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lejandra Ardila\Downloads\"/>
    </mc:Choice>
  </mc:AlternateContent>
  <xr:revisionPtr revIDLastSave="111" documentId="13_ncr:1_{2177193A-EFE6-4C24-95D0-C9AFDCD1B85F}" xr6:coauthVersionLast="47" xr6:coauthVersionMax="47" xr10:uidLastSave="{3A393644-B48F-47E4-9D18-BE4DBEA35D1F}"/>
  <bookViews>
    <workbookView xWindow="28680" yWindow="-120" windowWidth="29040" windowHeight="15720" xr2:uid="{4C34AD77-4B4D-4AC9-A855-74638109BFC9}"/>
  </bookViews>
  <sheets>
    <sheet name="Hoja1" sheetId="1" r:id="rId1"/>
  </sheets>
  <externalReferences>
    <externalReference r:id="rId2"/>
  </externalReferences>
  <definedNames>
    <definedName name="_xlnm._FilterDatabase" localSheetId="0" hidden="1">Hoja1!$B$2:$R$7846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848" i="1" l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7847" i="1"/>
  <c r="D3" i="1"/>
  <c r="J3" i="1"/>
  <c r="K3" i="1"/>
  <c r="D4" i="1"/>
  <c r="J4" i="1"/>
  <c r="K4" i="1"/>
  <c r="D5" i="1"/>
  <c r="J5" i="1"/>
  <c r="K5" i="1"/>
  <c r="D6" i="1"/>
  <c r="J6" i="1"/>
  <c r="K6" i="1"/>
  <c r="D7" i="1"/>
  <c r="J7" i="1"/>
  <c r="K7" i="1"/>
  <c r="D8" i="1"/>
  <c r="J8" i="1"/>
  <c r="K8" i="1"/>
  <c r="D9" i="1"/>
  <c r="J9" i="1"/>
  <c r="K9" i="1"/>
  <c r="D10" i="1"/>
  <c r="J10" i="1"/>
  <c r="K10" i="1"/>
  <c r="D11" i="1"/>
  <c r="J11" i="1"/>
  <c r="K11" i="1"/>
  <c r="D12" i="1"/>
  <c r="J12" i="1"/>
  <c r="K12" i="1"/>
  <c r="D13" i="1"/>
  <c r="J13" i="1"/>
  <c r="K13" i="1"/>
  <c r="D14" i="1"/>
  <c r="J14" i="1"/>
  <c r="K14" i="1"/>
  <c r="D15" i="1"/>
  <c r="J15" i="1"/>
  <c r="K15" i="1"/>
  <c r="D16" i="1"/>
  <c r="J16" i="1"/>
  <c r="K16" i="1"/>
  <c r="D17" i="1"/>
  <c r="J17" i="1"/>
  <c r="K17" i="1"/>
  <c r="D18" i="1"/>
  <c r="J18" i="1"/>
  <c r="K18" i="1"/>
  <c r="D19" i="1"/>
  <c r="J19" i="1"/>
  <c r="K19" i="1"/>
  <c r="D20" i="1"/>
  <c r="J20" i="1"/>
  <c r="K20" i="1"/>
  <c r="D21" i="1"/>
  <c r="J21" i="1"/>
  <c r="K21" i="1"/>
  <c r="D22" i="1"/>
  <c r="J22" i="1"/>
  <c r="K22" i="1"/>
  <c r="D23" i="1"/>
  <c r="J23" i="1"/>
  <c r="K23" i="1"/>
  <c r="D24" i="1"/>
  <c r="J24" i="1"/>
  <c r="K24" i="1"/>
  <c r="D25" i="1"/>
  <c r="J25" i="1"/>
  <c r="K25" i="1"/>
  <c r="D26" i="1"/>
  <c r="J26" i="1"/>
  <c r="K26" i="1"/>
  <c r="D27" i="1"/>
  <c r="J27" i="1"/>
  <c r="K27" i="1"/>
  <c r="D28" i="1"/>
  <c r="J28" i="1"/>
  <c r="K28" i="1"/>
  <c r="D29" i="1"/>
  <c r="J29" i="1"/>
  <c r="K29" i="1"/>
  <c r="D30" i="1"/>
  <c r="J30" i="1"/>
  <c r="K30" i="1"/>
  <c r="D31" i="1"/>
  <c r="J31" i="1"/>
  <c r="K31" i="1"/>
  <c r="D32" i="1"/>
  <c r="J32" i="1"/>
  <c r="K32" i="1"/>
  <c r="D33" i="1"/>
  <c r="J33" i="1"/>
  <c r="K33" i="1"/>
  <c r="D34" i="1"/>
  <c r="J34" i="1"/>
  <c r="K34" i="1"/>
  <c r="D35" i="1"/>
  <c r="J35" i="1"/>
  <c r="K35" i="1"/>
  <c r="D36" i="1"/>
  <c r="J36" i="1"/>
  <c r="K36" i="1"/>
  <c r="D37" i="1"/>
  <c r="J37" i="1"/>
  <c r="K37" i="1"/>
  <c r="D38" i="1"/>
  <c r="J38" i="1"/>
  <c r="K38" i="1"/>
  <c r="D39" i="1"/>
  <c r="J39" i="1"/>
  <c r="K39" i="1"/>
  <c r="D40" i="1"/>
  <c r="J40" i="1"/>
  <c r="K40" i="1"/>
  <c r="D41" i="1"/>
  <c r="J41" i="1"/>
  <c r="K41" i="1"/>
  <c r="D42" i="1"/>
  <c r="J42" i="1"/>
  <c r="K42" i="1"/>
  <c r="D43" i="1"/>
  <c r="J43" i="1"/>
  <c r="K43" i="1"/>
  <c r="D44" i="1"/>
  <c r="J44" i="1"/>
  <c r="K44" i="1"/>
  <c r="D45" i="1"/>
  <c r="J45" i="1"/>
  <c r="K45" i="1"/>
  <c r="D46" i="1"/>
  <c r="J46" i="1"/>
  <c r="K46" i="1"/>
  <c r="D47" i="1"/>
  <c r="J47" i="1"/>
  <c r="K47" i="1"/>
  <c r="D48" i="1"/>
  <c r="J48" i="1"/>
  <c r="K48" i="1"/>
  <c r="D49" i="1"/>
  <c r="J49" i="1"/>
  <c r="K49" i="1"/>
  <c r="D50" i="1"/>
  <c r="J50" i="1"/>
  <c r="K50" i="1"/>
  <c r="D51" i="1"/>
  <c r="J51" i="1"/>
  <c r="K51" i="1"/>
  <c r="D52" i="1"/>
  <c r="J52" i="1"/>
  <c r="K52" i="1"/>
  <c r="D53" i="1"/>
  <c r="J53" i="1"/>
  <c r="K53" i="1"/>
  <c r="D54" i="1"/>
  <c r="J54" i="1"/>
  <c r="K54" i="1"/>
  <c r="D55" i="1"/>
  <c r="J55" i="1"/>
  <c r="K55" i="1"/>
  <c r="D56" i="1"/>
  <c r="J56" i="1"/>
  <c r="K56" i="1"/>
  <c r="D57" i="1"/>
  <c r="J57" i="1"/>
  <c r="K57" i="1"/>
  <c r="D58" i="1"/>
  <c r="J58" i="1"/>
  <c r="K58" i="1"/>
  <c r="D59" i="1"/>
  <c r="J59" i="1"/>
  <c r="K59" i="1"/>
  <c r="D60" i="1"/>
  <c r="J60" i="1"/>
  <c r="K60" i="1"/>
  <c r="D61" i="1"/>
  <c r="J61" i="1"/>
  <c r="K61" i="1"/>
  <c r="D62" i="1"/>
  <c r="J62" i="1"/>
  <c r="K62" i="1"/>
  <c r="D63" i="1"/>
  <c r="J63" i="1"/>
  <c r="K63" i="1"/>
  <c r="D64" i="1"/>
  <c r="J64" i="1"/>
  <c r="K64" i="1"/>
  <c r="D65" i="1"/>
  <c r="J65" i="1"/>
  <c r="K65" i="1"/>
  <c r="D66" i="1"/>
  <c r="J66" i="1"/>
  <c r="K66" i="1"/>
  <c r="D67" i="1"/>
  <c r="J67" i="1"/>
  <c r="K67" i="1"/>
  <c r="D68" i="1"/>
  <c r="J68" i="1"/>
  <c r="K68" i="1"/>
  <c r="D69" i="1"/>
  <c r="J69" i="1"/>
  <c r="K69" i="1"/>
  <c r="D70" i="1"/>
  <c r="J70" i="1"/>
  <c r="K70" i="1"/>
  <c r="D71" i="1"/>
  <c r="J71" i="1"/>
  <c r="K71" i="1"/>
  <c r="D72" i="1"/>
  <c r="J72" i="1"/>
  <c r="K72" i="1"/>
  <c r="D73" i="1"/>
  <c r="J73" i="1"/>
  <c r="K73" i="1"/>
  <c r="D74" i="1"/>
  <c r="J74" i="1"/>
  <c r="K74" i="1"/>
  <c r="D75" i="1"/>
  <c r="J75" i="1"/>
  <c r="K75" i="1"/>
  <c r="D76" i="1"/>
  <c r="J76" i="1"/>
  <c r="K76" i="1"/>
  <c r="D77" i="1"/>
  <c r="J77" i="1"/>
  <c r="K77" i="1"/>
  <c r="D78" i="1"/>
  <c r="J78" i="1"/>
  <c r="K78" i="1"/>
  <c r="D79" i="1"/>
  <c r="J79" i="1"/>
  <c r="K79" i="1"/>
  <c r="D80" i="1"/>
  <c r="J80" i="1"/>
  <c r="K80" i="1"/>
  <c r="D81" i="1"/>
  <c r="J81" i="1"/>
  <c r="K81" i="1"/>
  <c r="D82" i="1"/>
  <c r="J82" i="1"/>
  <c r="K82" i="1"/>
  <c r="D83" i="1"/>
  <c r="J83" i="1"/>
  <c r="K83" i="1"/>
  <c r="D84" i="1"/>
  <c r="J84" i="1"/>
  <c r="K84" i="1"/>
  <c r="D85" i="1"/>
  <c r="J85" i="1"/>
  <c r="K85" i="1"/>
  <c r="D86" i="1"/>
  <c r="J86" i="1"/>
  <c r="K86" i="1"/>
  <c r="D87" i="1"/>
  <c r="J87" i="1"/>
  <c r="K87" i="1"/>
  <c r="D88" i="1"/>
  <c r="J88" i="1"/>
  <c r="K88" i="1"/>
  <c r="D89" i="1"/>
  <c r="J89" i="1"/>
  <c r="K89" i="1"/>
  <c r="D90" i="1"/>
  <c r="J90" i="1"/>
  <c r="K90" i="1"/>
  <c r="D91" i="1"/>
  <c r="J91" i="1"/>
  <c r="K91" i="1"/>
  <c r="D92" i="1"/>
  <c r="J92" i="1"/>
  <c r="K92" i="1"/>
  <c r="D93" i="1"/>
  <c r="J93" i="1"/>
  <c r="K93" i="1"/>
  <c r="D94" i="1"/>
  <c r="J94" i="1"/>
  <c r="K94" i="1"/>
  <c r="D95" i="1"/>
  <c r="J95" i="1"/>
  <c r="K95" i="1"/>
  <c r="D96" i="1"/>
  <c r="J96" i="1"/>
  <c r="K96" i="1"/>
  <c r="D97" i="1"/>
  <c r="J97" i="1"/>
  <c r="K97" i="1"/>
  <c r="D98" i="1"/>
  <c r="J98" i="1"/>
  <c r="K98" i="1"/>
  <c r="D99" i="1"/>
  <c r="J99" i="1"/>
  <c r="K99" i="1"/>
  <c r="D100" i="1"/>
  <c r="J100" i="1"/>
  <c r="K100" i="1"/>
  <c r="D101" i="1"/>
  <c r="J101" i="1"/>
  <c r="K101" i="1"/>
  <c r="D102" i="1"/>
  <c r="J102" i="1"/>
  <c r="K102" i="1"/>
  <c r="D103" i="1"/>
  <c r="J103" i="1"/>
  <c r="K103" i="1"/>
  <c r="D104" i="1"/>
  <c r="J104" i="1"/>
  <c r="K104" i="1"/>
  <c r="D105" i="1"/>
  <c r="J105" i="1"/>
  <c r="K105" i="1"/>
  <c r="D106" i="1"/>
  <c r="J106" i="1"/>
  <c r="K106" i="1"/>
  <c r="D107" i="1"/>
  <c r="J107" i="1"/>
  <c r="K107" i="1"/>
  <c r="D108" i="1"/>
  <c r="J108" i="1"/>
  <c r="K108" i="1"/>
  <c r="D109" i="1"/>
  <c r="J109" i="1"/>
  <c r="K109" i="1"/>
  <c r="D110" i="1"/>
  <c r="J110" i="1"/>
  <c r="K110" i="1"/>
  <c r="D111" i="1"/>
  <c r="J111" i="1"/>
  <c r="K111" i="1"/>
  <c r="D112" i="1"/>
  <c r="J112" i="1"/>
  <c r="K112" i="1"/>
  <c r="D113" i="1"/>
  <c r="J113" i="1"/>
  <c r="K113" i="1"/>
  <c r="D114" i="1"/>
  <c r="J114" i="1"/>
  <c r="K114" i="1"/>
  <c r="D115" i="1"/>
  <c r="J115" i="1"/>
  <c r="K115" i="1"/>
  <c r="D116" i="1"/>
  <c r="J116" i="1"/>
  <c r="K116" i="1"/>
  <c r="D117" i="1"/>
  <c r="J117" i="1"/>
  <c r="K117" i="1"/>
  <c r="D118" i="1"/>
  <c r="J118" i="1"/>
  <c r="K118" i="1"/>
  <c r="D119" i="1"/>
  <c r="J119" i="1"/>
  <c r="K119" i="1"/>
  <c r="D120" i="1"/>
  <c r="J120" i="1"/>
  <c r="K120" i="1"/>
  <c r="D121" i="1"/>
  <c r="J121" i="1"/>
  <c r="K121" i="1"/>
  <c r="D122" i="1"/>
  <c r="J122" i="1"/>
  <c r="K122" i="1"/>
  <c r="D123" i="1"/>
  <c r="J123" i="1"/>
  <c r="K123" i="1"/>
  <c r="D124" i="1"/>
  <c r="J124" i="1"/>
  <c r="K124" i="1"/>
  <c r="D125" i="1"/>
  <c r="J125" i="1"/>
  <c r="K125" i="1"/>
  <c r="D126" i="1"/>
  <c r="J126" i="1"/>
  <c r="K126" i="1"/>
  <c r="D127" i="1"/>
  <c r="J127" i="1"/>
  <c r="K127" i="1"/>
  <c r="D128" i="1"/>
  <c r="J128" i="1"/>
  <c r="K128" i="1"/>
  <c r="D129" i="1"/>
  <c r="J129" i="1"/>
  <c r="K129" i="1"/>
  <c r="D130" i="1"/>
  <c r="J130" i="1"/>
  <c r="K130" i="1"/>
  <c r="D131" i="1"/>
  <c r="J131" i="1"/>
  <c r="K131" i="1"/>
  <c r="D132" i="1"/>
  <c r="J132" i="1"/>
  <c r="K132" i="1"/>
  <c r="D133" i="1"/>
  <c r="J133" i="1"/>
  <c r="K133" i="1"/>
  <c r="D134" i="1"/>
  <c r="J134" i="1"/>
  <c r="K134" i="1"/>
  <c r="D135" i="1"/>
  <c r="J135" i="1"/>
  <c r="K135" i="1"/>
  <c r="D136" i="1"/>
  <c r="J136" i="1"/>
  <c r="K136" i="1"/>
  <c r="D137" i="1"/>
  <c r="J137" i="1"/>
  <c r="K137" i="1"/>
  <c r="D138" i="1"/>
  <c r="J138" i="1"/>
  <c r="K138" i="1"/>
  <c r="D139" i="1"/>
  <c r="J139" i="1"/>
  <c r="K139" i="1"/>
  <c r="D140" i="1"/>
  <c r="J140" i="1"/>
  <c r="K140" i="1"/>
  <c r="D141" i="1"/>
  <c r="J141" i="1"/>
  <c r="K141" i="1"/>
  <c r="D142" i="1"/>
  <c r="J142" i="1"/>
  <c r="K142" i="1"/>
  <c r="D143" i="1"/>
  <c r="J143" i="1"/>
  <c r="K143" i="1"/>
  <c r="D144" i="1"/>
  <c r="J144" i="1"/>
  <c r="K144" i="1"/>
  <c r="D145" i="1"/>
  <c r="J145" i="1"/>
  <c r="K145" i="1"/>
  <c r="D146" i="1"/>
  <c r="J146" i="1"/>
  <c r="K146" i="1"/>
  <c r="D147" i="1"/>
  <c r="J147" i="1"/>
  <c r="K147" i="1"/>
  <c r="D148" i="1"/>
  <c r="J148" i="1"/>
  <c r="K148" i="1"/>
  <c r="D149" i="1"/>
  <c r="J149" i="1"/>
  <c r="K149" i="1"/>
  <c r="D150" i="1"/>
  <c r="J150" i="1"/>
  <c r="K150" i="1"/>
  <c r="D151" i="1"/>
  <c r="J151" i="1"/>
  <c r="K151" i="1"/>
  <c r="D152" i="1"/>
  <c r="J152" i="1"/>
  <c r="K152" i="1"/>
  <c r="D153" i="1"/>
  <c r="J153" i="1"/>
  <c r="K153" i="1"/>
  <c r="D154" i="1"/>
  <c r="J154" i="1"/>
  <c r="K154" i="1"/>
  <c r="D155" i="1"/>
  <c r="J155" i="1"/>
  <c r="K155" i="1"/>
  <c r="D156" i="1"/>
  <c r="J156" i="1"/>
  <c r="K156" i="1"/>
  <c r="D157" i="1"/>
  <c r="J157" i="1"/>
  <c r="K157" i="1"/>
  <c r="D158" i="1"/>
  <c r="J158" i="1"/>
  <c r="K158" i="1"/>
  <c r="D159" i="1"/>
  <c r="J159" i="1"/>
  <c r="K159" i="1"/>
  <c r="D160" i="1"/>
  <c r="J160" i="1"/>
  <c r="K160" i="1"/>
  <c r="D161" i="1"/>
  <c r="J161" i="1"/>
  <c r="K161" i="1"/>
  <c r="D162" i="1"/>
  <c r="J162" i="1"/>
  <c r="K162" i="1"/>
  <c r="D163" i="1"/>
  <c r="J163" i="1"/>
  <c r="K163" i="1"/>
  <c r="D164" i="1"/>
  <c r="J164" i="1"/>
  <c r="K164" i="1"/>
  <c r="D165" i="1"/>
  <c r="J165" i="1"/>
  <c r="K165" i="1"/>
  <c r="D166" i="1"/>
  <c r="J166" i="1"/>
  <c r="K166" i="1"/>
  <c r="D167" i="1"/>
  <c r="J167" i="1"/>
  <c r="K167" i="1"/>
  <c r="D168" i="1"/>
  <c r="J168" i="1"/>
  <c r="K168" i="1"/>
  <c r="D169" i="1"/>
  <c r="J169" i="1"/>
  <c r="K169" i="1"/>
  <c r="D170" i="1"/>
  <c r="J170" i="1"/>
  <c r="K170" i="1"/>
  <c r="D171" i="1"/>
  <c r="J171" i="1"/>
  <c r="K171" i="1"/>
  <c r="D172" i="1"/>
  <c r="J172" i="1"/>
  <c r="K172" i="1"/>
  <c r="D173" i="1"/>
  <c r="J173" i="1"/>
  <c r="K173" i="1"/>
  <c r="D174" i="1"/>
  <c r="J174" i="1"/>
  <c r="K174" i="1"/>
  <c r="D175" i="1"/>
  <c r="J175" i="1"/>
  <c r="K175" i="1"/>
  <c r="D176" i="1"/>
  <c r="J176" i="1"/>
  <c r="K176" i="1"/>
  <c r="D177" i="1"/>
  <c r="J177" i="1"/>
  <c r="K177" i="1"/>
  <c r="D178" i="1"/>
  <c r="J178" i="1"/>
  <c r="K178" i="1"/>
  <c r="D179" i="1"/>
  <c r="J179" i="1"/>
  <c r="K179" i="1"/>
  <c r="D180" i="1"/>
  <c r="J180" i="1"/>
  <c r="K180" i="1"/>
  <c r="D181" i="1"/>
  <c r="J181" i="1"/>
  <c r="K181" i="1"/>
  <c r="D182" i="1"/>
  <c r="J182" i="1"/>
  <c r="K182" i="1"/>
  <c r="D183" i="1"/>
  <c r="J183" i="1"/>
  <c r="K183" i="1"/>
  <c r="D184" i="1"/>
  <c r="J184" i="1"/>
  <c r="K184" i="1"/>
  <c r="D185" i="1"/>
  <c r="J185" i="1"/>
  <c r="K185" i="1"/>
  <c r="D186" i="1"/>
  <c r="J186" i="1"/>
  <c r="K186" i="1"/>
  <c r="D187" i="1"/>
  <c r="J187" i="1"/>
  <c r="K187" i="1"/>
  <c r="D188" i="1"/>
  <c r="J188" i="1"/>
  <c r="K188" i="1"/>
  <c r="D189" i="1"/>
  <c r="J189" i="1"/>
  <c r="K189" i="1"/>
  <c r="D190" i="1"/>
  <c r="J190" i="1"/>
  <c r="K190" i="1"/>
  <c r="D191" i="1"/>
  <c r="J191" i="1"/>
  <c r="K191" i="1"/>
  <c r="D192" i="1"/>
  <c r="J192" i="1"/>
  <c r="K192" i="1"/>
  <c r="D193" i="1"/>
  <c r="J193" i="1"/>
  <c r="K193" i="1"/>
  <c r="D194" i="1"/>
  <c r="J194" i="1"/>
  <c r="K194" i="1"/>
  <c r="D195" i="1"/>
  <c r="J195" i="1"/>
  <c r="K195" i="1"/>
  <c r="D196" i="1"/>
  <c r="J196" i="1"/>
  <c r="K196" i="1"/>
  <c r="D197" i="1"/>
  <c r="J197" i="1"/>
  <c r="K197" i="1"/>
  <c r="D198" i="1"/>
  <c r="J198" i="1"/>
  <c r="K198" i="1"/>
  <c r="D199" i="1"/>
  <c r="J199" i="1"/>
  <c r="K199" i="1"/>
  <c r="D200" i="1"/>
  <c r="J200" i="1"/>
  <c r="K200" i="1"/>
  <c r="D201" i="1"/>
  <c r="J201" i="1"/>
  <c r="K201" i="1"/>
  <c r="D202" i="1"/>
  <c r="J202" i="1"/>
  <c r="K202" i="1"/>
  <c r="D203" i="1"/>
  <c r="J203" i="1"/>
  <c r="K203" i="1"/>
  <c r="D204" i="1"/>
  <c r="J204" i="1"/>
  <c r="K204" i="1"/>
  <c r="D205" i="1"/>
  <c r="J205" i="1"/>
  <c r="K205" i="1"/>
  <c r="D206" i="1"/>
  <c r="J206" i="1"/>
  <c r="K206" i="1"/>
  <c r="D207" i="1"/>
  <c r="J207" i="1"/>
  <c r="K207" i="1"/>
  <c r="D208" i="1"/>
  <c r="J208" i="1"/>
  <c r="K208" i="1"/>
  <c r="D209" i="1"/>
  <c r="J209" i="1"/>
  <c r="K209" i="1"/>
  <c r="D210" i="1"/>
  <c r="J210" i="1"/>
  <c r="K210" i="1"/>
  <c r="D211" i="1"/>
  <c r="J211" i="1"/>
  <c r="K211" i="1"/>
  <c r="D212" i="1"/>
  <c r="J212" i="1"/>
  <c r="K212" i="1"/>
  <c r="D213" i="1"/>
  <c r="J213" i="1"/>
  <c r="K213" i="1"/>
  <c r="D214" i="1"/>
  <c r="J214" i="1"/>
  <c r="K214" i="1"/>
  <c r="D215" i="1"/>
  <c r="J215" i="1"/>
  <c r="K215" i="1"/>
  <c r="D216" i="1"/>
  <c r="J216" i="1"/>
  <c r="K216" i="1"/>
  <c r="D217" i="1"/>
  <c r="J217" i="1"/>
  <c r="K217" i="1"/>
  <c r="D218" i="1"/>
  <c r="J218" i="1"/>
  <c r="K218" i="1"/>
  <c r="D219" i="1"/>
  <c r="J219" i="1"/>
  <c r="K219" i="1"/>
  <c r="D220" i="1"/>
  <c r="J220" i="1"/>
  <c r="K220" i="1"/>
  <c r="D221" i="1"/>
  <c r="J221" i="1"/>
  <c r="K221" i="1"/>
  <c r="D222" i="1"/>
  <c r="J222" i="1"/>
  <c r="K222" i="1"/>
  <c r="D223" i="1"/>
  <c r="J223" i="1"/>
  <c r="K223" i="1"/>
  <c r="D224" i="1"/>
  <c r="J224" i="1"/>
  <c r="K224" i="1"/>
  <c r="D225" i="1"/>
  <c r="J225" i="1"/>
  <c r="K225" i="1"/>
  <c r="D226" i="1"/>
  <c r="J226" i="1"/>
  <c r="K226" i="1"/>
  <c r="D227" i="1"/>
  <c r="J227" i="1"/>
  <c r="K227" i="1"/>
  <c r="D228" i="1"/>
  <c r="J228" i="1"/>
  <c r="K228" i="1"/>
  <c r="D229" i="1"/>
  <c r="J229" i="1"/>
  <c r="K229" i="1"/>
  <c r="D230" i="1"/>
  <c r="J230" i="1"/>
  <c r="K230" i="1"/>
  <c r="D231" i="1"/>
  <c r="J231" i="1"/>
  <c r="K231" i="1"/>
  <c r="D232" i="1"/>
  <c r="J232" i="1"/>
  <c r="K232" i="1"/>
  <c r="D233" i="1"/>
  <c r="J233" i="1"/>
  <c r="K233" i="1"/>
  <c r="D234" i="1"/>
  <c r="J234" i="1"/>
  <c r="K234" i="1"/>
  <c r="D235" i="1"/>
  <c r="J235" i="1"/>
  <c r="K235" i="1"/>
  <c r="D236" i="1"/>
  <c r="J236" i="1"/>
  <c r="K236" i="1"/>
  <c r="D237" i="1"/>
  <c r="J237" i="1"/>
  <c r="K237" i="1"/>
  <c r="D238" i="1"/>
  <c r="J238" i="1"/>
  <c r="K238" i="1"/>
  <c r="D239" i="1"/>
  <c r="J239" i="1"/>
  <c r="K239" i="1"/>
  <c r="D240" i="1"/>
  <c r="J240" i="1"/>
  <c r="K240" i="1"/>
  <c r="D241" i="1"/>
  <c r="J241" i="1"/>
  <c r="K241" i="1"/>
  <c r="D242" i="1"/>
  <c r="J242" i="1"/>
  <c r="K242" i="1"/>
  <c r="D243" i="1"/>
  <c r="J243" i="1"/>
  <c r="K243" i="1"/>
  <c r="D244" i="1"/>
  <c r="J244" i="1"/>
  <c r="K244" i="1"/>
  <c r="D245" i="1"/>
  <c r="J245" i="1"/>
  <c r="K245" i="1"/>
  <c r="D246" i="1"/>
  <c r="J246" i="1"/>
  <c r="K246" i="1"/>
  <c r="D247" i="1"/>
  <c r="J247" i="1"/>
  <c r="K247" i="1"/>
  <c r="D248" i="1"/>
  <c r="J248" i="1"/>
  <c r="K248" i="1"/>
  <c r="D249" i="1"/>
  <c r="J249" i="1"/>
  <c r="K249" i="1"/>
  <c r="D250" i="1"/>
  <c r="J250" i="1"/>
  <c r="K250" i="1"/>
  <c r="D251" i="1"/>
  <c r="J251" i="1"/>
  <c r="K251" i="1"/>
  <c r="D252" i="1"/>
  <c r="J252" i="1"/>
  <c r="K252" i="1"/>
  <c r="D253" i="1"/>
  <c r="J253" i="1"/>
  <c r="K253" i="1"/>
  <c r="D254" i="1"/>
  <c r="J254" i="1"/>
  <c r="K254" i="1"/>
  <c r="D255" i="1"/>
  <c r="J255" i="1"/>
  <c r="K255" i="1"/>
  <c r="D256" i="1"/>
  <c r="J256" i="1"/>
  <c r="K256" i="1"/>
  <c r="D257" i="1"/>
  <c r="J257" i="1"/>
  <c r="K257" i="1"/>
  <c r="D258" i="1"/>
  <c r="J258" i="1"/>
  <c r="K258" i="1"/>
  <c r="D259" i="1"/>
  <c r="J259" i="1"/>
  <c r="K259" i="1"/>
  <c r="D260" i="1"/>
  <c r="J260" i="1"/>
  <c r="K260" i="1"/>
  <c r="D261" i="1"/>
  <c r="J261" i="1"/>
  <c r="K261" i="1"/>
  <c r="D262" i="1"/>
  <c r="J262" i="1"/>
  <c r="K262" i="1"/>
  <c r="D263" i="1"/>
  <c r="J263" i="1"/>
  <c r="K263" i="1"/>
  <c r="D264" i="1"/>
  <c r="J264" i="1"/>
  <c r="K264" i="1"/>
  <c r="D265" i="1"/>
  <c r="J265" i="1"/>
  <c r="K265" i="1"/>
  <c r="D266" i="1"/>
  <c r="J266" i="1"/>
  <c r="K266" i="1"/>
  <c r="D267" i="1"/>
  <c r="J267" i="1"/>
  <c r="K267" i="1"/>
  <c r="D268" i="1"/>
  <c r="J268" i="1"/>
  <c r="K268" i="1"/>
  <c r="D269" i="1"/>
  <c r="J269" i="1"/>
  <c r="K269" i="1"/>
  <c r="D270" i="1"/>
  <c r="J270" i="1"/>
  <c r="K270" i="1"/>
  <c r="D271" i="1"/>
  <c r="J271" i="1"/>
  <c r="K271" i="1"/>
  <c r="D272" i="1"/>
  <c r="J272" i="1"/>
  <c r="K272" i="1"/>
  <c r="D273" i="1"/>
  <c r="J273" i="1"/>
  <c r="K273" i="1"/>
  <c r="D274" i="1"/>
  <c r="J274" i="1"/>
  <c r="K274" i="1"/>
  <c r="D275" i="1"/>
  <c r="J275" i="1"/>
  <c r="K275" i="1"/>
  <c r="D276" i="1"/>
  <c r="J276" i="1"/>
  <c r="K276" i="1"/>
  <c r="D277" i="1"/>
  <c r="J277" i="1"/>
  <c r="K277" i="1"/>
  <c r="D278" i="1"/>
  <c r="J278" i="1"/>
  <c r="K278" i="1"/>
  <c r="D279" i="1"/>
  <c r="J279" i="1"/>
  <c r="K279" i="1"/>
  <c r="D280" i="1"/>
  <c r="J280" i="1"/>
  <c r="K280" i="1"/>
  <c r="D281" i="1"/>
  <c r="J281" i="1"/>
  <c r="K281" i="1"/>
  <c r="D282" i="1"/>
  <c r="J282" i="1"/>
  <c r="K282" i="1"/>
  <c r="D283" i="1"/>
  <c r="J283" i="1"/>
  <c r="K283" i="1"/>
  <c r="D284" i="1"/>
  <c r="J284" i="1"/>
  <c r="K284" i="1"/>
  <c r="D285" i="1"/>
  <c r="J285" i="1"/>
  <c r="K285" i="1"/>
  <c r="D286" i="1"/>
  <c r="J286" i="1"/>
  <c r="K286" i="1"/>
  <c r="D287" i="1"/>
  <c r="J287" i="1"/>
  <c r="K287" i="1"/>
  <c r="D288" i="1"/>
  <c r="J288" i="1"/>
  <c r="K288" i="1"/>
  <c r="D289" i="1"/>
  <c r="J289" i="1"/>
  <c r="K289" i="1"/>
  <c r="D290" i="1"/>
  <c r="J290" i="1"/>
  <c r="K290" i="1"/>
  <c r="D291" i="1"/>
  <c r="J291" i="1"/>
  <c r="K291" i="1"/>
  <c r="D292" i="1"/>
  <c r="J292" i="1"/>
  <c r="K292" i="1"/>
  <c r="D293" i="1"/>
  <c r="J293" i="1"/>
  <c r="K293" i="1"/>
  <c r="D294" i="1"/>
  <c r="J294" i="1"/>
  <c r="K294" i="1"/>
  <c r="D295" i="1"/>
  <c r="J295" i="1"/>
  <c r="K295" i="1"/>
  <c r="D296" i="1"/>
  <c r="J296" i="1"/>
  <c r="K296" i="1"/>
  <c r="D297" i="1"/>
  <c r="J297" i="1"/>
  <c r="K297" i="1"/>
  <c r="D298" i="1"/>
  <c r="J298" i="1"/>
  <c r="K298" i="1"/>
  <c r="D299" i="1"/>
  <c r="J299" i="1"/>
  <c r="K299" i="1"/>
  <c r="D300" i="1"/>
  <c r="J300" i="1"/>
  <c r="K300" i="1"/>
  <c r="D301" i="1"/>
  <c r="J301" i="1"/>
  <c r="K301" i="1"/>
  <c r="D302" i="1"/>
  <c r="J302" i="1"/>
  <c r="K302" i="1"/>
  <c r="D303" i="1"/>
  <c r="J303" i="1"/>
  <c r="K303" i="1"/>
  <c r="D304" i="1"/>
  <c r="J304" i="1"/>
  <c r="K304" i="1"/>
  <c r="D305" i="1"/>
  <c r="J305" i="1"/>
  <c r="K305" i="1"/>
  <c r="D306" i="1"/>
  <c r="J306" i="1"/>
  <c r="K306" i="1"/>
  <c r="D307" i="1"/>
  <c r="J307" i="1"/>
  <c r="K307" i="1"/>
  <c r="D308" i="1"/>
  <c r="J308" i="1"/>
  <c r="K308" i="1"/>
  <c r="D309" i="1"/>
  <c r="J309" i="1"/>
  <c r="K309" i="1"/>
  <c r="D310" i="1"/>
  <c r="J310" i="1"/>
  <c r="K310" i="1"/>
  <c r="D311" i="1"/>
  <c r="J311" i="1"/>
  <c r="K311" i="1"/>
  <c r="D312" i="1"/>
  <c r="J312" i="1"/>
  <c r="K312" i="1"/>
  <c r="D313" i="1"/>
  <c r="J313" i="1"/>
  <c r="K313" i="1"/>
  <c r="D314" i="1"/>
  <c r="J314" i="1"/>
  <c r="K314" i="1"/>
  <c r="D315" i="1"/>
  <c r="J315" i="1"/>
  <c r="K315" i="1"/>
  <c r="D316" i="1"/>
  <c r="J316" i="1"/>
  <c r="K316" i="1"/>
  <c r="D317" i="1"/>
  <c r="J317" i="1"/>
  <c r="K317" i="1"/>
  <c r="D318" i="1"/>
  <c r="J318" i="1"/>
  <c r="K318" i="1"/>
  <c r="D319" i="1"/>
  <c r="J319" i="1"/>
  <c r="K319" i="1"/>
  <c r="D320" i="1"/>
  <c r="J320" i="1"/>
  <c r="K320" i="1"/>
  <c r="D321" i="1"/>
  <c r="J321" i="1"/>
  <c r="K321" i="1"/>
  <c r="D322" i="1"/>
  <c r="J322" i="1"/>
  <c r="K322" i="1"/>
  <c r="D323" i="1"/>
  <c r="J323" i="1"/>
  <c r="K323" i="1"/>
  <c r="D324" i="1"/>
  <c r="J324" i="1"/>
  <c r="K324" i="1"/>
  <c r="D325" i="1"/>
  <c r="J325" i="1"/>
  <c r="K325" i="1"/>
  <c r="D326" i="1"/>
  <c r="J326" i="1"/>
  <c r="K326" i="1"/>
  <c r="D327" i="1"/>
  <c r="J327" i="1"/>
  <c r="K327" i="1"/>
  <c r="D328" i="1"/>
  <c r="J328" i="1"/>
  <c r="K328" i="1"/>
  <c r="D329" i="1"/>
  <c r="J329" i="1"/>
  <c r="K329" i="1"/>
  <c r="D330" i="1"/>
  <c r="J330" i="1"/>
  <c r="K330" i="1"/>
  <c r="D331" i="1"/>
  <c r="J331" i="1"/>
  <c r="K331" i="1"/>
  <c r="D332" i="1"/>
  <c r="J332" i="1"/>
  <c r="K332" i="1"/>
  <c r="D333" i="1"/>
  <c r="J333" i="1"/>
  <c r="K333" i="1"/>
  <c r="D334" i="1"/>
  <c r="J334" i="1"/>
  <c r="K334" i="1"/>
  <c r="D335" i="1"/>
  <c r="J335" i="1"/>
  <c r="K335" i="1"/>
  <c r="D336" i="1"/>
  <c r="J336" i="1"/>
  <c r="K336" i="1"/>
  <c r="D337" i="1"/>
  <c r="J337" i="1"/>
  <c r="K337" i="1"/>
  <c r="D338" i="1"/>
  <c r="J338" i="1"/>
  <c r="K338" i="1"/>
  <c r="D339" i="1"/>
  <c r="J339" i="1"/>
  <c r="K339" i="1"/>
  <c r="D340" i="1"/>
  <c r="J340" i="1"/>
  <c r="K340" i="1"/>
  <c r="D341" i="1"/>
  <c r="J341" i="1"/>
  <c r="K341" i="1"/>
  <c r="D342" i="1"/>
  <c r="J342" i="1"/>
  <c r="K342" i="1"/>
  <c r="D343" i="1"/>
  <c r="J343" i="1"/>
  <c r="K343" i="1"/>
  <c r="D344" i="1"/>
  <c r="J344" i="1"/>
  <c r="K344" i="1"/>
  <c r="D345" i="1"/>
  <c r="J345" i="1"/>
  <c r="K345" i="1"/>
  <c r="D346" i="1"/>
  <c r="J346" i="1"/>
  <c r="K346" i="1"/>
  <c r="D347" i="1"/>
  <c r="J347" i="1"/>
  <c r="K347" i="1"/>
  <c r="D348" i="1"/>
  <c r="J348" i="1"/>
  <c r="K348" i="1"/>
  <c r="D349" i="1"/>
  <c r="J349" i="1"/>
  <c r="K349" i="1"/>
  <c r="D350" i="1"/>
  <c r="J350" i="1"/>
  <c r="K350" i="1"/>
  <c r="D351" i="1"/>
  <c r="J351" i="1"/>
  <c r="K351" i="1"/>
  <c r="D352" i="1"/>
  <c r="J352" i="1"/>
  <c r="K352" i="1"/>
  <c r="D353" i="1"/>
  <c r="J353" i="1"/>
  <c r="K353" i="1"/>
  <c r="D354" i="1"/>
  <c r="J354" i="1"/>
  <c r="K354" i="1"/>
  <c r="D355" i="1"/>
  <c r="J355" i="1"/>
  <c r="K355" i="1"/>
  <c r="D356" i="1"/>
  <c r="J356" i="1"/>
  <c r="K356" i="1"/>
  <c r="D357" i="1"/>
  <c r="J357" i="1"/>
  <c r="K357" i="1"/>
  <c r="D358" i="1"/>
  <c r="J358" i="1"/>
  <c r="K358" i="1"/>
  <c r="D359" i="1"/>
  <c r="J359" i="1"/>
  <c r="K359" i="1"/>
  <c r="D360" i="1"/>
  <c r="J360" i="1"/>
  <c r="K360" i="1"/>
  <c r="D361" i="1"/>
  <c r="J361" i="1"/>
  <c r="K361" i="1"/>
  <c r="D362" i="1"/>
  <c r="J362" i="1"/>
  <c r="K362" i="1"/>
  <c r="D363" i="1"/>
  <c r="J363" i="1"/>
  <c r="K363" i="1"/>
  <c r="D364" i="1"/>
  <c r="J364" i="1"/>
  <c r="K364" i="1"/>
  <c r="D365" i="1"/>
  <c r="J365" i="1"/>
  <c r="K365" i="1"/>
  <c r="D366" i="1"/>
  <c r="J366" i="1"/>
  <c r="K366" i="1"/>
  <c r="D367" i="1"/>
  <c r="J367" i="1"/>
  <c r="K367" i="1"/>
  <c r="D368" i="1"/>
  <c r="J368" i="1"/>
  <c r="K368" i="1"/>
  <c r="D369" i="1"/>
  <c r="J369" i="1"/>
  <c r="K369" i="1"/>
  <c r="D370" i="1"/>
  <c r="J370" i="1"/>
  <c r="K370" i="1"/>
  <c r="D371" i="1"/>
  <c r="J371" i="1"/>
  <c r="K371" i="1"/>
  <c r="D372" i="1"/>
  <c r="J372" i="1"/>
  <c r="K372" i="1"/>
  <c r="D373" i="1"/>
  <c r="J373" i="1"/>
  <c r="K373" i="1"/>
  <c r="D374" i="1"/>
  <c r="J374" i="1"/>
  <c r="K374" i="1"/>
  <c r="D375" i="1"/>
  <c r="J375" i="1"/>
  <c r="K375" i="1"/>
  <c r="D376" i="1"/>
  <c r="J376" i="1"/>
  <c r="K376" i="1"/>
  <c r="D377" i="1"/>
  <c r="J377" i="1"/>
  <c r="K377" i="1"/>
  <c r="D378" i="1"/>
  <c r="J378" i="1"/>
  <c r="K378" i="1"/>
  <c r="D379" i="1"/>
  <c r="J379" i="1"/>
  <c r="K379" i="1"/>
  <c r="D380" i="1"/>
  <c r="J380" i="1"/>
  <c r="K380" i="1"/>
  <c r="D381" i="1"/>
  <c r="J381" i="1"/>
  <c r="K381" i="1"/>
  <c r="D382" i="1"/>
  <c r="J382" i="1"/>
  <c r="K382" i="1"/>
  <c r="D383" i="1"/>
  <c r="J383" i="1"/>
  <c r="K383" i="1"/>
  <c r="D384" i="1"/>
  <c r="J384" i="1"/>
  <c r="K384" i="1"/>
  <c r="D385" i="1"/>
  <c r="J385" i="1"/>
  <c r="K385" i="1"/>
  <c r="D386" i="1"/>
  <c r="J386" i="1"/>
  <c r="K386" i="1"/>
  <c r="D387" i="1"/>
  <c r="J387" i="1"/>
  <c r="K387" i="1"/>
  <c r="D388" i="1"/>
  <c r="J388" i="1"/>
  <c r="K388" i="1"/>
  <c r="D389" i="1"/>
  <c r="J389" i="1"/>
  <c r="K389" i="1"/>
  <c r="D390" i="1"/>
  <c r="J390" i="1"/>
  <c r="K390" i="1"/>
  <c r="D391" i="1"/>
  <c r="J391" i="1"/>
  <c r="K391" i="1"/>
  <c r="D392" i="1"/>
  <c r="J392" i="1"/>
  <c r="K392" i="1"/>
  <c r="D393" i="1"/>
  <c r="J393" i="1"/>
  <c r="K393" i="1"/>
  <c r="D394" i="1"/>
  <c r="J394" i="1"/>
  <c r="K394" i="1"/>
  <c r="D395" i="1"/>
  <c r="J395" i="1"/>
  <c r="K395" i="1"/>
  <c r="D396" i="1"/>
  <c r="J396" i="1"/>
  <c r="K396" i="1"/>
  <c r="D397" i="1"/>
  <c r="J397" i="1"/>
  <c r="K397" i="1"/>
  <c r="D398" i="1"/>
  <c r="J398" i="1"/>
  <c r="K398" i="1"/>
  <c r="D399" i="1"/>
  <c r="J399" i="1"/>
  <c r="K399" i="1"/>
  <c r="D400" i="1"/>
  <c r="J400" i="1"/>
  <c r="K400" i="1"/>
  <c r="D401" i="1"/>
  <c r="J401" i="1"/>
  <c r="K401" i="1"/>
  <c r="D402" i="1"/>
  <c r="J402" i="1"/>
  <c r="K402" i="1"/>
  <c r="D403" i="1"/>
  <c r="J403" i="1"/>
  <c r="K403" i="1"/>
  <c r="D404" i="1"/>
  <c r="J404" i="1"/>
  <c r="K404" i="1"/>
  <c r="D405" i="1"/>
  <c r="J405" i="1"/>
  <c r="K405" i="1"/>
  <c r="D406" i="1"/>
  <c r="J406" i="1"/>
  <c r="K406" i="1"/>
  <c r="D407" i="1"/>
  <c r="J407" i="1"/>
  <c r="K407" i="1"/>
  <c r="D408" i="1"/>
  <c r="J408" i="1"/>
  <c r="K408" i="1"/>
  <c r="D409" i="1"/>
  <c r="J409" i="1"/>
  <c r="K409" i="1"/>
  <c r="D410" i="1"/>
  <c r="J410" i="1"/>
  <c r="K410" i="1"/>
  <c r="D411" i="1"/>
  <c r="J411" i="1"/>
  <c r="K411" i="1"/>
  <c r="D412" i="1"/>
  <c r="J412" i="1"/>
  <c r="K412" i="1"/>
  <c r="D413" i="1"/>
  <c r="J413" i="1"/>
  <c r="K413" i="1"/>
  <c r="D414" i="1"/>
  <c r="J414" i="1"/>
  <c r="K414" i="1"/>
  <c r="D415" i="1"/>
  <c r="J415" i="1"/>
  <c r="K415" i="1"/>
  <c r="D416" i="1"/>
  <c r="J416" i="1"/>
  <c r="K416" i="1"/>
  <c r="D417" i="1"/>
  <c r="J417" i="1"/>
  <c r="K417" i="1"/>
  <c r="D418" i="1"/>
  <c r="J418" i="1"/>
  <c r="K418" i="1"/>
  <c r="D419" i="1"/>
  <c r="J419" i="1"/>
  <c r="K419" i="1"/>
  <c r="D420" i="1"/>
  <c r="J420" i="1"/>
  <c r="K420" i="1"/>
  <c r="D421" i="1"/>
  <c r="J421" i="1"/>
  <c r="K421" i="1"/>
  <c r="D422" i="1"/>
  <c r="J422" i="1"/>
  <c r="K422" i="1"/>
  <c r="D423" i="1"/>
  <c r="J423" i="1"/>
  <c r="K423" i="1"/>
  <c r="D424" i="1"/>
  <c r="J424" i="1"/>
  <c r="K424" i="1"/>
  <c r="D425" i="1"/>
  <c r="J425" i="1"/>
  <c r="K425" i="1"/>
  <c r="D426" i="1"/>
  <c r="J426" i="1"/>
  <c r="K426" i="1"/>
  <c r="D427" i="1"/>
  <c r="J427" i="1"/>
  <c r="K427" i="1"/>
  <c r="D428" i="1"/>
  <c r="J428" i="1"/>
  <c r="K428" i="1"/>
  <c r="D429" i="1"/>
  <c r="J429" i="1"/>
  <c r="K429" i="1"/>
  <c r="D430" i="1"/>
  <c r="J430" i="1"/>
  <c r="K430" i="1"/>
  <c r="D431" i="1"/>
  <c r="J431" i="1"/>
  <c r="K431" i="1"/>
  <c r="D432" i="1"/>
  <c r="J432" i="1"/>
  <c r="K432" i="1"/>
  <c r="D433" i="1"/>
  <c r="J433" i="1"/>
  <c r="K433" i="1"/>
  <c r="D434" i="1"/>
  <c r="J434" i="1"/>
  <c r="K434" i="1"/>
  <c r="D435" i="1"/>
  <c r="J435" i="1"/>
  <c r="K435" i="1"/>
  <c r="D436" i="1"/>
  <c r="J436" i="1"/>
  <c r="K436" i="1"/>
  <c r="D437" i="1"/>
  <c r="J437" i="1"/>
  <c r="K437" i="1"/>
  <c r="D438" i="1"/>
  <c r="J438" i="1"/>
  <c r="K438" i="1"/>
  <c r="D439" i="1"/>
  <c r="J439" i="1"/>
  <c r="K439" i="1"/>
  <c r="D440" i="1"/>
  <c r="J440" i="1"/>
  <c r="K440" i="1"/>
  <c r="D441" i="1"/>
  <c r="J441" i="1"/>
  <c r="K441" i="1"/>
  <c r="D442" i="1"/>
  <c r="J442" i="1"/>
  <c r="K442" i="1"/>
  <c r="D443" i="1"/>
  <c r="J443" i="1"/>
  <c r="K443" i="1"/>
  <c r="D444" i="1"/>
  <c r="J444" i="1"/>
  <c r="K444" i="1"/>
  <c r="D445" i="1"/>
  <c r="J445" i="1"/>
  <c r="K445" i="1"/>
  <c r="D446" i="1"/>
  <c r="J446" i="1"/>
  <c r="K446" i="1"/>
  <c r="D447" i="1"/>
  <c r="J447" i="1"/>
  <c r="K447" i="1"/>
  <c r="D448" i="1"/>
  <c r="J448" i="1"/>
  <c r="K448" i="1"/>
  <c r="D449" i="1"/>
  <c r="J449" i="1"/>
  <c r="K449" i="1"/>
  <c r="D450" i="1"/>
  <c r="J450" i="1"/>
  <c r="K450" i="1"/>
  <c r="D451" i="1"/>
  <c r="J451" i="1"/>
  <c r="K451" i="1"/>
  <c r="D452" i="1"/>
  <c r="J452" i="1"/>
  <c r="K452" i="1"/>
  <c r="D453" i="1"/>
  <c r="J453" i="1"/>
  <c r="K453" i="1"/>
  <c r="D454" i="1"/>
  <c r="J454" i="1"/>
  <c r="K454" i="1"/>
  <c r="D455" i="1"/>
  <c r="J455" i="1"/>
  <c r="K455" i="1"/>
  <c r="D456" i="1"/>
  <c r="J456" i="1"/>
  <c r="K456" i="1"/>
  <c r="D457" i="1"/>
  <c r="J457" i="1"/>
  <c r="K457" i="1"/>
  <c r="D458" i="1"/>
  <c r="J458" i="1"/>
  <c r="K458" i="1"/>
  <c r="D459" i="1"/>
  <c r="J459" i="1"/>
  <c r="K459" i="1"/>
  <c r="D460" i="1"/>
  <c r="J460" i="1"/>
  <c r="K460" i="1"/>
  <c r="D461" i="1"/>
  <c r="J461" i="1"/>
  <c r="K461" i="1"/>
  <c r="D462" i="1"/>
  <c r="J462" i="1"/>
  <c r="K462" i="1"/>
  <c r="D463" i="1"/>
  <c r="J463" i="1"/>
  <c r="K463" i="1"/>
  <c r="D464" i="1"/>
  <c r="J464" i="1"/>
  <c r="K464" i="1"/>
  <c r="D465" i="1"/>
  <c r="J465" i="1"/>
  <c r="K465" i="1"/>
  <c r="D466" i="1"/>
  <c r="J466" i="1"/>
  <c r="K466" i="1"/>
  <c r="D467" i="1"/>
  <c r="J467" i="1"/>
  <c r="K467" i="1"/>
  <c r="D468" i="1"/>
  <c r="J468" i="1"/>
  <c r="K46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D482" i="1"/>
  <c r="J482" i="1"/>
  <c r="K482" i="1"/>
  <c r="D483" i="1"/>
  <c r="J483" i="1"/>
  <c r="K483" i="1"/>
  <c r="D484" i="1"/>
  <c r="J484" i="1"/>
  <c r="K484" i="1"/>
  <c r="D485" i="1"/>
  <c r="J485" i="1"/>
  <c r="K485" i="1"/>
  <c r="D486" i="1"/>
  <c r="J486" i="1"/>
  <c r="K486" i="1"/>
  <c r="D487" i="1"/>
  <c r="J487" i="1"/>
  <c r="K487" i="1"/>
  <c r="D488" i="1"/>
  <c r="J488" i="1"/>
  <c r="K488" i="1"/>
  <c r="D489" i="1"/>
  <c r="J489" i="1"/>
  <c r="K489" i="1"/>
  <c r="D490" i="1"/>
  <c r="J490" i="1"/>
  <c r="K490" i="1"/>
  <c r="D491" i="1"/>
  <c r="J491" i="1"/>
  <c r="K491" i="1"/>
  <c r="D492" i="1"/>
  <c r="J492" i="1"/>
  <c r="K492" i="1"/>
  <c r="D493" i="1"/>
  <c r="J493" i="1"/>
  <c r="K493" i="1"/>
  <c r="D494" i="1"/>
  <c r="J494" i="1"/>
  <c r="K494" i="1"/>
  <c r="D495" i="1"/>
  <c r="J495" i="1"/>
  <c r="K495" i="1"/>
  <c r="D496" i="1"/>
  <c r="J496" i="1"/>
  <c r="K496" i="1"/>
  <c r="D497" i="1"/>
  <c r="J497" i="1"/>
  <c r="K497" i="1"/>
  <c r="D498" i="1"/>
  <c r="J498" i="1"/>
  <c r="K498" i="1"/>
  <c r="D499" i="1"/>
  <c r="J499" i="1"/>
  <c r="K499" i="1"/>
  <c r="D500" i="1"/>
  <c r="J500" i="1"/>
  <c r="K500" i="1"/>
  <c r="D501" i="1"/>
  <c r="J501" i="1"/>
  <c r="K501" i="1"/>
  <c r="D502" i="1"/>
  <c r="J502" i="1"/>
  <c r="K502" i="1"/>
  <c r="D503" i="1"/>
  <c r="J503" i="1"/>
  <c r="K503" i="1"/>
  <c r="D504" i="1"/>
  <c r="J504" i="1"/>
  <c r="K504" i="1"/>
  <c r="D505" i="1"/>
  <c r="J505" i="1"/>
  <c r="K505" i="1"/>
  <c r="D506" i="1"/>
  <c r="J506" i="1"/>
  <c r="K506" i="1"/>
  <c r="D507" i="1"/>
  <c r="J507" i="1"/>
  <c r="K507" i="1"/>
  <c r="D508" i="1"/>
  <c r="J508" i="1"/>
  <c r="K508" i="1"/>
  <c r="D509" i="1"/>
  <c r="J509" i="1"/>
  <c r="K509" i="1"/>
  <c r="D510" i="1"/>
  <c r="J510" i="1"/>
  <c r="K510" i="1"/>
  <c r="D511" i="1"/>
  <c r="J511" i="1"/>
  <c r="K511" i="1"/>
  <c r="D512" i="1"/>
  <c r="J512" i="1"/>
  <c r="K512" i="1"/>
  <c r="D513" i="1"/>
  <c r="J513" i="1"/>
  <c r="K513" i="1"/>
  <c r="D514" i="1"/>
  <c r="J514" i="1"/>
  <c r="K514" i="1"/>
  <c r="D515" i="1"/>
  <c r="J515" i="1"/>
  <c r="K515" i="1"/>
  <c r="D516" i="1"/>
  <c r="J516" i="1"/>
  <c r="K516" i="1"/>
  <c r="D517" i="1"/>
  <c r="J517" i="1"/>
  <c r="K517" i="1"/>
  <c r="D518" i="1"/>
  <c r="J518" i="1"/>
  <c r="K518" i="1"/>
  <c r="D519" i="1"/>
  <c r="J519" i="1"/>
  <c r="K519" i="1"/>
  <c r="D520" i="1"/>
  <c r="J520" i="1"/>
  <c r="K520" i="1"/>
  <c r="D521" i="1"/>
  <c r="J521" i="1"/>
  <c r="K521" i="1"/>
  <c r="D522" i="1"/>
  <c r="J522" i="1"/>
  <c r="K522" i="1"/>
  <c r="D523" i="1"/>
  <c r="J523" i="1"/>
  <c r="K523" i="1"/>
  <c r="D524" i="1"/>
  <c r="J524" i="1"/>
  <c r="K524" i="1"/>
  <c r="D525" i="1"/>
  <c r="J525" i="1"/>
  <c r="K525" i="1"/>
  <c r="D526" i="1"/>
  <c r="J526" i="1"/>
  <c r="K526" i="1"/>
  <c r="D527" i="1"/>
  <c r="J527" i="1"/>
  <c r="K527" i="1"/>
  <c r="D528" i="1"/>
  <c r="J528" i="1"/>
  <c r="K528" i="1"/>
  <c r="D529" i="1"/>
  <c r="J529" i="1"/>
  <c r="K529" i="1"/>
  <c r="D530" i="1"/>
  <c r="J530" i="1"/>
  <c r="K530" i="1"/>
  <c r="D531" i="1"/>
  <c r="J531" i="1"/>
  <c r="K531" i="1"/>
  <c r="D532" i="1"/>
  <c r="J532" i="1"/>
  <c r="K532" i="1"/>
  <c r="D533" i="1"/>
  <c r="J533" i="1"/>
  <c r="K533" i="1"/>
  <c r="D534" i="1"/>
  <c r="J534" i="1"/>
  <c r="K534" i="1"/>
  <c r="D535" i="1"/>
  <c r="J535" i="1"/>
  <c r="K535" i="1"/>
  <c r="D536" i="1"/>
  <c r="J536" i="1"/>
  <c r="K536" i="1"/>
  <c r="D537" i="1"/>
  <c r="J537" i="1"/>
  <c r="K537" i="1"/>
  <c r="D538" i="1"/>
  <c r="J538" i="1"/>
  <c r="K538" i="1"/>
  <c r="D539" i="1"/>
  <c r="J539" i="1"/>
  <c r="K539" i="1"/>
  <c r="D540" i="1"/>
  <c r="J540" i="1"/>
  <c r="K540" i="1"/>
  <c r="D541" i="1"/>
  <c r="J541" i="1"/>
  <c r="K541" i="1"/>
  <c r="D542" i="1"/>
  <c r="J542" i="1"/>
  <c r="K542" i="1"/>
  <c r="D543" i="1"/>
  <c r="J543" i="1"/>
  <c r="K543" i="1"/>
  <c r="D544" i="1"/>
  <c r="J544" i="1"/>
  <c r="K544" i="1"/>
  <c r="D545" i="1"/>
  <c r="J545" i="1"/>
  <c r="K545" i="1"/>
  <c r="D546" i="1"/>
  <c r="J546" i="1"/>
  <c r="K546" i="1"/>
  <c r="D547" i="1"/>
  <c r="J547" i="1"/>
  <c r="K547" i="1"/>
  <c r="D548" i="1"/>
  <c r="J548" i="1"/>
  <c r="K548" i="1"/>
  <c r="D549" i="1"/>
  <c r="J549" i="1"/>
  <c r="K549" i="1"/>
  <c r="D550" i="1"/>
  <c r="J550" i="1"/>
  <c r="K550" i="1"/>
  <c r="D551" i="1"/>
  <c r="J551" i="1"/>
  <c r="K551" i="1"/>
  <c r="D552" i="1"/>
  <c r="J552" i="1"/>
  <c r="K552" i="1"/>
  <c r="D553" i="1"/>
  <c r="J553" i="1"/>
  <c r="K553" i="1"/>
  <c r="D554" i="1"/>
  <c r="J554" i="1"/>
  <c r="K554" i="1"/>
  <c r="D555" i="1"/>
  <c r="J555" i="1"/>
  <c r="K555" i="1"/>
  <c r="D556" i="1"/>
  <c r="J556" i="1"/>
  <c r="K556" i="1"/>
  <c r="D557" i="1"/>
  <c r="J557" i="1"/>
  <c r="K557" i="1"/>
  <c r="D558" i="1"/>
  <c r="J558" i="1"/>
  <c r="K558" i="1"/>
  <c r="D559" i="1"/>
  <c r="J559" i="1"/>
  <c r="K559" i="1"/>
  <c r="D560" i="1"/>
  <c r="J560" i="1"/>
  <c r="K560" i="1"/>
  <c r="D561" i="1"/>
  <c r="J561" i="1"/>
  <c r="K561" i="1"/>
  <c r="D562" i="1"/>
  <c r="J562" i="1"/>
  <c r="K562" i="1"/>
  <c r="D563" i="1"/>
  <c r="J563" i="1"/>
  <c r="K563" i="1"/>
  <c r="D564" i="1"/>
  <c r="J564" i="1"/>
  <c r="K564" i="1"/>
  <c r="D565" i="1"/>
  <c r="J565" i="1"/>
  <c r="K565" i="1"/>
  <c r="D566" i="1"/>
  <c r="J566" i="1"/>
  <c r="K566" i="1"/>
  <c r="D567" i="1"/>
  <c r="J567" i="1"/>
  <c r="K567" i="1"/>
  <c r="D568" i="1"/>
  <c r="J568" i="1"/>
  <c r="K568" i="1"/>
  <c r="D569" i="1"/>
  <c r="J569" i="1"/>
  <c r="K569" i="1"/>
  <c r="D570" i="1"/>
  <c r="J570" i="1"/>
  <c r="K570" i="1"/>
  <c r="D571" i="1"/>
  <c r="J571" i="1"/>
  <c r="K571" i="1"/>
  <c r="D572" i="1"/>
  <c r="J572" i="1"/>
  <c r="K572" i="1"/>
  <c r="D573" i="1"/>
  <c r="J573" i="1"/>
  <c r="K573" i="1"/>
  <c r="D574" i="1"/>
  <c r="J574" i="1"/>
  <c r="K574" i="1"/>
  <c r="D575" i="1"/>
  <c r="J575" i="1"/>
  <c r="K575" i="1"/>
  <c r="D576" i="1"/>
  <c r="J576" i="1"/>
  <c r="K576" i="1"/>
  <c r="D577" i="1"/>
  <c r="J577" i="1"/>
  <c r="K577" i="1"/>
  <c r="D578" i="1"/>
  <c r="J578" i="1"/>
  <c r="K578" i="1"/>
  <c r="D579" i="1"/>
  <c r="J579" i="1"/>
  <c r="K579" i="1"/>
  <c r="D580" i="1"/>
  <c r="J580" i="1"/>
  <c r="K580" i="1"/>
  <c r="D581" i="1"/>
  <c r="J581" i="1"/>
  <c r="K581" i="1"/>
  <c r="D582" i="1"/>
  <c r="J582" i="1"/>
  <c r="K582" i="1"/>
  <c r="D583" i="1"/>
  <c r="J583" i="1"/>
  <c r="K583" i="1"/>
  <c r="D584" i="1"/>
  <c r="J584" i="1"/>
  <c r="K584" i="1"/>
  <c r="D585" i="1"/>
  <c r="J585" i="1"/>
  <c r="K585" i="1"/>
  <c r="D586" i="1"/>
  <c r="J586" i="1"/>
  <c r="K586" i="1"/>
  <c r="D587" i="1"/>
  <c r="J587" i="1"/>
  <c r="K587" i="1"/>
  <c r="D588" i="1"/>
  <c r="J588" i="1"/>
  <c r="K588" i="1"/>
  <c r="D589" i="1"/>
  <c r="J589" i="1"/>
  <c r="K589" i="1"/>
  <c r="D590" i="1"/>
  <c r="J590" i="1"/>
  <c r="K590" i="1"/>
  <c r="D591" i="1"/>
  <c r="J591" i="1"/>
  <c r="K591" i="1"/>
  <c r="D592" i="1"/>
  <c r="J592" i="1"/>
  <c r="K592" i="1"/>
  <c r="D593" i="1"/>
  <c r="J593" i="1"/>
  <c r="K593" i="1"/>
  <c r="D594" i="1"/>
  <c r="J594" i="1"/>
  <c r="K594" i="1"/>
  <c r="D595" i="1"/>
  <c r="J595" i="1"/>
  <c r="K595" i="1"/>
  <c r="D596" i="1"/>
  <c r="J596" i="1"/>
  <c r="K596" i="1"/>
  <c r="D597" i="1"/>
  <c r="J597" i="1"/>
  <c r="K597" i="1"/>
  <c r="D598" i="1"/>
  <c r="J598" i="1"/>
  <c r="K598" i="1"/>
  <c r="D599" i="1"/>
  <c r="J599" i="1"/>
  <c r="K599" i="1"/>
  <c r="D600" i="1"/>
  <c r="J600" i="1"/>
  <c r="K600" i="1"/>
  <c r="D601" i="1"/>
  <c r="J601" i="1"/>
  <c r="K601" i="1"/>
  <c r="D602" i="1"/>
  <c r="J602" i="1"/>
  <c r="K602" i="1"/>
  <c r="D603" i="1"/>
  <c r="J603" i="1"/>
  <c r="K603" i="1"/>
  <c r="D604" i="1"/>
  <c r="J604" i="1"/>
  <c r="K604" i="1"/>
  <c r="D605" i="1"/>
  <c r="J605" i="1"/>
  <c r="K605" i="1"/>
  <c r="D606" i="1"/>
  <c r="J606" i="1"/>
  <c r="K606" i="1"/>
  <c r="D607" i="1"/>
  <c r="J607" i="1"/>
  <c r="K607" i="1"/>
  <c r="D608" i="1"/>
  <c r="J608" i="1"/>
  <c r="K608" i="1"/>
  <c r="D609" i="1"/>
  <c r="J609" i="1"/>
  <c r="K609" i="1"/>
  <c r="D610" i="1"/>
  <c r="J610" i="1"/>
  <c r="K610" i="1"/>
  <c r="D611" i="1"/>
  <c r="J611" i="1"/>
  <c r="K611" i="1"/>
  <c r="D612" i="1"/>
  <c r="J612" i="1"/>
  <c r="K612" i="1"/>
  <c r="D613" i="1"/>
  <c r="J613" i="1"/>
  <c r="K613" i="1"/>
  <c r="D614" i="1"/>
  <c r="J614" i="1"/>
  <c r="K614" i="1"/>
  <c r="D615" i="1"/>
  <c r="J615" i="1"/>
  <c r="K615" i="1"/>
  <c r="D616" i="1"/>
  <c r="J616" i="1"/>
  <c r="K616" i="1"/>
  <c r="D617" i="1"/>
  <c r="J617" i="1"/>
  <c r="K617" i="1"/>
  <c r="D618" i="1"/>
  <c r="J618" i="1"/>
  <c r="K618" i="1"/>
  <c r="D619" i="1"/>
  <c r="J619" i="1"/>
  <c r="K619" i="1"/>
  <c r="D620" i="1"/>
  <c r="J620" i="1"/>
  <c r="K620" i="1"/>
  <c r="D621" i="1"/>
  <c r="J621" i="1"/>
  <c r="K621" i="1"/>
  <c r="D622" i="1"/>
  <c r="J622" i="1"/>
  <c r="K622" i="1"/>
  <c r="D623" i="1"/>
  <c r="J623" i="1"/>
  <c r="K623" i="1"/>
  <c r="D624" i="1"/>
  <c r="J624" i="1"/>
  <c r="K624" i="1"/>
  <c r="D625" i="1"/>
  <c r="J625" i="1"/>
  <c r="K625" i="1"/>
  <c r="D626" i="1"/>
  <c r="J626" i="1"/>
  <c r="K626" i="1"/>
  <c r="D627" i="1"/>
  <c r="J627" i="1"/>
  <c r="K627" i="1"/>
  <c r="D628" i="1"/>
  <c r="J628" i="1"/>
  <c r="K628" i="1"/>
  <c r="D629" i="1"/>
  <c r="J629" i="1"/>
  <c r="K629" i="1"/>
  <c r="D630" i="1"/>
  <c r="J630" i="1"/>
  <c r="K630" i="1"/>
  <c r="D631" i="1"/>
  <c r="J631" i="1"/>
  <c r="K631" i="1"/>
  <c r="D632" i="1"/>
  <c r="J632" i="1"/>
  <c r="K632" i="1"/>
  <c r="D633" i="1"/>
  <c r="J633" i="1"/>
  <c r="K633" i="1"/>
  <c r="D634" i="1"/>
  <c r="J634" i="1"/>
  <c r="K634" i="1"/>
  <c r="D635" i="1"/>
  <c r="J635" i="1"/>
  <c r="K635" i="1"/>
  <c r="D636" i="1"/>
  <c r="J636" i="1"/>
  <c r="K636" i="1"/>
  <c r="D637" i="1"/>
  <c r="J637" i="1"/>
  <c r="K637" i="1"/>
  <c r="D638" i="1"/>
  <c r="J638" i="1"/>
  <c r="K638" i="1"/>
  <c r="D639" i="1"/>
  <c r="J639" i="1"/>
  <c r="K639" i="1"/>
  <c r="D640" i="1"/>
  <c r="J640" i="1"/>
  <c r="K640" i="1"/>
  <c r="D641" i="1"/>
  <c r="J641" i="1"/>
  <c r="K641" i="1"/>
  <c r="D642" i="1"/>
  <c r="J642" i="1"/>
  <c r="K642" i="1"/>
  <c r="D643" i="1"/>
  <c r="J643" i="1"/>
  <c r="K643" i="1"/>
  <c r="D644" i="1"/>
  <c r="J644" i="1"/>
  <c r="K644" i="1"/>
  <c r="D645" i="1"/>
  <c r="J645" i="1"/>
  <c r="K645" i="1"/>
  <c r="D646" i="1"/>
  <c r="J646" i="1"/>
  <c r="K646" i="1"/>
  <c r="D647" i="1"/>
  <c r="J647" i="1"/>
  <c r="K647" i="1"/>
  <c r="D648" i="1"/>
  <c r="J648" i="1"/>
  <c r="K648" i="1"/>
  <c r="D649" i="1"/>
  <c r="J649" i="1"/>
  <c r="K649" i="1"/>
  <c r="D650" i="1"/>
  <c r="J650" i="1"/>
  <c r="K650" i="1"/>
  <c r="D651" i="1"/>
  <c r="J651" i="1"/>
  <c r="K651" i="1"/>
  <c r="D652" i="1"/>
  <c r="J652" i="1"/>
  <c r="K652" i="1"/>
  <c r="D653" i="1"/>
  <c r="J653" i="1"/>
  <c r="K653" i="1"/>
  <c r="D654" i="1"/>
  <c r="J654" i="1"/>
  <c r="K654" i="1"/>
  <c r="D655" i="1"/>
  <c r="J655" i="1"/>
  <c r="K655" i="1"/>
  <c r="D656" i="1"/>
  <c r="J656" i="1"/>
  <c r="K656" i="1"/>
  <c r="D657" i="1"/>
  <c r="J657" i="1"/>
  <c r="K657" i="1"/>
  <c r="D658" i="1"/>
  <c r="J658" i="1"/>
  <c r="K658" i="1"/>
  <c r="D659" i="1"/>
  <c r="J659" i="1"/>
  <c r="K659" i="1"/>
  <c r="D660" i="1"/>
  <c r="J660" i="1"/>
  <c r="K660" i="1"/>
  <c r="D661" i="1"/>
  <c r="J661" i="1"/>
  <c r="K661" i="1"/>
  <c r="D662" i="1"/>
  <c r="J662" i="1"/>
  <c r="K662" i="1"/>
  <c r="D663" i="1"/>
  <c r="J663" i="1"/>
  <c r="K663" i="1"/>
  <c r="D664" i="1"/>
  <c r="J664" i="1"/>
  <c r="K664" i="1"/>
  <c r="D665" i="1"/>
  <c r="J665" i="1"/>
  <c r="K665" i="1"/>
  <c r="D666" i="1"/>
  <c r="J666" i="1"/>
  <c r="K666" i="1"/>
  <c r="D667" i="1"/>
  <c r="J667" i="1"/>
  <c r="K667" i="1"/>
  <c r="D668" i="1"/>
  <c r="J668" i="1"/>
  <c r="K668" i="1"/>
  <c r="D669" i="1"/>
  <c r="J669" i="1"/>
  <c r="K669" i="1"/>
  <c r="D670" i="1"/>
  <c r="J670" i="1"/>
  <c r="K670" i="1"/>
  <c r="D671" i="1"/>
  <c r="J671" i="1"/>
  <c r="K671" i="1"/>
  <c r="D672" i="1"/>
  <c r="J672" i="1"/>
  <c r="K672" i="1"/>
  <c r="D673" i="1"/>
  <c r="J673" i="1"/>
  <c r="K673" i="1"/>
  <c r="D674" i="1"/>
  <c r="J674" i="1"/>
  <c r="K674" i="1"/>
  <c r="D675" i="1"/>
  <c r="J675" i="1"/>
  <c r="K675" i="1"/>
  <c r="D676" i="1"/>
  <c r="J676" i="1"/>
  <c r="K676" i="1"/>
  <c r="D677" i="1"/>
  <c r="J677" i="1"/>
  <c r="K677" i="1"/>
  <c r="D678" i="1"/>
  <c r="J678" i="1"/>
  <c r="K678" i="1"/>
  <c r="D679" i="1"/>
  <c r="J679" i="1"/>
  <c r="K679" i="1"/>
  <c r="D680" i="1"/>
  <c r="J680" i="1"/>
  <c r="K680" i="1"/>
  <c r="D681" i="1"/>
  <c r="J681" i="1"/>
  <c r="K681" i="1"/>
  <c r="D682" i="1"/>
  <c r="J682" i="1"/>
  <c r="K682" i="1"/>
  <c r="D683" i="1"/>
  <c r="J683" i="1"/>
  <c r="K683" i="1"/>
  <c r="D684" i="1"/>
  <c r="J684" i="1"/>
  <c r="K684" i="1"/>
  <c r="D685" i="1"/>
  <c r="J685" i="1"/>
  <c r="K685" i="1"/>
  <c r="D686" i="1"/>
  <c r="J686" i="1"/>
  <c r="K686" i="1"/>
  <c r="D687" i="1"/>
  <c r="J687" i="1"/>
  <c r="K687" i="1"/>
  <c r="D688" i="1"/>
  <c r="J688" i="1"/>
  <c r="K688" i="1"/>
  <c r="D689" i="1"/>
  <c r="J689" i="1"/>
  <c r="K689" i="1"/>
  <c r="D690" i="1"/>
  <c r="J690" i="1"/>
  <c r="K690" i="1"/>
  <c r="D691" i="1"/>
  <c r="J691" i="1"/>
  <c r="K691" i="1"/>
  <c r="D692" i="1"/>
  <c r="J692" i="1"/>
  <c r="K692" i="1"/>
  <c r="D693" i="1"/>
  <c r="J693" i="1"/>
  <c r="K693" i="1"/>
  <c r="D694" i="1"/>
  <c r="J694" i="1"/>
  <c r="K694" i="1"/>
  <c r="D695" i="1"/>
  <c r="J695" i="1"/>
  <c r="K695" i="1"/>
  <c r="D696" i="1"/>
  <c r="J696" i="1"/>
  <c r="K696" i="1"/>
  <c r="D697" i="1"/>
  <c r="J697" i="1"/>
  <c r="K697" i="1"/>
  <c r="D698" i="1"/>
  <c r="J698" i="1"/>
  <c r="K698" i="1"/>
  <c r="D699" i="1"/>
  <c r="J699" i="1"/>
  <c r="K699" i="1"/>
  <c r="D700" i="1"/>
  <c r="J700" i="1"/>
  <c r="K700" i="1"/>
  <c r="D701" i="1"/>
  <c r="J701" i="1"/>
  <c r="K701" i="1"/>
  <c r="D702" i="1"/>
  <c r="J702" i="1"/>
  <c r="K702" i="1"/>
  <c r="D703" i="1"/>
  <c r="J703" i="1"/>
  <c r="K703" i="1"/>
  <c r="D704" i="1"/>
  <c r="J704" i="1"/>
  <c r="K704" i="1"/>
  <c r="D705" i="1"/>
  <c r="J705" i="1"/>
  <c r="K705" i="1"/>
  <c r="D706" i="1"/>
  <c r="J706" i="1"/>
  <c r="K706" i="1"/>
  <c r="D707" i="1"/>
  <c r="J707" i="1"/>
  <c r="K707" i="1"/>
  <c r="D708" i="1"/>
  <c r="J708" i="1"/>
  <c r="K708" i="1"/>
  <c r="D709" i="1"/>
  <c r="J709" i="1"/>
  <c r="K709" i="1"/>
  <c r="D710" i="1"/>
  <c r="J710" i="1"/>
  <c r="K710" i="1"/>
  <c r="D711" i="1"/>
  <c r="J711" i="1"/>
  <c r="K711" i="1"/>
  <c r="D712" i="1"/>
  <c r="J712" i="1"/>
  <c r="K712" i="1"/>
  <c r="D713" i="1"/>
  <c r="J713" i="1"/>
  <c r="K713" i="1"/>
  <c r="D714" i="1"/>
  <c r="J714" i="1"/>
  <c r="K714" i="1"/>
  <c r="D715" i="1"/>
  <c r="J715" i="1"/>
  <c r="K715" i="1"/>
  <c r="D716" i="1"/>
  <c r="J716" i="1"/>
  <c r="K716" i="1"/>
  <c r="D717" i="1"/>
  <c r="J717" i="1"/>
  <c r="K717" i="1"/>
  <c r="D718" i="1"/>
  <c r="J718" i="1"/>
  <c r="K718" i="1"/>
  <c r="D719" i="1"/>
  <c r="J719" i="1"/>
  <c r="K719" i="1"/>
  <c r="D720" i="1"/>
  <c r="J720" i="1"/>
  <c r="K720" i="1"/>
  <c r="D721" i="1"/>
  <c r="J721" i="1"/>
  <c r="K721" i="1"/>
  <c r="D722" i="1"/>
  <c r="J722" i="1"/>
  <c r="K722" i="1"/>
  <c r="D723" i="1"/>
  <c r="J723" i="1"/>
  <c r="K723" i="1"/>
  <c r="D724" i="1"/>
  <c r="J724" i="1"/>
  <c r="K724" i="1"/>
  <c r="D725" i="1"/>
  <c r="J725" i="1"/>
  <c r="K725" i="1"/>
  <c r="D726" i="1"/>
  <c r="J726" i="1"/>
  <c r="K726" i="1"/>
  <c r="D727" i="1"/>
  <c r="J727" i="1"/>
  <c r="K727" i="1"/>
  <c r="D728" i="1"/>
  <c r="J728" i="1"/>
  <c r="K728" i="1"/>
  <c r="D729" i="1"/>
  <c r="J729" i="1"/>
  <c r="K729" i="1"/>
  <c r="D730" i="1"/>
  <c r="J730" i="1"/>
  <c r="K730" i="1"/>
  <c r="D731" i="1"/>
  <c r="J731" i="1"/>
  <c r="K731" i="1"/>
  <c r="D732" i="1"/>
  <c r="J732" i="1"/>
  <c r="K732" i="1"/>
  <c r="D733" i="1"/>
  <c r="J733" i="1"/>
  <c r="K733" i="1"/>
  <c r="D734" i="1"/>
  <c r="J734" i="1"/>
  <c r="K734" i="1"/>
  <c r="D735" i="1"/>
  <c r="J735" i="1"/>
  <c r="K735" i="1"/>
  <c r="D736" i="1"/>
  <c r="J736" i="1"/>
  <c r="K736" i="1"/>
  <c r="D737" i="1"/>
  <c r="J737" i="1"/>
  <c r="K737" i="1"/>
  <c r="D738" i="1"/>
  <c r="J738" i="1"/>
  <c r="K738" i="1"/>
  <c r="D739" i="1"/>
  <c r="J739" i="1"/>
  <c r="K739" i="1"/>
  <c r="D740" i="1"/>
  <c r="J740" i="1"/>
  <c r="K740" i="1"/>
  <c r="D741" i="1"/>
  <c r="J741" i="1"/>
  <c r="K741" i="1"/>
  <c r="D742" i="1"/>
  <c r="J742" i="1"/>
  <c r="K742" i="1"/>
  <c r="D743" i="1"/>
  <c r="J743" i="1"/>
  <c r="K743" i="1"/>
  <c r="D744" i="1"/>
  <c r="J744" i="1"/>
  <c r="K744" i="1"/>
  <c r="D745" i="1"/>
  <c r="J745" i="1"/>
  <c r="K745" i="1"/>
  <c r="D746" i="1"/>
  <c r="J746" i="1"/>
  <c r="K746" i="1"/>
  <c r="D747" i="1"/>
  <c r="J747" i="1"/>
  <c r="K747" i="1"/>
  <c r="D748" i="1"/>
  <c r="J748" i="1"/>
  <c r="K748" i="1"/>
  <c r="D749" i="1"/>
  <c r="J749" i="1"/>
  <c r="K749" i="1"/>
  <c r="D750" i="1"/>
  <c r="J750" i="1"/>
  <c r="K750" i="1"/>
  <c r="D751" i="1"/>
  <c r="J751" i="1"/>
  <c r="K751" i="1"/>
  <c r="D752" i="1"/>
  <c r="J752" i="1"/>
  <c r="K752" i="1"/>
  <c r="D753" i="1"/>
  <c r="J753" i="1"/>
  <c r="K753" i="1"/>
  <c r="D754" i="1"/>
  <c r="J754" i="1"/>
  <c r="K754" i="1"/>
  <c r="D755" i="1"/>
  <c r="J755" i="1"/>
  <c r="K755" i="1"/>
  <c r="D756" i="1"/>
  <c r="J756" i="1"/>
  <c r="K756" i="1"/>
  <c r="D757" i="1"/>
  <c r="J757" i="1"/>
  <c r="K757" i="1"/>
  <c r="D758" i="1"/>
  <c r="J758" i="1"/>
  <c r="K758" i="1"/>
  <c r="D759" i="1"/>
  <c r="J759" i="1"/>
  <c r="K759" i="1"/>
  <c r="D760" i="1"/>
  <c r="J760" i="1"/>
  <c r="K760" i="1"/>
  <c r="D761" i="1"/>
  <c r="J761" i="1"/>
  <c r="K761" i="1"/>
  <c r="D762" i="1"/>
  <c r="J762" i="1"/>
  <c r="K762" i="1"/>
  <c r="D763" i="1"/>
  <c r="J763" i="1"/>
  <c r="K763" i="1"/>
  <c r="D764" i="1"/>
  <c r="J764" i="1"/>
  <c r="K764" i="1"/>
  <c r="D765" i="1"/>
  <c r="J765" i="1"/>
  <c r="K765" i="1"/>
  <c r="D766" i="1"/>
  <c r="J766" i="1"/>
  <c r="K766" i="1"/>
  <c r="D767" i="1"/>
  <c r="J767" i="1"/>
  <c r="K767" i="1"/>
  <c r="D768" i="1"/>
  <c r="J768" i="1"/>
  <c r="K768" i="1"/>
  <c r="D769" i="1"/>
  <c r="J769" i="1"/>
  <c r="K769" i="1"/>
  <c r="D770" i="1"/>
  <c r="J770" i="1"/>
  <c r="K770" i="1"/>
  <c r="D771" i="1"/>
  <c r="J771" i="1"/>
  <c r="K771" i="1"/>
  <c r="D772" i="1"/>
  <c r="J772" i="1"/>
  <c r="K772" i="1"/>
  <c r="D773" i="1"/>
  <c r="J773" i="1"/>
  <c r="K773" i="1"/>
  <c r="D774" i="1"/>
  <c r="J774" i="1"/>
  <c r="K774" i="1"/>
  <c r="D775" i="1"/>
  <c r="J775" i="1"/>
  <c r="K775" i="1"/>
  <c r="D776" i="1"/>
  <c r="J776" i="1"/>
  <c r="K776" i="1"/>
  <c r="D777" i="1"/>
  <c r="J777" i="1"/>
  <c r="K777" i="1"/>
  <c r="D778" i="1"/>
  <c r="J778" i="1"/>
  <c r="K778" i="1"/>
  <c r="D779" i="1"/>
  <c r="J779" i="1"/>
  <c r="K779" i="1"/>
  <c r="D780" i="1"/>
  <c r="J780" i="1"/>
  <c r="K780" i="1"/>
  <c r="D781" i="1"/>
  <c r="J781" i="1"/>
  <c r="K781" i="1"/>
  <c r="D782" i="1"/>
  <c r="J782" i="1"/>
  <c r="K782" i="1"/>
  <c r="D783" i="1"/>
  <c r="J783" i="1"/>
  <c r="K783" i="1"/>
  <c r="D784" i="1"/>
  <c r="J784" i="1"/>
  <c r="K784" i="1"/>
  <c r="D785" i="1"/>
  <c r="J785" i="1"/>
  <c r="K785" i="1"/>
  <c r="D786" i="1"/>
  <c r="J786" i="1"/>
  <c r="K786" i="1"/>
  <c r="D787" i="1"/>
  <c r="J787" i="1"/>
  <c r="K787" i="1"/>
  <c r="D788" i="1"/>
  <c r="J788" i="1"/>
  <c r="K788" i="1"/>
  <c r="D789" i="1"/>
  <c r="J789" i="1"/>
  <c r="K789" i="1"/>
  <c r="D790" i="1"/>
  <c r="J790" i="1"/>
  <c r="K790" i="1"/>
  <c r="D791" i="1"/>
  <c r="J791" i="1"/>
  <c r="K791" i="1"/>
  <c r="D792" i="1"/>
  <c r="J792" i="1"/>
  <c r="K792" i="1"/>
  <c r="D793" i="1"/>
  <c r="J793" i="1"/>
  <c r="K793" i="1"/>
  <c r="D794" i="1"/>
  <c r="J794" i="1"/>
  <c r="K794" i="1"/>
  <c r="D795" i="1"/>
  <c r="J795" i="1"/>
  <c r="K795" i="1"/>
  <c r="D796" i="1"/>
  <c r="J796" i="1"/>
  <c r="K796" i="1"/>
  <c r="D797" i="1"/>
  <c r="J797" i="1"/>
  <c r="K797" i="1"/>
  <c r="D798" i="1"/>
  <c r="J798" i="1"/>
  <c r="K798" i="1"/>
  <c r="D799" i="1"/>
  <c r="J799" i="1"/>
  <c r="K799" i="1"/>
  <c r="D800" i="1"/>
  <c r="J800" i="1"/>
  <c r="K800" i="1"/>
  <c r="D801" i="1"/>
  <c r="J801" i="1"/>
  <c r="K801" i="1"/>
  <c r="D802" i="1"/>
  <c r="J802" i="1"/>
  <c r="K802" i="1"/>
  <c r="D803" i="1"/>
  <c r="J803" i="1"/>
  <c r="K803" i="1"/>
  <c r="D804" i="1"/>
  <c r="J804" i="1"/>
  <c r="K804" i="1"/>
  <c r="D805" i="1"/>
  <c r="J805" i="1"/>
  <c r="K805" i="1"/>
  <c r="D806" i="1"/>
  <c r="J806" i="1"/>
  <c r="K806" i="1"/>
  <c r="D807" i="1"/>
  <c r="J807" i="1"/>
  <c r="K807" i="1"/>
  <c r="D808" i="1"/>
  <c r="J808" i="1"/>
  <c r="K808" i="1"/>
  <c r="D809" i="1"/>
  <c r="J809" i="1"/>
  <c r="K809" i="1"/>
  <c r="D810" i="1"/>
  <c r="J810" i="1"/>
  <c r="K810" i="1"/>
  <c r="D811" i="1"/>
  <c r="J811" i="1"/>
  <c r="K811" i="1"/>
  <c r="D812" i="1"/>
  <c r="J812" i="1"/>
  <c r="K812" i="1"/>
  <c r="D813" i="1"/>
  <c r="J813" i="1"/>
  <c r="K813" i="1"/>
  <c r="D814" i="1"/>
  <c r="J814" i="1"/>
  <c r="K814" i="1"/>
  <c r="D815" i="1"/>
  <c r="J815" i="1"/>
  <c r="K815" i="1"/>
  <c r="D816" i="1"/>
  <c r="J816" i="1"/>
  <c r="K816" i="1"/>
  <c r="D817" i="1"/>
  <c r="J817" i="1"/>
  <c r="K817" i="1"/>
  <c r="D818" i="1"/>
  <c r="J818" i="1"/>
  <c r="K818" i="1"/>
  <c r="D819" i="1"/>
  <c r="J819" i="1"/>
  <c r="K819" i="1"/>
  <c r="D820" i="1"/>
  <c r="J820" i="1"/>
  <c r="K820" i="1"/>
  <c r="D821" i="1"/>
  <c r="J821" i="1"/>
  <c r="K821" i="1"/>
  <c r="D822" i="1"/>
  <c r="J822" i="1"/>
  <c r="K822" i="1"/>
  <c r="D823" i="1"/>
  <c r="J823" i="1"/>
  <c r="K823" i="1"/>
  <c r="D824" i="1"/>
  <c r="J824" i="1"/>
  <c r="K824" i="1"/>
  <c r="D825" i="1"/>
  <c r="J825" i="1"/>
  <c r="K825" i="1"/>
  <c r="D826" i="1"/>
  <c r="J826" i="1"/>
  <c r="K826" i="1"/>
  <c r="D827" i="1"/>
  <c r="J827" i="1"/>
  <c r="K827" i="1"/>
  <c r="D828" i="1"/>
  <c r="J828" i="1"/>
  <c r="K828" i="1"/>
  <c r="D829" i="1"/>
  <c r="J829" i="1"/>
  <c r="K829" i="1"/>
  <c r="D830" i="1"/>
  <c r="J830" i="1"/>
  <c r="K830" i="1"/>
  <c r="D831" i="1"/>
  <c r="J831" i="1"/>
  <c r="K831" i="1"/>
  <c r="D832" i="1"/>
  <c r="J832" i="1"/>
  <c r="K832" i="1"/>
  <c r="D833" i="1"/>
  <c r="J833" i="1"/>
  <c r="K833" i="1"/>
  <c r="D834" i="1"/>
  <c r="J834" i="1"/>
  <c r="K834" i="1"/>
  <c r="D835" i="1"/>
  <c r="J835" i="1"/>
  <c r="K835" i="1"/>
  <c r="D836" i="1"/>
  <c r="J836" i="1"/>
  <c r="K836" i="1"/>
  <c r="D837" i="1"/>
  <c r="J837" i="1"/>
  <c r="K837" i="1"/>
  <c r="D838" i="1"/>
  <c r="J838" i="1"/>
  <c r="K838" i="1"/>
  <c r="D839" i="1"/>
  <c r="J839" i="1"/>
  <c r="K839" i="1"/>
  <c r="D840" i="1"/>
  <c r="J840" i="1"/>
  <c r="K840" i="1"/>
  <c r="D841" i="1"/>
  <c r="J841" i="1"/>
  <c r="K841" i="1"/>
  <c r="D842" i="1"/>
  <c r="J842" i="1"/>
  <c r="K842" i="1"/>
  <c r="D843" i="1"/>
  <c r="J843" i="1"/>
  <c r="K843" i="1"/>
  <c r="D844" i="1"/>
  <c r="J844" i="1"/>
  <c r="K844" i="1"/>
  <c r="D845" i="1"/>
  <c r="J845" i="1"/>
  <c r="K845" i="1"/>
  <c r="D846" i="1"/>
  <c r="J846" i="1"/>
  <c r="K846" i="1"/>
  <c r="D847" i="1"/>
  <c r="J847" i="1"/>
  <c r="K847" i="1"/>
  <c r="D848" i="1"/>
  <c r="J848" i="1"/>
  <c r="K848" i="1"/>
  <c r="D849" i="1"/>
  <c r="J849" i="1"/>
  <c r="K849" i="1"/>
  <c r="D850" i="1"/>
  <c r="J850" i="1"/>
  <c r="K850" i="1"/>
  <c r="D851" i="1"/>
  <c r="J851" i="1"/>
  <c r="K851" i="1"/>
  <c r="D852" i="1"/>
  <c r="J852" i="1"/>
  <c r="K852" i="1"/>
  <c r="D853" i="1"/>
  <c r="J853" i="1"/>
  <c r="K853" i="1"/>
  <c r="D854" i="1"/>
  <c r="J854" i="1"/>
  <c r="K854" i="1"/>
  <c r="D855" i="1"/>
  <c r="J855" i="1"/>
  <c r="K855" i="1"/>
  <c r="D856" i="1"/>
  <c r="J856" i="1"/>
  <c r="K856" i="1"/>
  <c r="D857" i="1"/>
  <c r="J857" i="1"/>
  <c r="K857" i="1"/>
  <c r="D858" i="1"/>
  <c r="J858" i="1"/>
  <c r="K858" i="1"/>
  <c r="D859" i="1"/>
  <c r="J859" i="1"/>
  <c r="K859" i="1"/>
  <c r="D860" i="1"/>
  <c r="J860" i="1"/>
  <c r="K860" i="1"/>
  <c r="D861" i="1"/>
  <c r="J861" i="1"/>
  <c r="K861" i="1"/>
  <c r="D862" i="1"/>
  <c r="J862" i="1"/>
  <c r="K862" i="1"/>
  <c r="D863" i="1"/>
  <c r="J863" i="1"/>
  <c r="K863" i="1"/>
  <c r="D864" i="1"/>
  <c r="J864" i="1"/>
  <c r="K864" i="1"/>
  <c r="D865" i="1"/>
  <c r="J865" i="1"/>
  <c r="K865" i="1"/>
  <c r="D866" i="1"/>
  <c r="J866" i="1"/>
  <c r="K866" i="1"/>
  <c r="D867" i="1"/>
  <c r="J867" i="1"/>
  <c r="K867" i="1"/>
  <c r="D868" i="1"/>
  <c r="J868" i="1"/>
  <c r="K868" i="1"/>
  <c r="D869" i="1"/>
  <c r="J869" i="1"/>
  <c r="K869" i="1"/>
  <c r="D870" i="1"/>
  <c r="J870" i="1"/>
  <c r="K870" i="1"/>
  <c r="D871" i="1"/>
  <c r="J871" i="1"/>
  <c r="K871" i="1"/>
  <c r="D872" i="1"/>
  <c r="J872" i="1"/>
  <c r="K872" i="1"/>
  <c r="D873" i="1"/>
  <c r="J873" i="1"/>
  <c r="K873" i="1"/>
  <c r="D874" i="1"/>
  <c r="J874" i="1"/>
  <c r="K874" i="1"/>
  <c r="D875" i="1"/>
  <c r="J875" i="1"/>
  <c r="K875" i="1"/>
  <c r="D876" i="1"/>
  <c r="J876" i="1"/>
  <c r="K876" i="1"/>
  <c r="D877" i="1"/>
  <c r="J877" i="1"/>
  <c r="K877" i="1"/>
  <c r="D878" i="1"/>
  <c r="J878" i="1"/>
  <c r="K878" i="1"/>
  <c r="D879" i="1"/>
  <c r="J879" i="1"/>
  <c r="K879" i="1"/>
  <c r="D880" i="1"/>
  <c r="J880" i="1"/>
  <c r="K880" i="1"/>
  <c r="D881" i="1"/>
  <c r="J881" i="1"/>
  <c r="K881" i="1"/>
  <c r="D882" i="1"/>
  <c r="J882" i="1"/>
  <c r="K882" i="1"/>
  <c r="D883" i="1"/>
  <c r="J883" i="1"/>
  <c r="K883" i="1"/>
  <c r="D884" i="1"/>
  <c r="J884" i="1"/>
  <c r="K884" i="1"/>
  <c r="D885" i="1"/>
  <c r="J885" i="1"/>
  <c r="K885" i="1"/>
  <c r="D886" i="1"/>
  <c r="J886" i="1"/>
  <c r="K886" i="1"/>
  <c r="D887" i="1"/>
  <c r="J887" i="1"/>
  <c r="K887" i="1"/>
  <c r="D888" i="1"/>
  <c r="J888" i="1"/>
  <c r="K888" i="1"/>
  <c r="D889" i="1"/>
  <c r="J889" i="1"/>
  <c r="K889" i="1"/>
  <c r="D890" i="1"/>
  <c r="J890" i="1"/>
  <c r="K890" i="1"/>
  <c r="D891" i="1"/>
  <c r="J891" i="1"/>
  <c r="K891" i="1"/>
  <c r="D892" i="1"/>
  <c r="J892" i="1"/>
  <c r="K892" i="1"/>
  <c r="D893" i="1"/>
  <c r="J893" i="1"/>
  <c r="K893" i="1"/>
  <c r="D894" i="1"/>
  <c r="J894" i="1"/>
  <c r="K894" i="1"/>
  <c r="D895" i="1"/>
  <c r="J895" i="1"/>
  <c r="K895" i="1"/>
  <c r="D896" i="1"/>
  <c r="J896" i="1"/>
  <c r="K896" i="1"/>
  <c r="D897" i="1"/>
  <c r="J897" i="1"/>
  <c r="K897" i="1"/>
  <c r="D898" i="1"/>
  <c r="J898" i="1"/>
  <c r="K898" i="1"/>
  <c r="D899" i="1"/>
  <c r="J899" i="1"/>
  <c r="K899" i="1"/>
  <c r="D900" i="1"/>
  <c r="J900" i="1"/>
  <c r="K900" i="1"/>
  <c r="D901" i="1"/>
  <c r="J901" i="1"/>
  <c r="K901" i="1"/>
  <c r="D902" i="1"/>
  <c r="J902" i="1"/>
  <c r="K902" i="1"/>
  <c r="D903" i="1"/>
  <c r="J903" i="1"/>
  <c r="K903" i="1"/>
  <c r="D904" i="1"/>
  <c r="J904" i="1"/>
  <c r="K904" i="1"/>
  <c r="D905" i="1"/>
  <c r="J905" i="1"/>
  <c r="K905" i="1"/>
  <c r="D906" i="1"/>
  <c r="J906" i="1"/>
  <c r="K906" i="1"/>
  <c r="D907" i="1"/>
  <c r="J907" i="1"/>
  <c r="K907" i="1"/>
  <c r="D908" i="1"/>
  <c r="J908" i="1"/>
  <c r="K908" i="1"/>
  <c r="D909" i="1"/>
  <c r="J909" i="1"/>
  <c r="K909" i="1"/>
  <c r="D910" i="1"/>
  <c r="J910" i="1"/>
  <c r="K910" i="1"/>
  <c r="D911" i="1"/>
  <c r="J911" i="1"/>
  <c r="K911" i="1"/>
  <c r="D912" i="1"/>
  <c r="J912" i="1"/>
  <c r="K912" i="1"/>
  <c r="D913" i="1"/>
  <c r="J913" i="1"/>
  <c r="K913" i="1"/>
  <c r="D914" i="1"/>
  <c r="J914" i="1"/>
  <c r="K914" i="1"/>
  <c r="D915" i="1"/>
  <c r="J915" i="1"/>
  <c r="K915" i="1"/>
  <c r="D916" i="1"/>
  <c r="J916" i="1"/>
  <c r="K916" i="1"/>
  <c r="D917" i="1"/>
  <c r="J917" i="1"/>
  <c r="K917" i="1"/>
  <c r="D918" i="1"/>
  <c r="J918" i="1"/>
  <c r="K918" i="1"/>
  <c r="D919" i="1"/>
  <c r="J919" i="1"/>
  <c r="K919" i="1"/>
  <c r="D920" i="1"/>
  <c r="J920" i="1"/>
  <c r="K920" i="1"/>
  <c r="D921" i="1"/>
  <c r="J921" i="1"/>
  <c r="K921" i="1"/>
  <c r="D922" i="1"/>
  <c r="J922" i="1"/>
  <c r="K922" i="1"/>
  <c r="D923" i="1"/>
  <c r="J923" i="1"/>
  <c r="K923" i="1"/>
  <c r="D924" i="1"/>
  <c r="J924" i="1"/>
  <c r="K924" i="1"/>
  <c r="D925" i="1"/>
  <c r="J925" i="1"/>
  <c r="K925" i="1"/>
  <c r="D926" i="1"/>
  <c r="J926" i="1"/>
  <c r="K926" i="1"/>
  <c r="D927" i="1"/>
  <c r="J927" i="1"/>
  <c r="K927" i="1"/>
  <c r="D928" i="1"/>
  <c r="J928" i="1"/>
  <c r="K928" i="1"/>
  <c r="D929" i="1"/>
  <c r="J929" i="1"/>
  <c r="K929" i="1"/>
  <c r="D930" i="1"/>
  <c r="J930" i="1"/>
  <c r="K930" i="1"/>
  <c r="D931" i="1"/>
  <c r="J931" i="1"/>
  <c r="K931" i="1"/>
  <c r="D932" i="1"/>
  <c r="J932" i="1"/>
  <c r="K932" i="1"/>
  <c r="D933" i="1"/>
  <c r="J933" i="1"/>
  <c r="K933" i="1"/>
  <c r="D934" i="1"/>
  <c r="J934" i="1"/>
  <c r="K934" i="1"/>
  <c r="D935" i="1"/>
  <c r="J935" i="1"/>
  <c r="K935" i="1"/>
  <c r="D936" i="1"/>
  <c r="J936" i="1"/>
  <c r="K936" i="1"/>
  <c r="D937" i="1"/>
  <c r="J937" i="1"/>
  <c r="K937" i="1"/>
  <c r="D938" i="1"/>
  <c r="J938" i="1"/>
  <c r="K938" i="1"/>
  <c r="D939" i="1"/>
  <c r="J939" i="1"/>
  <c r="K939" i="1"/>
  <c r="D940" i="1"/>
  <c r="J940" i="1"/>
  <c r="K940" i="1"/>
  <c r="D941" i="1"/>
  <c r="J941" i="1"/>
  <c r="K941" i="1"/>
  <c r="D942" i="1"/>
  <c r="J942" i="1"/>
  <c r="K942" i="1"/>
  <c r="D943" i="1"/>
  <c r="J943" i="1"/>
  <c r="K943" i="1"/>
  <c r="D944" i="1"/>
  <c r="J944" i="1"/>
  <c r="K944" i="1"/>
  <c r="D945" i="1"/>
  <c r="J945" i="1"/>
  <c r="K945" i="1"/>
  <c r="D946" i="1"/>
  <c r="J946" i="1"/>
  <c r="K946" i="1"/>
  <c r="D947" i="1"/>
  <c r="J947" i="1"/>
  <c r="K947" i="1"/>
  <c r="D948" i="1"/>
  <c r="J948" i="1"/>
  <c r="K948" i="1"/>
  <c r="D949" i="1"/>
  <c r="J949" i="1"/>
  <c r="K949" i="1"/>
  <c r="D950" i="1"/>
  <c r="J950" i="1"/>
  <c r="K950" i="1"/>
  <c r="D951" i="1"/>
  <c r="J951" i="1"/>
  <c r="K951" i="1"/>
  <c r="D952" i="1"/>
  <c r="J952" i="1"/>
  <c r="K952" i="1"/>
  <c r="D953" i="1"/>
  <c r="J953" i="1"/>
  <c r="K953" i="1"/>
  <c r="D954" i="1"/>
  <c r="J954" i="1"/>
  <c r="K954" i="1"/>
  <c r="D955" i="1"/>
  <c r="J955" i="1"/>
  <c r="K955" i="1"/>
  <c r="D956" i="1"/>
  <c r="J956" i="1"/>
  <c r="K956" i="1"/>
  <c r="D957" i="1"/>
  <c r="J957" i="1"/>
  <c r="K957" i="1"/>
  <c r="D958" i="1"/>
  <c r="J958" i="1"/>
  <c r="K958" i="1"/>
  <c r="D959" i="1"/>
  <c r="J959" i="1"/>
  <c r="K959" i="1"/>
  <c r="D960" i="1"/>
  <c r="J960" i="1"/>
  <c r="K960" i="1"/>
  <c r="D961" i="1"/>
  <c r="J961" i="1"/>
  <c r="K961" i="1"/>
  <c r="D962" i="1"/>
  <c r="J962" i="1"/>
  <c r="K962" i="1"/>
  <c r="D963" i="1"/>
  <c r="J963" i="1"/>
  <c r="K963" i="1"/>
  <c r="D964" i="1"/>
  <c r="J964" i="1"/>
  <c r="K964" i="1"/>
  <c r="D965" i="1"/>
  <c r="J965" i="1"/>
  <c r="K965" i="1"/>
  <c r="D966" i="1"/>
  <c r="J966" i="1"/>
  <c r="K966" i="1"/>
  <c r="D967" i="1"/>
  <c r="J967" i="1"/>
  <c r="K967" i="1"/>
  <c r="D968" i="1"/>
  <c r="J968" i="1"/>
  <c r="K968" i="1"/>
  <c r="D969" i="1"/>
  <c r="J969" i="1"/>
  <c r="K969" i="1"/>
  <c r="D970" i="1"/>
  <c r="J970" i="1"/>
  <c r="K970" i="1"/>
  <c r="D971" i="1"/>
  <c r="J971" i="1"/>
  <c r="K971" i="1"/>
  <c r="D972" i="1"/>
  <c r="J972" i="1"/>
  <c r="K972" i="1"/>
  <c r="D973" i="1"/>
  <c r="J973" i="1"/>
  <c r="K973" i="1"/>
  <c r="D974" i="1"/>
  <c r="J974" i="1"/>
  <c r="K974" i="1"/>
  <c r="D975" i="1"/>
  <c r="J975" i="1"/>
  <c r="K975" i="1"/>
  <c r="D976" i="1"/>
  <c r="J976" i="1"/>
  <c r="K976" i="1"/>
  <c r="D977" i="1"/>
  <c r="J977" i="1"/>
  <c r="K977" i="1"/>
  <c r="D978" i="1"/>
  <c r="J978" i="1"/>
  <c r="K978" i="1"/>
  <c r="D979" i="1"/>
  <c r="J979" i="1"/>
  <c r="K979" i="1"/>
  <c r="D980" i="1"/>
  <c r="J980" i="1"/>
  <c r="K980" i="1"/>
  <c r="D981" i="1"/>
  <c r="J981" i="1"/>
  <c r="K981" i="1"/>
  <c r="D982" i="1"/>
  <c r="J982" i="1"/>
  <c r="K982" i="1"/>
  <c r="D983" i="1"/>
  <c r="J983" i="1"/>
  <c r="K983" i="1"/>
  <c r="D984" i="1"/>
  <c r="J984" i="1"/>
  <c r="K984" i="1"/>
  <c r="D985" i="1"/>
  <c r="J985" i="1"/>
  <c r="K985" i="1"/>
  <c r="D986" i="1"/>
  <c r="J986" i="1"/>
  <c r="K986" i="1"/>
  <c r="D987" i="1"/>
  <c r="J987" i="1"/>
  <c r="K987" i="1"/>
  <c r="D988" i="1"/>
  <c r="J988" i="1"/>
  <c r="K988" i="1"/>
  <c r="D989" i="1"/>
  <c r="J989" i="1"/>
  <c r="K989" i="1"/>
  <c r="D990" i="1"/>
  <c r="J990" i="1"/>
  <c r="K990" i="1"/>
  <c r="D991" i="1"/>
  <c r="J991" i="1"/>
  <c r="K991" i="1"/>
  <c r="D992" i="1"/>
  <c r="J992" i="1"/>
  <c r="K992" i="1"/>
  <c r="D993" i="1"/>
  <c r="J993" i="1"/>
  <c r="K993" i="1"/>
  <c r="D994" i="1"/>
  <c r="J994" i="1"/>
  <c r="K994" i="1"/>
  <c r="D995" i="1"/>
  <c r="J995" i="1"/>
  <c r="K995" i="1"/>
  <c r="D996" i="1"/>
  <c r="J996" i="1"/>
  <c r="K996" i="1"/>
  <c r="D997" i="1"/>
  <c r="J997" i="1"/>
  <c r="K997" i="1"/>
  <c r="D998" i="1"/>
  <c r="J998" i="1"/>
  <c r="K998" i="1"/>
  <c r="D999" i="1"/>
  <c r="J999" i="1"/>
  <c r="K999" i="1"/>
  <c r="D1000" i="1"/>
  <c r="J1000" i="1"/>
  <c r="K1000" i="1"/>
  <c r="D1001" i="1"/>
  <c r="J1001" i="1"/>
  <c r="K1001" i="1"/>
  <c r="D1002" i="1"/>
  <c r="J1002" i="1"/>
  <c r="K1002" i="1"/>
  <c r="D1003" i="1"/>
  <c r="J1003" i="1"/>
  <c r="K1003" i="1"/>
  <c r="D1004" i="1"/>
  <c r="J1004" i="1"/>
  <c r="K1004" i="1"/>
  <c r="D1005" i="1"/>
  <c r="J1005" i="1"/>
  <c r="K1005" i="1"/>
  <c r="D1006" i="1"/>
  <c r="J1006" i="1"/>
  <c r="K1006" i="1"/>
  <c r="D1007" i="1"/>
  <c r="J1007" i="1"/>
  <c r="K1007" i="1"/>
  <c r="D1008" i="1"/>
  <c r="J1008" i="1"/>
  <c r="K1008" i="1"/>
  <c r="D1009" i="1"/>
  <c r="J1009" i="1"/>
  <c r="K1009" i="1"/>
  <c r="D1010" i="1"/>
  <c r="J1010" i="1"/>
  <c r="K1010" i="1"/>
  <c r="D1011" i="1"/>
  <c r="J1011" i="1"/>
  <c r="K1011" i="1"/>
  <c r="D1012" i="1"/>
  <c r="J1012" i="1"/>
  <c r="K1012" i="1"/>
  <c r="D1013" i="1"/>
  <c r="J1013" i="1"/>
  <c r="K1013" i="1"/>
  <c r="D1014" i="1"/>
  <c r="J1014" i="1"/>
  <c r="K1014" i="1"/>
  <c r="D1015" i="1"/>
  <c r="J1015" i="1"/>
  <c r="K1015" i="1"/>
  <c r="D1016" i="1"/>
  <c r="J1016" i="1"/>
  <c r="K1016" i="1"/>
  <c r="D1017" i="1"/>
  <c r="J1017" i="1"/>
  <c r="K1017" i="1"/>
  <c r="D1018" i="1"/>
  <c r="J1018" i="1"/>
  <c r="K1018" i="1"/>
  <c r="D1019" i="1"/>
  <c r="J1019" i="1"/>
  <c r="K1019" i="1"/>
  <c r="D1020" i="1"/>
  <c r="J1020" i="1"/>
  <c r="K1020" i="1"/>
  <c r="D1021" i="1"/>
  <c r="J1021" i="1"/>
  <c r="K1021" i="1"/>
  <c r="D1022" i="1"/>
  <c r="J1022" i="1"/>
  <c r="K1022" i="1"/>
  <c r="D1023" i="1"/>
  <c r="J1023" i="1"/>
  <c r="K1023" i="1"/>
  <c r="D1024" i="1"/>
  <c r="J1024" i="1"/>
  <c r="K1024" i="1"/>
  <c r="D1025" i="1"/>
  <c r="J1025" i="1"/>
  <c r="K1025" i="1"/>
  <c r="D1026" i="1"/>
  <c r="J1026" i="1"/>
  <c r="K1026" i="1"/>
  <c r="D1027" i="1"/>
  <c r="J1027" i="1"/>
  <c r="K1027" i="1"/>
  <c r="D1028" i="1"/>
  <c r="J1028" i="1"/>
  <c r="K1028" i="1"/>
  <c r="D1029" i="1"/>
  <c r="J1029" i="1"/>
  <c r="K1029" i="1"/>
  <c r="D1030" i="1"/>
  <c r="J1030" i="1"/>
  <c r="K1030" i="1"/>
  <c r="D1031" i="1"/>
  <c r="J1031" i="1"/>
  <c r="K1031" i="1"/>
  <c r="D1032" i="1"/>
  <c r="J1032" i="1"/>
  <c r="K1032" i="1"/>
  <c r="D1033" i="1"/>
  <c r="J1033" i="1"/>
  <c r="K1033" i="1"/>
  <c r="D1034" i="1"/>
  <c r="J1034" i="1"/>
  <c r="K1034" i="1"/>
  <c r="D1035" i="1"/>
  <c r="J1035" i="1"/>
  <c r="K1035" i="1"/>
  <c r="D1036" i="1"/>
  <c r="J1036" i="1"/>
  <c r="K1036" i="1"/>
  <c r="D1037" i="1"/>
  <c r="J1037" i="1"/>
  <c r="K1037" i="1"/>
  <c r="D1038" i="1"/>
  <c r="J1038" i="1"/>
  <c r="K1038" i="1"/>
  <c r="D1039" i="1"/>
  <c r="J1039" i="1"/>
  <c r="K1039" i="1"/>
  <c r="D1040" i="1"/>
  <c r="J1040" i="1"/>
  <c r="K1040" i="1"/>
  <c r="D1041" i="1"/>
  <c r="J1041" i="1"/>
  <c r="K1041" i="1"/>
  <c r="D1042" i="1"/>
  <c r="J1042" i="1"/>
  <c r="K1042" i="1"/>
  <c r="D1043" i="1"/>
  <c r="J1043" i="1"/>
  <c r="K1043" i="1"/>
  <c r="D1044" i="1"/>
  <c r="J1044" i="1"/>
  <c r="K1044" i="1"/>
  <c r="D1045" i="1"/>
  <c r="J1045" i="1"/>
  <c r="K1045" i="1"/>
  <c r="D1046" i="1"/>
  <c r="J1046" i="1"/>
  <c r="K1046" i="1"/>
  <c r="D1047" i="1"/>
  <c r="J1047" i="1"/>
  <c r="K1047" i="1"/>
  <c r="D1048" i="1"/>
  <c r="J1048" i="1"/>
  <c r="K1048" i="1"/>
  <c r="D1049" i="1"/>
  <c r="J1049" i="1"/>
  <c r="K1049" i="1"/>
  <c r="D1050" i="1"/>
  <c r="J1050" i="1"/>
  <c r="K1050" i="1"/>
  <c r="D1051" i="1"/>
  <c r="J1051" i="1"/>
  <c r="K1051" i="1"/>
  <c r="D1052" i="1"/>
  <c r="J1052" i="1"/>
  <c r="K1052" i="1"/>
  <c r="D1053" i="1"/>
  <c r="J1053" i="1"/>
  <c r="K1053" i="1"/>
  <c r="D1054" i="1"/>
  <c r="J1054" i="1"/>
  <c r="K1054" i="1"/>
  <c r="D1055" i="1"/>
  <c r="J1055" i="1"/>
  <c r="K1055" i="1"/>
  <c r="D1056" i="1"/>
  <c r="J1056" i="1"/>
  <c r="K1056" i="1"/>
  <c r="D1057" i="1"/>
  <c r="J1057" i="1"/>
  <c r="K1057" i="1"/>
  <c r="D1058" i="1"/>
  <c r="J1058" i="1"/>
  <c r="K1058" i="1"/>
  <c r="D1059" i="1"/>
  <c r="J1059" i="1"/>
  <c r="K1059" i="1"/>
  <c r="D1060" i="1"/>
  <c r="J1060" i="1"/>
  <c r="K1060" i="1"/>
  <c r="D1061" i="1"/>
  <c r="J1061" i="1"/>
  <c r="K1061" i="1"/>
  <c r="D1062" i="1"/>
  <c r="J1062" i="1"/>
  <c r="K1062" i="1"/>
  <c r="D1063" i="1"/>
  <c r="J1063" i="1"/>
  <c r="K1063" i="1"/>
  <c r="D1064" i="1"/>
  <c r="J1064" i="1"/>
  <c r="K1064" i="1"/>
  <c r="D1065" i="1"/>
  <c r="J1065" i="1"/>
  <c r="K1065" i="1"/>
  <c r="D1066" i="1"/>
  <c r="J1066" i="1"/>
  <c r="K1066" i="1"/>
  <c r="D1067" i="1"/>
  <c r="J1067" i="1"/>
  <c r="K1067" i="1"/>
  <c r="D1068" i="1"/>
  <c r="J1068" i="1"/>
  <c r="K1068" i="1"/>
  <c r="D1069" i="1"/>
  <c r="J1069" i="1"/>
  <c r="K1069" i="1"/>
  <c r="D1070" i="1"/>
  <c r="J1070" i="1"/>
  <c r="K1070" i="1"/>
  <c r="D1071" i="1"/>
  <c r="J1071" i="1"/>
  <c r="K1071" i="1"/>
  <c r="D1072" i="1"/>
  <c r="J1072" i="1"/>
  <c r="K1072" i="1"/>
  <c r="D1073" i="1"/>
  <c r="J1073" i="1"/>
  <c r="K1073" i="1"/>
  <c r="D1074" i="1"/>
  <c r="J1074" i="1"/>
  <c r="K1074" i="1"/>
  <c r="D1075" i="1"/>
  <c r="J1075" i="1"/>
  <c r="K1075" i="1"/>
  <c r="D1076" i="1"/>
  <c r="J1076" i="1"/>
  <c r="K1076" i="1"/>
  <c r="D1077" i="1"/>
  <c r="J1077" i="1"/>
  <c r="K1077" i="1"/>
  <c r="D1078" i="1"/>
  <c r="J1078" i="1"/>
  <c r="K1078" i="1"/>
  <c r="D1079" i="1"/>
  <c r="J1079" i="1"/>
  <c r="K1079" i="1"/>
  <c r="D1080" i="1"/>
  <c r="J1080" i="1"/>
  <c r="K1080" i="1"/>
  <c r="D1081" i="1"/>
  <c r="J1081" i="1"/>
  <c r="K1081" i="1"/>
  <c r="D1082" i="1"/>
  <c r="J1082" i="1"/>
  <c r="K1082" i="1"/>
  <c r="D1083" i="1"/>
  <c r="J1083" i="1"/>
  <c r="K1083" i="1"/>
  <c r="D1084" i="1"/>
  <c r="J1084" i="1"/>
  <c r="K1084" i="1"/>
  <c r="D1085" i="1"/>
  <c r="J1085" i="1"/>
  <c r="K1085" i="1"/>
  <c r="D1086" i="1"/>
  <c r="J1086" i="1"/>
  <c r="K1086" i="1"/>
  <c r="D1087" i="1"/>
  <c r="J1087" i="1"/>
  <c r="K1087" i="1"/>
  <c r="D1088" i="1"/>
  <c r="J1088" i="1"/>
  <c r="K1088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D469" i="1"/>
  <c r="J469" i="1"/>
  <c r="K469" i="1"/>
  <c r="D470" i="1"/>
  <c r="J470" i="1"/>
  <c r="K470" i="1"/>
  <c r="D471" i="1"/>
  <c r="J471" i="1"/>
  <c r="K471" i="1"/>
  <c r="D472" i="1"/>
  <c r="J472" i="1"/>
  <c r="K472" i="1"/>
  <c r="D473" i="1"/>
  <c r="J473" i="1"/>
  <c r="K473" i="1"/>
  <c r="D474" i="1"/>
  <c r="J474" i="1"/>
  <c r="K474" i="1"/>
  <c r="D475" i="1"/>
  <c r="J475" i="1"/>
  <c r="K475" i="1"/>
  <c r="D476" i="1"/>
  <c r="J476" i="1"/>
  <c r="K476" i="1"/>
  <c r="D477" i="1"/>
  <c r="J477" i="1"/>
  <c r="K477" i="1"/>
  <c r="D478" i="1"/>
  <c r="J478" i="1"/>
  <c r="K478" i="1"/>
  <c r="D479" i="1"/>
  <c r="J479" i="1"/>
  <c r="K479" i="1"/>
  <c r="D480" i="1"/>
  <c r="J480" i="1"/>
  <c r="K480" i="1"/>
  <c r="D481" i="1"/>
  <c r="J481" i="1"/>
  <c r="K481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10" i="1"/>
  <c r="R7211" i="1"/>
  <c r="R7212" i="1"/>
  <c r="R7213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43" i="1"/>
  <c r="R7844" i="1"/>
  <c r="R7845" i="1"/>
  <c r="R7846" i="1"/>
  <c r="R7842" i="1"/>
  <c r="R7841" i="1"/>
  <c r="R7840" i="1"/>
  <c r="R7839" i="1"/>
  <c r="R7838" i="1"/>
  <c r="R7837" i="1"/>
  <c r="R7836" i="1"/>
  <c r="R7835" i="1"/>
  <c r="R7209" i="1"/>
  <c r="R7208" i="1"/>
  <c r="R7207" i="1"/>
  <c r="R7206" i="1"/>
  <c r="R7205" i="1"/>
  <c r="R7204" i="1"/>
  <c r="R7203" i="1"/>
  <c r="R7202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5433" i="1"/>
  <c r="R5432" i="1"/>
  <c r="R5431" i="1"/>
  <c r="R5430" i="1"/>
  <c r="R5429" i="1"/>
  <c r="R5428" i="1"/>
  <c r="R5427" i="1"/>
  <c r="R5426" i="1"/>
  <c r="R5425" i="1"/>
  <c r="R5424" i="1"/>
  <c r="R5423" i="1"/>
  <c r="R4436" i="1"/>
  <c r="R4435" i="1"/>
  <c r="R4434" i="1"/>
  <c r="R4433" i="1"/>
  <c r="R4432" i="1"/>
  <c r="R4431" i="1"/>
  <c r="R4430" i="1"/>
  <c r="R4429" i="1"/>
  <c r="R4428" i="1"/>
  <c r="R4427" i="1"/>
  <c r="R3538" i="1"/>
  <c r="R3537" i="1"/>
  <c r="R3536" i="1"/>
  <c r="R3535" i="1"/>
  <c r="R3534" i="1"/>
  <c r="R3533" i="1"/>
  <c r="R3532" i="1"/>
  <c r="R3531" i="1"/>
  <c r="R3530" i="1"/>
  <c r="R3529" i="1"/>
  <c r="R3528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</calcChain>
</file>

<file path=xl/sharedStrings.xml><?xml version="1.0" encoding="utf-8"?>
<sst xmlns="http://schemas.openxmlformats.org/spreadsheetml/2006/main" count="78414" uniqueCount="1567">
  <si>
    <t>Fx Rate:</t>
  </si>
  <si>
    <t>Date</t>
  </si>
  <si>
    <t>User</t>
  </si>
  <si>
    <t>Center</t>
  </si>
  <si>
    <t>Company</t>
  </si>
  <si>
    <t>Client</t>
  </si>
  <si>
    <t>Project</t>
  </si>
  <si>
    <t>Project stage</t>
  </si>
  <si>
    <t>Project NetSuite Project ID</t>
  </si>
  <si>
    <t>Project OA ID</t>
  </si>
  <si>
    <t>Project Internal ID</t>
  </si>
  <si>
    <t>User User Subsidiary hierarchy node</t>
  </si>
  <si>
    <t>User Department</t>
  </si>
  <si>
    <t>Timesheets - All hours</t>
  </si>
  <si>
    <t>Hourly (USD)</t>
  </si>
  <si>
    <t>Timesheets - Approved actual cost (COP)</t>
  </si>
  <si>
    <t>Hourly (COP)</t>
  </si>
  <si>
    <t xml:space="preserve"> Total Nomina </t>
  </si>
  <si>
    <t>SUAREZ, JUAN</t>
  </si>
  <si>
    <t>Blend360 LLC</t>
  </si>
  <si>
    <t>NBCU</t>
  </si>
  <si>
    <t>NBCU - AWB Program - Core Data Pod Renewal</t>
  </si>
  <si>
    <t>In-Progress</t>
  </si>
  <si>
    <t>High Tech Software S.A.S</t>
  </si>
  <si>
    <t>Data Science</t>
  </si>
  <si>
    <t>ANGEL, JULIAN</t>
  </si>
  <si>
    <t>UDX (Universal Parks)</t>
  </si>
  <si>
    <t>UDX - BI and Media Extension 2025 Staffing</t>
  </si>
  <si>
    <t>Data Engineering</t>
  </si>
  <si>
    <t>LOPERA, LUIS</t>
  </si>
  <si>
    <t>Hyatt</t>
  </si>
  <si>
    <t>Hyatt - TLP 2025</t>
  </si>
  <si>
    <t>RODRIGUEZ, DANIEL</t>
  </si>
  <si>
    <t>Cornerstone Building</t>
  </si>
  <si>
    <t>Cornerstone - Process Mapping Outcome Implementation 1st 4 Workstreams</t>
  </si>
  <si>
    <t>VILLEGAS, DANIEL</t>
  </si>
  <si>
    <t>ZEA, FEDERICO</t>
  </si>
  <si>
    <t>Vialto Partners (CD&amp;R)</t>
  </si>
  <si>
    <t>Vialto (CD&amp;R) - Project Vanguard FY26</t>
  </si>
  <si>
    <t>SOLER, GERSON</t>
  </si>
  <si>
    <t>Presidio (CD&amp;R)</t>
  </si>
  <si>
    <t>Presidio (CD&amp;R) - Data Centralization</t>
  </si>
  <si>
    <t>GALLEGO HENAO, JOSE ANCIZAR</t>
  </si>
  <si>
    <t>AGA</t>
  </si>
  <si>
    <t>AGA - Datalake Grupo de Energia de Bogota - Ret</t>
  </si>
  <si>
    <t>LOPEZ RAMOS, SIMON EDUARDO</t>
  </si>
  <si>
    <t>Acali</t>
  </si>
  <si>
    <t>ACA - Catastro Cali Piloto Dashboard - Fixed</t>
  </si>
  <si>
    <t>GUTIERREZ HERNANDEZ, CRISTHYAN RAUL</t>
  </si>
  <si>
    <t>ACA - Fase 1 Datacali - Fixed</t>
  </si>
  <si>
    <t>Complete</t>
  </si>
  <si>
    <t>BARBOSA MÉNDEZ, FABIÁN SANTIAGO</t>
  </si>
  <si>
    <t>ACA - Agente Cognitivo y Migración - Fixed</t>
  </si>
  <si>
    <t>MORA ARIAS, JORGE ALEJANDRO</t>
  </si>
  <si>
    <t>PARRA CASTRO, FELIPE</t>
  </si>
  <si>
    <t>ACA - Fase 2 Datacali - Fixed</t>
  </si>
  <si>
    <t>LOPEZ BLANCO, YONATHAN</t>
  </si>
  <si>
    <t>CARBONELL RAMOS, KELLY MARGARITA</t>
  </si>
  <si>
    <t>SIERRA VIRGUEZ, CARLOS ANDRES</t>
  </si>
  <si>
    <t>LAMPHREY MUÑOZ, HAROLD ABDULLAH</t>
  </si>
  <si>
    <t>PARRA CASTAÑO, JENNIFER</t>
  </si>
  <si>
    <t>GARCIA BARACALDO, JHOAN SEBASTIAN</t>
  </si>
  <si>
    <t>ACA - Agente Cognitivo y Soporte Migración - Fixed</t>
  </si>
  <si>
    <t>REVOLLO PARDO, NICOLAS</t>
  </si>
  <si>
    <t>GUEVARA HUERTAS, YURY MARCELA</t>
  </si>
  <si>
    <t>CASTILLO GIRALDO, DANIEL</t>
  </si>
  <si>
    <t>SANCHEZ CORTES, JUAN DAVID</t>
  </si>
  <si>
    <t>ACA - Agente Cognitivo y Soporte Migración - Ret</t>
  </si>
  <si>
    <t>GARCIA FLOREZ, JUAN FERNANDO</t>
  </si>
  <si>
    <t>AMAYA MORENO, JULIAN CAMILO</t>
  </si>
  <si>
    <t>PORRAS TORRES, RONALD MAURICIO</t>
  </si>
  <si>
    <t>SARMIENTO LEON, LUISA FERNANDA</t>
  </si>
  <si>
    <t>MARTINEZ OSPINA, YEISON MANUEL GERARDO</t>
  </si>
  <si>
    <t>BID</t>
  </si>
  <si>
    <t>BID - Development as a Service - Fixed</t>
  </si>
  <si>
    <t>ROJAS ROPAIN, WHITMAN DAVID</t>
  </si>
  <si>
    <t>SANCHEZ ROJAS, CRISTIAN DAVIAN</t>
  </si>
  <si>
    <t>BERNAL MORENO, JUAN CAMILO</t>
  </si>
  <si>
    <t>BID - Development as a Service - Ret</t>
  </si>
  <si>
    <t>VILLASMIL MONTILLA, ANGEL ANDRES</t>
  </si>
  <si>
    <t>BTG</t>
  </si>
  <si>
    <t>BTG - SmartCash - Operacion - Ret SW</t>
  </si>
  <si>
    <t>CARRILLO MARTINEZ, MIGUEL ANGEL</t>
  </si>
  <si>
    <t>BTG - SmartCash - Operacion - Ret</t>
  </si>
  <si>
    <t>BELLO RODRIGUEZ, MARIA DEL PILAR</t>
  </si>
  <si>
    <t>CASTILLO VELASCO, JESSICA PAOLA</t>
  </si>
  <si>
    <t>HERNANDEZ VARGAS, ARIANE FERNANDA</t>
  </si>
  <si>
    <t>ALEMAN BERMUDEZ, LEIDY CAROLINA</t>
  </si>
  <si>
    <t>GALVIS CIFUENTES, GUSTAVO ANDRES</t>
  </si>
  <si>
    <t>CCC</t>
  </si>
  <si>
    <t>CCC - IaaS for DRP - CLOUD</t>
  </si>
  <si>
    <t>MOLINA CUBILLOS, WILLIAM DAVID</t>
  </si>
  <si>
    <t>ColJuegos</t>
  </si>
  <si>
    <t>CJU - Sistema Integrado de Secretaria tecnica - Fixed</t>
  </si>
  <si>
    <t>CJU - Sistema Integrado de Secretaria tecnica - Ret</t>
  </si>
  <si>
    <t>ARDILA GOMEZ, BRANDON YENNECID</t>
  </si>
  <si>
    <t>ROJAS ROJAS, MOISES ENRIQUE</t>
  </si>
  <si>
    <t>SANCHEZ SALAMANCA, JAVIER ALEJANDRO</t>
  </si>
  <si>
    <t>GOMEZ CADENA, EDWIN DAVID</t>
  </si>
  <si>
    <t>MUÑOZ HIOS, LEIDY ANDREA</t>
  </si>
  <si>
    <t>CJU - Vigilancia y MET Plus - Fixed</t>
  </si>
  <si>
    <t>RODRIGUEZ RUBIO, SERGIO</t>
  </si>
  <si>
    <t>CEPEDA TORRES, PAOLA ANDREA</t>
  </si>
  <si>
    <t>JAIMES BERMUDEZ, MICHEL DAYANA</t>
  </si>
  <si>
    <t>MANCIPE VEGA, VALENTINA</t>
  </si>
  <si>
    <t>MONTAÑO ARIAS, NICOLAS</t>
  </si>
  <si>
    <t>CJU - Vigilancia y MET Plus - Ret</t>
  </si>
  <si>
    <t>CSJ</t>
  </si>
  <si>
    <t>CSJ - Migracion AWS</t>
  </si>
  <si>
    <t>CSJ - Digitalizacion Archivo Fisico - Fixed</t>
  </si>
  <si>
    <t>CSJ - Continuidad Operacion AWS - Ret</t>
  </si>
  <si>
    <t>PINEDA LARA, GERSON NICOLAS</t>
  </si>
  <si>
    <t>CSJ - Digitalizacion archivo fisico Fase II - Fixed</t>
  </si>
  <si>
    <t>ESPINAL RAMIREZ, MARIA CAMILA</t>
  </si>
  <si>
    <t>ESPITIA PACHON, JOHAN DAVID</t>
  </si>
  <si>
    <t>DIA</t>
  </si>
  <si>
    <t>DIA - Aprovisionamiento multinube - Lote 3 - CLOUD</t>
  </si>
  <si>
    <t>Metro de Medellin</t>
  </si>
  <si>
    <t>MMN - Cloud Sistema de Recaudo - Fixed</t>
  </si>
  <si>
    <t>ROJAS CHARRY, DIANA CLEMENCIA</t>
  </si>
  <si>
    <t>Fiduagraria</t>
  </si>
  <si>
    <t>AGR - CP Suite (Smartcash) Operacion</t>
  </si>
  <si>
    <t>AGR - Quicksight Operacion 2025 - CLOUD</t>
  </si>
  <si>
    <t>AGR - Snaptask Operacion 2025</t>
  </si>
  <si>
    <t>FDN</t>
  </si>
  <si>
    <t>FDN - Servicios profesionales Arquitectura</t>
  </si>
  <si>
    <t>FDN - Tableros BI</t>
  </si>
  <si>
    <t>BULLA POVEDA, DIEGO FERNANDO</t>
  </si>
  <si>
    <t>FOA</t>
  </si>
  <si>
    <t>FOA - Gestion Integral Mojana - Fixed</t>
  </si>
  <si>
    <t>RAMIREZ MOJICA, JUAN DANIEL</t>
  </si>
  <si>
    <t>FOA - Evolucion Intergral Mojana - Fixed</t>
  </si>
  <si>
    <t>GARZON SILVA, MARYITH VIVIANA</t>
  </si>
  <si>
    <t>CESPEDES TOVAR, PIEDAD JULIANA</t>
  </si>
  <si>
    <t>CAMARGO HERNANDEZ, JUAN MANUEL</t>
  </si>
  <si>
    <t>VARGAS CRISTANCHO, DANIEL SEBASTIAN</t>
  </si>
  <si>
    <t>GLO</t>
  </si>
  <si>
    <t>GLO - SmartCash - Operacion - Ret SW</t>
  </si>
  <si>
    <t>SALAS MOSQUERA, JAIRO DANIEL</t>
  </si>
  <si>
    <t>ICFES</t>
  </si>
  <si>
    <t>ICF - Evolucion Datalike Fase1 2025 - Fixed</t>
  </si>
  <si>
    <t>BONIVENTO DUCHEMIN, MARCELO JOSE</t>
  </si>
  <si>
    <t>ICF - Evolucion Datalike Fase1 2025 - Ret</t>
  </si>
  <si>
    <t>ICF -Evolución Datalake Fase 2 2025 - Fixed</t>
  </si>
  <si>
    <t>SALGADO COMAS, JOSE FERNANDO</t>
  </si>
  <si>
    <t>VERGARA GARCIA, ESTEFANIA</t>
  </si>
  <si>
    <t>JOYA PENAGOS, JUAN PABLO</t>
  </si>
  <si>
    <t>PRIETO ALARCON, ANDRES FELIPE</t>
  </si>
  <si>
    <t>JIMENEZ NUÑEZ, DAVID RICARDO</t>
  </si>
  <si>
    <t>ICF -Migración OCI 2025 - Fixed</t>
  </si>
  <si>
    <t>JPMP</t>
  </si>
  <si>
    <t>JPM - Cloud Managed  Services 2023-25 - Ret</t>
  </si>
  <si>
    <t>JPM - Cloud Managed  Services 2023-25 - CLOUD</t>
  </si>
  <si>
    <t>SPITTA GUZMAN, SEBASTIAN</t>
  </si>
  <si>
    <t>Mintic</t>
  </si>
  <si>
    <t>MTC - Ciudades y territorios inteligentes Mintic - Ret</t>
  </si>
  <si>
    <t>MTC - Ciudades y territorios inteligentes Mintic - Fixed</t>
  </si>
  <si>
    <t>MTC - Microcentros AI - Ret</t>
  </si>
  <si>
    <t>FONSECA RIAÑO, MATEO</t>
  </si>
  <si>
    <t>FLOREZ MEDINA, JOSE GREGORIO</t>
  </si>
  <si>
    <t>PONAL</t>
  </si>
  <si>
    <t>PON - IAPOL - IA Aplicada al Servicio de Policia 2024 - Ret</t>
  </si>
  <si>
    <t>ANGEL VAHOS, CRISTIAN PAUL</t>
  </si>
  <si>
    <t>OSORIO CARRILLO, JULIAN DAVID</t>
  </si>
  <si>
    <t>PON - IAPOL-G - IA Generative - Fixed</t>
  </si>
  <si>
    <t>WAC</t>
  </si>
  <si>
    <t>RINCON BOHORQUEZ, KEVIN CAMILO</t>
  </si>
  <si>
    <t>GÓMEZ AGUDELO, JUAN ESTEBAN</t>
  </si>
  <si>
    <t>LALLE MONTAÑA, DANIELA</t>
  </si>
  <si>
    <t>URANGO CABRERA, BRAIDER DARIO</t>
  </si>
  <si>
    <t>SANCHEZ YAÑEZ, NICOLAS DAVID</t>
  </si>
  <si>
    <t>CASTELLANOS SUAREZ, VICTOR MANUEL</t>
  </si>
  <si>
    <t>PON - IAPOL-G - IA Generative - Ret</t>
  </si>
  <si>
    <t>SOTO, JOHANN</t>
  </si>
  <si>
    <t>BASTOS, SANTIAGO</t>
  </si>
  <si>
    <t>Sanidad</t>
  </si>
  <si>
    <t>SAN - Soprote y Mantenimiento Quipu 2024-25</t>
  </si>
  <si>
    <t>SAN - Soporte y mantenimiento Quipu 2025 - Ret</t>
  </si>
  <si>
    <t>Habitat</t>
  </si>
  <si>
    <t>SDH - Datalake Secretaria del Habitat - Ret SW</t>
  </si>
  <si>
    <t>SDH - Datalake Secretaria del Habitat - Ret</t>
  </si>
  <si>
    <t>Superservicios</t>
  </si>
  <si>
    <t>SPD - Repositorio unico de Datos - Fixed</t>
  </si>
  <si>
    <t>CADENA ROJAS, JULIAN ESTEBAN</t>
  </si>
  <si>
    <t>TORRES LEAL, JORGE ANDRES</t>
  </si>
  <si>
    <t>VILLEGAS RODRIGUEZ, SANTIAGO JOSE</t>
  </si>
  <si>
    <t>SPD - Repositorio unico de Datos - Ret SW</t>
  </si>
  <si>
    <t>Supersociedades</t>
  </si>
  <si>
    <t>SOC - IA Sociedades 2024-2025 - Ret</t>
  </si>
  <si>
    <t>VEGA POLANCO, DAMIAN</t>
  </si>
  <si>
    <t>LUGO LOZANO, RAUL SAMUEL</t>
  </si>
  <si>
    <t>GARZON LOPEZ, SANTIAGO JOSE</t>
  </si>
  <si>
    <t>SOC - IA Sociedades 2024-2025 - Fixed</t>
  </si>
  <si>
    <t>CAT</t>
  </si>
  <si>
    <t>CAT - Nube Publica para Datalake - Ret</t>
  </si>
  <si>
    <t>CAT - Agente Cognitivo e Infraestructura AWS - Ret</t>
  </si>
  <si>
    <t>CAT - Agente Cognitivo e Infraestructura AWS - Fixed</t>
  </si>
  <si>
    <t>BONILLA CARO, ROGER FABIAN</t>
  </si>
  <si>
    <t>ESPITIA COBOS, JOHAN ALEJANDRO</t>
  </si>
  <si>
    <t>VIDAL ARAGON, SEBASTIAN CAMILO</t>
  </si>
  <si>
    <t>Ucaldas</t>
  </si>
  <si>
    <t>UCA - ODS 1512 - Soporte y Mtto Quipu 24-25</t>
  </si>
  <si>
    <t>SALAZAR ISAZA, VALENTINA</t>
  </si>
  <si>
    <t>UCA -  Soporte y Mtto Quipu 2025 - Ret</t>
  </si>
  <si>
    <t>QUINTANA UMBARILA, MANUEL EDUARDO</t>
  </si>
  <si>
    <t>SUAREZ BABATIVA, JAVIER ORLANDO</t>
  </si>
  <si>
    <t>USCÁTEGUI TORRES, ALEJANDRO</t>
  </si>
  <si>
    <t>EAFIT</t>
  </si>
  <si>
    <t>EAF - portal Colombia Aprende - Fixed</t>
  </si>
  <si>
    <t>Ubosque</t>
  </si>
  <si>
    <t>UBO - Operacion Cloud - CLOUD</t>
  </si>
  <si>
    <t>UNAL</t>
  </si>
  <si>
    <t>UNA - Contrato 4 - Servicios computacion en la Nube ano 2024 - Fixed</t>
  </si>
  <si>
    <t>UNA - Facultad de Ingenieria - Ret</t>
  </si>
  <si>
    <t>UNA - Fortinet - Fixed</t>
  </si>
  <si>
    <t>UNA - Fortinet - CLOUD</t>
  </si>
  <si>
    <t>UNA - Gestion de Informacion - Ret</t>
  </si>
  <si>
    <t>AROCA VERA, CARLOS EDUARDO</t>
  </si>
  <si>
    <t>UNA - Moodle Extension - CLOUD</t>
  </si>
  <si>
    <t>UNA - Servicios Quipu</t>
  </si>
  <si>
    <t>RODRIGUEZ MUESES, OSCAR ESTIVEN</t>
  </si>
  <si>
    <t>UNA - Soporte y Mtto Quipu 2025</t>
  </si>
  <si>
    <t>VEGA OÑATE, ANDRES FELIPE</t>
  </si>
  <si>
    <t>UNA - Unisalud - CLOUD</t>
  </si>
  <si>
    <t>UNA - Contrato 4 - Serv Computacion - Ret</t>
  </si>
  <si>
    <t>Witty</t>
  </si>
  <si>
    <t>WIT - Witty Operation</t>
  </si>
  <si>
    <t>SABOGAL, MARCELA</t>
  </si>
  <si>
    <t>Gentiva (CD&amp;R)</t>
  </si>
  <si>
    <t>Gentiva Health (CD&amp;R) - HomeCare HomeBase Databricks Acceleration MVP</t>
  </si>
  <si>
    <t>PEREZ POVEDA, EDWIN FABIAN</t>
  </si>
  <si>
    <t>PRO - Progresion SCB</t>
  </si>
  <si>
    <t>PRO - SmartCash Operación - Ret</t>
  </si>
  <si>
    <t>CASTAÑEDA GALVIS, LUIS FELIPE</t>
  </si>
  <si>
    <t>HUERFANO MORENO, ANDRES FELIPE</t>
  </si>
  <si>
    <t>ORTIZ ROCHA, CESAR FERNANDO</t>
  </si>
  <si>
    <t>PRO - SmartCash Operación - Cloud</t>
  </si>
  <si>
    <t>ADRES</t>
  </si>
  <si>
    <t>ADR -  MVP Auditoria Medica Especializada - Fixed</t>
  </si>
  <si>
    <t>SAAVEDRA PEREZ, DIEGO ANDRES</t>
  </si>
  <si>
    <t>ADR -  MVP Auditoria Medica Especializada - Cloud</t>
  </si>
  <si>
    <t>COLPENSIONES</t>
  </si>
  <si>
    <t>ACP - Historia Laboral y Recaudo - Fixed</t>
  </si>
  <si>
    <t>MIGUEZ, ALEJANDRO</t>
  </si>
  <si>
    <t>Hilton Grand Vacations</t>
  </si>
  <si>
    <t>HGV - 2025 2H Analytics Staff Aug</t>
  </si>
  <si>
    <t>AVILA, GABRIEL</t>
  </si>
  <si>
    <t>HGV - CDP Support</t>
  </si>
  <si>
    <t>CAMPUZANO, MAURICIO</t>
  </si>
  <si>
    <t>LinkedIn</t>
  </si>
  <si>
    <t>LinkedIn MIDA 2yr FY25H2 - FY27Q2</t>
  </si>
  <si>
    <t>Business Intelligence</t>
  </si>
  <si>
    <t>CANCINO, ALVARO</t>
  </si>
  <si>
    <t>RAMIREZ, CARLOS</t>
  </si>
  <si>
    <t>SALCEDO, DAVID</t>
  </si>
  <si>
    <t>MANJARRES, JOHAN</t>
  </si>
  <si>
    <t>LinkedIn LTS CO 6 (Ileana) 21 months Renewal</t>
  </si>
  <si>
    <t>{Blend}</t>
  </si>
  <si>
    <t>Gen BI Accelerator</t>
  </si>
  <si>
    <t>Internal</t>
  </si>
  <si>
    <t>ORTEGA MELO, LUIS FERNANDO</t>
  </si>
  <si>
    <t>BLD - Product Houndoc LATAM</t>
  </si>
  <si>
    <t>PISSARELLO LONDOÑO, MATEO</t>
  </si>
  <si>
    <t>ANDRADE UNIGARRO, JUAN CARLOS</t>
  </si>
  <si>
    <t>BARROS NORIEGA, SEBASTIAN</t>
  </si>
  <si>
    <t>GONZALEZ CAMARGO, FABIAN ANDRES</t>
  </si>
  <si>
    <t>HURTADO HERRERA, WILSON ANDRES</t>
  </si>
  <si>
    <t>ORTIZ ORTIZ, LUIS EDUARDO</t>
  </si>
  <si>
    <t>RODRIGUEZ SARMIENTO, RODRIGO ANDRES</t>
  </si>
  <si>
    <t>GOMEZ SUAREZ, OSCAR ALEJANDRO</t>
  </si>
  <si>
    <t>CHICACAUSA, JUANA</t>
  </si>
  <si>
    <t>PINZON, LUIS</t>
  </si>
  <si>
    <t>ALVARADO, ALEXANDER</t>
  </si>
  <si>
    <t>BERNAL, HERNANDO</t>
  </si>
  <si>
    <t>Business Development – Engineering</t>
  </si>
  <si>
    <t>Pre-Sales</t>
  </si>
  <si>
    <t>Business Development – New Logos (LATAM)</t>
  </si>
  <si>
    <t>RINCON ORJUELA, JULIAN DAVID</t>
  </si>
  <si>
    <t>Internal Project Delivery (Ad-Hoc)</t>
  </si>
  <si>
    <t>General Management</t>
  </si>
  <si>
    <t>All-Star</t>
  </si>
  <si>
    <t>SIERRA, JORGE</t>
  </si>
  <si>
    <t>GONZALEZ, JESUS</t>
  </si>
  <si>
    <t>GUTIERREZ, JEFFERSON</t>
  </si>
  <si>
    <t>GONZALEZ, MANUEL</t>
  </si>
  <si>
    <t>ANGEL, HAMET</t>
  </si>
  <si>
    <t>GOMEZ, FELIPE</t>
  </si>
  <si>
    <t>B360 Materials Development</t>
  </si>
  <si>
    <t>Business Development - New Logo</t>
  </si>
  <si>
    <t>Business Systems Development &amp; Support</t>
  </si>
  <si>
    <t>COE - Center of Excellence</t>
  </si>
  <si>
    <t>GARCIA RODRIGUEZ, JUAN PABLO</t>
  </si>
  <si>
    <t>Events</t>
  </si>
  <si>
    <t>CRISTANCHO, CRISTIAN</t>
  </si>
  <si>
    <t>Meetings &amp; Training</t>
  </si>
  <si>
    <t>VALENZUELA PEÑA, ISRAEL ENRIQUE</t>
  </si>
  <si>
    <t>VILLEGAS CORREAL, VALENTINA</t>
  </si>
  <si>
    <t>DURAN, MELINDA</t>
  </si>
  <si>
    <t>ARDILA, ALEJANDRA</t>
  </si>
  <si>
    <t>GONZALEZ, FRANKLIN</t>
  </si>
  <si>
    <t>BAENA, DAVID</t>
  </si>
  <si>
    <t>VEGA, SANTIAGO</t>
  </si>
  <si>
    <t>ZAMBRANO, GABRIEL</t>
  </si>
  <si>
    <t>CORONADO, YAMIR</t>
  </si>
  <si>
    <t>Performance Reviews</t>
  </si>
  <si>
    <t>Platform Support &amp; Enhancement</t>
  </si>
  <si>
    <t>Recruiting</t>
  </si>
  <si>
    <t>Time Off &amp; Holiday</t>
  </si>
  <si>
    <t>trainings</t>
  </si>
  <si>
    <t>Travel</t>
  </si>
  <si>
    <t>Volunteer Work</t>
  </si>
  <si>
    <t>GARCIA, MIGUEL</t>
  </si>
  <si>
    <t>Blend Colombia</t>
  </si>
  <si>
    <t>Cornerstone (CD&amp;R) - Steel Price Prediction MVP and Optimization Scoping</t>
  </si>
  <si>
    <t>B2230</t>
  </si>
  <si>
    <t>P0354</t>
  </si>
  <si>
    <t>P0368</t>
  </si>
  <si>
    <t>P0369</t>
  </si>
  <si>
    <t>P0341</t>
  </si>
  <si>
    <t>P0070</t>
  </si>
  <si>
    <t>P0281</t>
  </si>
  <si>
    <t>P0311</t>
  </si>
  <si>
    <t>P0358</t>
  </si>
  <si>
    <t>CSJ - PoC Agente para exposicion contenido - Fixed</t>
  </si>
  <si>
    <t>P0351</t>
  </si>
  <si>
    <t>P0361</t>
  </si>
  <si>
    <t>P0370</t>
  </si>
  <si>
    <t>P0217</t>
  </si>
  <si>
    <t>P0320</t>
  </si>
  <si>
    <t>MMN - Cloud Sistema de Recaudo - Ret</t>
  </si>
  <si>
    <t>P0321</t>
  </si>
  <si>
    <t>P0339</t>
  </si>
  <si>
    <t>P0338</t>
  </si>
  <si>
    <t>P0318</t>
  </si>
  <si>
    <t>FOA - Gestion Integral Mojana - CLOUD</t>
  </si>
  <si>
    <t>P0290</t>
  </si>
  <si>
    <t>P0349</t>
  </si>
  <si>
    <t>FOA - Evolucion Intergral Mojana - Ret</t>
  </si>
  <si>
    <t>P0075</t>
  </si>
  <si>
    <t>P0365</t>
  </si>
  <si>
    <t>ICF -Evolución Datalake Fase 2 2025 - Ret</t>
  </si>
  <si>
    <t>P0366</t>
  </si>
  <si>
    <t>P0265</t>
  </si>
  <si>
    <t>P0316</t>
  </si>
  <si>
    <t>P0309</t>
  </si>
  <si>
    <t>PON - IAPOL - IA Aplicada al Servicio de Policia 2024 - Ret SW</t>
  </si>
  <si>
    <t>P0282</t>
  </si>
  <si>
    <t>P0347</t>
  </si>
  <si>
    <t>P0301</t>
  </si>
  <si>
    <t>P0362</t>
  </si>
  <si>
    <t>SAN - Soporte y mantenimiento Quipu 2025 - Fixed</t>
  </si>
  <si>
    <t>P0307</t>
  </si>
  <si>
    <t>SDH - Datalake secretaria del Hábitat - Ret</t>
  </si>
  <si>
    <t>P0374</t>
  </si>
  <si>
    <t>P0334</t>
  </si>
  <si>
    <t>SPD - Repositorio unico de Datos - CLOUD</t>
  </si>
  <si>
    <t>SOC - IA Sociedades 2024-2025 - CLOUD</t>
  </si>
  <si>
    <t>P0332</t>
  </si>
  <si>
    <t>P0260</t>
  </si>
  <si>
    <t>P0363</t>
  </si>
  <si>
    <t>P0364</t>
  </si>
  <si>
    <t>P0287</t>
  </si>
  <si>
    <t>P0340</t>
  </si>
  <si>
    <t>UNA - Facultad de Ingenieria - Ret SW</t>
  </si>
  <si>
    <t>P0298</t>
  </si>
  <si>
    <t>P0336</t>
  </si>
  <si>
    <t>UNA - Ofc Gestion Ambiental</t>
  </si>
  <si>
    <t>P0299</t>
  </si>
  <si>
    <t>P0344</t>
  </si>
  <si>
    <t>UNA - Contrato 4 - Servicio Computacion -Ret</t>
  </si>
  <si>
    <t>P0359</t>
  </si>
  <si>
    <t>DORDELLY, LUIS</t>
  </si>
  <si>
    <t>P0367</t>
  </si>
  <si>
    <t>P0371</t>
  </si>
  <si>
    <t>P0372</t>
  </si>
  <si>
    <t>SANABRIA, DIEGO</t>
  </si>
  <si>
    <t>ACP - Historia Laboral y Recaudo - Cloud</t>
  </si>
  <si>
    <t>I0010</t>
  </si>
  <si>
    <t>I2283</t>
  </si>
  <si>
    <t>I2290</t>
  </si>
  <si>
    <t>I2345</t>
  </si>
  <si>
    <t>I0015</t>
  </si>
  <si>
    <t>I0018</t>
  </si>
  <si>
    <t>GALLARDO, CAMILO</t>
  </si>
  <si>
    <t>HERNANDEZ, EDER</t>
  </si>
  <si>
    <t>PESCADOR, JOSUE</t>
  </si>
  <si>
    <t>MURCIA, FABIO</t>
  </si>
  <si>
    <t>MORALES, GIAN</t>
  </si>
  <si>
    <t>MUÑOZ, JOGER</t>
  </si>
  <si>
    <t>I0022</t>
  </si>
  <si>
    <t>Delivery Center</t>
  </si>
  <si>
    <t>B1578</t>
  </si>
  <si>
    <t>UDX</t>
  </si>
  <si>
    <t>B2167</t>
  </si>
  <si>
    <t>B1542</t>
  </si>
  <si>
    <t>CASTELBLANCO, SEBASTIAN</t>
  </si>
  <si>
    <t>Hyatt - AI Pod (IR and IS) Continued Team (Aug - Dec)</t>
  </si>
  <si>
    <t>B2084</t>
  </si>
  <si>
    <t>Franklin Templeton</t>
  </si>
  <si>
    <t>Franklin Templeton - 2025 IDC Team FY 25</t>
  </si>
  <si>
    <t>B1627</t>
  </si>
  <si>
    <t>Cornerstone Building Brands (CD&amp;R)</t>
  </si>
  <si>
    <t>I0003</t>
  </si>
  <si>
    <t>B2072</t>
  </si>
  <si>
    <t>RODRIGUEZ, JOSE</t>
  </si>
  <si>
    <t>MEJIA, SALOMON</t>
  </si>
  <si>
    <t>GUACHETA, ANDRES</t>
  </si>
  <si>
    <t>PetSafe Brands (CD&amp;R)</t>
  </si>
  <si>
    <t>PetSafe Brands (CD&amp;R) - Data Foundation</t>
  </si>
  <si>
    <t>B2175</t>
  </si>
  <si>
    <t>GRIMALDOS, GINO</t>
  </si>
  <si>
    <t>I0004</t>
  </si>
  <si>
    <t>AGA - Datalake Grupo de Energia de Bogota - CLOUD</t>
  </si>
  <si>
    <t>P0255</t>
  </si>
  <si>
    <t>AGA - Datalake Grupo de Energia de Bogota - Ret SW</t>
  </si>
  <si>
    <t>ACA - Virtualización infraestructura Cali - Ret</t>
  </si>
  <si>
    <t>P0375</t>
  </si>
  <si>
    <t>ACA - Fase III Data Cali - Fixed</t>
  </si>
  <si>
    <t>P0376</t>
  </si>
  <si>
    <t>BID - Development as a Service - Ret SW</t>
  </si>
  <si>
    <t>MARULANDA, ANGEL</t>
  </si>
  <si>
    <t>CSJ - Digitalizacion archivo fisico Fase II - Ret</t>
  </si>
  <si>
    <t>DIA - Back Ups</t>
  </si>
  <si>
    <t>P0280</t>
  </si>
  <si>
    <t>ICF - Evolucion Datalike Fase1 2025 - Ret  SW</t>
  </si>
  <si>
    <t>P0346</t>
  </si>
  <si>
    <t>GARCIA, JEAN</t>
  </si>
  <si>
    <t>P0322</t>
  </si>
  <si>
    <t>UNA - Editorial de UNAL - CLOUD</t>
  </si>
  <si>
    <t>P0304</t>
  </si>
  <si>
    <t>P0291</t>
  </si>
  <si>
    <t>UNA - Facultad derecho concurso meritos - Ret</t>
  </si>
  <si>
    <t>P0350</t>
  </si>
  <si>
    <t>B2100</t>
  </si>
  <si>
    <t>CARRANZA, JUAN</t>
  </si>
  <si>
    <t>AARP</t>
  </si>
  <si>
    <t>AARP - MMM 2025 Q4 (Renewal)</t>
  </si>
  <si>
    <t>B2105</t>
  </si>
  <si>
    <t>ROA, MIGUEL</t>
  </si>
  <si>
    <t>CO - ADRES - AI Medical Audit Phase I - Fixed</t>
  </si>
  <si>
    <t>P0380</t>
  </si>
  <si>
    <t>VEJARANO, LUIS</t>
  </si>
  <si>
    <t>Norwegian Cruise Line</t>
  </si>
  <si>
    <t>Norwegian Cruise Line - MLOps Migration to Snowflake</t>
  </si>
  <si>
    <t>B2296</t>
  </si>
  <si>
    <t>GALINDO, CHRISTIAN</t>
  </si>
  <si>
    <t>JetBlue</t>
  </si>
  <si>
    <t>JetBlue - Martech / Personalization Strategy - Executive Assessment</t>
  </si>
  <si>
    <t>B2355</t>
  </si>
  <si>
    <t>Secretary of Education of Bogotá</t>
  </si>
  <si>
    <t>CO- Secretary of Education- Insurance-.Houndoc</t>
  </si>
  <si>
    <t>P0377</t>
  </si>
  <si>
    <t>Instituto Geográfico Militar</t>
  </si>
  <si>
    <t>EC - IGM - Migration Assessment - Fixed</t>
  </si>
  <si>
    <t>P0378</t>
  </si>
  <si>
    <t>EC - IGM - Migration Assessment - Ret</t>
  </si>
  <si>
    <t>HGV</t>
  </si>
  <si>
    <t>B2150</t>
  </si>
  <si>
    <t>I0008</t>
  </si>
  <si>
    <t>DEMIER, JULIANA</t>
  </si>
  <si>
    <t>QUINTERO, ADRIAN</t>
  </si>
  <si>
    <t>MARIN, LUIS</t>
  </si>
  <si>
    <t>FORERO, DAVID</t>
  </si>
  <si>
    <t>MORENO, JUAN</t>
  </si>
  <si>
    <t>I0009</t>
  </si>
  <si>
    <t>ALVAREZ, CAMILO</t>
  </si>
  <si>
    <t>Walmart</t>
  </si>
  <si>
    <t>Walmart - MAP Ad Tech &amp; AB Testing (Rajeev)</t>
  </si>
  <si>
    <t>B2195</t>
  </si>
  <si>
    <t>RODRIGUEZ, JUAN</t>
  </si>
  <si>
    <t>Comcast</t>
  </si>
  <si>
    <t>Comcast - 2025 Loyalty / Rewards</t>
  </si>
  <si>
    <t>B1515</t>
  </si>
  <si>
    <t>ESPINO, JOHAN</t>
  </si>
  <si>
    <t>RODRIGUEZ, DAVID</t>
  </si>
  <si>
    <t>DIAZ, SANTIAGO</t>
  </si>
  <si>
    <t>OSORIO, ALAN</t>
  </si>
  <si>
    <t>ZAPATA, DAVID</t>
  </si>
  <si>
    <t>ACOSTA, JUAN</t>
  </si>
  <si>
    <t>CRISTANCHO, PABLO</t>
  </si>
  <si>
    <t>PORTO, JESUS</t>
  </si>
  <si>
    <t>Franklin Templeton - Vasu Additional POD</t>
  </si>
  <si>
    <t>B2338</t>
  </si>
  <si>
    <t>HERRERA, MAGDA</t>
  </si>
  <si>
    <t>CO - Cali Mayors Office - Treasury at a Click - Fixed</t>
  </si>
  <si>
    <t>P0382</t>
  </si>
  <si>
    <t>ROSAS, FRANCISCO</t>
  </si>
  <si>
    <t>AGR - Snaptask Operacion - Ret</t>
  </si>
  <si>
    <t>P0276</t>
  </si>
  <si>
    <t>CO - ICF - Banco de Items - Fixed</t>
  </si>
  <si>
    <t>P0409</t>
  </si>
  <si>
    <t>CO - ICF - Banco de Items - Ret</t>
  </si>
  <si>
    <t>VARGAS, MARIA PAZ</t>
  </si>
  <si>
    <t>P0330</t>
  </si>
  <si>
    <t>UNA - Unisalud - Ret</t>
  </si>
  <si>
    <t>MORA, PEDRO</t>
  </si>
  <si>
    <t>UNA - OSE 3 Secretaría General - Fixed</t>
  </si>
  <si>
    <t>P0373</t>
  </si>
  <si>
    <t>UNA- OSE 61 Egresados - Ret</t>
  </si>
  <si>
    <t>P0379</t>
  </si>
  <si>
    <t>CO - ADRES - Modernization - Fixed</t>
  </si>
  <si>
    <t>P0381</t>
  </si>
  <si>
    <t>GAITAN, FERNANDO</t>
  </si>
  <si>
    <t>CO - ADRES - Modernization - Ret</t>
  </si>
  <si>
    <t>MARIÑO, ESTEBAN</t>
  </si>
  <si>
    <t>Allspring Global Investments</t>
  </si>
  <si>
    <t>Allspring - AI Led BPO - Discovery Phase</t>
  </si>
  <si>
    <t>B2336</t>
  </si>
  <si>
    <t>CO- Secretary of Education- Insurance - Fixed</t>
  </si>
  <si>
    <t>Walmart - FY26 Business MMM</t>
  </si>
  <si>
    <t>B2311</t>
  </si>
  <si>
    <t>GARZON, FELIPE</t>
  </si>
  <si>
    <t>BLD - All-Start Program LATAM</t>
  </si>
  <si>
    <t>I2426</t>
  </si>
  <si>
    <t>CALDERON, SIMON</t>
  </si>
  <si>
    <t>SILVA, JUAN</t>
  </si>
  <si>
    <t>BEDOYA, SANTIAGO</t>
  </si>
  <si>
    <t>GARCIA, MANUEL</t>
  </si>
  <si>
    <t>OSPINA, ESTIVEN</t>
  </si>
  <si>
    <t>ARIZA, SEBASTIAN</t>
  </si>
  <si>
    <t>PERDOMO, SOFIA</t>
  </si>
  <si>
    <t>CO - Metro Medellín - Inteligencia de Negocios y Analítica - Fixed</t>
  </si>
  <si>
    <t>P0388</t>
  </si>
  <si>
    <t>FDN - Servicios profesionales Arquitectura - CLOUD</t>
  </si>
  <si>
    <t>P0343</t>
  </si>
  <si>
    <t>P0383</t>
  </si>
  <si>
    <t>CO - ICF - Operación en AWS (Oct2025 a Mar2026) - Ret</t>
  </si>
  <si>
    <t>P0384</t>
  </si>
  <si>
    <t>CO - Icfes - Datalake - (Nov25 - Ene26) - Fixed</t>
  </si>
  <si>
    <t>P0385</t>
  </si>
  <si>
    <t>BECERRA, ANGELICA</t>
  </si>
  <si>
    <t>ZAMBRANO, JUAN</t>
  </si>
  <si>
    <t>UNA - Gestion de Informacion - Fixed</t>
  </si>
  <si>
    <t>UDS - UNIVERSIDAD DE LA SABANA</t>
  </si>
  <si>
    <t>CO - Universidad Sabana - Servicios Profesionales</t>
  </si>
  <si>
    <t>P0386</t>
  </si>
  <si>
    <t>Ministerio de educación Nacional</t>
  </si>
  <si>
    <t>CO - Ministerio de educacion - Colombia Aprende Portal- Operation - Ret</t>
  </si>
  <si>
    <t>P2612</t>
  </si>
  <si>
    <t>HGV - Databricks Model Migration POC</t>
  </si>
  <si>
    <t>B2132</t>
  </si>
  <si>
    <t>HGV - Databricks Development (Profiles &amp; Promo History)</t>
  </si>
  <si>
    <t>B2439</t>
  </si>
  <si>
    <t>Walmart - FY26 Marketing Analytics (Deepti)</t>
  </si>
  <si>
    <t>B1726</t>
  </si>
  <si>
    <t>OTERO, ANDRES</t>
  </si>
  <si>
    <t>Walmart - FY26 Marketing Decision Science (Ragini)</t>
  </si>
  <si>
    <t>B1727</t>
  </si>
  <si>
    <t>OBANDO, SEBASTIAN</t>
  </si>
  <si>
    <t>PULIDO, MAXIMILIANO</t>
  </si>
  <si>
    <t>ALARCON, ALEJANDRO</t>
  </si>
  <si>
    <t>ALGARRA, NICOLAS</t>
  </si>
  <si>
    <t>BURBANO, HAROLD</t>
  </si>
  <si>
    <t>CASAS, CRISTIAN</t>
  </si>
  <si>
    <t>SANTOS, ANGELA</t>
  </si>
  <si>
    <t>MACIAS, ANDRES</t>
  </si>
  <si>
    <t>GOMEZ, NICOLE</t>
  </si>
  <si>
    <t>BARRERA, IVAN</t>
  </si>
  <si>
    <t>NBCU - OpEx - Data Horizontals - Aaron May 2026</t>
  </si>
  <si>
    <t>B2442</t>
  </si>
  <si>
    <t>NBCU - AWB CapEx 2026</t>
  </si>
  <si>
    <t>B2491</t>
  </si>
  <si>
    <t>UDX - Digital Analytics Pod 2026 Renewal</t>
  </si>
  <si>
    <t>B2463</t>
  </si>
  <si>
    <t>Hyatt - 2026 TLP Team</t>
  </si>
  <si>
    <t>B2433</t>
  </si>
  <si>
    <t>Hyatt - AI POD - H1</t>
  </si>
  <si>
    <t>B2584</t>
  </si>
  <si>
    <t>AI Engineering</t>
  </si>
  <si>
    <t>Franklin Templeton - One-Month Bridge Deal for team continuation (Vasu)</t>
  </si>
  <si>
    <t>B2595</t>
  </si>
  <si>
    <t>Full Stack</t>
  </si>
  <si>
    <t>LIEVANO, FEDERICO</t>
  </si>
  <si>
    <t>Ineos</t>
  </si>
  <si>
    <t>AWI Managed Service</t>
  </si>
  <si>
    <t>B2425</t>
  </si>
  <si>
    <t>SIATAMA, DAVID</t>
  </si>
  <si>
    <t>FANCHI, SEBASTIAN</t>
  </si>
  <si>
    <t>VERGEL, JOSEPTH</t>
  </si>
  <si>
    <t>Presidio (CD&amp;R) - 2026 EDW Expansion</t>
  </si>
  <si>
    <t>B2441</t>
  </si>
  <si>
    <t>Project Management</t>
  </si>
  <si>
    <t>Cloud and DevOps</t>
  </si>
  <si>
    <t>Product Management</t>
  </si>
  <si>
    <t>CO - Coljuegos - Juegos Localizados Renovación - Ret</t>
  </si>
  <si>
    <t>P0389</t>
  </si>
  <si>
    <t>CO - Coljuegos - Secretaría Técnica Renovación - Ret</t>
  </si>
  <si>
    <t>P0390</t>
  </si>
  <si>
    <t>CORTES, DAVID</t>
  </si>
  <si>
    <t>CO - Supersociedades - Renewal - Fixed</t>
  </si>
  <si>
    <t>P0391</t>
  </si>
  <si>
    <t>CO - Supersociedades - Renewal - Ret</t>
  </si>
  <si>
    <t>LOPEZ, CHRISTIAN</t>
  </si>
  <si>
    <t>CANO, ANDY</t>
  </si>
  <si>
    <t>CORTES, DANIEL</t>
  </si>
  <si>
    <t>UNA - Ofc Gestion Ambiental - Fixed</t>
  </si>
  <si>
    <t>P0360</t>
  </si>
  <si>
    <t>UNA - Dinara - Ret</t>
  </si>
  <si>
    <t>P0355</t>
  </si>
  <si>
    <t>UNA - OSE 43 Moodle Extension - Ret</t>
  </si>
  <si>
    <t>P0353</t>
  </si>
  <si>
    <t>CO- Universidad Nacional - Fortinet - Ret</t>
  </si>
  <si>
    <t>P0387</t>
  </si>
  <si>
    <t>CO- Universidad Nacional - Fortinet - Fixed</t>
  </si>
  <si>
    <t>Gentiva Health (CD&amp;R) - HCHB &amp; New Domains</t>
  </si>
  <si>
    <t>B2371</t>
  </si>
  <si>
    <t>CO - Ministerio de educacion - Colombia Aprende Portal- Operation - Fixed</t>
  </si>
  <si>
    <t>P0396</t>
  </si>
  <si>
    <t>Secretaria de Planeación Distrital</t>
  </si>
  <si>
    <t>CO - Secretaría de planeación - Renewal - Fixed</t>
  </si>
  <si>
    <t>P0397</t>
  </si>
  <si>
    <t>CO - Secretaría de planeación - Renewal - Ret</t>
  </si>
  <si>
    <t>HotelPlanner</t>
  </si>
  <si>
    <t>HotelPlanner - AWS Database Migration &amp; Modernization</t>
  </si>
  <si>
    <t>I2671</t>
  </si>
  <si>
    <t>HGV - 2026 1H Analytics Staff Aug</t>
  </si>
  <si>
    <t>B2468</t>
  </si>
  <si>
    <t>Reporting and Insights</t>
  </si>
  <si>
    <t>CX and Martech</t>
  </si>
  <si>
    <t>Comcast - Membership Team 2026 Q1</t>
  </si>
  <si>
    <t>B2500</t>
  </si>
  <si>
    <t>MONCALEANO SEGURA, HAROLD DANILO</t>
  </si>
  <si>
    <t>AGUILERA, ARMANDO</t>
  </si>
  <si>
    <t>VELANDIA, JOHAN</t>
  </si>
  <si>
    <t>BARRANTES, YIDAIDO ROJAS</t>
  </si>
  <si>
    <t>ESCOBAR JAIMES, SAMUEL ORLANDO</t>
  </si>
  <si>
    <t>FLOREZ VANEGAS, JUAN DAVID</t>
  </si>
  <si>
    <t>JIMENEZ BECERRA, SARA LUCIA</t>
  </si>
  <si>
    <t>MUNOZ, JOAN</t>
  </si>
  <si>
    <t>ROMERO, GUSTAVO</t>
  </si>
  <si>
    <t>RODRIGUEZ, JULY</t>
  </si>
  <si>
    <t>SIMBAQUEBA, MIGUEL</t>
  </si>
  <si>
    <t>BLD- Administrativos LATAM</t>
  </si>
  <si>
    <t>I2680</t>
  </si>
  <si>
    <t>TINJACA MESA, JUAN SEBASTIAN</t>
  </si>
  <si>
    <t>LEON, JUAN</t>
  </si>
  <si>
    <t>RICO, ALEJANDRO</t>
  </si>
  <si>
    <t>RIVERA, JESSICA</t>
  </si>
  <si>
    <t>FORERO, GABRIEL</t>
  </si>
  <si>
    <t>BENITEZ, ELKIN</t>
  </si>
  <si>
    <t>ALDANA, JAVIER</t>
  </si>
  <si>
    <t>CAMACHO, ANDRES</t>
  </si>
  <si>
    <t>LOPEZ, GUILLERMO</t>
  </si>
  <si>
    <t>Data Engineering (NEW)</t>
  </si>
  <si>
    <t>SALDARRIAGA, JHONATAN</t>
  </si>
  <si>
    <t>FedeFarma</t>
  </si>
  <si>
    <t>Data Commercialisation Platform</t>
  </si>
  <si>
    <t>B1764</t>
  </si>
  <si>
    <t>EGAS, JULIAN</t>
  </si>
  <si>
    <t>Multi-Color Corporation (CD&amp;R)</t>
  </si>
  <si>
    <t>MCC (CD&amp;R) - Computer Vision MDM</t>
  </si>
  <si>
    <t>B2648</t>
  </si>
  <si>
    <t>PetSafe (CD&amp;R) - Price Position Monitoring</t>
  </si>
  <si>
    <t>B2566</t>
  </si>
  <si>
    <t>NAVARRETE, SEBASTIAN</t>
  </si>
  <si>
    <t>Perez, Oscar</t>
  </si>
  <si>
    <t>CO - Coljuegos - Secretaría Técnica Renovación - Fixed</t>
  </si>
  <si>
    <t>CO - Fiduagraria - Renovación SmartCash - Ret</t>
  </si>
  <si>
    <t>P0395</t>
  </si>
  <si>
    <t>CO - Superservicios renovacion observatorio de datos- Fixed</t>
  </si>
  <si>
    <t>P0399</t>
  </si>
  <si>
    <t>BARRAGAN, OSCAR</t>
  </si>
  <si>
    <t>CO - Universidad de Caldas - Renovación Semestre 1 - 2026</t>
  </si>
  <si>
    <t>UNA - Facultad de Derecho 2025 - Ret</t>
  </si>
  <si>
    <t>P0356</t>
  </si>
  <si>
    <t>AVILA, DANIEL</t>
  </si>
  <si>
    <t>MANTILLA, SOFIA CAROLINA</t>
  </si>
  <si>
    <t>BARRERA, JAVIER</t>
  </si>
  <si>
    <t>CARRILLO, TOMAS</t>
  </si>
  <si>
    <t>DUARTE, INDIRA</t>
  </si>
  <si>
    <t>GORDILLO, JAIRO</t>
  </si>
  <si>
    <t>RAMIREZ, SEBASTIAN</t>
  </si>
  <si>
    <t>TRUJILLO, FAIDER</t>
  </si>
  <si>
    <t>ZULUAGA, LUIS</t>
  </si>
  <si>
    <t>SOMMA, CLAUDIO</t>
  </si>
  <si>
    <t>Montevideo Labs</t>
  </si>
  <si>
    <t>P0398</t>
  </si>
  <si>
    <t>CVS Health</t>
  </si>
  <si>
    <t>CVS - Q4 Anita Favorability - DS</t>
  </si>
  <si>
    <t>B2386</t>
  </si>
  <si>
    <t>Walmart - FY27 Marketing Analytics (Jaideep) - Feb Bridge</t>
  </si>
  <si>
    <t>B2686</t>
  </si>
  <si>
    <t>Walmart - FY27 MMM &amp; HVA Support (Ragini) - Feb Bridge</t>
  </si>
  <si>
    <t>B2687</t>
  </si>
  <si>
    <t>RODRIGUEZ, NICOLAS</t>
  </si>
  <si>
    <t>HERRERA, JHON</t>
  </si>
  <si>
    <t>QUIROGA, EDGAR</t>
  </si>
  <si>
    <t>UBAQUE, FABIO</t>
  </si>
  <si>
    <t>CASTRO, DIANA</t>
  </si>
  <si>
    <t>ARIZA, BRYAN</t>
  </si>
  <si>
    <t>FONSECA, IVAN</t>
  </si>
  <si>
    <t>RUGE, JONATHAN</t>
  </si>
  <si>
    <t>MARTINEZ, NELSON</t>
  </si>
  <si>
    <t>AGR - Inactivo Snaptask Operacion - Ret</t>
  </si>
  <si>
    <t>CO - Fiduagraria - Renovación SmartCash - Fixed</t>
  </si>
  <si>
    <t>CASTILLO, ALAN</t>
  </si>
  <si>
    <t>CO - Inactivo  ICF - Operación en AWS (Oct2025 a Mar2026) - Ret</t>
  </si>
  <si>
    <t>ALONSO, BRAYAN</t>
  </si>
  <si>
    <t>CO - ICFES - Banco de items Fase 2 - Ret</t>
  </si>
  <si>
    <t>P0400</t>
  </si>
  <si>
    <t>CO - ICFES - Citación con Georreferenciación - Fixed</t>
  </si>
  <si>
    <t>P0405</t>
  </si>
  <si>
    <t>CO - ICFES - Citación con Georreferenciación - Ret</t>
  </si>
  <si>
    <t>P0168</t>
  </si>
  <si>
    <t>P0297</t>
  </si>
  <si>
    <t>SANCHEZ, JULIÁN</t>
  </si>
  <si>
    <t>UNA- OSE 61 Egresados -Fixed</t>
  </si>
  <si>
    <t>AARP - Journey Analytics</t>
  </si>
  <si>
    <t>B2701</t>
  </si>
  <si>
    <t>DIAZ, KAREN</t>
  </si>
  <si>
    <t>RUBIANO, JONNATAN</t>
  </si>
  <si>
    <t>CRC Group (CD&amp;R)</t>
  </si>
  <si>
    <t>CRC (CD&amp;R) Track A MVP</t>
  </si>
  <si>
    <t>B2781</t>
  </si>
  <si>
    <t>LOPEZ, VALENTINA</t>
  </si>
  <si>
    <t>Ingenium Col.</t>
  </si>
  <si>
    <t>CO - Ingenium - API Manager - Fixed</t>
  </si>
  <si>
    <t>P0403</t>
  </si>
  <si>
    <t>LEXYL TRAVEL TECHNOLOGIES</t>
  </si>
  <si>
    <t>HotelPlanner - AWS Database Migration - Fix</t>
  </si>
  <si>
    <t>B2818</t>
  </si>
  <si>
    <t>PERLAZA, ALEJANDRO</t>
  </si>
  <si>
    <t>FLORIAN, JAVIER</t>
  </si>
  <si>
    <t>HGV - Lead Management Retainer (2026 H1)</t>
  </si>
  <si>
    <t>B2704</t>
  </si>
  <si>
    <t>SANCHEZ, SEBASTIAN</t>
  </si>
  <si>
    <t>CVS - Duygu Q1 DS Support (Proj 2) - Sebastian</t>
  </si>
  <si>
    <t>B2714</t>
  </si>
  <si>
    <t>Walmart - FY27 Marketing Analytics (Jaideep) - Feb &amp; Mar Bridge</t>
  </si>
  <si>
    <t>DURAN, ALEX</t>
  </si>
  <si>
    <t>ABRIL, ALEJANDRO</t>
  </si>
  <si>
    <t>MUÑOZ, SEBASTIAN</t>
  </si>
  <si>
    <t>ROJAS, TOMAS</t>
  </si>
  <si>
    <t>VALENCIA, ALEJANDRO</t>
  </si>
  <si>
    <t>RINCON, DIEGO</t>
  </si>
  <si>
    <t>Business Development – Data Engineering</t>
  </si>
  <si>
    <t>I2762</t>
  </si>
  <si>
    <t>Business Development – Cloud and DevOps</t>
  </si>
  <si>
    <t>I2768</t>
  </si>
  <si>
    <t>Business Development – Data Science</t>
  </si>
  <si>
    <t>I2769</t>
  </si>
  <si>
    <t>Business Development – Project Management</t>
  </si>
  <si>
    <t>I2772</t>
  </si>
  <si>
    <t>LEON, EDUARDO</t>
  </si>
  <si>
    <t>RUBIO, LINA</t>
  </si>
  <si>
    <t>ZAPATA, JULIÁN</t>
  </si>
  <si>
    <t>PEREZ, FELIPE</t>
  </si>
  <si>
    <t>NBCU - Chris Elm Unified Data Products Pod - 2026</t>
  </si>
  <si>
    <t>B2444</t>
  </si>
  <si>
    <t>AI Product Implementation T&amp;M Contract FY26</t>
  </si>
  <si>
    <t>B2119</t>
  </si>
  <si>
    <t>VALERO, HARWIN</t>
  </si>
  <si>
    <t>INACTIVO CSJ - Digitalizacion archivo fisico Fase II - Ret</t>
  </si>
  <si>
    <t>BUITRAGO, SANTIAGO</t>
  </si>
  <si>
    <t>FLOREZ VARGAS, JOSÉ NICOLÁS</t>
  </si>
  <si>
    <t>LOPEZ, CAMILO</t>
  </si>
  <si>
    <t>SPD - INACTIVO Repositorio unico de Datos - Ret SW</t>
  </si>
  <si>
    <t>PIZA, MARYAMM</t>
  </si>
  <si>
    <t>INACTIVO SOC - IA Sociedades 2024-2025 - Ret</t>
  </si>
  <si>
    <t>INACTIVO SOC - IA Sociedades 2024-2025 - Fixed</t>
  </si>
  <si>
    <t>INACTIVO CAT - Agente Cognitivo e Infraestructura AWS - Ret</t>
  </si>
  <si>
    <t>CO - Catastro - Fase 3 - Fixed</t>
  </si>
  <si>
    <t>P0402</t>
  </si>
  <si>
    <t>CO - Catastro - Fase 3 - Ret</t>
  </si>
  <si>
    <t>CO - Adres - Operación Auditoria Cuentas Medicas - Ret</t>
  </si>
  <si>
    <t>P0407</t>
  </si>
  <si>
    <t>CRC (CD&amp;R) Venture Discovery</t>
  </si>
  <si>
    <t>B2720</t>
  </si>
  <si>
    <t>INACTIVO EC - IGM - Migration Assessment - Fixed</t>
  </si>
  <si>
    <t>INACTIVO EC - IGM - Migration Assessment - Ret</t>
  </si>
  <si>
    <t>Charter Communications</t>
  </si>
  <si>
    <t>Charter Communications - Data Monetization - Phase 1 - Capex (April - EOY)</t>
  </si>
  <si>
    <t>B2788</t>
  </si>
  <si>
    <t>CVS - Duygu DS Support (Mar - Aug '26) - Sebastian</t>
  </si>
  <si>
    <t>ORTEGA, NATHALIA</t>
  </si>
  <si>
    <t>CVS Supply Chain - AI Expansion (Anita) - 1 LATAM</t>
  </si>
  <si>
    <t>B2739</t>
  </si>
  <si>
    <t>CVS - Rx Supply Chain - Guilllermo Q2</t>
  </si>
  <si>
    <t>B2780</t>
  </si>
  <si>
    <t>Walmart - FY27 MMM &amp; HVA Support (Ragini)</t>
  </si>
  <si>
    <t>B2684</t>
  </si>
  <si>
    <t>Walmart - FY27 Marketing Analytics (Jaideep)</t>
  </si>
  <si>
    <t>B2699</t>
  </si>
  <si>
    <t>BOLAÑO, DANIEL</t>
  </si>
  <si>
    <t>DE LA CRUZ, CAMILO</t>
  </si>
  <si>
    <t>QUIROGA, LEIDY</t>
  </si>
  <si>
    <t>VILLANUEVA, DANNA</t>
  </si>
  <si>
    <t>MELLIZO, OSCAR</t>
  </si>
  <si>
    <t> </t>
  </si>
  <si>
    <t xml:space="preserve">                35,54</t>
  </si>
  <si>
    <t xml:space="preserve">                29,16</t>
  </si>
  <si>
    <t xml:space="preserve">                35,68</t>
  </si>
  <si>
    <t xml:space="preserve">                39,76</t>
  </si>
  <si>
    <t xml:space="preserve">                28,11</t>
  </si>
  <si>
    <t xml:space="preserve">                11,00</t>
  </si>
  <si>
    <t xml:space="preserve">                18,93</t>
  </si>
  <si>
    <t xml:space="preserve">                18,91</t>
  </si>
  <si>
    <t xml:space="preserve">                   6,58</t>
  </si>
  <si>
    <t xml:space="preserve">                   6,81</t>
  </si>
  <si>
    <t xml:space="preserve">                   7,70</t>
  </si>
  <si>
    <t xml:space="preserve">                37,62</t>
  </si>
  <si>
    <t xml:space="preserve">                43,44</t>
  </si>
  <si>
    <t xml:space="preserve">                18,48</t>
  </si>
  <si>
    <t xml:space="preserve">                42,17</t>
  </si>
  <si>
    <t xml:space="preserve">                32,93</t>
  </si>
  <si>
    <t xml:space="preserve">                47,45</t>
  </si>
  <si>
    <t xml:space="preserve">                47,58</t>
  </si>
  <si>
    <t xml:space="preserve">                49,89</t>
  </si>
  <si>
    <t xml:space="preserve">                35,07</t>
  </si>
  <si>
    <t xml:space="preserve">                27,23</t>
  </si>
  <si>
    <t xml:space="preserve">                34,39</t>
  </si>
  <si>
    <t xml:space="preserve">                10,31</t>
  </si>
  <si>
    <t xml:space="preserve">                33,15</t>
  </si>
  <si>
    <t xml:space="preserve">                18,01</t>
  </si>
  <si>
    <t xml:space="preserve">                10,65</t>
  </si>
  <si>
    <t xml:space="preserve">                48,60</t>
  </si>
  <si>
    <t xml:space="preserve">                   8,56</t>
  </si>
  <si>
    <t xml:space="preserve">                   8,02</t>
  </si>
  <si>
    <t xml:space="preserve">                10,51</t>
  </si>
  <si>
    <t xml:space="preserve">                19,06</t>
  </si>
  <si>
    <t xml:space="preserve">                10,04</t>
  </si>
  <si>
    <t xml:space="preserve">                   3,07</t>
  </si>
  <si>
    <t>HERRERA. MAGDA</t>
  </si>
  <si>
    <t xml:space="preserve">                29,26</t>
  </si>
  <si>
    <t xml:space="preserve">                   6,59</t>
  </si>
  <si>
    <t xml:space="preserve">                22,76</t>
  </si>
  <si>
    <t xml:space="preserve">                   4,09</t>
  </si>
  <si>
    <t xml:space="preserve">                17,90</t>
  </si>
  <si>
    <t xml:space="preserve">                22,30</t>
  </si>
  <si>
    <t xml:space="preserve">                19,94</t>
  </si>
  <si>
    <t xml:space="preserve">                42,77</t>
  </si>
  <si>
    <t xml:space="preserve">                   7,35</t>
  </si>
  <si>
    <t>ARDILA. ALEJANDRA</t>
  </si>
  <si>
    <t xml:space="preserve">                10,11</t>
  </si>
  <si>
    <t xml:space="preserve">                   3,63</t>
  </si>
  <si>
    <t xml:space="preserve">                   3,64</t>
  </si>
  <si>
    <t xml:space="preserve">                   5,01</t>
  </si>
  <si>
    <t>ABRIL. ALEJANDRO</t>
  </si>
  <si>
    <t xml:space="preserve">                   2,97</t>
  </si>
  <si>
    <t xml:space="preserve">                   4,92</t>
  </si>
  <si>
    <t xml:space="preserve">                62,16</t>
  </si>
  <si>
    <t xml:space="preserve">                18,20</t>
  </si>
  <si>
    <t xml:space="preserve">                17,99</t>
  </si>
  <si>
    <t xml:space="preserve">                42,80</t>
  </si>
  <si>
    <t xml:space="preserve">                   3,80</t>
  </si>
  <si>
    <t>CEPEDA TORRES. PAOLA ANDREA</t>
  </si>
  <si>
    <t xml:space="preserve">                11,19</t>
  </si>
  <si>
    <t xml:space="preserve">                10,16</t>
  </si>
  <si>
    <t xml:space="preserve">                   3,06</t>
  </si>
  <si>
    <t>OSPINA. ESTIVEN</t>
  </si>
  <si>
    <t xml:space="preserve">                   3,55</t>
  </si>
  <si>
    <t xml:space="preserve">                   4,90</t>
  </si>
  <si>
    <t xml:space="preserve">                   4,85</t>
  </si>
  <si>
    <t xml:space="preserve">                18,89</t>
  </si>
  <si>
    <t xml:space="preserve">                   8,49</t>
  </si>
  <si>
    <t xml:space="preserve">                19,78</t>
  </si>
  <si>
    <t xml:space="preserve">                42,91</t>
  </si>
  <si>
    <t xml:space="preserve">                16,94</t>
  </si>
  <si>
    <t xml:space="preserve">                   4,94</t>
  </si>
  <si>
    <t xml:space="preserve">                   4,56</t>
  </si>
  <si>
    <t xml:space="preserve">                   9,92</t>
  </si>
  <si>
    <t xml:space="preserve">                   4,54</t>
  </si>
  <si>
    <t xml:space="preserve">                21,52</t>
  </si>
  <si>
    <t xml:space="preserve">                15,79</t>
  </si>
  <si>
    <t xml:space="preserve">                19,15</t>
  </si>
  <si>
    <t>ZAMBRANO. JUAN</t>
  </si>
  <si>
    <t xml:space="preserve">                42,14</t>
  </si>
  <si>
    <t xml:space="preserve">                   7,60</t>
  </si>
  <si>
    <t xml:space="preserve">                   7,02</t>
  </si>
  <si>
    <t xml:space="preserve">                   6,63</t>
  </si>
  <si>
    <t>BARRAGAN. OSCAR</t>
  </si>
  <si>
    <t xml:space="preserve">                16,81</t>
  </si>
  <si>
    <t>MARTINEZ. NELSON</t>
  </si>
  <si>
    <t xml:space="preserve">                16,79</t>
  </si>
  <si>
    <t>SANCHEZ. JULIÁN</t>
  </si>
  <si>
    <t xml:space="preserve">                12,60</t>
  </si>
  <si>
    <t xml:space="preserve">                18,00</t>
  </si>
  <si>
    <t xml:space="preserve">                10,58</t>
  </si>
  <si>
    <t>MUÑOZ HIOS. LEIDY ANDREA</t>
  </si>
  <si>
    <t>CJU - Inactivo Sistema Integrado de Secretaria tecnica - Fixed</t>
  </si>
  <si>
    <t xml:space="preserve">                10,83</t>
  </si>
  <si>
    <t>ROJAS ROJAS. MOISES ENRIQUE</t>
  </si>
  <si>
    <t xml:space="preserve">                46,00</t>
  </si>
  <si>
    <t xml:space="preserve">                   7,20</t>
  </si>
  <si>
    <t xml:space="preserve">                45,95</t>
  </si>
  <si>
    <t xml:space="preserve">                10,88</t>
  </si>
  <si>
    <t xml:space="preserve">                10,86</t>
  </si>
  <si>
    <t>CO - Coljuegos - Juegos Localizados Renovación - Fixed</t>
  </si>
  <si>
    <t xml:space="preserve">                19,85</t>
  </si>
  <si>
    <t>ARDILA GOMEZ. BRANDON YENNECID</t>
  </si>
  <si>
    <t xml:space="preserve">                24,76</t>
  </si>
  <si>
    <t xml:space="preserve">                46,06</t>
  </si>
  <si>
    <t xml:space="preserve">                   5,78</t>
  </si>
  <si>
    <t xml:space="preserve">                   6,83</t>
  </si>
  <si>
    <t xml:space="preserve">                   3,84</t>
  </si>
  <si>
    <t xml:space="preserve">                24,80</t>
  </si>
  <si>
    <t>JOYA PENAGOS. JUAN PABLO</t>
  </si>
  <si>
    <t xml:space="preserve">                   5,77</t>
  </si>
  <si>
    <t>RODRIGUEZ RUBIO. SERGIO</t>
  </si>
  <si>
    <t xml:space="preserve">                   6,86</t>
  </si>
  <si>
    <t>SANCHEZ SALAMANCA. JAVIER ALEJANDRO</t>
  </si>
  <si>
    <t xml:space="preserve">                   5,06</t>
  </si>
  <si>
    <t xml:space="preserve">                10,97</t>
  </si>
  <si>
    <t xml:space="preserve">                10,00</t>
  </si>
  <si>
    <t xml:space="preserve">                   7,34</t>
  </si>
  <si>
    <t xml:space="preserve">                   7,67</t>
  </si>
  <si>
    <t xml:space="preserve">                19,79</t>
  </si>
  <si>
    <t xml:space="preserve">                25,00</t>
  </si>
  <si>
    <t xml:space="preserve">                   5,66</t>
  </si>
  <si>
    <t>JAIMES BERMUDEZ. MICHEL DAYANA</t>
  </si>
  <si>
    <t xml:space="preserve">                   4,99</t>
  </si>
  <si>
    <t xml:space="preserve">                11,10</t>
  </si>
  <si>
    <t xml:space="preserve">                24,74</t>
  </si>
  <si>
    <t xml:space="preserve">                   6,73</t>
  </si>
  <si>
    <t xml:space="preserve">                   3,81</t>
  </si>
  <si>
    <t xml:space="preserve">                10,94</t>
  </si>
  <si>
    <t>BASTOS. SANTIAGO</t>
  </si>
  <si>
    <t xml:space="preserve">                   7,31</t>
  </si>
  <si>
    <t xml:space="preserve">                   7,76</t>
  </si>
  <si>
    <t xml:space="preserve">                32,74</t>
  </si>
  <si>
    <t>BARBOSA MÉNDEZ. FABIÁN SANTIAGO</t>
  </si>
  <si>
    <t xml:space="preserve">                   7,93</t>
  </si>
  <si>
    <t xml:space="preserve">                10,53</t>
  </si>
  <si>
    <t xml:space="preserve">                18,99</t>
  </si>
  <si>
    <t xml:space="preserve">                17,76</t>
  </si>
  <si>
    <t xml:space="preserve">                19,75</t>
  </si>
  <si>
    <t>FONSECA RIAÑO. MATEO</t>
  </si>
  <si>
    <t xml:space="preserve">                   3,78</t>
  </si>
  <si>
    <t xml:space="preserve">                   6,70</t>
  </si>
  <si>
    <t xml:space="preserve">                   7,98</t>
  </si>
  <si>
    <t xml:space="preserve">                10,44</t>
  </si>
  <si>
    <t xml:space="preserve">                18,84</t>
  </si>
  <si>
    <t>MORA. PEDRO</t>
  </si>
  <si>
    <t xml:space="preserve">                63,00</t>
  </si>
  <si>
    <t xml:space="preserve">                42,75</t>
  </si>
  <si>
    <t xml:space="preserve">                   7,99</t>
  </si>
  <si>
    <t xml:space="preserve">                10,45</t>
  </si>
  <si>
    <t xml:space="preserve">                   5,24</t>
  </si>
  <si>
    <t xml:space="preserve">                   9,94</t>
  </si>
  <si>
    <t>PESCADOR. JOSUE</t>
  </si>
  <si>
    <t xml:space="preserve">                   3,71</t>
  </si>
  <si>
    <t xml:space="preserve">                   3,54</t>
  </si>
  <si>
    <t xml:space="preserve">                17,83</t>
  </si>
  <si>
    <t xml:space="preserve">                12,63</t>
  </si>
  <si>
    <t>FLOREZ, NICOLÁS</t>
  </si>
  <si>
    <t xml:space="preserve">                10,57</t>
  </si>
  <si>
    <t>INACTIVO AGR - CP Suite (Smartcash) Operacion</t>
  </si>
  <si>
    <t xml:space="preserve">                13,65</t>
  </si>
  <si>
    <t>CASTILLO VELASCO. JESSICA PAOLA</t>
  </si>
  <si>
    <t xml:space="preserve">                15,68</t>
  </si>
  <si>
    <t xml:space="preserve">                12,61</t>
  </si>
  <si>
    <t xml:space="preserve">                15,86</t>
  </si>
  <si>
    <t xml:space="preserve">                13,44</t>
  </si>
  <si>
    <t xml:space="preserve">                42,11</t>
  </si>
  <si>
    <t xml:space="preserve">                   7,84</t>
  </si>
  <si>
    <t>AGUILERA. ARMANDO</t>
  </si>
  <si>
    <t xml:space="preserve">                   6,99</t>
  </si>
  <si>
    <t xml:space="preserve">                16,65</t>
  </si>
  <si>
    <t>CO - FDN - Cloud Renewal -All Properties</t>
  </si>
  <si>
    <t xml:space="preserve">                   7,48</t>
  </si>
  <si>
    <t xml:space="preserve">                20,02</t>
  </si>
  <si>
    <t xml:space="preserve">                   6,15</t>
  </si>
  <si>
    <t xml:space="preserve">                42,58</t>
  </si>
  <si>
    <t>AROCA VERA. CARLOS EDUARDO</t>
  </si>
  <si>
    <t xml:space="preserve">                   6,77</t>
  </si>
  <si>
    <t xml:space="preserve">                   8,06</t>
  </si>
  <si>
    <t xml:space="preserve">                   7,50</t>
  </si>
  <si>
    <t xml:space="preserve">                19,05</t>
  </si>
  <si>
    <t xml:space="preserve">                19,01</t>
  </si>
  <si>
    <t xml:space="preserve">                19,80</t>
  </si>
  <si>
    <t xml:space="preserve">                14,04</t>
  </si>
  <si>
    <t xml:space="preserve">                10,41</t>
  </si>
  <si>
    <t>GARCIA. JEAN</t>
  </si>
  <si>
    <t xml:space="preserve">                   3,03</t>
  </si>
  <si>
    <t>ALONSO. BRAYAN</t>
  </si>
  <si>
    <t xml:space="preserve">                   8,78</t>
  </si>
  <si>
    <t>CO - ICFES - Datalake 2026-1 - Ret</t>
  </si>
  <si>
    <t>P0401</t>
  </si>
  <si>
    <t xml:space="preserve">                19,72</t>
  </si>
  <si>
    <t xml:space="preserve">                   8,77</t>
  </si>
  <si>
    <t xml:space="preserve">                   7,51</t>
  </si>
  <si>
    <t xml:space="preserve">                17,34</t>
  </si>
  <si>
    <t xml:space="preserve">                   8,01</t>
  </si>
  <si>
    <t>VERGARA GARCIA. ESTEFANIA</t>
  </si>
  <si>
    <t xml:space="preserve">                   7,04</t>
  </si>
  <si>
    <t xml:space="preserve">                45,88</t>
  </si>
  <si>
    <t xml:space="preserve">                48,81</t>
  </si>
  <si>
    <t xml:space="preserve">                   3,00</t>
  </si>
  <si>
    <t xml:space="preserve">                23,01</t>
  </si>
  <si>
    <t xml:space="preserve">                33,68</t>
  </si>
  <si>
    <t xml:space="preserve">                   5,29</t>
  </si>
  <si>
    <t xml:space="preserve">                10,49</t>
  </si>
  <si>
    <t xml:space="preserve">                   8,93</t>
  </si>
  <si>
    <t>SANCHEZ CORTES. JUAN DAVID</t>
  </si>
  <si>
    <t xml:space="preserve">                19,74</t>
  </si>
  <si>
    <t xml:space="preserve">                   8,69</t>
  </si>
  <si>
    <t xml:space="preserve">                14,14</t>
  </si>
  <si>
    <t xml:space="preserve">                   6,64</t>
  </si>
  <si>
    <t xml:space="preserve">                19,09</t>
  </si>
  <si>
    <t xml:space="preserve">                30,00</t>
  </si>
  <si>
    <t xml:space="preserve">                17,94</t>
  </si>
  <si>
    <t>INACTIVO MTC - Microcentros AI - Ret</t>
  </si>
  <si>
    <t xml:space="preserve">                43,25</t>
  </si>
  <si>
    <t xml:space="preserve">                18,81</t>
  </si>
  <si>
    <t xml:space="preserve">                   7,54</t>
  </si>
  <si>
    <t>LALLE MONTAÑA. DANIELA</t>
  </si>
  <si>
    <t xml:space="preserve">                   8,00</t>
  </si>
  <si>
    <t xml:space="preserve">                   4,10</t>
  </si>
  <si>
    <t xml:space="preserve">                   7,62</t>
  </si>
  <si>
    <t xml:space="preserve">                   7,69</t>
  </si>
  <si>
    <t xml:space="preserve">                   4,16</t>
  </si>
  <si>
    <t xml:space="preserve">                20,20</t>
  </si>
  <si>
    <t xml:space="preserve">                19,08</t>
  </si>
  <si>
    <t xml:space="preserve">                   3,10</t>
  </si>
  <si>
    <t xml:space="preserve">                   7,03</t>
  </si>
  <si>
    <t xml:space="preserve">                23,04</t>
  </si>
  <si>
    <t>PORRAS TORRES. RONALD MAURICIO</t>
  </si>
  <si>
    <t>BELLO RODRIGUEZ. MARIA DEL PILAR</t>
  </si>
  <si>
    <t xml:space="preserve">                21,67</t>
  </si>
  <si>
    <t xml:space="preserve">                19,10</t>
  </si>
  <si>
    <t xml:space="preserve">                   7,25</t>
  </si>
  <si>
    <t xml:space="preserve">                   6,61</t>
  </si>
  <si>
    <t xml:space="preserve">                16,70</t>
  </si>
  <si>
    <t>CO - Policía Nacional - Sanidad Renewal -Ret</t>
  </si>
  <si>
    <t xml:space="preserve">                16,69</t>
  </si>
  <si>
    <t>INACTIVO SDH - Datalake Secretaria del Habitat - Ret SW</t>
  </si>
  <si>
    <t xml:space="preserve">                17,11</t>
  </si>
  <si>
    <t xml:space="preserve">                   3,74</t>
  </si>
  <si>
    <t xml:space="preserve">                18,96</t>
  </si>
  <si>
    <t>VARGAS CRISTANCHO. DANIEL SEBASTIAN</t>
  </si>
  <si>
    <t xml:space="preserve">                20,14</t>
  </si>
  <si>
    <t>RINCON. DIEGO</t>
  </si>
  <si>
    <t xml:space="preserve">                   5,02</t>
  </si>
  <si>
    <t xml:space="preserve">                21,58</t>
  </si>
  <si>
    <t xml:space="preserve">                15,74</t>
  </si>
  <si>
    <t xml:space="preserve">                   5,75</t>
  </si>
  <si>
    <t xml:space="preserve">                20,16</t>
  </si>
  <si>
    <t xml:space="preserve">                20,50</t>
  </si>
  <si>
    <t xml:space="preserve">                   7,06</t>
  </si>
  <si>
    <t xml:space="preserve">                   4,53</t>
  </si>
  <si>
    <t xml:space="preserve">                21,40</t>
  </si>
  <si>
    <t xml:space="preserve">                15,90</t>
  </si>
  <si>
    <t>HERNANDEZ VARGAS. ARIANE FERNANDA</t>
  </si>
  <si>
    <t xml:space="preserve">                   5,63</t>
  </si>
  <si>
    <t xml:space="preserve">                41,89</t>
  </si>
  <si>
    <t>LOPEZ. CHRISTIAN</t>
  </si>
  <si>
    <t xml:space="preserve">                20,95</t>
  </si>
  <si>
    <t>SIATAMA. DAVID</t>
  </si>
  <si>
    <t xml:space="preserve">                   7,65</t>
  </si>
  <si>
    <t xml:space="preserve">                   8,21</t>
  </si>
  <si>
    <t xml:space="preserve">                46,44</t>
  </si>
  <si>
    <t xml:space="preserve">                16,66</t>
  </si>
  <si>
    <t xml:space="preserve">                   8,04</t>
  </si>
  <si>
    <t xml:space="preserve">                45,91</t>
  </si>
  <si>
    <t xml:space="preserve">                17,08</t>
  </si>
  <si>
    <t xml:space="preserve">                   4,06</t>
  </si>
  <si>
    <t xml:space="preserve">                10,18</t>
  </si>
  <si>
    <t xml:space="preserve">                15,87</t>
  </si>
  <si>
    <t xml:space="preserve">                   7,87</t>
  </si>
  <si>
    <t xml:space="preserve">                   7,08</t>
  </si>
  <si>
    <t xml:space="preserve">                   5,34</t>
  </si>
  <si>
    <t xml:space="preserve">                21,48</t>
  </si>
  <si>
    <t xml:space="preserve">                21,06</t>
  </si>
  <si>
    <t xml:space="preserve">                16,89</t>
  </si>
  <si>
    <t xml:space="preserve">                17,55</t>
  </si>
  <si>
    <t xml:space="preserve">                19,04</t>
  </si>
  <si>
    <t xml:space="preserve">                   3,05</t>
  </si>
  <si>
    <t xml:space="preserve">                   3,61</t>
  </si>
  <si>
    <t>GUTIERREZ HERNANDEZ. CRISTHYAN RAUL</t>
  </si>
  <si>
    <t xml:space="preserve">                14,22</t>
  </si>
  <si>
    <t xml:space="preserve">                10,55</t>
  </si>
  <si>
    <t xml:space="preserve">                19,00</t>
  </si>
  <si>
    <t xml:space="preserve">                13,71</t>
  </si>
  <si>
    <t xml:space="preserve">                   9,96</t>
  </si>
  <si>
    <t xml:space="preserve">                   4,59</t>
  </si>
  <si>
    <t xml:space="preserve">                21,50</t>
  </si>
  <si>
    <t xml:space="preserve">                15,84</t>
  </si>
  <si>
    <t xml:space="preserve">                13,77</t>
  </si>
  <si>
    <t xml:space="preserve">                10,08</t>
  </si>
  <si>
    <t xml:space="preserve">                   7,24</t>
  </si>
  <si>
    <t>BECERRA. ANGELICA</t>
  </si>
  <si>
    <t xml:space="preserve">                   6,60</t>
  </si>
  <si>
    <t xml:space="preserve">                16,80</t>
  </si>
  <si>
    <t xml:space="preserve">                12,64</t>
  </si>
  <si>
    <t xml:space="preserve">                   7,47</t>
  </si>
  <si>
    <t>SPITTA GUZMAN. SEBASTIAN</t>
  </si>
  <si>
    <t xml:space="preserve">                   7,55</t>
  </si>
  <si>
    <t xml:space="preserve">                48,61</t>
  </si>
  <si>
    <t xml:space="preserve">                   6,75</t>
  </si>
  <si>
    <t xml:space="preserve">                14,17</t>
  </si>
  <si>
    <t xml:space="preserve">                   6,66</t>
  </si>
  <si>
    <t>SARMIENTO LEON. LUISA FERNANDA</t>
  </si>
  <si>
    <t xml:space="preserve">                19,07</t>
  </si>
  <si>
    <t>CANO. ANDY</t>
  </si>
  <si>
    <t xml:space="preserve">                18,88</t>
  </si>
  <si>
    <t xml:space="preserve">                   7,05</t>
  </si>
  <si>
    <t xml:space="preserve">                10,54</t>
  </si>
  <si>
    <t xml:space="preserve">                30,55</t>
  </si>
  <si>
    <t xml:space="preserve">                   6,38</t>
  </si>
  <si>
    <t xml:space="preserve">                21,75</t>
  </si>
  <si>
    <t xml:space="preserve">                42,12</t>
  </si>
  <si>
    <t xml:space="preserve">                   4,55</t>
  </si>
  <si>
    <t xml:space="preserve">                   9,36</t>
  </si>
  <si>
    <t xml:space="preserve">                10,93</t>
  </si>
  <si>
    <t xml:space="preserve">                   7,59</t>
  </si>
  <si>
    <t xml:space="preserve">                48,76</t>
  </si>
  <si>
    <t xml:space="preserve">                   7,96</t>
  </si>
  <si>
    <t xml:space="preserve">                56,51</t>
  </si>
  <si>
    <t xml:space="preserve">                62,47</t>
  </si>
  <si>
    <t>PINEDA LARA. GERSON NICOLAS</t>
  </si>
  <si>
    <t xml:space="preserve">                24,82</t>
  </si>
  <si>
    <t>SAAVEDRA PEREZ. DIEGO ANDRES</t>
  </si>
  <si>
    <t xml:space="preserve">                23,40</t>
  </si>
  <si>
    <t xml:space="preserve">                10,72</t>
  </si>
  <si>
    <t xml:space="preserve">                45,85</t>
  </si>
  <si>
    <t>ESPITIA COBOS. JOHAN ALEJANDRO</t>
  </si>
  <si>
    <t xml:space="preserve">                   5,23</t>
  </si>
  <si>
    <t xml:space="preserve">                   7,33</t>
  </si>
  <si>
    <t xml:space="preserve">                23,41</t>
  </si>
  <si>
    <t xml:space="preserve">                10,66</t>
  </si>
  <si>
    <t xml:space="preserve">                21,10</t>
  </si>
  <si>
    <t xml:space="preserve">                   4,20</t>
  </si>
  <si>
    <t xml:space="preserve">                   7,46</t>
  </si>
  <si>
    <t xml:space="preserve">                   7,38</t>
  </si>
  <si>
    <t xml:space="preserve">                   7,52</t>
  </si>
  <si>
    <t xml:space="preserve">                10,13</t>
  </si>
  <si>
    <t>SIERRA. JORGE</t>
  </si>
  <si>
    <t xml:space="preserve">                   3,65</t>
  </si>
  <si>
    <t xml:space="preserve">                30,88</t>
  </si>
  <si>
    <t xml:space="preserve">                   2,98</t>
  </si>
  <si>
    <t>CASAS. CRISTIAN</t>
  </si>
  <si>
    <t>HURTADO, MAURICIO</t>
  </si>
  <si>
    <t xml:space="preserve">                   3,53</t>
  </si>
  <si>
    <t xml:space="preserve">                   4,91</t>
  </si>
  <si>
    <t>ALDANA. JAVIER</t>
  </si>
  <si>
    <t xml:space="preserve">                   3,52</t>
  </si>
  <si>
    <t xml:space="preserve">                17,38</t>
  </si>
  <si>
    <t xml:space="preserve">                37,65</t>
  </si>
  <si>
    <t>ALDANA MORENO, DIANA</t>
  </si>
  <si>
    <t xml:space="preserve">                   6,87</t>
  </si>
  <si>
    <t xml:space="preserve">                42,82</t>
  </si>
  <si>
    <t xml:space="preserve">                   5,25</t>
  </si>
  <si>
    <t xml:space="preserve">                23,47</t>
  </si>
  <si>
    <t xml:space="preserve">                33,67</t>
  </si>
  <si>
    <t xml:space="preserve">                21,23</t>
  </si>
  <si>
    <t xml:space="preserve">                18,90</t>
  </si>
  <si>
    <t xml:space="preserve">                   7,14</t>
  </si>
  <si>
    <t xml:space="preserve">                37,71</t>
  </si>
  <si>
    <t>NCL - MLOps &amp; DS Retainer</t>
  </si>
  <si>
    <t>B2718</t>
  </si>
  <si>
    <t xml:space="preserve">                31,66</t>
  </si>
  <si>
    <t>Mosaic Health (CD&amp;R)</t>
  </si>
  <si>
    <t>Mosaic (CD&amp;R) - Enterprise Data Warehouse</t>
  </si>
  <si>
    <t>B2809</t>
  </si>
  <si>
    <t xml:space="preserve">                30,77</t>
  </si>
  <si>
    <t>WILCHES, SANTIAGO</t>
  </si>
  <si>
    <t xml:space="preserve">                27,22</t>
  </si>
  <si>
    <t>PARDO, JUAN JOSE</t>
  </si>
  <si>
    <t xml:space="preserve">                39,48</t>
  </si>
  <si>
    <t xml:space="preserve">                17,21</t>
  </si>
  <si>
    <t xml:space="preserve">                   7,95</t>
  </si>
  <si>
    <t xml:space="preserve">                   7,07</t>
  </si>
  <si>
    <t xml:space="preserve">                45,56</t>
  </si>
  <si>
    <t xml:space="preserve">                20,17</t>
  </si>
  <si>
    <t>MUÑOZ. SEBASTIAN</t>
  </si>
  <si>
    <t xml:space="preserve">                   3,48</t>
  </si>
  <si>
    <t xml:space="preserve">                   2,96</t>
  </si>
  <si>
    <t xml:space="preserve">                18,04</t>
  </si>
  <si>
    <t xml:space="preserve">                24,90</t>
  </si>
  <si>
    <t>MORA ARIAS. JORGE ALEJANDRO</t>
  </si>
  <si>
    <t xml:space="preserve">                20,13</t>
  </si>
  <si>
    <t xml:space="preserve">                42,60</t>
  </si>
  <si>
    <t xml:space="preserve">                14,70</t>
  </si>
  <si>
    <t xml:space="preserve">                31,23</t>
  </si>
  <si>
    <t>FLORIAN, ALEJANDRO</t>
  </si>
  <si>
    <t xml:space="preserve">                46,16</t>
  </si>
  <si>
    <t xml:space="preserve">                25,16</t>
  </si>
  <si>
    <t xml:space="preserve">                24,73</t>
  </si>
  <si>
    <t>MANCIPE VEGA. VALENTINA</t>
  </si>
  <si>
    <t xml:space="preserve">                10,77</t>
  </si>
  <si>
    <t>CAMACHO. ANDRES</t>
  </si>
  <si>
    <t xml:space="preserve">                   6,57</t>
  </si>
  <si>
    <t xml:space="preserve">                   6,96</t>
  </si>
  <si>
    <t xml:space="preserve">                15,57</t>
  </si>
  <si>
    <t xml:space="preserve">                   4,04</t>
  </si>
  <si>
    <t xml:space="preserve">                42,26</t>
  </si>
  <si>
    <t xml:space="preserve">                21,33</t>
  </si>
  <si>
    <t xml:space="preserve">                16,75</t>
  </si>
  <si>
    <t xml:space="preserve">                21,39</t>
  </si>
  <si>
    <t xml:space="preserve">                15,91</t>
  </si>
  <si>
    <t xml:space="preserve">                   4,13</t>
  </si>
  <si>
    <t xml:space="preserve">                42,01</t>
  </si>
  <si>
    <t xml:space="preserve">                16,82</t>
  </si>
  <si>
    <t>CO - Ingenium - API Manager - Ret</t>
  </si>
  <si>
    <t xml:space="preserve">                16,57</t>
  </si>
  <si>
    <t xml:space="preserve">                   8,53</t>
  </si>
  <si>
    <t xml:space="preserve">                46,22</t>
  </si>
  <si>
    <t xml:space="preserve">                10,81</t>
  </si>
  <si>
    <t xml:space="preserve">                16,83</t>
  </si>
  <si>
    <t xml:space="preserve">                42,22</t>
  </si>
  <si>
    <t>Pemex</t>
  </si>
  <si>
    <t>MX - Pemex - Migration and seismic data Analysis Fixed</t>
  </si>
  <si>
    <t>P0410</t>
  </si>
  <si>
    <t xml:space="preserve">                33,18</t>
  </si>
  <si>
    <t xml:space="preserve">                10,75</t>
  </si>
  <si>
    <t xml:space="preserve">                10,21</t>
  </si>
  <si>
    <t xml:space="preserve">                23,09</t>
  </si>
  <si>
    <t>NUEVA EPS S.A</t>
  </si>
  <si>
    <t>CO - Nueva EPS - Migracion ROSA Fixed</t>
  </si>
  <si>
    <t>P0411</t>
  </si>
  <si>
    <t xml:space="preserve">                33,96</t>
  </si>
  <si>
    <t xml:space="preserve">                10,36</t>
  </si>
  <si>
    <t>CHICACAUSA. JUANA</t>
  </si>
  <si>
    <t xml:space="preserve">                43,37</t>
  </si>
  <si>
    <t xml:space="preserve">                42,45</t>
  </si>
  <si>
    <t xml:space="preserve">                30,15</t>
  </si>
  <si>
    <t xml:space="preserve">                42,29</t>
  </si>
  <si>
    <t xml:space="preserve">                27,05</t>
  </si>
  <si>
    <t xml:space="preserve">                44,71</t>
  </si>
  <si>
    <t xml:space="preserve">                42,23</t>
  </si>
  <si>
    <t xml:space="preserve">                49,50</t>
  </si>
  <si>
    <t xml:space="preserve">                30,60</t>
  </si>
  <si>
    <t xml:space="preserve">                32,90</t>
  </si>
  <si>
    <t xml:space="preserve">                33,00</t>
  </si>
  <si>
    <t xml:space="preserve">                42,73</t>
  </si>
  <si>
    <t xml:space="preserve">                36,13</t>
  </si>
  <si>
    <t xml:space="preserve">                38,88</t>
  </si>
  <si>
    <t xml:space="preserve">                39,46</t>
  </si>
  <si>
    <t xml:space="preserve">                57,27</t>
  </si>
  <si>
    <t>URBANO, CRISTIAN</t>
  </si>
  <si>
    <t>Walmart - FY27 Sam's Digital Analytics &amp; Data Science Team Enhancement</t>
  </si>
  <si>
    <t>B2681</t>
  </si>
  <si>
    <t xml:space="preserve">                42,19</t>
  </si>
  <si>
    <t xml:space="preserve">                41,76</t>
  </si>
  <si>
    <t xml:space="preserve">                42,76</t>
  </si>
  <si>
    <t xml:space="preserve">                48,17</t>
  </si>
  <si>
    <t xml:space="preserve">                   6,41</t>
  </si>
  <si>
    <t xml:space="preserve">                56,16</t>
  </si>
  <si>
    <t xml:space="preserve">                14,45</t>
  </si>
  <si>
    <t xml:space="preserve">                   7,78</t>
  </si>
  <si>
    <t xml:space="preserve">                38,20</t>
  </si>
  <si>
    <t>GARCIA FLOREZ. JUAN FERNANDO</t>
  </si>
  <si>
    <t xml:space="preserve">                10,74</t>
  </si>
  <si>
    <t xml:space="preserve">                10,70</t>
  </si>
  <si>
    <t xml:space="preserve">                27,49</t>
  </si>
  <si>
    <t xml:space="preserve">                   7,57</t>
  </si>
  <si>
    <t xml:space="preserve">                   5,68</t>
  </si>
  <si>
    <t xml:space="preserve">                   6,72</t>
  </si>
  <si>
    <t xml:space="preserve">                   7,28</t>
  </si>
  <si>
    <t>ESPINO. JOHAN</t>
  </si>
  <si>
    <t xml:space="preserve">                   7,26</t>
  </si>
  <si>
    <t xml:space="preserve">                33,49</t>
  </si>
  <si>
    <t xml:space="preserve">                   7,64</t>
  </si>
  <si>
    <t>Perez. Oscar</t>
  </si>
  <si>
    <t>RUBIO. LINA</t>
  </si>
  <si>
    <t xml:space="preserve">                   2,93</t>
  </si>
  <si>
    <t xml:space="preserve">                   4,86</t>
  </si>
  <si>
    <t xml:space="preserve">                   3,85</t>
  </si>
  <si>
    <t xml:space="preserve">                   7,41</t>
  </si>
  <si>
    <t xml:space="preserve">                   4,87</t>
  </si>
  <si>
    <t>BARRERA, DAVID</t>
  </si>
  <si>
    <t xml:space="preserve">                   5,00</t>
  </si>
  <si>
    <t>CONTRERAS, EMANUELLE</t>
  </si>
  <si>
    <t xml:space="preserve">                   2,99</t>
  </si>
  <si>
    <t>VARGAS, SEAN</t>
  </si>
  <si>
    <t>VARON, SEBASTIAN</t>
  </si>
  <si>
    <t xml:space="preserve">                   4,03</t>
  </si>
  <si>
    <t xml:space="preserve">                19,92</t>
  </si>
  <si>
    <t xml:space="preserve">                38,30</t>
  </si>
  <si>
    <t xml:space="preserve">                16,90</t>
  </si>
  <si>
    <t xml:space="preserve">                30,78</t>
  </si>
  <si>
    <t xml:space="preserve">                   6,42</t>
  </si>
  <si>
    <t xml:space="preserve">                30,96</t>
  </si>
  <si>
    <t xml:space="preserve">                18,92</t>
  </si>
  <si>
    <t xml:space="preserve">                   6,20</t>
  </si>
  <si>
    <t xml:space="preserve">                   8,18</t>
  </si>
  <si>
    <t xml:space="preserve">                48,93</t>
  </si>
  <si>
    <t xml:space="preserve">                56,29</t>
  </si>
  <si>
    <t xml:space="preserve">                   7,74</t>
  </si>
  <si>
    <t xml:space="preserve">                   8,08</t>
  </si>
  <si>
    <t xml:space="preserve">                33,60</t>
  </si>
  <si>
    <t xml:space="preserve">                   7,12</t>
  </si>
  <si>
    <t xml:space="preserve">                24,86</t>
  </si>
  <si>
    <t xml:space="preserve">                42,62</t>
  </si>
  <si>
    <t xml:space="preserve">                   5,30</t>
  </si>
  <si>
    <t xml:space="preserve">                   5,88</t>
  </si>
  <si>
    <t xml:space="preserve">                11,14</t>
  </si>
  <si>
    <t xml:space="preserve">                21,77</t>
  </si>
  <si>
    <t xml:space="preserve">                   7,56</t>
  </si>
  <si>
    <t xml:space="preserve">                15,96</t>
  </si>
  <si>
    <t xml:space="preserve">                   4,12</t>
  </si>
  <si>
    <t xml:space="preserve">                   5,65</t>
  </si>
  <si>
    <t xml:space="preserve">                   6,71</t>
  </si>
  <si>
    <t xml:space="preserve">                20,18</t>
  </si>
  <si>
    <t>VILLEGAS CORREAL. VALENTINA</t>
  </si>
  <si>
    <t xml:space="preserve">                18,95</t>
  </si>
  <si>
    <t xml:space="preserve">                28,60</t>
  </si>
  <si>
    <t xml:space="preserve">                   5,28</t>
  </si>
  <si>
    <t xml:space="preserve">                   3,12</t>
  </si>
  <si>
    <t xml:space="preserve">                49,33</t>
  </si>
  <si>
    <t xml:space="preserve">                28,41</t>
  </si>
  <si>
    <t xml:space="preserve">                30,36</t>
  </si>
  <si>
    <t xml:space="preserve">                30,68</t>
  </si>
  <si>
    <t xml:space="preserve">                31,78</t>
  </si>
  <si>
    <t xml:space="preserve">                23,30</t>
  </si>
  <si>
    <t xml:space="preserve">                   3,51</t>
  </si>
  <si>
    <t xml:space="preserve">                   4,97</t>
  </si>
  <si>
    <t>ALGARRA. NICOLAS</t>
  </si>
  <si>
    <t xml:space="preserve">                   3,60</t>
  </si>
  <si>
    <t xml:space="preserve">                47,19</t>
  </si>
  <si>
    <t xml:space="preserve">                42,85</t>
  </si>
  <si>
    <t xml:space="preserve">                   4,93</t>
  </si>
  <si>
    <t xml:space="preserve">                18,06</t>
  </si>
  <si>
    <t>CORTES. DANIEL</t>
  </si>
  <si>
    <t>LOPEZ. GUILLERMO</t>
  </si>
  <si>
    <t xml:space="preserve">                57,18</t>
  </si>
  <si>
    <t xml:space="preserve">                   7,61</t>
  </si>
  <si>
    <t>SIMBAQUEBA. MIGUEL</t>
  </si>
  <si>
    <t xml:space="preserve">                   5,03</t>
  </si>
  <si>
    <t xml:space="preserve">                   3,56</t>
  </si>
  <si>
    <t xml:space="preserve">                   3,58</t>
  </si>
  <si>
    <t xml:space="preserve">                   8,74</t>
  </si>
  <si>
    <t xml:space="preserve">                   6,69</t>
  </si>
  <si>
    <t>CASTILLO. ALAN</t>
  </si>
  <si>
    <t xml:space="preserve">                   2,95</t>
  </si>
  <si>
    <t xml:space="preserve">                39,57</t>
  </si>
  <si>
    <t xml:space="preserve">                   6,85</t>
  </si>
  <si>
    <t xml:space="preserve">                27,20</t>
  </si>
  <si>
    <t xml:space="preserve">                12,54</t>
  </si>
  <si>
    <t xml:space="preserve">                10,46</t>
  </si>
  <si>
    <t xml:space="preserve">                35,97</t>
  </si>
  <si>
    <t xml:space="preserve">                   4,84</t>
  </si>
  <si>
    <t xml:space="preserve">                39,77</t>
  </si>
  <si>
    <t xml:space="preserve">                22,62</t>
  </si>
  <si>
    <t>QUIROGA. LEIDY</t>
  </si>
  <si>
    <t>VILLANUEVA. DANNA</t>
  </si>
  <si>
    <t xml:space="preserve">                46,59</t>
  </si>
  <si>
    <t>BARRERA. DAVID</t>
  </si>
  <si>
    <t xml:space="preserve">                   4,89</t>
  </si>
  <si>
    <t xml:space="preserve">                   4,88</t>
  </si>
  <si>
    <t>SANDOVAL, RICARDO</t>
  </si>
  <si>
    <t>MONTOYA, ALEJANDRO</t>
  </si>
  <si>
    <t xml:space="preserve">                   4,96</t>
  </si>
  <si>
    <t xml:space="preserve">                48,73</t>
  </si>
  <si>
    <t xml:space="preserve">                55,58</t>
  </si>
  <si>
    <t xml:space="preserve">                36,21</t>
  </si>
  <si>
    <t xml:space="preserve">                42,28</t>
  </si>
  <si>
    <t xml:space="preserve">                27,04</t>
  </si>
  <si>
    <t xml:space="preserve">                87,33</t>
  </si>
  <si>
    <t xml:space="preserve">                   6,23</t>
  </si>
  <si>
    <t xml:space="preserve">                   8,26</t>
  </si>
  <si>
    <t xml:space="preserve">                   7,53</t>
  </si>
  <si>
    <t xml:space="preserve">                49,08</t>
  </si>
  <si>
    <t xml:space="preserve">                   7,97</t>
  </si>
  <si>
    <t xml:space="preserve">                56,13</t>
  </si>
  <si>
    <t xml:space="preserve">                62,32</t>
  </si>
  <si>
    <t xml:space="preserve">                   9,89</t>
  </si>
  <si>
    <t xml:space="preserve">                17,19</t>
  </si>
  <si>
    <t xml:space="preserve">                   7,94</t>
  </si>
  <si>
    <t xml:space="preserve">                33,34</t>
  </si>
  <si>
    <t xml:space="preserve">                   7,13</t>
  </si>
  <si>
    <t xml:space="preserve">                24,81</t>
  </si>
  <si>
    <t xml:space="preserve">                10,68</t>
  </si>
  <si>
    <t xml:space="preserve">                42,74</t>
  </si>
  <si>
    <t xml:space="preserve">                45,87</t>
  </si>
  <si>
    <t xml:space="preserve">                   3,73</t>
  </si>
  <si>
    <t xml:space="preserve">                   5,76</t>
  </si>
  <si>
    <t xml:space="preserve">                   6,84</t>
  </si>
  <si>
    <t xml:space="preserve">                   4,57</t>
  </si>
  <si>
    <t xml:space="preserve">                11,43</t>
  </si>
  <si>
    <t xml:space="preserve">                   5,04</t>
  </si>
  <si>
    <t xml:space="preserve">                   3,88</t>
  </si>
  <si>
    <t>AMAYA MORENO. JULIAN CAMILO</t>
  </si>
  <si>
    <t xml:space="preserve">                   8,68</t>
  </si>
  <si>
    <t xml:space="preserve">                21,62</t>
  </si>
  <si>
    <t xml:space="preserve">                15,78</t>
  </si>
  <si>
    <t>GALLEGO HENAO. JOSE ANCIZAR</t>
  </si>
  <si>
    <t xml:space="preserve">                14,18</t>
  </si>
  <si>
    <t xml:space="preserve">                   5,69</t>
  </si>
  <si>
    <t xml:space="preserve">                   6,68</t>
  </si>
  <si>
    <t xml:space="preserve">                10,92</t>
  </si>
  <si>
    <t xml:space="preserve">                13,68</t>
  </si>
  <si>
    <t xml:space="preserve">                20,10</t>
  </si>
  <si>
    <t xml:space="preserve">                18,74</t>
  </si>
  <si>
    <t xml:space="preserve">                27,94</t>
  </si>
  <si>
    <t xml:space="preserve">                10,10</t>
  </si>
  <si>
    <t xml:space="preserve">                44,69</t>
  </si>
  <si>
    <t xml:space="preserve">                   3,04</t>
  </si>
  <si>
    <t xml:space="preserve">                30,61</t>
  </si>
  <si>
    <t xml:space="preserve">                32,91</t>
  </si>
  <si>
    <t xml:space="preserve">                31,01</t>
  </si>
  <si>
    <t xml:space="preserve">                33,01</t>
  </si>
  <si>
    <t xml:space="preserve">                57,60</t>
  </si>
  <si>
    <t xml:space="preserve">                31,27</t>
  </si>
  <si>
    <t xml:space="preserve">                23,53</t>
  </si>
  <si>
    <t xml:space="preserve">                29,37</t>
  </si>
  <si>
    <t xml:space="preserve">                47,49</t>
  </si>
  <si>
    <t xml:space="preserve">                42,00</t>
  </si>
  <si>
    <t xml:space="preserve">                   6,80</t>
  </si>
  <si>
    <t xml:space="preserve">                   9,62</t>
  </si>
  <si>
    <t xml:space="preserve">                18,10</t>
  </si>
  <si>
    <t xml:space="preserve">                20,97</t>
  </si>
  <si>
    <t xml:space="preserve">                57,31</t>
  </si>
  <si>
    <t xml:space="preserve">                   7,66</t>
  </si>
  <si>
    <t xml:space="preserve">                49,90</t>
  </si>
  <si>
    <t xml:space="preserve">                   6,62</t>
  </si>
  <si>
    <t xml:space="preserve">                   8,92</t>
  </si>
  <si>
    <t xml:space="preserve">                16,85</t>
  </si>
  <si>
    <t xml:space="preserve">                16,78</t>
  </si>
  <si>
    <t xml:space="preserve">                39,80</t>
  </si>
  <si>
    <t xml:space="preserve">                39,06</t>
  </si>
  <si>
    <t xml:space="preserve">                19,96</t>
  </si>
  <si>
    <t xml:space="preserve">                12,74</t>
  </si>
  <si>
    <t xml:space="preserve">                31,22</t>
  </si>
  <si>
    <t xml:space="preserve">                35,84</t>
  </si>
  <si>
    <t xml:space="preserve">                   4,83</t>
  </si>
  <si>
    <t xml:space="preserve">                39,68</t>
  </si>
  <si>
    <t xml:space="preserve">                45,66</t>
  </si>
  <si>
    <t xml:space="preserve">                42,98</t>
  </si>
  <si>
    <t xml:space="preserve">                10,76</t>
  </si>
  <si>
    <t xml:space="preserve">                19,13</t>
  </si>
  <si>
    <t xml:space="preserve">                   5,11</t>
  </si>
  <si>
    <t xml:space="preserve">                   6,43</t>
  </si>
  <si>
    <t xml:space="preserve">                   4,79</t>
  </si>
  <si>
    <t xml:space="preserve">                62,75</t>
  </si>
  <si>
    <t xml:space="preserve">                14,61</t>
  </si>
  <si>
    <t xml:space="preserve">                   9,81</t>
  </si>
  <si>
    <t xml:space="preserve">                23,89</t>
  </si>
  <si>
    <t xml:space="preserve">                17,00</t>
  </si>
  <si>
    <t xml:space="preserve">                18,19</t>
  </si>
  <si>
    <t xml:space="preserve">                28,30</t>
  </si>
  <si>
    <t xml:space="preserve">                10,63</t>
  </si>
  <si>
    <t xml:space="preserve">                21,89</t>
  </si>
  <si>
    <t xml:space="preserve">                   5,19</t>
  </si>
  <si>
    <t xml:space="preserve">                   3,77</t>
  </si>
  <si>
    <t xml:space="preserve">                   4,60</t>
  </si>
  <si>
    <t xml:space="preserve">                10,62</t>
  </si>
  <si>
    <t xml:space="preserve">                   8,05</t>
  </si>
  <si>
    <t xml:space="preserve">                   8,66</t>
  </si>
  <si>
    <t xml:space="preserve">                   8,16</t>
  </si>
  <si>
    <t xml:space="preserve">                   4,18</t>
  </si>
  <si>
    <t xml:space="preserve">                   4,05</t>
  </si>
  <si>
    <t xml:space="preserve">                   5,67</t>
  </si>
  <si>
    <t xml:space="preserve">                10,35</t>
  </si>
  <si>
    <t xml:space="preserve">                28,40</t>
  </si>
  <si>
    <t xml:space="preserve">                   9,93</t>
  </si>
  <si>
    <t xml:space="preserve">                41,68</t>
  </si>
  <si>
    <t xml:space="preserve">                43,76</t>
  </si>
  <si>
    <t xml:space="preserve">                   3,57</t>
  </si>
  <si>
    <t xml:space="preserve">                   5,15</t>
  </si>
  <si>
    <t xml:space="preserve">                30,93</t>
  </si>
  <si>
    <t xml:space="preserve">                41,79</t>
  </si>
  <si>
    <t xml:space="preserve">                29,09</t>
  </si>
  <si>
    <t xml:space="preserve">                31,03</t>
  </si>
  <si>
    <t xml:space="preserve">                32,22</t>
  </si>
  <si>
    <t xml:space="preserve">                   7,42</t>
  </si>
  <si>
    <t xml:space="preserve">                34,29</t>
  </si>
  <si>
    <t xml:space="preserve">                   3,47</t>
  </si>
  <si>
    <t xml:space="preserve">                46,95</t>
  </si>
  <si>
    <t xml:space="preserve">                   6,46</t>
  </si>
  <si>
    <t xml:space="preserve">                   9,41</t>
  </si>
  <si>
    <t xml:space="preserve">                   7,10</t>
  </si>
  <si>
    <t xml:space="preserve">                   7,75</t>
  </si>
  <si>
    <t xml:space="preserve">                   6,91</t>
  </si>
  <si>
    <t xml:space="preserve">                   3,02</t>
  </si>
  <si>
    <t xml:space="preserve">                16,98</t>
  </si>
  <si>
    <t xml:space="preserve">                27,53</t>
  </si>
  <si>
    <t xml:space="preserve">                12,55</t>
  </si>
  <si>
    <t xml:space="preserve">                40,19</t>
  </si>
  <si>
    <t xml:space="preserve">                35,93</t>
  </si>
  <si>
    <t xml:space="preserve">                11,12</t>
  </si>
  <si>
    <t xml:space="preserve">                18,50</t>
  </si>
  <si>
    <t xml:space="preserve">                26,87</t>
  </si>
  <si>
    <t xml:space="preserve">                47,85</t>
  </si>
  <si>
    <t xml:space="preserve">                   6,12</t>
  </si>
  <si>
    <t xml:space="preserve">                   9,30</t>
  </si>
  <si>
    <t xml:space="preserve">                   8,14</t>
  </si>
  <si>
    <t xml:space="preserve">                11,06</t>
  </si>
  <si>
    <t xml:space="preserve">                   4,07</t>
  </si>
  <si>
    <t xml:space="preserve">                   6,35</t>
  </si>
  <si>
    <t xml:space="preserve">                48,56</t>
  </si>
  <si>
    <t xml:space="preserve">                   7,91</t>
  </si>
  <si>
    <t xml:space="preserve">                   6,37</t>
  </si>
  <si>
    <t xml:space="preserve">                55,85</t>
  </si>
  <si>
    <t xml:space="preserve">                   3,62</t>
  </si>
  <si>
    <t xml:space="preserve">                61,25</t>
  </si>
  <si>
    <t xml:space="preserve">                24,26</t>
  </si>
  <si>
    <t xml:space="preserve">                10,06</t>
  </si>
  <si>
    <t xml:space="preserve">                22,89</t>
  </si>
  <si>
    <t xml:space="preserve">                17,39</t>
  </si>
  <si>
    <t xml:space="preserve">                   7,82</t>
  </si>
  <si>
    <t xml:space="preserve">                33,08</t>
  </si>
  <si>
    <t xml:space="preserve">                   8,51</t>
  </si>
  <si>
    <t xml:space="preserve">                   7,01</t>
  </si>
  <si>
    <t xml:space="preserve">                35,45</t>
  </si>
  <si>
    <t xml:space="preserve">                19,65</t>
  </si>
  <si>
    <t xml:space="preserve">                17,88</t>
  </si>
  <si>
    <t xml:space="preserve">                24,68</t>
  </si>
  <si>
    <t xml:space="preserve">                10,59</t>
  </si>
  <si>
    <t xml:space="preserve">                21,78</t>
  </si>
  <si>
    <t xml:space="preserve">                19,83</t>
  </si>
  <si>
    <t xml:space="preserve">                42,50</t>
  </si>
  <si>
    <t xml:space="preserve">                45,68</t>
  </si>
  <si>
    <t xml:space="preserve">                49,26</t>
  </si>
  <si>
    <t xml:space="preserve">                   3,76</t>
  </si>
  <si>
    <t xml:space="preserve">                   4,45</t>
  </si>
  <si>
    <t xml:space="preserve">                   7,16</t>
  </si>
  <si>
    <t xml:space="preserve">                23,28</t>
  </si>
  <si>
    <t xml:space="preserve">                10,98</t>
  </si>
  <si>
    <t xml:space="preserve">                   8,12</t>
  </si>
  <si>
    <t xml:space="preserve">                10,42</t>
  </si>
  <si>
    <t xml:space="preserve">                   8,62</t>
  </si>
  <si>
    <t xml:space="preserve">                21,38</t>
  </si>
  <si>
    <t xml:space="preserve">                20,99</t>
  </si>
  <si>
    <t xml:space="preserve">                15,72</t>
  </si>
  <si>
    <t xml:space="preserve">                14,09</t>
  </si>
  <si>
    <t xml:space="preserve">                   5,62</t>
  </si>
  <si>
    <t xml:space="preserve">                13,57</t>
  </si>
  <si>
    <t xml:space="preserve">                   7,30</t>
  </si>
  <si>
    <t xml:space="preserve">                10,39</t>
  </si>
  <si>
    <t xml:space="preserve">                18,79</t>
  </si>
  <si>
    <t xml:space="preserve">                27,50</t>
  </si>
  <si>
    <t xml:space="preserve">                   5,20</t>
  </si>
  <si>
    <t xml:space="preserve">                29,52</t>
  </si>
  <si>
    <t xml:space="preserve">                18,56</t>
  </si>
  <si>
    <t xml:space="preserve">                10,03</t>
  </si>
  <si>
    <t xml:space="preserve">                44,31</t>
  </si>
  <si>
    <t xml:space="preserve">                   3,68</t>
  </si>
  <si>
    <t xml:space="preserve">                   7,22</t>
  </si>
  <si>
    <t xml:space="preserve">                49,22</t>
  </si>
  <si>
    <t xml:space="preserve">                41,80</t>
  </si>
  <si>
    <t xml:space="preserve">                   3,50</t>
  </si>
  <si>
    <t xml:space="preserve">                34,16</t>
  </si>
  <si>
    <t xml:space="preserve">                41,15</t>
  </si>
  <si>
    <t xml:space="preserve">                27,95</t>
  </si>
  <si>
    <t xml:space="preserve">                30,83</t>
  </si>
  <si>
    <t xml:space="preserve">                32,82</t>
  </si>
  <si>
    <t xml:space="preserve">                   3,59</t>
  </si>
  <si>
    <t xml:space="preserve">                   7,23</t>
  </si>
  <si>
    <t xml:space="preserve">                35,46</t>
  </si>
  <si>
    <t xml:space="preserve">                   4,81</t>
  </si>
  <si>
    <t xml:space="preserve">                23,34</t>
  </si>
  <si>
    <t xml:space="preserve">                34,77</t>
  </si>
  <si>
    <t xml:space="preserve">                29,12</t>
  </si>
  <si>
    <t>OBANDO. SEBASTIAN</t>
  </si>
  <si>
    <t xml:space="preserve">                47,18</t>
  </si>
  <si>
    <t xml:space="preserve">                47,13</t>
  </si>
  <si>
    <t xml:space="preserve">                41,83</t>
  </si>
  <si>
    <t xml:space="preserve">                10,47</t>
  </si>
  <si>
    <t xml:space="preserve">                55,99</t>
  </si>
  <si>
    <t>AVILA. DANIEL</t>
  </si>
  <si>
    <t xml:space="preserve">                   8,95</t>
  </si>
  <si>
    <t xml:space="preserve">                   2,90</t>
  </si>
  <si>
    <t xml:space="preserve">                43,19</t>
  </si>
  <si>
    <t xml:space="preserve">                27,08</t>
  </si>
  <si>
    <t xml:space="preserve">                   6,98</t>
  </si>
  <si>
    <t xml:space="preserve">                17,04</t>
  </si>
  <si>
    <t xml:space="preserve">                   4,82</t>
  </si>
  <si>
    <t xml:space="preserve">                39,53</t>
  </si>
  <si>
    <t xml:space="preserve">                38,49</t>
  </si>
  <si>
    <t xml:space="preserve">                14,88</t>
  </si>
  <si>
    <t xml:space="preserve">                37,41</t>
  </si>
  <si>
    <t xml:space="preserve">                26,62</t>
  </si>
  <si>
    <t xml:space="preserve">                18,46</t>
  </si>
  <si>
    <t xml:space="preserve">                23,31</t>
  </si>
  <si>
    <t xml:space="preserve">                12,35</t>
  </si>
  <si>
    <t xml:space="preserve">                22,90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</si>
</sst>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&quot;$&quot;#,##0"/>
    <numFmt numFmtId="167" formatCode="0.0"/>
    <numFmt numFmtId="168" formatCode="_-&quot;$&quot;\ * #,##0_-;\-&quot;$&quot;\ * #,##0_-;_-&quot;$&quot;\ 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</font>
    <font>
      <b/>
      <sz val="12"/>
      <color rgb="FFFFFFFF"/>
      <name val="Aptos Narrow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0" fontId="6" fillId="2" borderId="0" xfId="0" applyFont="1" applyFill="1" applyAlignment="1">
      <alignment horizontal="center"/>
    </xf>
    <xf numFmtId="2" fontId="6" fillId="0" borderId="0" xfId="0" applyNumberFormat="1" applyFont="1"/>
    <xf numFmtId="166" fontId="0" fillId="0" borderId="0" xfId="0" applyNumberFormat="1"/>
    <xf numFmtId="2" fontId="0" fillId="0" borderId="0" xfId="0" applyNumberFormat="1"/>
    <xf numFmtId="0" fontId="6" fillId="4" borderId="0" xfId="0" applyFont="1" applyFill="1"/>
    <xf numFmtId="14" fontId="5" fillId="5" borderId="0" xfId="0" applyNumberFormat="1" applyFont="1" applyFill="1"/>
    <xf numFmtId="0" fontId="5" fillId="5" borderId="0" xfId="0" applyFont="1" applyFill="1"/>
    <xf numFmtId="0" fontId="6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2" fontId="6" fillId="5" borderId="0" xfId="0" applyNumberFormat="1" applyFont="1" applyFill="1"/>
    <xf numFmtId="166" fontId="0" fillId="5" borderId="0" xfId="0" applyNumberFormat="1" applyFill="1"/>
    <xf numFmtId="0" fontId="0" fillId="4" borderId="0" xfId="0" applyFill="1" applyAlignment="1">
      <alignment horizontal="center"/>
    </xf>
    <xf numFmtId="14" fontId="0" fillId="0" borderId="0" xfId="0" applyNumberFormat="1"/>
    <xf numFmtId="0" fontId="5" fillId="4" borderId="0" xfId="0" applyFont="1" applyFill="1"/>
    <xf numFmtId="167" fontId="0" fillId="0" borderId="0" xfId="0" applyNumberFormat="1"/>
    <xf numFmtId="165" fontId="0" fillId="0" borderId="0" xfId="0" applyNumberFormat="1"/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168" fontId="0" fillId="0" borderId="0" xfId="2" applyNumberFormat="1" applyFont="1"/>
    <xf numFmtId="3" fontId="0" fillId="0" borderId="0" xfId="0" applyNumberFormat="1"/>
    <xf numFmtId="0" fontId="7" fillId="0" borderId="0" xfId="0" applyFont="1"/>
    <xf numFmtId="0" fontId="8" fillId="7" borderId="0" xfId="0" applyFont="1" applyFill="1" applyAlignment="1">
      <alignment wrapText="1"/>
    </xf>
    <xf numFmtId="166" fontId="7" fillId="0" borderId="0" xfId="0" applyNumberFormat="1" applyFont="1"/>
    <xf numFmtId="0" fontId="9" fillId="0" borderId="1" xfId="0" applyFont="1" applyBorder="1"/>
    <xf numFmtId="0" fontId="5" fillId="0" borderId="0" xfId="0" applyFont="1" applyFill="1" applyBorder="1" applyAlignment="1"/>
    <xf numFmtId="8" fontId="5" fillId="0" borderId="0" xfId="0" applyNumberFormat="1" applyFont="1" applyFill="1" applyBorder="1" applyAlignment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jandra%20Ardila\Downloads\TS%20COGS%20AGO25%20%20-%20New.xlsx" TargetMode="External"/><Relationship Id="rId1" Type="http://schemas.openxmlformats.org/officeDocument/2006/relationships/externalLinkPath" Target="TS%20COGS%20AGO25%20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0603 16.25"/>
      <sheetName val="PROJECTS CHART"/>
      <sheetName val="Center by User"/>
      <sheetName val="TS"/>
      <sheetName val="250901 6.00"/>
      <sheetName val="Billable BU Colombia"/>
      <sheetName val="TOTAL COST AUGUST25"/>
      <sheetName val="NON Billable BU Colombia "/>
      <sheetName val="DC Cost August25"/>
      <sheetName val="Investment &amp; Billable"/>
      <sheetName val="Sheet1"/>
    </sheetNames>
    <sheetDataSet>
      <sheetData sheetId="0"/>
      <sheetData sheetId="1">
        <row r="1">
          <cell r="B1" t="str">
            <v>[PROD] NetSuite Project Internal ID</v>
          </cell>
          <cell r="C1" t="str">
            <v>[PROD] OpenAir Project Internal ID</v>
          </cell>
          <cell r="D1" t="str">
            <v>Nuvu ID</v>
          </cell>
        </row>
        <row r="2">
          <cell r="B2">
            <v>57254</v>
          </cell>
          <cell r="C2">
            <v>2044</v>
          </cell>
          <cell r="D2" t="str">
            <v>O126</v>
          </cell>
        </row>
        <row r="3">
          <cell r="B3">
            <v>55132</v>
          </cell>
          <cell r="C3">
            <v>1920</v>
          </cell>
          <cell r="D3" t="str">
            <v>P0070</v>
          </cell>
        </row>
        <row r="4">
          <cell r="B4">
            <v>55154</v>
          </cell>
          <cell r="C4">
            <v>1942</v>
          </cell>
          <cell r="D4" t="str">
            <v>P0075</v>
          </cell>
        </row>
        <row r="5">
          <cell r="B5">
            <v>55180</v>
          </cell>
          <cell r="C5">
            <v>1968</v>
          </cell>
          <cell r="D5" t="str">
            <v>P0168</v>
          </cell>
        </row>
        <row r="6">
          <cell r="B6">
            <v>55204</v>
          </cell>
          <cell r="C6">
            <v>1992</v>
          </cell>
          <cell r="D6" t="str">
            <v>P0181</v>
          </cell>
        </row>
        <row r="7">
          <cell r="B7">
            <v>55144</v>
          </cell>
          <cell r="C7">
            <v>1932</v>
          </cell>
          <cell r="D7" t="str">
            <v>P0217</v>
          </cell>
        </row>
        <row r="8">
          <cell r="B8">
            <v>55198</v>
          </cell>
          <cell r="C8">
            <v>1986</v>
          </cell>
          <cell r="D8" t="str">
            <v>P0236</v>
          </cell>
        </row>
        <row r="9">
          <cell r="B9">
            <v>55199</v>
          </cell>
          <cell r="C9">
            <v>1987</v>
          </cell>
          <cell r="D9" t="str">
            <v>P0236</v>
          </cell>
        </row>
        <row r="10">
          <cell r="B10">
            <v>57255</v>
          </cell>
          <cell r="C10">
            <v>2042</v>
          </cell>
          <cell r="D10" t="str">
            <v>P0237</v>
          </cell>
        </row>
        <row r="11">
          <cell r="B11">
            <v>55120</v>
          </cell>
          <cell r="C11">
            <v>1908</v>
          </cell>
          <cell r="D11" t="str">
            <v>P0255</v>
          </cell>
        </row>
        <row r="12">
          <cell r="B12">
            <v>55121</v>
          </cell>
          <cell r="C12">
            <v>1909</v>
          </cell>
          <cell r="D12" t="str">
            <v>P0255</v>
          </cell>
        </row>
        <row r="13">
          <cell r="B13">
            <v>55122</v>
          </cell>
          <cell r="C13">
            <v>1910</v>
          </cell>
          <cell r="D13" t="str">
            <v>P0255</v>
          </cell>
        </row>
        <row r="14">
          <cell r="B14">
            <v>55133</v>
          </cell>
          <cell r="C14">
            <v>1921</v>
          </cell>
          <cell r="D14" t="str">
            <v>P0260</v>
          </cell>
        </row>
        <row r="15">
          <cell r="B15">
            <v>55134</v>
          </cell>
          <cell r="C15">
            <v>1922</v>
          </cell>
          <cell r="D15" t="str">
            <v>P0260</v>
          </cell>
        </row>
        <row r="16">
          <cell r="B16">
            <v>55159</v>
          </cell>
          <cell r="C16">
            <v>1947</v>
          </cell>
          <cell r="D16" t="str">
            <v>P0265</v>
          </cell>
        </row>
        <row r="17">
          <cell r="B17">
            <v>55160</v>
          </cell>
          <cell r="C17">
            <v>1948</v>
          </cell>
          <cell r="D17" t="str">
            <v>P0265</v>
          </cell>
        </row>
        <row r="18">
          <cell r="B18">
            <v>55136</v>
          </cell>
          <cell r="C18">
            <v>1924</v>
          </cell>
          <cell r="D18" t="str">
            <v>P0272</v>
          </cell>
        </row>
        <row r="19">
          <cell r="B19">
            <v>57148</v>
          </cell>
          <cell r="C19">
            <v>2026</v>
          </cell>
          <cell r="D19" t="str">
            <v>P0272</v>
          </cell>
        </row>
        <row r="20">
          <cell r="B20">
            <v>57253</v>
          </cell>
          <cell r="C20">
            <v>2041</v>
          </cell>
          <cell r="D20" t="str">
            <v>P0276</v>
          </cell>
        </row>
        <row r="21">
          <cell r="B21">
            <v>57252</v>
          </cell>
          <cell r="C21">
            <v>2040</v>
          </cell>
          <cell r="D21" t="str">
            <v>P0277</v>
          </cell>
        </row>
        <row r="22">
          <cell r="B22">
            <v>57251</v>
          </cell>
          <cell r="C22">
            <v>2039</v>
          </cell>
          <cell r="D22" t="str">
            <v>P0278</v>
          </cell>
        </row>
        <row r="23">
          <cell r="B23">
            <v>55145</v>
          </cell>
          <cell r="C23">
            <v>1933</v>
          </cell>
          <cell r="D23" t="str">
            <v>P0280</v>
          </cell>
        </row>
        <row r="24">
          <cell r="B24">
            <v>55135</v>
          </cell>
          <cell r="C24">
            <v>1923</v>
          </cell>
          <cell r="D24" t="str">
            <v>P0281</v>
          </cell>
        </row>
        <row r="25">
          <cell r="B25">
            <v>55168</v>
          </cell>
          <cell r="C25">
            <v>1956</v>
          </cell>
          <cell r="D25" t="str">
            <v>P0282</v>
          </cell>
        </row>
        <row r="26">
          <cell r="B26">
            <v>55169</v>
          </cell>
          <cell r="C26">
            <v>1957</v>
          </cell>
          <cell r="D26" t="str">
            <v>P0282</v>
          </cell>
        </row>
        <row r="27">
          <cell r="B27">
            <v>55170</v>
          </cell>
          <cell r="C27">
            <v>1958</v>
          </cell>
          <cell r="D27" t="str">
            <v>P0282</v>
          </cell>
        </row>
        <row r="28">
          <cell r="B28">
            <v>55182</v>
          </cell>
          <cell r="C28">
            <v>1970</v>
          </cell>
          <cell r="D28" t="str">
            <v>P0287</v>
          </cell>
        </row>
        <row r="29">
          <cell r="B29">
            <v>55183</v>
          </cell>
          <cell r="C29">
            <v>1971</v>
          </cell>
          <cell r="D29" t="str">
            <v>P0287</v>
          </cell>
        </row>
        <row r="30">
          <cell r="B30">
            <v>55137</v>
          </cell>
          <cell r="C30">
            <v>1925</v>
          </cell>
          <cell r="D30" t="str">
            <v>P0288</v>
          </cell>
        </row>
        <row r="31">
          <cell r="B31">
            <v>55138</v>
          </cell>
          <cell r="C31">
            <v>1926</v>
          </cell>
          <cell r="D31" t="str">
            <v>P0288</v>
          </cell>
        </row>
        <row r="32">
          <cell r="B32">
            <v>55139</v>
          </cell>
          <cell r="C32">
            <v>1927</v>
          </cell>
          <cell r="D32" t="str">
            <v>P0288</v>
          </cell>
        </row>
        <row r="33">
          <cell r="B33">
            <v>55186</v>
          </cell>
          <cell r="C33">
            <v>1974</v>
          </cell>
          <cell r="D33" t="str">
            <v>P0289</v>
          </cell>
        </row>
        <row r="34">
          <cell r="B34">
            <v>57157</v>
          </cell>
          <cell r="C34">
            <v>2035</v>
          </cell>
          <cell r="D34" t="str">
            <v>P0289</v>
          </cell>
        </row>
        <row r="35">
          <cell r="B35">
            <v>55151</v>
          </cell>
          <cell r="C35">
            <v>1939</v>
          </cell>
          <cell r="D35" t="str">
            <v>P0290</v>
          </cell>
        </row>
        <row r="36">
          <cell r="B36">
            <v>55152</v>
          </cell>
          <cell r="C36">
            <v>1940</v>
          </cell>
          <cell r="D36" t="str">
            <v>P0290</v>
          </cell>
        </row>
        <row r="37">
          <cell r="B37">
            <v>55153</v>
          </cell>
          <cell r="C37">
            <v>1941</v>
          </cell>
          <cell r="D37" t="str">
            <v>P0290</v>
          </cell>
        </row>
        <row r="38">
          <cell r="B38">
            <v>55203</v>
          </cell>
          <cell r="C38">
            <v>1991</v>
          </cell>
          <cell r="D38" t="str">
            <v>P0291</v>
          </cell>
        </row>
        <row r="39">
          <cell r="B39">
            <v>55206</v>
          </cell>
          <cell r="C39">
            <v>1994</v>
          </cell>
          <cell r="D39" t="str">
            <v>P0294</v>
          </cell>
        </row>
        <row r="40">
          <cell r="B40">
            <v>55205</v>
          </cell>
          <cell r="C40">
            <v>1993</v>
          </cell>
          <cell r="D40" t="str">
            <v>P0296</v>
          </cell>
        </row>
        <row r="41">
          <cell r="B41">
            <v>55196</v>
          </cell>
          <cell r="C41">
            <v>1984</v>
          </cell>
          <cell r="D41" t="str">
            <v>P0297</v>
          </cell>
        </row>
        <row r="42">
          <cell r="B42">
            <v>55190</v>
          </cell>
          <cell r="C42">
            <v>1978</v>
          </cell>
          <cell r="D42" t="str">
            <v>P0298</v>
          </cell>
        </row>
        <row r="43">
          <cell r="B43">
            <v>55189</v>
          </cell>
          <cell r="C43">
            <v>1977</v>
          </cell>
          <cell r="D43" t="str">
            <v>P0298</v>
          </cell>
        </row>
        <row r="44">
          <cell r="B44">
            <v>55197</v>
          </cell>
          <cell r="C44">
            <v>1985</v>
          </cell>
          <cell r="D44" t="str">
            <v>P0299</v>
          </cell>
        </row>
        <row r="45">
          <cell r="B45">
            <v>55195</v>
          </cell>
          <cell r="C45">
            <v>1983</v>
          </cell>
          <cell r="D45" t="str">
            <v>P0300</v>
          </cell>
        </row>
        <row r="46">
          <cell r="B46">
            <v>55171</v>
          </cell>
          <cell r="C46">
            <v>1959</v>
          </cell>
          <cell r="D46" t="str">
            <v>P0301</v>
          </cell>
        </row>
        <row r="47">
          <cell r="B47">
            <v>55130</v>
          </cell>
          <cell r="C47">
            <v>1918</v>
          </cell>
          <cell r="D47" t="str">
            <v>P0302</v>
          </cell>
        </row>
        <row r="48">
          <cell r="B48">
            <v>55131</v>
          </cell>
          <cell r="C48">
            <v>1919</v>
          </cell>
          <cell r="D48" t="str">
            <v>P0302</v>
          </cell>
        </row>
        <row r="49">
          <cell r="B49">
            <v>55184</v>
          </cell>
          <cell r="C49">
            <v>1972</v>
          </cell>
          <cell r="D49" t="str">
            <v>P0303</v>
          </cell>
        </row>
        <row r="50">
          <cell r="B50">
            <v>55185</v>
          </cell>
          <cell r="C50">
            <v>1973</v>
          </cell>
          <cell r="D50" t="str">
            <v>P0304</v>
          </cell>
        </row>
        <row r="51">
          <cell r="B51">
            <v>55200</v>
          </cell>
          <cell r="C51">
            <v>1988</v>
          </cell>
          <cell r="D51" t="str">
            <v>P0305</v>
          </cell>
        </row>
        <row r="52">
          <cell r="B52">
            <v>55194</v>
          </cell>
          <cell r="C52">
            <v>1982</v>
          </cell>
          <cell r="D52" t="str">
            <v>P0306</v>
          </cell>
        </row>
        <row r="53">
          <cell r="B53">
            <v>55172</v>
          </cell>
          <cell r="C53">
            <v>1960</v>
          </cell>
          <cell r="D53" t="str">
            <v>P0307</v>
          </cell>
        </row>
        <row r="54">
          <cell r="B54">
            <v>55173</v>
          </cell>
          <cell r="C54">
            <v>1961</v>
          </cell>
          <cell r="D54" t="str">
            <v>P0307</v>
          </cell>
        </row>
        <row r="55">
          <cell r="B55">
            <v>55174</v>
          </cell>
          <cell r="C55">
            <v>1962</v>
          </cell>
          <cell r="D55" t="str">
            <v>P0307</v>
          </cell>
        </row>
        <row r="56">
          <cell r="B56">
            <v>55146</v>
          </cell>
          <cell r="C56">
            <v>1934</v>
          </cell>
          <cell r="D56" t="str">
            <v>P0308</v>
          </cell>
        </row>
        <row r="57">
          <cell r="B57">
            <v>55147</v>
          </cell>
          <cell r="C57">
            <v>1935</v>
          </cell>
          <cell r="D57" t="str">
            <v>P0308</v>
          </cell>
        </row>
        <row r="58">
          <cell r="B58">
            <v>55148</v>
          </cell>
          <cell r="C58">
            <v>1936</v>
          </cell>
          <cell r="D58" t="str">
            <v>P0308</v>
          </cell>
        </row>
        <row r="59">
          <cell r="B59">
            <v>55166</v>
          </cell>
          <cell r="C59">
            <v>1954</v>
          </cell>
          <cell r="D59" t="str">
            <v>P0309</v>
          </cell>
        </row>
        <row r="60">
          <cell r="B60">
            <v>55167</v>
          </cell>
          <cell r="C60">
            <v>1955</v>
          </cell>
          <cell r="D60" t="str">
            <v>P0309</v>
          </cell>
        </row>
        <row r="61">
          <cell r="B61">
            <v>55140</v>
          </cell>
          <cell r="C61">
            <v>1928</v>
          </cell>
          <cell r="D61" t="str">
            <v>P0311</v>
          </cell>
        </row>
        <row r="62">
          <cell r="B62">
            <v>55141</v>
          </cell>
          <cell r="C62">
            <v>1929</v>
          </cell>
          <cell r="D62" t="str">
            <v>P0311</v>
          </cell>
        </row>
        <row r="63">
          <cell r="B63">
            <v>55142</v>
          </cell>
          <cell r="C63">
            <v>1930</v>
          </cell>
          <cell r="D63" t="str">
            <v>P0311</v>
          </cell>
        </row>
        <row r="64">
          <cell r="B64">
            <v>55143</v>
          </cell>
          <cell r="C64">
            <v>1931</v>
          </cell>
          <cell r="D64" t="str">
            <v>P0311</v>
          </cell>
        </row>
        <row r="65">
          <cell r="B65">
            <v>55163</v>
          </cell>
          <cell r="C65">
            <v>1951</v>
          </cell>
          <cell r="D65" t="str">
            <v>P0316</v>
          </cell>
        </row>
        <row r="66">
          <cell r="B66">
            <v>55164</v>
          </cell>
          <cell r="C66">
            <v>1952</v>
          </cell>
          <cell r="D66" t="str">
            <v>P0316</v>
          </cell>
        </row>
        <row r="67">
          <cell r="B67">
            <v>55165</v>
          </cell>
          <cell r="C67">
            <v>1953</v>
          </cell>
          <cell r="D67" t="str">
            <v>P0316</v>
          </cell>
        </row>
        <row r="68">
          <cell r="B68">
            <v>55150</v>
          </cell>
          <cell r="C68">
            <v>1938</v>
          </cell>
          <cell r="D68" t="str">
            <v>P0317</v>
          </cell>
        </row>
        <row r="69">
          <cell r="B69">
            <v>55149</v>
          </cell>
          <cell r="C69">
            <v>1937</v>
          </cell>
          <cell r="D69" t="str">
            <v>P0318</v>
          </cell>
        </row>
        <row r="70">
          <cell r="B70">
            <v>55161</v>
          </cell>
          <cell r="C70">
            <v>1949</v>
          </cell>
          <cell r="D70" t="str">
            <v>P0320</v>
          </cell>
        </row>
        <row r="71">
          <cell r="B71">
            <v>6001</v>
          </cell>
          <cell r="C71">
            <v>320</v>
          </cell>
          <cell r="D71" t="str">
            <v>B0320</v>
          </cell>
        </row>
        <row r="72">
          <cell r="B72">
            <v>55162</v>
          </cell>
          <cell r="C72">
            <v>1950</v>
          </cell>
          <cell r="D72" t="str">
            <v>P0320</v>
          </cell>
        </row>
        <row r="73">
          <cell r="B73">
            <v>55123</v>
          </cell>
          <cell r="C73">
            <v>1911</v>
          </cell>
          <cell r="D73" t="str">
            <v>P0321</v>
          </cell>
        </row>
        <row r="74">
          <cell r="B74">
            <v>55181</v>
          </cell>
          <cell r="C74">
            <v>1969</v>
          </cell>
          <cell r="D74" t="str">
            <v>P0322</v>
          </cell>
        </row>
        <row r="75">
          <cell r="B75">
            <v>55117</v>
          </cell>
          <cell r="C75">
            <v>1905</v>
          </cell>
          <cell r="D75" t="str">
            <v>P0323</v>
          </cell>
        </row>
        <row r="76">
          <cell r="B76">
            <v>55118</v>
          </cell>
          <cell r="C76">
            <v>1906</v>
          </cell>
          <cell r="D76" t="str">
            <v>P0323</v>
          </cell>
        </row>
        <row r="77">
          <cell r="B77">
            <v>55119</v>
          </cell>
          <cell r="C77">
            <v>1907</v>
          </cell>
          <cell r="D77" t="str">
            <v>P0323</v>
          </cell>
        </row>
        <row r="78">
          <cell r="B78">
            <v>55201</v>
          </cell>
          <cell r="C78">
            <v>1989</v>
          </cell>
          <cell r="D78" t="str">
            <v>P0330</v>
          </cell>
        </row>
        <row r="79">
          <cell r="B79">
            <v>57250</v>
          </cell>
          <cell r="C79">
            <v>2043</v>
          </cell>
          <cell r="D79" t="str">
            <v>P0331</v>
          </cell>
        </row>
        <row r="80">
          <cell r="B80">
            <v>55175</v>
          </cell>
          <cell r="C80">
            <v>1963</v>
          </cell>
          <cell r="D80" t="str">
            <v>P0332</v>
          </cell>
        </row>
        <row r="81">
          <cell r="B81">
            <v>55176</v>
          </cell>
          <cell r="C81">
            <v>1964</v>
          </cell>
          <cell r="D81" t="str">
            <v>P0332</v>
          </cell>
        </row>
        <row r="82">
          <cell r="B82">
            <v>58573</v>
          </cell>
          <cell r="C82">
            <v>2088</v>
          </cell>
          <cell r="D82" t="str">
            <v>P0332</v>
          </cell>
        </row>
        <row r="83">
          <cell r="B83">
            <v>55177</v>
          </cell>
          <cell r="C83">
            <v>1965</v>
          </cell>
          <cell r="D83" t="str">
            <v>P0334</v>
          </cell>
        </row>
        <row r="84">
          <cell r="B84">
            <v>55178</v>
          </cell>
          <cell r="C84">
            <v>1966</v>
          </cell>
          <cell r="D84" t="str">
            <v>P0334</v>
          </cell>
        </row>
        <row r="85">
          <cell r="B85">
            <v>55179</v>
          </cell>
          <cell r="C85">
            <v>1967</v>
          </cell>
          <cell r="D85" t="str">
            <v>P0334</v>
          </cell>
        </row>
        <row r="86">
          <cell r="B86">
            <v>55191</v>
          </cell>
          <cell r="C86">
            <v>1979</v>
          </cell>
          <cell r="D86" t="str">
            <v>P0336</v>
          </cell>
        </row>
        <row r="87">
          <cell r="B87">
            <v>55192</v>
          </cell>
          <cell r="C87">
            <v>1980</v>
          </cell>
          <cell r="D87" t="str">
            <v>P0336</v>
          </cell>
        </row>
        <row r="88">
          <cell r="B88">
            <v>55193</v>
          </cell>
          <cell r="C88">
            <v>1981</v>
          </cell>
          <cell r="D88" t="str">
            <v>P0336</v>
          </cell>
        </row>
        <row r="89">
          <cell r="B89">
            <v>55115</v>
          </cell>
          <cell r="C89">
            <v>1903</v>
          </cell>
          <cell r="D89" t="str">
            <v>P0337</v>
          </cell>
        </row>
        <row r="90">
          <cell r="B90">
            <v>55116</v>
          </cell>
          <cell r="C90">
            <v>1904</v>
          </cell>
          <cell r="D90" t="str">
            <v>P0337</v>
          </cell>
        </row>
        <row r="91">
          <cell r="B91">
            <v>55125</v>
          </cell>
          <cell r="C91">
            <v>1913</v>
          </cell>
          <cell r="D91" t="str">
            <v>P0338</v>
          </cell>
        </row>
        <row r="92">
          <cell r="B92">
            <v>55124</v>
          </cell>
          <cell r="C92">
            <v>1912</v>
          </cell>
          <cell r="D92" t="str">
            <v>P0339</v>
          </cell>
        </row>
        <row r="93">
          <cell r="B93">
            <v>57158</v>
          </cell>
          <cell r="C93">
            <v>2036</v>
          </cell>
          <cell r="D93" t="str">
            <v>P0340</v>
          </cell>
        </row>
        <row r="94">
          <cell r="B94">
            <v>55187</v>
          </cell>
          <cell r="C94">
            <v>1975</v>
          </cell>
          <cell r="D94" t="str">
            <v>P0340</v>
          </cell>
        </row>
        <row r="95">
          <cell r="B95">
            <v>55188</v>
          </cell>
          <cell r="C95">
            <v>1976</v>
          </cell>
          <cell r="D95" t="str">
            <v>P0340</v>
          </cell>
        </row>
        <row r="96">
          <cell r="B96">
            <v>55126</v>
          </cell>
          <cell r="C96">
            <v>1914</v>
          </cell>
          <cell r="D96" t="str">
            <v>P0341</v>
          </cell>
        </row>
        <row r="97">
          <cell r="B97">
            <v>55127</v>
          </cell>
          <cell r="C97">
            <v>1915</v>
          </cell>
          <cell r="D97" t="str">
            <v>P0341</v>
          </cell>
        </row>
        <row r="98">
          <cell r="B98">
            <v>55128</v>
          </cell>
          <cell r="C98">
            <v>1916</v>
          </cell>
          <cell r="D98" t="str">
            <v>P0341</v>
          </cell>
        </row>
        <row r="99">
          <cell r="B99">
            <v>55129</v>
          </cell>
          <cell r="C99">
            <v>1917</v>
          </cell>
          <cell r="D99" t="str">
            <v>P0341</v>
          </cell>
        </row>
        <row r="100">
          <cell r="B100">
            <v>57152</v>
          </cell>
          <cell r="C100">
            <v>2030</v>
          </cell>
          <cell r="D100" t="str">
            <v>P0343</v>
          </cell>
        </row>
        <row r="101">
          <cell r="B101">
            <v>55202</v>
          </cell>
          <cell r="C101">
            <v>1990</v>
          </cell>
          <cell r="D101" t="str">
            <v>P0344</v>
          </cell>
        </row>
        <row r="102">
          <cell r="B102">
            <v>55155</v>
          </cell>
          <cell r="C102">
            <v>1943</v>
          </cell>
          <cell r="D102" t="str">
            <v>P0346</v>
          </cell>
        </row>
        <row r="103">
          <cell r="B103">
            <v>55156</v>
          </cell>
          <cell r="C103">
            <v>1944</v>
          </cell>
          <cell r="D103" t="str">
            <v>P0346</v>
          </cell>
        </row>
        <row r="104">
          <cell r="B104">
            <v>55157</v>
          </cell>
          <cell r="C104">
            <v>1945</v>
          </cell>
          <cell r="D104" t="str">
            <v>P0346</v>
          </cell>
        </row>
        <row r="105">
          <cell r="B105">
            <v>55158</v>
          </cell>
          <cell r="C105">
            <v>1946</v>
          </cell>
          <cell r="D105" t="str">
            <v>P0346</v>
          </cell>
        </row>
        <row r="106">
          <cell r="B106">
            <v>57146</v>
          </cell>
          <cell r="C106">
            <v>2024</v>
          </cell>
          <cell r="D106" t="str">
            <v>P0348</v>
          </cell>
        </row>
        <row r="107">
          <cell r="B107">
            <v>57147</v>
          </cell>
          <cell r="C107">
            <v>2025</v>
          </cell>
          <cell r="D107" t="str">
            <v>P0348</v>
          </cell>
        </row>
        <row r="108">
          <cell r="B108">
            <v>58574</v>
          </cell>
          <cell r="C108">
            <v>2089</v>
          </cell>
          <cell r="D108" t="str">
            <v>P0348</v>
          </cell>
        </row>
        <row r="109">
          <cell r="B109">
            <v>7057</v>
          </cell>
          <cell r="C109">
            <v>348</v>
          </cell>
          <cell r="D109" t="str">
            <v>P00348</v>
          </cell>
        </row>
        <row r="110">
          <cell r="B110">
            <v>57153</v>
          </cell>
          <cell r="C110">
            <v>2031</v>
          </cell>
          <cell r="D110" t="str">
            <v>P0349</v>
          </cell>
        </row>
        <row r="111">
          <cell r="B111">
            <v>57154</v>
          </cell>
          <cell r="C111">
            <v>2032</v>
          </cell>
          <cell r="D111" t="str">
            <v>P0349</v>
          </cell>
        </row>
        <row r="112">
          <cell r="B112">
            <v>57155</v>
          </cell>
          <cell r="C112">
            <v>2033</v>
          </cell>
          <cell r="D112" t="str">
            <v>P0349</v>
          </cell>
        </row>
        <row r="113">
          <cell r="B113">
            <v>57156</v>
          </cell>
          <cell r="C113">
            <v>2034</v>
          </cell>
          <cell r="D113" t="str">
            <v>P0349</v>
          </cell>
        </row>
        <row r="114">
          <cell r="B114">
            <v>57159</v>
          </cell>
          <cell r="C114">
            <v>2037</v>
          </cell>
          <cell r="D114" t="str">
            <v>P0350</v>
          </cell>
        </row>
        <row r="115">
          <cell r="B115">
            <v>57160</v>
          </cell>
          <cell r="C115">
            <v>2038</v>
          </cell>
          <cell r="D115" t="str">
            <v>P0350</v>
          </cell>
        </row>
        <row r="116">
          <cell r="B116">
            <v>57149</v>
          </cell>
          <cell r="C116">
            <v>2027</v>
          </cell>
          <cell r="D116" t="str">
            <v>P0351</v>
          </cell>
        </row>
        <row r="117">
          <cell r="B117">
            <v>57150</v>
          </cell>
          <cell r="C117">
            <v>2028</v>
          </cell>
          <cell r="D117" t="str">
            <v>P0351</v>
          </cell>
        </row>
        <row r="118">
          <cell r="B118">
            <v>57151</v>
          </cell>
          <cell r="C118">
            <v>2029</v>
          </cell>
          <cell r="D118" t="str">
            <v>P0351</v>
          </cell>
        </row>
        <row r="119">
          <cell r="B119">
            <v>57866</v>
          </cell>
          <cell r="C119">
            <v>2066</v>
          </cell>
          <cell r="D119" t="str">
            <v>P0352</v>
          </cell>
        </row>
        <row r="120">
          <cell r="B120">
            <v>57867</v>
          </cell>
          <cell r="C120">
            <v>2067</v>
          </cell>
          <cell r="D120" t="str">
            <v>P0353</v>
          </cell>
        </row>
        <row r="121">
          <cell r="B121">
            <v>57143</v>
          </cell>
          <cell r="C121">
            <v>2017</v>
          </cell>
          <cell r="D121" t="str">
            <v>P0354</v>
          </cell>
        </row>
        <row r="122">
          <cell r="B122">
            <v>57144</v>
          </cell>
          <cell r="C122">
            <v>2018</v>
          </cell>
          <cell r="D122" t="str">
            <v>P0354</v>
          </cell>
        </row>
        <row r="123">
          <cell r="B123">
            <v>57861</v>
          </cell>
          <cell r="C123">
            <v>2061</v>
          </cell>
          <cell r="D123" t="str">
            <v>P0355</v>
          </cell>
        </row>
        <row r="124">
          <cell r="B124">
            <v>57862</v>
          </cell>
          <cell r="C124">
            <v>2062</v>
          </cell>
          <cell r="D124" t="str">
            <v>P0356</v>
          </cell>
        </row>
        <row r="125">
          <cell r="B125">
            <v>57865</v>
          </cell>
          <cell r="C125">
            <v>2065</v>
          </cell>
          <cell r="D125" t="str">
            <v>P0357</v>
          </cell>
        </row>
        <row r="126">
          <cell r="B126">
            <v>57245</v>
          </cell>
          <cell r="C126">
            <v>2019</v>
          </cell>
          <cell r="D126" t="str">
            <v>P0358</v>
          </cell>
        </row>
        <row r="127">
          <cell r="B127">
            <v>57246</v>
          </cell>
          <cell r="C127">
            <v>2020</v>
          </cell>
          <cell r="D127" t="str">
            <v>P0358</v>
          </cell>
        </row>
        <row r="128">
          <cell r="B128">
            <v>57247</v>
          </cell>
          <cell r="C128">
            <v>2021</v>
          </cell>
          <cell r="D128" t="str">
            <v>P0358</v>
          </cell>
        </row>
        <row r="129">
          <cell r="B129">
            <v>57248</v>
          </cell>
          <cell r="C129">
            <v>2022</v>
          </cell>
          <cell r="D129" t="str">
            <v>P0358</v>
          </cell>
        </row>
        <row r="130">
          <cell r="B130">
            <v>57868</v>
          </cell>
          <cell r="C130">
            <v>2068</v>
          </cell>
          <cell r="D130" t="str">
            <v>P0359</v>
          </cell>
        </row>
        <row r="131">
          <cell r="B131">
            <v>57859</v>
          </cell>
          <cell r="C131">
            <v>2059</v>
          </cell>
          <cell r="D131" t="str">
            <v>P0359</v>
          </cell>
        </row>
        <row r="132">
          <cell r="B132">
            <v>57863</v>
          </cell>
          <cell r="C132">
            <v>2063</v>
          </cell>
          <cell r="D132" t="str">
            <v>P0360</v>
          </cell>
        </row>
        <row r="133">
          <cell r="B133">
            <v>57864</v>
          </cell>
          <cell r="C133">
            <v>2064</v>
          </cell>
          <cell r="D133" t="str">
            <v>P0360</v>
          </cell>
        </row>
        <row r="134">
          <cell r="B134">
            <v>58571</v>
          </cell>
          <cell r="C134">
            <v>2086</v>
          </cell>
          <cell r="D134" t="str">
            <v>P0361</v>
          </cell>
        </row>
        <row r="135">
          <cell r="B135">
            <v>58572</v>
          </cell>
          <cell r="C135">
            <v>2087</v>
          </cell>
          <cell r="D135" t="str">
            <v>P0361</v>
          </cell>
        </row>
        <row r="136">
          <cell r="B136">
            <v>58882</v>
          </cell>
          <cell r="C136">
            <v>2096</v>
          </cell>
          <cell r="D136" t="str">
            <v>P0362</v>
          </cell>
        </row>
        <row r="137">
          <cell r="B137">
            <v>58883</v>
          </cell>
          <cell r="C137">
            <v>2097</v>
          </cell>
          <cell r="D137" t="str">
            <v>P0362</v>
          </cell>
        </row>
        <row r="138">
          <cell r="B138">
            <v>56833</v>
          </cell>
          <cell r="C138">
            <v>2009</v>
          </cell>
          <cell r="D138" t="str">
            <v>P0347</v>
          </cell>
        </row>
        <row r="139">
          <cell r="B139">
            <v>56834</v>
          </cell>
          <cell r="C139">
            <v>2010</v>
          </cell>
          <cell r="D139" t="str">
            <v>P0347</v>
          </cell>
        </row>
        <row r="140">
          <cell r="B140">
            <v>56834</v>
          </cell>
          <cell r="C140">
            <v>2011</v>
          </cell>
          <cell r="D140" t="str">
            <v>P0347</v>
          </cell>
        </row>
        <row r="141">
          <cell r="B141">
            <v>60523</v>
          </cell>
          <cell r="C141">
            <v>2121</v>
          </cell>
          <cell r="D141" t="str">
            <v>P0363</v>
          </cell>
        </row>
        <row r="142">
          <cell r="B142">
            <v>60526</v>
          </cell>
          <cell r="C142">
            <v>2124</v>
          </cell>
          <cell r="D142" t="str">
            <v>P0363</v>
          </cell>
        </row>
        <row r="143">
          <cell r="B143">
            <v>60525</v>
          </cell>
          <cell r="C143">
            <v>2123</v>
          </cell>
          <cell r="D143" t="str">
            <v>P0363</v>
          </cell>
        </row>
        <row r="144">
          <cell r="B144">
            <v>60524</v>
          </cell>
          <cell r="C144">
            <v>2122</v>
          </cell>
          <cell r="D144" t="str">
            <v>P0363</v>
          </cell>
        </row>
        <row r="145">
          <cell r="B145">
            <v>57043</v>
          </cell>
          <cell r="C145">
            <v>2016</v>
          </cell>
          <cell r="D145" t="str">
            <v>I0001</v>
          </cell>
        </row>
        <row r="146">
          <cell r="B146">
            <v>19697</v>
          </cell>
          <cell r="C146">
            <v>736</v>
          </cell>
          <cell r="D146" t="str">
            <v>I0002</v>
          </cell>
        </row>
        <row r="147">
          <cell r="B147">
            <v>44466</v>
          </cell>
          <cell r="C147">
            <v>1540</v>
          </cell>
          <cell r="D147" t="str">
            <v>I0003</v>
          </cell>
        </row>
        <row r="148">
          <cell r="B148">
            <v>54063</v>
          </cell>
          <cell r="C148">
            <v>1875</v>
          </cell>
          <cell r="D148" t="str">
            <v>I0004</v>
          </cell>
        </row>
        <row r="149">
          <cell r="B149">
            <v>56836</v>
          </cell>
          <cell r="C149">
            <v>2012</v>
          </cell>
          <cell r="D149" t="str">
            <v>P0070</v>
          </cell>
        </row>
        <row r="150">
          <cell r="B150">
            <v>57249</v>
          </cell>
          <cell r="C150">
            <v>2023</v>
          </cell>
          <cell r="D150" t="str">
            <v>P0347</v>
          </cell>
        </row>
        <row r="151">
          <cell r="B151">
            <v>34327</v>
          </cell>
          <cell r="C151">
            <v>1318</v>
          </cell>
          <cell r="D151" t="str">
            <v>I0007</v>
          </cell>
        </row>
        <row r="152">
          <cell r="B152">
            <v>45633</v>
          </cell>
          <cell r="C152">
            <v>1598</v>
          </cell>
          <cell r="D152" t="str">
            <v>I0008</v>
          </cell>
        </row>
        <row r="153">
          <cell r="B153">
            <v>49922</v>
          </cell>
          <cell r="C153">
            <v>1745</v>
          </cell>
          <cell r="D153" t="str">
            <v>I0009</v>
          </cell>
        </row>
        <row r="154">
          <cell r="B154">
            <v>58470</v>
          </cell>
          <cell r="C154">
            <v>2083</v>
          </cell>
          <cell r="D154" t="str">
            <v>I0010</v>
          </cell>
        </row>
        <row r="155">
          <cell r="B155">
            <v>6102</v>
          </cell>
          <cell r="C155">
            <v>6102</v>
          </cell>
          <cell r="D155" t="str">
            <v>I0011</v>
          </cell>
        </row>
        <row r="156">
          <cell r="B156">
            <v>5043</v>
          </cell>
          <cell r="C156">
            <v>5043</v>
          </cell>
          <cell r="D156" t="str">
            <v>I0012</v>
          </cell>
        </row>
        <row r="157">
          <cell r="B157">
            <v>5045</v>
          </cell>
          <cell r="C157">
            <v>5045</v>
          </cell>
          <cell r="D157" t="str">
            <v>I0013</v>
          </cell>
        </row>
        <row r="158">
          <cell r="B158">
            <v>5046</v>
          </cell>
          <cell r="C158">
            <v>5046</v>
          </cell>
          <cell r="D158" t="str">
            <v>I0014</v>
          </cell>
        </row>
        <row r="159">
          <cell r="B159">
            <v>5053</v>
          </cell>
          <cell r="C159">
            <v>5053</v>
          </cell>
          <cell r="D159" t="str">
            <v>I0015</v>
          </cell>
        </row>
        <row r="160">
          <cell r="B160">
            <v>5056</v>
          </cell>
          <cell r="C160">
            <v>5056</v>
          </cell>
          <cell r="D160" t="str">
            <v>I0016</v>
          </cell>
        </row>
        <row r="161">
          <cell r="B161">
            <v>5058</v>
          </cell>
          <cell r="C161">
            <v>5058</v>
          </cell>
          <cell r="D161" t="str">
            <v>I0017</v>
          </cell>
        </row>
        <row r="162">
          <cell r="B162">
            <v>5059</v>
          </cell>
          <cell r="C162">
            <v>5059</v>
          </cell>
          <cell r="D162" t="str">
            <v>I0018</v>
          </cell>
        </row>
        <row r="163">
          <cell r="B163">
            <v>5061</v>
          </cell>
          <cell r="C163">
            <v>5061</v>
          </cell>
          <cell r="D163" t="str">
            <v>I0019</v>
          </cell>
        </row>
        <row r="164">
          <cell r="B164">
            <v>5062</v>
          </cell>
          <cell r="C164">
            <v>5062</v>
          </cell>
          <cell r="D164" t="str">
            <v>I0020</v>
          </cell>
        </row>
        <row r="165">
          <cell r="B165">
            <v>5063</v>
          </cell>
          <cell r="C165">
            <v>5063</v>
          </cell>
          <cell r="D165" t="str">
            <v>I0021</v>
          </cell>
        </row>
        <row r="166">
          <cell r="B166">
            <v>5064</v>
          </cell>
          <cell r="C166">
            <v>5064</v>
          </cell>
          <cell r="D166" t="str">
            <v>I0022</v>
          </cell>
        </row>
        <row r="167">
          <cell r="B167">
            <v>5065</v>
          </cell>
          <cell r="C167">
            <v>5065</v>
          </cell>
          <cell r="D167" t="str">
            <v>I0023</v>
          </cell>
        </row>
        <row r="168">
          <cell r="B168">
            <v>5066</v>
          </cell>
          <cell r="C168">
            <v>5066</v>
          </cell>
          <cell r="D168" t="str">
            <v>I0024</v>
          </cell>
        </row>
        <row r="169">
          <cell r="B169">
            <v>67634</v>
          </cell>
          <cell r="C169">
            <v>2224</v>
          </cell>
          <cell r="D169" t="str">
            <v>P0349</v>
          </cell>
        </row>
        <row r="170">
          <cell r="B170">
            <v>66718</v>
          </cell>
          <cell r="C170">
            <v>2214</v>
          </cell>
          <cell r="D170" t="str">
            <v>P0367</v>
          </cell>
        </row>
        <row r="171">
          <cell r="B171">
            <v>66719</v>
          </cell>
          <cell r="C171">
            <v>2215</v>
          </cell>
          <cell r="D171" t="str">
            <v>P0367</v>
          </cell>
        </row>
        <row r="172">
          <cell r="B172">
            <v>66720</v>
          </cell>
          <cell r="C172">
            <v>2216</v>
          </cell>
          <cell r="D172" t="str">
            <v>P0368</v>
          </cell>
        </row>
        <row r="173">
          <cell r="B173">
            <v>67629</v>
          </cell>
          <cell r="C173">
            <v>2219</v>
          </cell>
          <cell r="D173" t="str">
            <v>P0369</v>
          </cell>
        </row>
        <row r="174">
          <cell r="B174">
            <v>67630</v>
          </cell>
          <cell r="C174">
            <v>2220</v>
          </cell>
          <cell r="D174" t="str">
            <v>P0369</v>
          </cell>
        </row>
        <row r="175">
          <cell r="B175">
            <v>67631</v>
          </cell>
          <cell r="C175">
            <v>2221</v>
          </cell>
          <cell r="D175" t="str">
            <v>P0369</v>
          </cell>
        </row>
        <row r="176">
          <cell r="B176">
            <v>67632</v>
          </cell>
          <cell r="C176">
            <v>2222</v>
          </cell>
          <cell r="D176" t="str">
            <v>P0369</v>
          </cell>
        </row>
        <row r="177">
          <cell r="B177">
            <v>67633</v>
          </cell>
          <cell r="C177">
            <v>2223</v>
          </cell>
          <cell r="D177" t="str">
            <v>P0369</v>
          </cell>
        </row>
        <row r="178">
          <cell r="B178">
            <v>66200</v>
          </cell>
          <cell r="C178">
            <v>2197</v>
          </cell>
          <cell r="D178" t="str">
            <v>P0365</v>
          </cell>
        </row>
        <row r="179">
          <cell r="B179">
            <v>66201</v>
          </cell>
          <cell r="C179">
            <v>2198</v>
          </cell>
          <cell r="D179" t="str">
            <v>P0365</v>
          </cell>
        </row>
        <row r="180">
          <cell r="B180">
            <v>66202</v>
          </cell>
          <cell r="C180">
            <v>2199</v>
          </cell>
          <cell r="D180" t="str">
            <v>P0365</v>
          </cell>
        </row>
        <row r="181">
          <cell r="B181">
            <v>66203</v>
          </cell>
          <cell r="C181">
            <v>2200</v>
          </cell>
          <cell r="D181" t="str">
            <v>P0365</v>
          </cell>
        </row>
        <row r="182">
          <cell r="B182">
            <v>68347</v>
          </cell>
          <cell r="C182">
            <v>2240</v>
          </cell>
          <cell r="D182" t="str">
            <v>P0365</v>
          </cell>
        </row>
        <row r="183">
          <cell r="B183">
            <v>68342</v>
          </cell>
          <cell r="C183">
            <v>2235</v>
          </cell>
          <cell r="D183" t="str">
            <v>P0370</v>
          </cell>
        </row>
        <row r="184">
          <cell r="B184">
            <v>68343</v>
          </cell>
          <cell r="C184">
            <v>2236</v>
          </cell>
          <cell r="D184" t="str">
            <v>P0370</v>
          </cell>
        </row>
        <row r="185">
          <cell r="B185">
            <v>68344</v>
          </cell>
          <cell r="C185">
            <v>2237</v>
          </cell>
          <cell r="D185" t="str">
            <v>P0370</v>
          </cell>
        </row>
        <row r="186">
          <cell r="B186">
            <v>68345</v>
          </cell>
          <cell r="C186">
            <v>2238</v>
          </cell>
          <cell r="D186" t="str">
            <v>P0370</v>
          </cell>
        </row>
        <row r="187">
          <cell r="B187">
            <v>68346</v>
          </cell>
          <cell r="C187">
            <v>2239</v>
          </cell>
          <cell r="D187" t="str">
            <v>P0370</v>
          </cell>
        </row>
        <row r="188">
          <cell r="B188">
            <v>66204</v>
          </cell>
          <cell r="C188">
            <v>2201</v>
          </cell>
          <cell r="D188" t="str">
            <v>P0366</v>
          </cell>
        </row>
        <row r="189">
          <cell r="B189">
            <v>66205</v>
          </cell>
          <cell r="C189">
            <v>2202</v>
          </cell>
          <cell r="D189" t="str">
            <v>P0366</v>
          </cell>
        </row>
        <row r="190">
          <cell r="B190">
            <v>67635</v>
          </cell>
          <cell r="C190">
            <v>2225</v>
          </cell>
          <cell r="D190" t="str">
            <v>P0320</v>
          </cell>
        </row>
        <row r="191">
          <cell r="B191">
            <v>45409</v>
          </cell>
          <cell r="C191">
            <v>1578</v>
          </cell>
          <cell r="D191" t="str">
            <v>B1578</v>
          </cell>
        </row>
        <row r="192">
          <cell r="B192">
            <v>44468</v>
          </cell>
          <cell r="C192">
            <v>1542</v>
          </cell>
          <cell r="D192" t="str">
            <v>B1542</v>
          </cell>
        </row>
        <row r="193">
          <cell r="B193">
            <v>57872</v>
          </cell>
          <cell r="C193">
            <v>2072</v>
          </cell>
          <cell r="D193" t="str">
            <v>B2072</v>
          </cell>
        </row>
        <row r="194">
          <cell r="B194">
            <v>65898</v>
          </cell>
          <cell r="C194">
            <v>2192</v>
          </cell>
          <cell r="D194" t="str">
            <v>P0364</v>
          </cell>
        </row>
        <row r="195">
          <cell r="B195">
            <v>59511</v>
          </cell>
          <cell r="C195">
            <v>2100</v>
          </cell>
          <cell r="D195" t="str">
            <v>B2100</v>
          </cell>
        </row>
        <row r="196">
          <cell r="B196">
            <v>68998</v>
          </cell>
          <cell r="C196">
            <v>2293</v>
          </cell>
          <cell r="D196" t="str">
            <v>P0371</v>
          </cell>
        </row>
        <row r="197">
          <cell r="B197">
            <v>68999</v>
          </cell>
          <cell r="C197">
            <v>2294</v>
          </cell>
          <cell r="D197" t="str">
            <v>P0371</v>
          </cell>
        </row>
        <row r="198">
          <cell r="B198">
            <v>28997</v>
          </cell>
          <cell r="C198">
            <v>1184</v>
          </cell>
          <cell r="D198" t="str">
            <v>I1184</v>
          </cell>
        </row>
        <row r="199">
          <cell r="B199">
            <v>47614</v>
          </cell>
          <cell r="C199">
            <v>1663</v>
          </cell>
          <cell r="D199" t="str">
            <v>I1663</v>
          </cell>
        </row>
        <row r="200">
          <cell r="B200">
            <v>5050</v>
          </cell>
          <cell r="C200">
            <v>80</v>
          </cell>
          <cell r="D200" t="str">
            <v>I0080</v>
          </cell>
        </row>
        <row r="201">
          <cell r="B201">
            <v>5067</v>
          </cell>
          <cell r="C201">
            <v>97</v>
          </cell>
          <cell r="D201" t="str">
            <v>I0097</v>
          </cell>
        </row>
        <row r="202">
          <cell r="B202">
            <v>71118</v>
          </cell>
          <cell r="C202">
            <v>2318</v>
          </cell>
          <cell r="D202" t="str">
            <v>P0371</v>
          </cell>
        </row>
        <row r="203">
          <cell r="B203">
            <v>68452</v>
          </cell>
          <cell r="C203">
            <v>2246</v>
          </cell>
          <cell r="D203" t="str">
            <v>P0373</v>
          </cell>
        </row>
        <row r="204">
          <cell r="B204">
            <v>68449</v>
          </cell>
          <cell r="C204">
            <v>2243</v>
          </cell>
          <cell r="D204" t="str">
            <v>P0373</v>
          </cell>
        </row>
        <row r="205">
          <cell r="B205">
            <v>63170</v>
          </cell>
          <cell r="C205">
            <v>2167</v>
          </cell>
          <cell r="D205" t="str">
            <v>B2167</v>
          </cell>
        </row>
        <row r="206">
          <cell r="B206">
            <v>74567</v>
          </cell>
          <cell r="C206">
            <v>2357</v>
          </cell>
          <cell r="D206" t="str">
            <v>P0372</v>
          </cell>
        </row>
        <row r="207">
          <cell r="B207">
            <v>62246</v>
          </cell>
          <cell r="C207">
            <v>2150</v>
          </cell>
          <cell r="D207" t="str">
            <v>B2150</v>
          </cell>
        </row>
        <row r="208">
          <cell r="B208">
            <v>62870</v>
          </cell>
          <cell r="C208">
            <v>2163</v>
          </cell>
          <cell r="D208" t="str">
            <v>B2163</v>
          </cell>
        </row>
        <row r="209">
          <cell r="B209">
            <v>68885</v>
          </cell>
          <cell r="C209">
            <v>2283</v>
          </cell>
          <cell r="D209" t="str">
            <v>I2283</v>
          </cell>
        </row>
        <row r="210">
          <cell r="B210">
            <v>68892</v>
          </cell>
          <cell r="C210">
            <v>2290</v>
          </cell>
          <cell r="D210" t="str">
            <v>I2290</v>
          </cell>
        </row>
        <row r="211">
          <cell r="B211">
            <v>5044</v>
          </cell>
          <cell r="C211">
            <v>74</v>
          </cell>
          <cell r="D211" t="str">
            <v>I0074</v>
          </cell>
        </row>
        <row r="212">
          <cell r="B212">
            <v>2345</v>
          </cell>
          <cell r="C212">
            <v>2345</v>
          </cell>
          <cell r="D212" t="str">
            <v>I2345</v>
          </cell>
        </row>
      </sheetData>
      <sheetData sheetId="2">
        <row r="2">
          <cell r="C2" t="str">
            <v>User</v>
          </cell>
          <cell r="D2" t="str">
            <v>Center</v>
          </cell>
        </row>
        <row r="3">
          <cell r="C3" t="str">
            <v>ANGEL, JULIAN</v>
          </cell>
          <cell r="D3" t="str">
            <v>Delivery Center</v>
          </cell>
        </row>
        <row r="4">
          <cell r="C4" t="str">
            <v>RODRIGUEZ, DANIEL</v>
          </cell>
          <cell r="D4" t="str">
            <v>Delivery Center</v>
          </cell>
        </row>
        <row r="5">
          <cell r="C5" t="str">
            <v>VILLEGAS, DANIEL</v>
          </cell>
          <cell r="D5" t="str">
            <v>Delivery Center</v>
          </cell>
        </row>
        <row r="6">
          <cell r="C6" t="str">
            <v>SOLER, GERSON</v>
          </cell>
          <cell r="D6" t="str">
            <v>Delivery Center</v>
          </cell>
        </row>
        <row r="7">
          <cell r="C7" t="str">
            <v>GALLEGO HENAO, JOSE ANCIZAR</v>
          </cell>
          <cell r="D7" t="str">
            <v>Blend Colombia</v>
          </cell>
        </row>
        <row r="8">
          <cell r="C8" t="str">
            <v>CARBONELL RAMOS, KELLY MARGARITA</v>
          </cell>
          <cell r="D8" t="str">
            <v>Blend Colombia</v>
          </cell>
        </row>
        <row r="9">
          <cell r="C9" t="str">
            <v>LAMPHREY MUÑOZ, HAROLD ABDULLAH</v>
          </cell>
          <cell r="D9" t="str">
            <v>Blend Colombia</v>
          </cell>
        </row>
        <row r="10">
          <cell r="C10" t="str">
            <v>SANCHEZ CORTES, JUAN DAVID</v>
          </cell>
          <cell r="D10" t="str">
            <v>Blend Colombia</v>
          </cell>
        </row>
        <row r="11">
          <cell r="C11" t="str">
            <v>LOPEZ RAMOS, SIMON EDUARDO</v>
          </cell>
          <cell r="D11" t="str">
            <v>Blend Colombia</v>
          </cell>
        </row>
        <row r="12">
          <cell r="C12" t="str">
            <v>PARRA CASTAÑO, JENNIFER</v>
          </cell>
          <cell r="D12" t="str">
            <v>Blend Colombia</v>
          </cell>
        </row>
        <row r="13">
          <cell r="C13" t="str">
            <v>GARCIA BARACALDO, JHOAN SEBASTIAN</v>
          </cell>
          <cell r="D13" t="str">
            <v>Blend Colombia</v>
          </cell>
        </row>
        <row r="14">
          <cell r="C14" t="str">
            <v>VILLEGAS RODRIGUEZ, SANTIAGO JOSE</v>
          </cell>
          <cell r="D14" t="str">
            <v>Blend Colombia</v>
          </cell>
        </row>
        <row r="15">
          <cell r="C15" t="str">
            <v>LALLE MONTAÑA, DANIELA</v>
          </cell>
          <cell r="D15" t="str">
            <v>Blend Colombia</v>
          </cell>
        </row>
        <row r="16">
          <cell r="C16" t="str">
            <v>AMAYA MORENO, JULIAN CAMILO</v>
          </cell>
          <cell r="D16" t="str">
            <v>Blend Colombia</v>
          </cell>
        </row>
        <row r="17">
          <cell r="C17" t="str">
            <v>BARBOSA MÉNDEZ, FABIÁN SANTIAGO</v>
          </cell>
          <cell r="D17" t="str">
            <v>Blend Colombia</v>
          </cell>
        </row>
        <row r="18">
          <cell r="C18" t="str">
            <v>BONIVENTO DUCHEMIN, MARCELO JOSE</v>
          </cell>
          <cell r="D18" t="str">
            <v>Blend Colombia</v>
          </cell>
        </row>
        <row r="19">
          <cell r="C19" t="str">
            <v>SARMIENTO LEON, LUISA FERNANDA</v>
          </cell>
          <cell r="D19" t="str">
            <v>Blend Colombia</v>
          </cell>
        </row>
        <row r="20">
          <cell r="C20" t="str">
            <v>REVOLLO PARDO, NICOLAS</v>
          </cell>
          <cell r="D20" t="str">
            <v>Blend Colombia</v>
          </cell>
        </row>
        <row r="21">
          <cell r="C21" t="str">
            <v>MORA ARIAS, JORGE ALEJANDRO</v>
          </cell>
          <cell r="D21" t="str">
            <v>Blend Colombia</v>
          </cell>
        </row>
        <row r="22">
          <cell r="C22" t="str">
            <v>ROJAS ROPAIN, WHITMAN DAVID</v>
          </cell>
          <cell r="D22" t="str">
            <v>Blend Colombia</v>
          </cell>
        </row>
        <row r="23">
          <cell r="C23" t="str">
            <v>SALAS MOSQUERA, JAIRO DANIEL</v>
          </cell>
          <cell r="D23" t="str">
            <v>Blend Colombia</v>
          </cell>
        </row>
        <row r="24">
          <cell r="C24" t="str">
            <v>SANCHEZ ROJAS, CRISTIAN DAVIAN</v>
          </cell>
          <cell r="D24" t="str">
            <v>Blend Colombia</v>
          </cell>
        </row>
        <row r="25">
          <cell r="C25" t="str">
            <v>HERNANDEZ VARGAS, ARIANE FERNANDA</v>
          </cell>
          <cell r="D25" t="str">
            <v>Blend Colombia</v>
          </cell>
        </row>
        <row r="26">
          <cell r="C26" t="str">
            <v>ALEMAN BERMUDEZ, LEIDY CAROLINA</v>
          </cell>
          <cell r="D26" t="str">
            <v>Blend Colombia</v>
          </cell>
        </row>
        <row r="27">
          <cell r="C27" t="str">
            <v>GALVIS CIFUENTES, GUSTAVO ANDRES</v>
          </cell>
          <cell r="D27" t="str">
            <v>Blend Colombia</v>
          </cell>
        </row>
        <row r="28">
          <cell r="C28" t="str">
            <v>CASTILLO VELASCO, JESSICA PAOLA</v>
          </cell>
          <cell r="D28" t="str">
            <v>Blend Colombia</v>
          </cell>
        </row>
        <row r="29">
          <cell r="C29" t="str">
            <v>PORRAS TORRES, RONALD MAURICIO</v>
          </cell>
          <cell r="D29" t="str">
            <v>Blend Colombia</v>
          </cell>
        </row>
        <row r="30">
          <cell r="C30" t="str">
            <v>CARRILLO MARTINEZ, MIGUEL ANGEL</v>
          </cell>
          <cell r="D30" t="str">
            <v>Blend Colombia</v>
          </cell>
        </row>
        <row r="31">
          <cell r="C31" t="str">
            <v>VILLASMIL MONTILLA, ANGEL ANDRES</v>
          </cell>
          <cell r="D31" t="str">
            <v>Blend Colombia</v>
          </cell>
        </row>
        <row r="32">
          <cell r="C32" t="str">
            <v>MOLINA CUBILLOS, WILLIAM DAVID</v>
          </cell>
          <cell r="D32" t="str">
            <v>Blend Colombia</v>
          </cell>
        </row>
        <row r="33">
          <cell r="C33" t="str">
            <v>GARCIA FLOREZ, JUAN FERNANDO</v>
          </cell>
          <cell r="D33" t="str">
            <v>Blend Colombia</v>
          </cell>
        </row>
        <row r="34">
          <cell r="C34" t="str">
            <v>SANCHEZ YAÑEZ, NICOLAS DAVID</v>
          </cell>
          <cell r="D34" t="str">
            <v>Blend Colombia</v>
          </cell>
        </row>
        <row r="35">
          <cell r="C35" t="str">
            <v>BERNAL MORENO, JUAN CAMILO</v>
          </cell>
          <cell r="D35" t="str">
            <v>Blend Colombia</v>
          </cell>
        </row>
        <row r="36">
          <cell r="C36" t="str">
            <v>MUÑOZ HIOS, LEIDY ANDREA</v>
          </cell>
          <cell r="D36" t="str">
            <v>Blend Colombia</v>
          </cell>
        </row>
        <row r="37">
          <cell r="C37" t="str">
            <v>ARDILA GOMEZ, BRANDON YENNECID</v>
          </cell>
          <cell r="D37" t="str">
            <v>Blend Colombia</v>
          </cell>
        </row>
        <row r="38">
          <cell r="C38" t="str">
            <v>GOMEZ CADENA, EDWIN DAVID</v>
          </cell>
          <cell r="D38" t="str">
            <v>Blend Colombia</v>
          </cell>
        </row>
        <row r="39">
          <cell r="C39" t="str">
            <v>SAAVEDRA PEREZ, DIEGO ANDRES</v>
          </cell>
          <cell r="D39" t="str">
            <v>Blend Colombia</v>
          </cell>
        </row>
        <row r="40">
          <cell r="C40" t="str">
            <v>CESPEDES TOVAR, PIEDAD JULIANA</v>
          </cell>
          <cell r="D40" t="str">
            <v>Blend Colombia</v>
          </cell>
        </row>
        <row r="41">
          <cell r="C41" t="str">
            <v>CAMARGO HERNANDEZ, JUAN MANUEL</v>
          </cell>
          <cell r="D41" t="str">
            <v>Blend Colombia</v>
          </cell>
        </row>
        <row r="42">
          <cell r="C42" t="str">
            <v>MANCIPE VEGA, VALENTINA</v>
          </cell>
          <cell r="D42" t="str">
            <v>Blend Colombia</v>
          </cell>
        </row>
        <row r="43">
          <cell r="C43" t="str">
            <v>MARTINEZ OSPINA, YEISON MANUEL GERARDO</v>
          </cell>
          <cell r="D43" t="str">
            <v>Blend Colombia</v>
          </cell>
        </row>
        <row r="44">
          <cell r="C44" t="str">
            <v>PINEDA LARA, GERSON NICOLAS</v>
          </cell>
          <cell r="D44" t="str">
            <v>Blend Colombia</v>
          </cell>
        </row>
        <row r="45">
          <cell r="C45" t="str">
            <v>ROJAS ROJAS, MOISES ENRIQUE</v>
          </cell>
          <cell r="D45" t="str">
            <v>Blend Colombia</v>
          </cell>
        </row>
        <row r="46">
          <cell r="C46" t="str">
            <v>ESPINAL RAMIREZ, MARIA CAMILA</v>
          </cell>
          <cell r="D46" t="str">
            <v>Blend Colombia</v>
          </cell>
        </row>
        <row r="47">
          <cell r="C47" t="str">
            <v>GARZON LOPEZ, SANTIAGO JOSE</v>
          </cell>
          <cell r="D47" t="str">
            <v>Blend Colombia</v>
          </cell>
        </row>
        <row r="48">
          <cell r="C48" t="str">
            <v>BELLO RODRIGUEZ, MARIA DEL PILAR</v>
          </cell>
          <cell r="D48" t="str">
            <v>Blend Colombia</v>
          </cell>
        </row>
        <row r="49">
          <cell r="C49" t="str">
            <v>ESPITIA PACHON, JOHAN DAVID</v>
          </cell>
          <cell r="D49" t="str">
            <v>Blend Colombia</v>
          </cell>
        </row>
        <row r="50">
          <cell r="C50" t="str">
            <v>ALFONSO ARENAS, LIZ DAMARYS</v>
          </cell>
          <cell r="D50" t="str">
            <v>Blend Colombia</v>
          </cell>
        </row>
        <row r="51">
          <cell r="C51" t="str">
            <v>MORENO RODRIGUEZ, JUAN CAMILO</v>
          </cell>
          <cell r="D51" t="str">
            <v>Blend Colombia</v>
          </cell>
        </row>
        <row r="52">
          <cell r="C52" t="str">
            <v>PRIETO RUEDA, ADRIANA MILENA</v>
          </cell>
          <cell r="D52" t="str">
            <v>Blend Colombia</v>
          </cell>
        </row>
        <row r="53">
          <cell r="C53" t="str">
            <v>RAMIREZ IBAÑEZ, DENNYS ALEJANDRA</v>
          </cell>
          <cell r="D53" t="str">
            <v>Blend Colombia</v>
          </cell>
        </row>
        <row r="54">
          <cell r="C54" t="str">
            <v>RODRIGUEZ GODOY, LEYDI YOHANA</v>
          </cell>
          <cell r="D54" t="str">
            <v>Blend Colombia</v>
          </cell>
        </row>
        <row r="55">
          <cell r="C55" t="str">
            <v>SARMIENTO CHAPARRO, JAVIER ARLEY</v>
          </cell>
          <cell r="D55" t="str">
            <v>Blend Colombia</v>
          </cell>
        </row>
        <row r="56">
          <cell r="C56" t="str">
            <v>CIFUENTES ACEVEDO, SHIRLY NATHALIA</v>
          </cell>
          <cell r="D56" t="str">
            <v>Blend Colombia</v>
          </cell>
        </row>
        <row r="57">
          <cell r="C57" t="str">
            <v>ANGEL VAHOS, CRISTIAN PAUL</v>
          </cell>
          <cell r="D57" t="str">
            <v>Blend Colombia</v>
          </cell>
        </row>
        <row r="58">
          <cell r="C58" t="str">
            <v>GUEVARA HUERTAS, YURY MARCELA</v>
          </cell>
          <cell r="D58" t="str">
            <v>Blend Colombia</v>
          </cell>
        </row>
        <row r="59">
          <cell r="C59" t="str">
            <v>FLOREZ MEDINA, JOSE GREGORIO</v>
          </cell>
          <cell r="D59" t="str">
            <v>Blend Colombia</v>
          </cell>
        </row>
        <row r="60">
          <cell r="C60" t="str">
            <v>CASTILLO GIRALDO, DANIEL</v>
          </cell>
          <cell r="D60" t="str">
            <v>Blend Colombia</v>
          </cell>
        </row>
        <row r="61">
          <cell r="C61" t="str">
            <v>GUTIERREZ HERNANDEZ, CRISTHYAN RAUL</v>
          </cell>
          <cell r="D61" t="str">
            <v>Blend Colombia</v>
          </cell>
        </row>
        <row r="62">
          <cell r="C62" t="str">
            <v>VALENZUELA PEÑA, ISRAEL ENRIQUE</v>
          </cell>
          <cell r="D62" t="str">
            <v>Blend Colombia</v>
          </cell>
        </row>
        <row r="63">
          <cell r="C63" t="str">
            <v>VARGAS CRISTANCHO, DANIEL SEBASTIAN</v>
          </cell>
          <cell r="D63" t="str">
            <v>Blend Colombia</v>
          </cell>
        </row>
        <row r="64">
          <cell r="C64" t="str">
            <v>BULLA POVEDA, DIEGO FERNANDO</v>
          </cell>
          <cell r="D64" t="str">
            <v>Blend Colombia</v>
          </cell>
        </row>
        <row r="65">
          <cell r="C65" t="str">
            <v>CASTELLANOS SUAREZ, VICTOR MANUEL</v>
          </cell>
          <cell r="D65" t="str">
            <v>Blend Colombia</v>
          </cell>
        </row>
        <row r="66">
          <cell r="C66" t="str">
            <v>SALGADO COMAS, JOSE FERNANDO</v>
          </cell>
          <cell r="D66" t="str">
            <v>Blend Colombia</v>
          </cell>
        </row>
        <row r="67">
          <cell r="C67" t="str">
            <v>VERGARA GARCIA, ESTEFANIA</v>
          </cell>
          <cell r="D67" t="str">
            <v>Blend Colombia</v>
          </cell>
        </row>
        <row r="68">
          <cell r="C68" t="str">
            <v>CEPEDA TORRES, PAOLA ANDREA</v>
          </cell>
          <cell r="D68" t="str">
            <v>Blend Colombia</v>
          </cell>
        </row>
        <row r="69">
          <cell r="C69" t="str">
            <v>JAIMES BERMUDEZ, MICHEL DAYANA</v>
          </cell>
          <cell r="D69" t="str">
            <v>Blend Colombia</v>
          </cell>
        </row>
        <row r="70">
          <cell r="C70" t="str">
            <v>MONTAÑO ARIAS, NICOLAS</v>
          </cell>
          <cell r="D70" t="str">
            <v>Blend Colombia</v>
          </cell>
        </row>
        <row r="71">
          <cell r="C71" t="str">
            <v>OSORIO CARRILLO, JULIAN DAVID</v>
          </cell>
          <cell r="D71" t="str">
            <v>Blend Colombia</v>
          </cell>
        </row>
        <row r="72">
          <cell r="C72" t="str">
            <v>RINCON BOHORQUEZ, KEVIN CAMILO</v>
          </cell>
          <cell r="D72" t="str">
            <v>Blend Colombia</v>
          </cell>
        </row>
        <row r="73">
          <cell r="C73" t="str">
            <v>GÓMEZ AGUDELO, JUAN ESTEBAN</v>
          </cell>
          <cell r="D73" t="str">
            <v>Blend Colombia</v>
          </cell>
        </row>
        <row r="74">
          <cell r="C74" t="str">
            <v>URANGO CABRERA, BRAIDER DARIO</v>
          </cell>
          <cell r="D74" t="str">
            <v>Blend Colombia</v>
          </cell>
        </row>
        <row r="75">
          <cell r="C75" t="str">
            <v>RODRIGUEZ CIPAMOCHA, JOAN RICARDO</v>
          </cell>
          <cell r="D75" t="str">
            <v>Blend Colombia</v>
          </cell>
        </row>
        <row r="76">
          <cell r="C76" t="str">
            <v>GUERRA ALFONSO, FREDDY ALEXANDER</v>
          </cell>
          <cell r="D76" t="str">
            <v>Blend Colombia</v>
          </cell>
        </row>
        <row r="77">
          <cell r="C77" t="str">
            <v>VIDAL ARAGON, SEBASTIAN CAMILO</v>
          </cell>
          <cell r="D77" t="str">
            <v>Blend Colombia</v>
          </cell>
        </row>
        <row r="78">
          <cell r="C78" t="str">
            <v>AROCA VERA, CARLOS EDUARDO</v>
          </cell>
          <cell r="D78" t="str">
            <v>Blend Colombia</v>
          </cell>
        </row>
        <row r="79">
          <cell r="C79" t="str">
            <v>SALAZAR ISAZA, VALENTINA</v>
          </cell>
          <cell r="D79" t="str">
            <v>Blend Colombia</v>
          </cell>
        </row>
        <row r="80">
          <cell r="C80" t="str">
            <v>CAMPUZANO, MAURICIO</v>
          </cell>
          <cell r="D80" t="str">
            <v>Delivery Center</v>
          </cell>
        </row>
        <row r="81">
          <cell r="C81" t="str">
            <v>MANJARRES, JOHAN</v>
          </cell>
          <cell r="D81" t="str">
            <v>Delivery Center</v>
          </cell>
        </row>
        <row r="82">
          <cell r="C82" t="str">
            <v>CANCINO, ALVARO</v>
          </cell>
          <cell r="D82" t="str">
            <v>Delivery Center</v>
          </cell>
        </row>
        <row r="83">
          <cell r="C83" t="str">
            <v>ORTIZ ROCHA, CESAR FERNANDO</v>
          </cell>
          <cell r="D83" t="str">
            <v>Blend Colombia</v>
          </cell>
        </row>
        <row r="84">
          <cell r="C84" t="str">
            <v>PEREZ POVEDA, EDWIN FABIAN</v>
          </cell>
          <cell r="D84" t="str">
            <v>Blend Colombia</v>
          </cell>
        </row>
        <row r="85">
          <cell r="C85" t="str">
            <v>QUINTANA UMBARILA, MANUEL EDUARDO</v>
          </cell>
          <cell r="D85" t="str">
            <v>Blend Colombia</v>
          </cell>
        </row>
        <row r="86">
          <cell r="C86" t="str">
            <v>ANDRADE UNIGARRO, JUAN CARLOS</v>
          </cell>
          <cell r="D86" t="str">
            <v>Blend Colombia</v>
          </cell>
        </row>
        <row r="87">
          <cell r="C87" t="str">
            <v>GONZALEZ CAMARGO, FABIAN ANDRES</v>
          </cell>
          <cell r="D87" t="str">
            <v>Blend Colombia</v>
          </cell>
        </row>
        <row r="88">
          <cell r="C88" t="str">
            <v>GOMEZ SUAREZ, OSCAR ALEJANDRO</v>
          </cell>
          <cell r="D88" t="str">
            <v>Blend Colombia</v>
          </cell>
        </row>
        <row r="89">
          <cell r="C89" t="str">
            <v>USCÁTEGUI TORRES, ALEJANDRO</v>
          </cell>
          <cell r="D89" t="str">
            <v>Blend Colombia</v>
          </cell>
        </row>
        <row r="90">
          <cell r="C90" t="str">
            <v>PISSARELLO LONDOÑO, MATEO</v>
          </cell>
          <cell r="D90" t="str">
            <v>Blend Colombia</v>
          </cell>
        </row>
        <row r="91">
          <cell r="C91" t="str">
            <v>BARROS NORIEGA, SEBASTIAN</v>
          </cell>
          <cell r="D91" t="str">
            <v>Blend Colombia</v>
          </cell>
        </row>
        <row r="92">
          <cell r="C92" t="str">
            <v>CASTAÑEDA GALVIS, LUIS FELIPE</v>
          </cell>
          <cell r="D92" t="str">
            <v>Blend Colombia</v>
          </cell>
        </row>
        <row r="93">
          <cell r="C93" t="str">
            <v>LUGO LOZANO, RAUL SAMUEL</v>
          </cell>
          <cell r="D93" t="str">
            <v>Blend Colombia</v>
          </cell>
        </row>
        <row r="94">
          <cell r="C94" t="str">
            <v>HUERFANO MORENO, ANDRES FELIPE</v>
          </cell>
          <cell r="D94" t="str">
            <v>Blend Colombia</v>
          </cell>
        </row>
        <row r="95">
          <cell r="C95" t="str">
            <v>SIERRA VIRGUEZ, CARLOS ANDRES</v>
          </cell>
          <cell r="D95" t="str">
            <v>Blend Colombia</v>
          </cell>
        </row>
        <row r="96">
          <cell r="C96" t="str">
            <v>ORTEGA MELO, LUIS FERNANDO</v>
          </cell>
          <cell r="D96" t="str">
            <v>Blend Colombia</v>
          </cell>
        </row>
        <row r="97">
          <cell r="C97" t="str">
            <v>BONILLA CARO, ROGER FABIAN</v>
          </cell>
          <cell r="D97" t="str">
            <v>Blend Colombia</v>
          </cell>
        </row>
        <row r="98">
          <cell r="C98" t="str">
            <v>TORRES LEAL, JORGE ANDRES</v>
          </cell>
          <cell r="D98" t="str">
            <v>Blend Colombia</v>
          </cell>
        </row>
        <row r="99">
          <cell r="C99" t="str">
            <v>PARRA CASTRO, FELIPE</v>
          </cell>
          <cell r="D99" t="str">
            <v>Blend Colombia</v>
          </cell>
        </row>
        <row r="100">
          <cell r="C100" t="str">
            <v>RAMIREZ MOJICA, JUAN DANIEL</v>
          </cell>
          <cell r="D100" t="str">
            <v>Blend Colombia</v>
          </cell>
        </row>
        <row r="101">
          <cell r="C101" t="str">
            <v>RINCON ORJUELA, JULIAN DAVID</v>
          </cell>
          <cell r="D101" t="str">
            <v>Blend Colombia</v>
          </cell>
        </row>
        <row r="102">
          <cell r="C102" t="str">
            <v>RODRIGUEZ MUESES, OSCAR ESTIVEN</v>
          </cell>
          <cell r="D102" t="str">
            <v>Blend Colombia</v>
          </cell>
        </row>
        <row r="103">
          <cell r="C103" t="str">
            <v>SPITTA GUZMAN, SEBASTIAN</v>
          </cell>
          <cell r="D103" t="str">
            <v>Blend Colombia</v>
          </cell>
        </row>
        <row r="104">
          <cell r="C104" t="str">
            <v>SUAREZ BABATIVA, JAVIER ORLANDO</v>
          </cell>
          <cell r="D104" t="str">
            <v>Blend Colombia</v>
          </cell>
        </row>
        <row r="105">
          <cell r="C105" t="str">
            <v>VEGA POLANCO, DAMIAN</v>
          </cell>
          <cell r="D105" t="str">
            <v>Blend Colombia</v>
          </cell>
        </row>
        <row r="106">
          <cell r="C106" t="str">
            <v>GARZON SILVA, MARYITH VIVIANA</v>
          </cell>
          <cell r="D106" t="str">
            <v>Blend Colombia</v>
          </cell>
        </row>
        <row r="107">
          <cell r="C107" t="str">
            <v>HURTADO HERRERA, WILSON ANDRES</v>
          </cell>
          <cell r="D107" t="str">
            <v>Blend Colombia</v>
          </cell>
        </row>
        <row r="108">
          <cell r="C108" t="str">
            <v>JIMENEZ NUÑEZ, DAVID RICARDO</v>
          </cell>
          <cell r="D108" t="str">
            <v>Blend Colombia</v>
          </cell>
        </row>
        <row r="109">
          <cell r="C109" t="str">
            <v>LOPEZ BLANCO, YONATHAN</v>
          </cell>
          <cell r="D109" t="str">
            <v>Blend Colombia</v>
          </cell>
        </row>
        <row r="110">
          <cell r="C110" t="str">
            <v>JUNCA ACEBEDO, MOISES JACOBO</v>
          </cell>
          <cell r="D110" t="str">
            <v>Blend Colombia</v>
          </cell>
        </row>
        <row r="111">
          <cell r="C111" t="str">
            <v>JOYA PENAGOS, JUAN PABLO</v>
          </cell>
          <cell r="D111" t="str">
            <v>Blend Colombia</v>
          </cell>
        </row>
        <row r="112">
          <cell r="C112" t="str">
            <v>RODRIGUEZ RUBIO, SERGIO</v>
          </cell>
          <cell r="D112" t="str">
            <v>Blend Colombia</v>
          </cell>
        </row>
        <row r="113">
          <cell r="C113" t="str">
            <v>FONSECA RIAÑO, MATEO</v>
          </cell>
          <cell r="D113" t="str">
            <v>Blend Colombia</v>
          </cell>
        </row>
        <row r="114">
          <cell r="C114" t="str">
            <v>CADENA ROJAS, JULIAN ESTEBAN</v>
          </cell>
          <cell r="D114" t="str">
            <v>Blend Colombia</v>
          </cell>
        </row>
        <row r="115">
          <cell r="C115" t="str">
            <v>PRIETO ALARCON, ANDRES FELIPE</v>
          </cell>
          <cell r="D115" t="str">
            <v>Blend Colombia</v>
          </cell>
        </row>
        <row r="116">
          <cell r="C116" t="str">
            <v>SANCHEZ SALAMANCA, JAVIER ALEJANDRO</v>
          </cell>
          <cell r="D116" t="str">
            <v>Blend Colombia</v>
          </cell>
        </row>
        <row r="117">
          <cell r="C117" t="str">
            <v>GARCIA RODRIGUEZ, JUAN PABLO</v>
          </cell>
          <cell r="D117" t="str">
            <v>Blend Colombia</v>
          </cell>
        </row>
        <row r="118">
          <cell r="C118" t="str">
            <v>ORTIZ ORTIZ, LUIS EDUARDO</v>
          </cell>
          <cell r="D118" t="str">
            <v>Blend Colombia</v>
          </cell>
        </row>
        <row r="119">
          <cell r="C119" t="str">
            <v>RODRIGUEZ SARMIENTO, RODRIGO ANDRES</v>
          </cell>
          <cell r="D119" t="str">
            <v>Blend Colombia</v>
          </cell>
        </row>
        <row r="120">
          <cell r="C120" t="str">
            <v>VILLEGAS CORREAL, VALENTINA</v>
          </cell>
          <cell r="D120" t="str">
            <v>Blend Colombia</v>
          </cell>
        </row>
        <row r="121">
          <cell r="C121" t="str">
            <v>VEGA OÑATE, ANDRES FELIPE</v>
          </cell>
          <cell r="D121" t="str">
            <v>Blend Colombia</v>
          </cell>
        </row>
        <row r="122">
          <cell r="C122" t="str">
            <v>ESPITIA COBOS, JOHAN ALEJANDRO</v>
          </cell>
          <cell r="D122" t="str">
            <v>Blend Colombia</v>
          </cell>
        </row>
        <row r="123">
          <cell r="C123" t="str">
            <v>ROJAS CHARRY, DIANA CLEMENCIA</v>
          </cell>
          <cell r="D123" t="str">
            <v>Blend Colombia</v>
          </cell>
        </row>
        <row r="124">
          <cell r="C124" t="str">
            <v>LOPERA, LUIS</v>
          </cell>
          <cell r="D124" t="str">
            <v>Delivery Center</v>
          </cell>
        </row>
        <row r="125">
          <cell r="C125" t="str">
            <v>SUAREZ, JUAN</v>
          </cell>
          <cell r="D125" t="str">
            <v>Delivery Center</v>
          </cell>
        </row>
        <row r="126">
          <cell r="C126" t="str">
            <v>ZEA, FEDERICO</v>
          </cell>
          <cell r="D126" t="str">
            <v>Delivery Center</v>
          </cell>
        </row>
        <row r="127">
          <cell r="C127" t="str">
            <v>ARDILA, ALEJANDRA</v>
          </cell>
          <cell r="D127" t="str">
            <v>Blend Colombia</v>
          </cell>
        </row>
        <row r="128">
          <cell r="C128" t="str">
            <v>SABOGAL, MARCELA</v>
          </cell>
          <cell r="D128" t="str">
            <v>Delivery Center</v>
          </cell>
        </row>
        <row r="129">
          <cell r="C129" t="str">
            <v>RAMIREZ, CARLOS</v>
          </cell>
          <cell r="D129" t="str">
            <v>Delivery Center</v>
          </cell>
        </row>
        <row r="130">
          <cell r="C130" t="str">
            <v>BERNAL, HERNANDO</v>
          </cell>
          <cell r="D130" t="str">
            <v>Blend Colombia</v>
          </cell>
        </row>
        <row r="131">
          <cell r="C131" t="str">
            <v>PINZON, LUIS</v>
          </cell>
          <cell r="D131" t="str">
            <v>Blend Colombia</v>
          </cell>
        </row>
        <row r="132">
          <cell r="C132" t="str">
            <v>CHICACAUSA, JUANA</v>
          </cell>
          <cell r="D132" t="str">
            <v>Blend Colombia</v>
          </cell>
        </row>
        <row r="133">
          <cell r="C133" t="str">
            <v>GONZALEZ, MANUEL</v>
          </cell>
          <cell r="D133" t="str">
            <v>Blend Colombia</v>
          </cell>
        </row>
        <row r="134">
          <cell r="C134" t="str">
            <v>DURAN, MELINDA</v>
          </cell>
          <cell r="D134" t="str">
            <v>Blend Colombia</v>
          </cell>
        </row>
        <row r="135">
          <cell r="C135" t="str">
            <v>CRISTANCHO, CRISTIAN</v>
          </cell>
          <cell r="D135" t="str">
            <v>Delivery Center</v>
          </cell>
        </row>
        <row r="136">
          <cell r="C136" t="str">
            <v>MIGUEZ, ALEJANDRO</v>
          </cell>
          <cell r="D136" t="str">
            <v>Delivery Center</v>
          </cell>
        </row>
        <row r="137">
          <cell r="C137" t="str">
            <v>ALVARADO, ALEXANDER</v>
          </cell>
          <cell r="D137" t="str">
            <v>Blend Colombia</v>
          </cell>
        </row>
        <row r="138">
          <cell r="C138" t="str">
            <v>ANGEL, HAMET</v>
          </cell>
          <cell r="D138" t="str">
            <v>Blend Colombia</v>
          </cell>
        </row>
        <row r="139">
          <cell r="C139" t="str">
            <v>AVILA, GABRIEL</v>
          </cell>
          <cell r="D139" t="str">
            <v>Delivery Center</v>
          </cell>
        </row>
        <row r="140">
          <cell r="C140" t="str">
            <v>BAENA, DAVID</v>
          </cell>
          <cell r="D140" t="str">
            <v>Delivery Center</v>
          </cell>
        </row>
        <row r="141">
          <cell r="C141" t="str">
            <v>BASTOS, SANTIAGO</v>
          </cell>
          <cell r="D141" t="str">
            <v>Blend Colombia</v>
          </cell>
        </row>
        <row r="142">
          <cell r="C142" t="str">
            <v>CORONADO, YAMIR</v>
          </cell>
          <cell r="D142" t="str">
            <v>Blend Colombia</v>
          </cell>
        </row>
        <row r="143">
          <cell r="C143" t="str">
            <v>GOMEZ, FELIPE</v>
          </cell>
          <cell r="D143" t="str">
            <v>Blend Colombia</v>
          </cell>
        </row>
        <row r="144">
          <cell r="C144" t="str">
            <v>GONZALEZ, FRANKLIN</v>
          </cell>
          <cell r="D144" t="str">
            <v>Blend Colombia</v>
          </cell>
        </row>
        <row r="145">
          <cell r="C145" t="str">
            <v>GONZALEZ, JESUS</v>
          </cell>
          <cell r="D145" t="str">
            <v>Blend Colombia</v>
          </cell>
        </row>
        <row r="146">
          <cell r="C146" t="str">
            <v>GUTIERREZ, JEFFERSON</v>
          </cell>
          <cell r="D146" t="str">
            <v>Blend Colombia</v>
          </cell>
        </row>
        <row r="147">
          <cell r="C147" t="str">
            <v>SALCEDO, DAVID</v>
          </cell>
          <cell r="D147" t="str">
            <v>Delivery Center</v>
          </cell>
        </row>
        <row r="148">
          <cell r="C148" t="str">
            <v>SIERRA, JORGE</v>
          </cell>
          <cell r="D148" t="str">
            <v>Blend Colombia</v>
          </cell>
        </row>
        <row r="149">
          <cell r="C149" t="str">
            <v>SOTO, JOHANN</v>
          </cell>
          <cell r="D149" t="str">
            <v>Blend Colombia</v>
          </cell>
        </row>
        <row r="150">
          <cell r="C150" t="str">
            <v>VEGA, SANTIAGO</v>
          </cell>
          <cell r="D150" t="str">
            <v>Blend Colombia</v>
          </cell>
        </row>
        <row r="151">
          <cell r="C151" t="str">
            <v>ZAMBRANO, GABRIEL</v>
          </cell>
          <cell r="D151" t="str">
            <v>Delivery Center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gcp-my.sharepoint.com/:x:/r/personal/yohan_cadena_blend360_com/_layouts/15/doc.aspx?sourcedoc=%7B0c674916-7bb5-4407-861d-97954dbe8b10%7D&amp;action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D9C6-4D77-43DF-B749-2EC6A3CAC8CA}">
  <sheetPr filterMode="1"/>
  <dimension ref="B1:R8842"/>
  <sheetViews>
    <sheetView tabSelected="1" workbookViewId="0">
      <selection activeCell="I7851" sqref="I7851"/>
    </sheetView>
  </sheetViews>
  <sheetFormatPr defaultColWidth="8.85546875" defaultRowHeight="14.45"/>
  <cols>
    <col min="2" max="2" width="9.5703125" bestFit="1" customWidth="1"/>
    <col min="3" max="3" width="45.5703125" bestFit="1" customWidth="1"/>
    <col min="4" max="4" width="29" customWidth="1"/>
    <col min="5" max="5" width="13.85546875" customWidth="1"/>
    <col min="6" max="6" width="20.5703125" customWidth="1"/>
    <col min="7" max="7" width="61.42578125" customWidth="1"/>
    <col min="8" max="8" width="11.42578125" bestFit="1" customWidth="1"/>
    <col min="9" max="9" width="8.85546875" style="1"/>
    <col min="10" max="10" width="13.42578125" style="2" customWidth="1"/>
    <col min="11" max="11" width="8.85546875" style="2"/>
    <col min="12" max="12" width="32.85546875" customWidth="1"/>
    <col min="13" max="13" width="23.5703125" customWidth="1"/>
    <col min="14" max="14" width="15.140625" customWidth="1"/>
    <col min="15" max="15" width="11.5703125" customWidth="1"/>
    <col min="16" max="16" width="17.42578125" hidden="1" customWidth="1"/>
    <col min="17" max="17" width="12.5703125" bestFit="1" customWidth="1"/>
    <col min="18" max="18" width="17.28515625" style="32" bestFit="1" customWidth="1"/>
  </cols>
  <sheetData>
    <row r="1" spans="2:18" ht="15">
      <c r="P1" s="3" t="s">
        <v>0</v>
      </c>
      <c r="Q1" s="4"/>
      <c r="R1" s="34"/>
    </row>
    <row r="2" spans="2:18" s="8" customFormat="1" ht="58.5" customHeight="1"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7" t="s">
        <v>9</v>
      </c>
      <c r="K2" s="6" t="s">
        <v>10</v>
      </c>
      <c r="L2" s="5" t="s">
        <v>11</v>
      </c>
      <c r="M2" s="5" t="s">
        <v>12</v>
      </c>
      <c r="N2" s="31" t="s">
        <v>13</v>
      </c>
      <c r="O2" s="6" t="s">
        <v>14</v>
      </c>
      <c r="P2" s="6" t="s">
        <v>15</v>
      </c>
      <c r="Q2" s="6" t="s">
        <v>16</v>
      </c>
      <c r="R2" s="35" t="s">
        <v>17</v>
      </c>
    </row>
    <row r="3" spans="2:18" ht="15.95">
      <c r="B3" s="9">
        <v>45870</v>
      </c>
      <c r="C3" s="10" t="s">
        <v>18</v>
      </c>
      <c r="D3" s="11" t="str">
        <f>VLOOKUP(C3,'[1]Center by User'!$C$2:$D$178,2,FALSE)</f>
        <v>Delivery Center</v>
      </c>
      <c r="E3" s="10" t="s">
        <v>19</v>
      </c>
      <c r="F3" s="10" t="s">
        <v>20</v>
      </c>
      <c r="G3" s="10" t="s">
        <v>21</v>
      </c>
      <c r="H3" s="10" t="s">
        <v>22</v>
      </c>
      <c r="I3" s="10">
        <v>45409</v>
      </c>
      <c r="J3" s="12">
        <f>VLOOKUP(I3,'[1]PROJECTS CHART'!$B$1:$D$291,2,FALSE)</f>
        <v>1578</v>
      </c>
      <c r="K3" s="12" t="str">
        <f>VLOOKUP(I3,'[1]PROJECTS CHART'!$B$1:$D$291,3,FALSE)</f>
        <v>B1578</v>
      </c>
      <c r="L3" s="10" t="s">
        <v>23</v>
      </c>
      <c r="M3" s="10" t="s">
        <v>24</v>
      </c>
      <c r="N3" s="10">
        <v>133</v>
      </c>
      <c r="O3" s="13">
        <v>19.848421052631579</v>
      </c>
      <c r="P3" s="14">
        <v>10605425.208000001</v>
      </c>
      <c r="Q3" s="14">
        <v>79740.039157894731</v>
      </c>
      <c r="R3" s="36">
        <f>Q3*N3</f>
        <v>10605425.207999999</v>
      </c>
    </row>
    <row r="4" spans="2:18" ht="15.95">
      <c r="B4" s="9">
        <v>45870</v>
      </c>
      <c r="C4" s="10" t="s">
        <v>25</v>
      </c>
      <c r="D4" s="11" t="str">
        <f>VLOOKUP(C4,'[1]Center by User'!$C$2:$D$178,2,FALSE)</f>
        <v>Delivery Center</v>
      </c>
      <c r="E4" s="10" t="s">
        <v>19</v>
      </c>
      <c r="F4" s="10" t="s">
        <v>26</v>
      </c>
      <c r="G4" s="10" t="s">
        <v>27</v>
      </c>
      <c r="H4" s="10" t="s">
        <v>22</v>
      </c>
      <c r="I4" s="10">
        <v>63170</v>
      </c>
      <c r="J4" s="12">
        <f>VLOOKUP(I4,'[1]PROJECTS CHART'!$B$1:$D$291,2,FALSE)</f>
        <v>2167</v>
      </c>
      <c r="K4" s="12" t="str">
        <f>VLOOKUP(I4,'[1]PROJECTS CHART'!$B$1:$D$291,3,FALSE)</f>
        <v>B2167</v>
      </c>
      <c r="L4" s="10" t="s">
        <v>23</v>
      </c>
      <c r="M4" s="10" t="s">
        <v>28</v>
      </c>
      <c r="N4" s="10">
        <v>160</v>
      </c>
      <c r="O4" s="13">
        <v>31.797125000000001</v>
      </c>
      <c r="P4" s="14">
        <v>20438937.572999999</v>
      </c>
      <c r="Q4" s="14">
        <v>127743.35983125</v>
      </c>
      <c r="R4" s="36">
        <f t="shared" ref="R4:R67" si="0">Q4*N4</f>
        <v>20438937.572999999</v>
      </c>
    </row>
    <row r="5" spans="2:18" ht="15.95">
      <c r="B5" s="9">
        <v>45870</v>
      </c>
      <c r="C5" s="10" t="s">
        <v>29</v>
      </c>
      <c r="D5" s="11" t="str">
        <f>VLOOKUP(C5,'[1]Center by User'!$C$2:$D$178,2,FALSE)</f>
        <v>Delivery Center</v>
      </c>
      <c r="E5" s="10" t="s">
        <v>19</v>
      </c>
      <c r="F5" s="10" t="s">
        <v>30</v>
      </c>
      <c r="G5" s="10" t="s">
        <v>31</v>
      </c>
      <c r="H5" s="10" t="s">
        <v>22</v>
      </c>
      <c r="I5" s="10">
        <v>44468</v>
      </c>
      <c r="J5" s="12">
        <f>VLOOKUP(I5,'[1]PROJECTS CHART'!$B$1:$D$291,2,FALSE)</f>
        <v>1542</v>
      </c>
      <c r="K5" s="12" t="str">
        <f>VLOOKUP(I5,'[1]PROJECTS CHART'!$B$1:$D$291,3,FALSE)</f>
        <v>B1542</v>
      </c>
      <c r="L5" s="10" t="s">
        <v>23</v>
      </c>
      <c r="M5" s="10" t="s">
        <v>24</v>
      </c>
      <c r="N5" s="10">
        <v>152</v>
      </c>
      <c r="O5" s="13">
        <v>19.126842105263158</v>
      </c>
      <c r="P5" s="14">
        <v>11679852.036</v>
      </c>
      <c r="Q5" s="14">
        <v>76841.131815789471</v>
      </c>
      <c r="R5" s="36">
        <f t="shared" si="0"/>
        <v>11679852.036</v>
      </c>
    </row>
    <row r="6" spans="2:18" ht="15.95">
      <c r="B6" s="9">
        <v>45870</v>
      </c>
      <c r="C6" s="10" t="s">
        <v>32</v>
      </c>
      <c r="D6" s="11" t="str">
        <f>VLOOKUP(C6,'[1]Center by User'!$C$2:$D$178,2,FALSE)</f>
        <v>Delivery Center</v>
      </c>
      <c r="E6" s="10" t="s">
        <v>19</v>
      </c>
      <c r="F6" s="10" t="s">
        <v>33</v>
      </c>
      <c r="G6" s="10" t="s">
        <v>34</v>
      </c>
      <c r="H6" s="10" t="s">
        <v>22</v>
      </c>
      <c r="I6" s="10">
        <v>44466</v>
      </c>
      <c r="J6" s="12">
        <f>VLOOKUP(I6,'[1]PROJECTS CHART'!$B$1:$D$291,2,FALSE)</f>
        <v>1540</v>
      </c>
      <c r="K6" s="12" t="str">
        <f>VLOOKUP(I6,'[1]PROJECTS CHART'!$B$1:$D$291,3,FALSE)</f>
        <v>I0003</v>
      </c>
      <c r="L6" s="10" t="s">
        <v>23</v>
      </c>
      <c r="M6" s="10" t="s">
        <v>28</v>
      </c>
      <c r="N6" s="10">
        <v>162</v>
      </c>
      <c r="O6" s="13">
        <v>9.423333333333332</v>
      </c>
      <c r="P6" s="14">
        <v>6132958.8209999995</v>
      </c>
      <c r="Q6" s="14">
        <v>37857.770499999991</v>
      </c>
      <c r="R6" s="36">
        <f t="shared" si="0"/>
        <v>6132958.8209999986</v>
      </c>
    </row>
    <row r="7" spans="2:18" ht="15.95">
      <c r="B7" s="9">
        <v>45870</v>
      </c>
      <c r="C7" s="10" t="s">
        <v>35</v>
      </c>
      <c r="D7" s="11" t="str">
        <f>VLOOKUP(C7,'[1]Center by User'!$C$2:$D$178,2,FALSE)</f>
        <v>Delivery Center</v>
      </c>
      <c r="E7" s="10" t="s">
        <v>19</v>
      </c>
      <c r="F7" s="10" t="s">
        <v>33</v>
      </c>
      <c r="G7" s="10" t="s">
        <v>34</v>
      </c>
      <c r="H7" s="10" t="s">
        <v>22</v>
      </c>
      <c r="I7" s="10">
        <v>44466</v>
      </c>
      <c r="J7" s="12">
        <f>VLOOKUP(I7,'[1]PROJECTS CHART'!$B$1:$D$291,2,FALSE)</f>
        <v>1540</v>
      </c>
      <c r="K7" s="12" t="str">
        <f>VLOOKUP(I7,'[1]PROJECTS CHART'!$B$1:$D$291,3,FALSE)</f>
        <v>I0003</v>
      </c>
      <c r="L7" s="10" t="s">
        <v>23</v>
      </c>
      <c r="M7" s="10" t="s">
        <v>28</v>
      </c>
      <c r="N7" s="10">
        <v>171</v>
      </c>
      <c r="O7" s="13">
        <v>10.909473684210527</v>
      </c>
      <c r="P7" s="14">
        <v>7494633.324</v>
      </c>
      <c r="Q7" s="14">
        <v>43828.265052631577</v>
      </c>
      <c r="R7" s="36">
        <f t="shared" si="0"/>
        <v>7494633.324</v>
      </c>
    </row>
    <row r="8" spans="2:18" ht="15.95">
      <c r="B8" s="9">
        <v>45870</v>
      </c>
      <c r="C8" s="10" t="s">
        <v>36</v>
      </c>
      <c r="D8" s="11" t="str">
        <f>VLOOKUP(C8,'[1]Center by User'!$C$2:$D$178,2,FALSE)</f>
        <v>Delivery Center</v>
      </c>
      <c r="E8" s="10" t="s">
        <v>19</v>
      </c>
      <c r="F8" s="10" t="s">
        <v>37</v>
      </c>
      <c r="G8" s="10" t="s">
        <v>38</v>
      </c>
      <c r="H8" s="10" t="s">
        <v>22</v>
      </c>
      <c r="I8" s="10">
        <v>57872</v>
      </c>
      <c r="J8" s="12">
        <f>VLOOKUP(I8,'[1]PROJECTS CHART'!$B$1:$D$291,2,FALSE)</f>
        <v>2072</v>
      </c>
      <c r="K8" s="12" t="str">
        <f>VLOOKUP(I8,'[1]PROJECTS CHART'!$B$1:$D$291,3,FALSE)</f>
        <v>B2072</v>
      </c>
      <c r="L8" s="10" t="s">
        <v>23</v>
      </c>
      <c r="M8" s="10" t="s">
        <v>28</v>
      </c>
      <c r="N8" s="10">
        <v>152</v>
      </c>
      <c r="O8" s="13">
        <v>12.507368421052631</v>
      </c>
      <c r="P8" s="14">
        <v>7637654.5439999988</v>
      </c>
      <c r="Q8" s="14">
        <v>50247.727263157889</v>
      </c>
      <c r="R8" s="36">
        <f t="shared" si="0"/>
        <v>7637654.5439999988</v>
      </c>
    </row>
    <row r="9" spans="2:18" ht="15.95">
      <c r="B9" s="9">
        <v>45870</v>
      </c>
      <c r="C9" s="10" t="s">
        <v>39</v>
      </c>
      <c r="D9" s="11" t="str">
        <f>VLOOKUP(C9,'[1]Center by User'!$C$2:$D$178,2,FALSE)</f>
        <v>Delivery Center</v>
      </c>
      <c r="E9" s="10" t="s">
        <v>19</v>
      </c>
      <c r="F9" s="10" t="s">
        <v>40</v>
      </c>
      <c r="G9" s="10" t="s">
        <v>41</v>
      </c>
      <c r="H9" s="10" t="s">
        <v>22</v>
      </c>
      <c r="I9" s="10">
        <v>54063</v>
      </c>
      <c r="J9" s="12">
        <f>VLOOKUP(I9,'[1]PROJECTS CHART'!$B$1:$D$291,2,FALSE)</f>
        <v>1875</v>
      </c>
      <c r="K9" s="12" t="str">
        <f>VLOOKUP(I9,'[1]PROJECTS CHART'!$B$1:$D$291,3,FALSE)</f>
        <v>I0004</v>
      </c>
      <c r="L9" s="10" t="s">
        <v>23</v>
      </c>
      <c r="M9" s="10" t="s">
        <v>28</v>
      </c>
      <c r="N9" s="10">
        <v>38.5</v>
      </c>
      <c r="O9" s="13">
        <v>22.956623376623376</v>
      </c>
      <c r="P9" s="14">
        <v>3550742.8335000002</v>
      </c>
      <c r="Q9" s="14">
        <v>92227.086584415578</v>
      </c>
      <c r="R9" s="36">
        <f t="shared" si="0"/>
        <v>3550742.8334999997</v>
      </c>
    </row>
    <row r="10" spans="2:18" ht="15.95">
      <c r="B10" s="9">
        <v>45870</v>
      </c>
      <c r="C10" s="10" t="s">
        <v>42</v>
      </c>
      <c r="D10" s="11" t="str">
        <f>VLOOKUP(C10,'[1]Center by User'!$C$2:$D$178,2,FALSE)</f>
        <v>Blend Colombia</v>
      </c>
      <c r="E10" s="10" t="s">
        <v>19</v>
      </c>
      <c r="F10" s="10" t="s">
        <v>43</v>
      </c>
      <c r="G10" s="10" t="s">
        <v>44</v>
      </c>
      <c r="H10" s="10" t="s">
        <v>22</v>
      </c>
      <c r="I10" s="10">
        <v>55122</v>
      </c>
      <c r="J10" s="12">
        <f>VLOOKUP(I10,'[1]PROJECTS CHART'!$B$1:$D$291,2,FALSE)</f>
        <v>1910</v>
      </c>
      <c r="K10" s="12" t="str">
        <f>VLOOKUP(I10,'[1]PROJECTS CHART'!$B$1:$D$291,3,FALSE)</f>
        <v>P0255</v>
      </c>
      <c r="L10" s="10" t="s">
        <v>23</v>
      </c>
      <c r="M10" s="10" t="s">
        <v>28</v>
      </c>
      <c r="N10" s="10">
        <v>44.5</v>
      </c>
      <c r="O10" s="13">
        <v>3.0096629213483146</v>
      </c>
      <c r="P10" s="14">
        <v>538057.07849999995</v>
      </c>
      <c r="Q10" s="14">
        <v>12091.170303370785</v>
      </c>
      <c r="R10" s="36">
        <f t="shared" si="0"/>
        <v>538057.07849999995</v>
      </c>
    </row>
    <row r="11" spans="2:18" ht="15.95">
      <c r="B11" s="9">
        <v>45870</v>
      </c>
      <c r="C11" s="10" t="s">
        <v>45</v>
      </c>
      <c r="D11" s="11" t="str">
        <f>VLOOKUP(C11,'[1]Center by User'!$C$2:$D$178,2,FALSE)</f>
        <v>Blend Colombia</v>
      </c>
      <c r="E11" s="10" t="s">
        <v>19</v>
      </c>
      <c r="F11" s="10" t="s">
        <v>46</v>
      </c>
      <c r="G11" s="10" t="s">
        <v>47</v>
      </c>
      <c r="H11" s="10" t="s">
        <v>22</v>
      </c>
      <c r="I11" s="10">
        <v>55116</v>
      </c>
      <c r="J11" s="12">
        <f>VLOOKUP(I11,'[1]PROJECTS CHART'!$B$1:$D$291,2,FALSE)</f>
        <v>1904</v>
      </c>
      <c r="K11" s="12" t="str">
        <f>VLOOKUP(I11,'[1]PROJECTS CHART'!$B$1:$D$291,3,FALSE)</f>
        <v>P0337</v>
      </c>
      <c r="L11" s="10" t="s">
        <v>23</v>
      </c>
      <c r="M11" s="10" t="s">
        <v>28</v>
      </c>
      <c r="N11" s="10">
        <v>14</v>
      </c>
      <c r="O11" s="13">
        <v>12.847142857142858</v>
      </c>
      <c r="P11" s="14">
        <v>722578.55700000003</v>
      </c>
      <c r="Q11" s="14">
        <v>51612.754071428571</v>
      </c>
      <c r="R11" s="36">
        <f t="shared" si="0"/>
        <v>722578.55700000003</v>
      </c>
    </row>
    <row r="12" spans="2:18" ht="15.95">
      <c r="B12" s="9">
        <v>45870</v>
      </c>
      <c r="C12" s="10" t="s">
        <v>48</v>
      </c>
      <c r="D12" s="11" t="str">
        <f>VLOOKUP(C12,'[1]Center by User'!$C$2:$D$178,2,FALSE)</f>
        <v>Blend Colombia</v>
      </c>
      <c r="E12" s="10" t="s">
        <v>19</v>
      </c>
      <c r="F12" s="10" t="s">
        <v>46</v>
      </c>
      <c r="G12" s="10" t="s">
        <v>49</v>
      </c>
      <c r="H12" s="10" t="s">
        <v>50</v>
      </c>
      <c r="I12" s="10">
        <v>55117</v>
      </c>
      <c r="J12" s="12">
        <f>VLOOKUP(I12,'[1]PROJECTS CHART'!$B$1:$D$291,2,FALSE)</f>
        <v>1905</v>
      </c>
      <c r="K12" s="12" t="str">
        <f>VLOOKUP(I12,'[1]PROJECTS CHART'!$B$1:$D$291,3,FALSE)</f>
        <v>P0323</v>
      </c>
      <c r="L12" s="10" t="s">
        <v>23</v>
      </c>
      <c r="M12" s="10" t="s">
        <v>28</v>
      </c>
      <c r="N12" s="10">
        <v>2</v>
      </c>
      <c r="O12" s="13">
        <v>7.82</v>
      </c>
      <c r="P12" s="14">
        <v>62832.917999999998</v>
      </c>
      <c r="Q12" s="14">
        <v>31416.458999999999</v>
      </c>
      <c r="R12" s="36">
        <f t="shared" si="0"/>
        <v>62832.917999999998</v>
      </c>
    </row>
    <row r="13" spans="2:18" ht="15.95">
      <c r="B13" s="9">
        <v>45870</v>
      </c>
      <c r="C13" s="10" t="s">
        <v>51</v>
      </c>
      <c r="D13" s="11" t="str">
        <f>VLOOKUP(C13,'[1]Center by User'!$C$2:$D$178,2,FALSE)</f>
        <v>Blend Colombia</v>
      </c>
      <c r="E13" s="10" t="s">
        <v>19</v>
      </c>
      <c r="F13" s="10" t="s">
        <v>46</v>
      </c>
      <c r="G13" s="10" t="s">
        <v>52</v>
      </c>
      <c r="H13" s="10" t="s">
        <v>50</v>
      </c>
      <c r="I13" s="10">
        <v>57143</v>
      </c>
      <c r="J13" s="12">
        <f>VLOOKUP(I13,'[1]PROJECTS CHART'!$B$1:$D$291,2,FALSE)</f>
        <v>2017</v>
      </c>
      <c r="K13" s="12" t="str">
        <f>VLOOKUP(I13,'[1]PROJECTS CHART'!$B$1:$D$291,3,FALSE)</f>
        <v>P0354</v>
      </c>
      <c r="L13" s="10" t="s">
        <v>23</v>
      </c>
      <c r="M13" s="10" t="s">
        <v>28</v>
      </c>
      <c r="N13" s="10">
        <v>6.5</v>
      </c>
      <c r="O13" s="13">
        <v>6.7446153846153853</v>
      </c>
      <c r="P13" s="14">
        <v>176125.008</v>
      </c>
      <c r="Q13" s="14">
        <v>27096.155076923078</v>
      </c>
      <c r="R13" s="36">
        <f t="shared" si="0"/>
        <v>176125.008</v>
      </c>
    </row>
    <row r="14" spans="2:18" ht="15.95">
      <c r="B14" s="9">
        <v>45870</v>
      </c>
      <c r="C14" s="10" t="s">
        <v>53</v>
      </c>
      <c r="D14" s="11" t="str">
        <f>VLOOKUP(C14,'[1]Center by User'!$C$2:$D$178,2,FALSE)</f>
        <v>Blend Colombia</v>
      </c>
      <c r="E14" s="10" t="s">
        <v>19</v>
      </c>
      <c r="F14" s="10" t="s">
        <v>46</v>
      </c>
      <c r="G14" s="10" t="s">
        <v>52</v>
      </c>
      <c r="H14" s="10" t="s">
        <v>50</v>
      </c>
      <c r="I14" s="10">
        <v>57143</v>
      </c>
      <c r="J14" s="12">
        <f>VLOOKUP(I14,'[1]PROJECTS CHART'!$B$1:$D$291,2,FALSE)</f>
        <v>2017</v>
      </c>
      <c r="K14" s="12" t="str">
        <f>VLOOKUP(I14,'[1]PROJECTS CHART'!$B$1:$D$291,3,FALSE)</f>
        <v>P0354</v>
      </c>
      <c r="L14" s="10" t="s">
        <v>23</v>
      </c>
      <c r="M14" s="10" t="s">
        <v>28</v>
      </c>
      <c r="N14" s="10">
        <v>7</v>
      </c>
      <c r="O14" s="13">
        <v>5.4014285714285721</v>
      </c>
      <c r="P14" s="14">
        <v>151899.78450000001</v>
      </c>
      <c r="Q14" s="14">
        <v>21699.969214285717</v>
      </c>
      <c r="R14" s="36">
        <f t="shared" si="0"/>
        <v>151899.78450000001</v>
      </c>
    </row>
    <row r="15" spans="2:18" ht="15.95">
      <c r="B15" s="9">
        <v>45870</v>
      </c>
      <c r="C15" s="10" t="s">
        <v>54</v>
      </c>
      <c r="D15" s="11" t="str">
        <f>VLOOKUP(C15,'[1]Center by User'!$C$2:$D$178,2,FALSE)</f>
        <v>Blend Colombia</v>
      </c>
      <c r="E15" s="10" t="s">
        <v>19</v>
      </c>
      <c r="F15" s="10" t="s">
        <v>46</v>
      </c>
      <c r="G15" s="10" t="s">
        <v>55</v>
      </c>
      <c r="H15" s="10" t="s">
        <v>22</v>
      </c>
      <c r="I15" s="10">
        <v>66720</v>
      </c>
      <c r="J15" s="12">
        <f>VLOOKUP(I15,'[1]PROJECTS CHART'!$B$1:$D$291,2,FALSE)</f>
        <v>2216</v>
      </c>
      <c r="K15" s="12" t="str">
        <f>VLOOKUP(I15,'[1]PROJECTS CHART'!$B$1:$D$291,3,FALSE)</f>
        <v>P0368</v>
      </c>
      <c r="L15" s="10" t="s">
        <v>23</v>
      </c>
      <c r="M15" s="10" t="s">
        <v>28</v>
      </c>
      <c r="N15" s="10">
        <v>15</v>
      </c>
      <c r="O15" s="13">
        <v>2.2400000000000002</v>
      </c>
      <c r="P15" s="14">
        <v>134986.32</v>
      </c>
      <c r="Q15" s="14">
        <v>8999.0879999999997</v>
      </c>
      <c r="R15" s="36">
        <f t="shared" si="0"/>
        <v>134986.32</v>
      </c>
    </row>
    <row r="16" spans="2:18" ht="15.95">
      <c r="B16" s="9">
        <v>45870</v>
      </c>
      <c r="C16" s="10" t="s">
        <v>56</v>
      </c>
      <c r="D16" s="11" t="str">
        <f>VLOOKUP(C16,'[1]Center by User'!$C$2:$D$178,2,FALSE)</f>
        <v>Blend Colombia</v>
      </c>
      <c r="E16" s="10" t="s">
        <v>19</v>
      </c>
      <c r="F16" s="10" t="s">
        <v>46</v>
      </c>
      <c r="G16" s="10" t="s">
        <v>55</v>
      </c>
      <c r="H16" s="10" t="s">
        <v>22</v>
      </c>
      <c r="I16" s="10">
        <v>66720</v>
      </c>
      <c r="J16" s="12">
        <f>VLOOKUP(I16,'[1]PROJECTS CHART'!$B$1:$D$291,2,FALSE)</f>
        <v>2216</v>
      </c>
      <c r="K16" s="12" t="str">
        <f>VLOOKUP(I16,'[1]PROJECTS CHART'!$B$1:$D$291,3,FALSE)</f>
        <v>P0368</v>
      </c>
      <c r="L16" s="10" t="s">
        <v>23</v>
      </c>
      <c r="M16" s="10" t="s">
        <v>28</v>
      </c>
      <c r="N16" s="10">
        <v>97.5</v>
      </c>
      <c r="O16" s="13">
        <v>3.2212307692307691</v>
      </c>
      <c r="P16" s="14">
        <v>1261760.5215</v>
      </c>
      <c r="Q16" s="14">
        <v>12941.133553846154</v>
      </c>
      <c r="R16" s="36">
        <f t="shared" si="0"/>
        <v>1261760.5215</v>
      </c>
    </row>
    <row r="17" spans="2:18" ht="15.95">
      <c r="B17" s="9">
        <v>45870</v>
      </c>
      <c r="C17" s="10" t="s">
        <v>57</v>
      </c>
      <c r="D17" s="11" t="str">
        <f>VLOOKUP(C17,'[1]Center by User'!$C$2:$D$178,2,FALSE)</f>
        <v>Blend Colombia</v>
      </c>
      <c r="E17" s="10" t="s">
        <v>19</v>
      </c>
      <c r="F17" s="10" t="s">
        <v>46</v>
      </c>
      <c r="G17" s="10" t="s">
        <v>55</v>
      </c>
      <c r="H17" s="10" t="s">
        <v>22</v>
      </c>
      <c r="I17" s="10">
        <v>66720</v>
      </c>
      <c r="J17" s="12">
        <f>VLOOKUP(I17,'[1]PROJECTS CHART'!$B$1:$D$291,2,FALSE)</f>
        <v>2216</v>
      </c>
      <c r="K17" s="12" t="str">
        <f>VLOOKUP(I17,'[1]PROJECTS CHART'!$B$1:$D$291,3,FALSE)</f>
        <v>P0368</v>
      </c>
      <c r="L17" s="10" t="s">
        <v>23</v>
      </c>
      <c r="M17" s="10" t="s">
        <v>28</v>
      </c>
      <c r="N17" s="10">
        <v>18</v>
      </c>
      <c r="O17" s="13">
        <v>12.737222222222222</v>
      </c>
      <c r="P17" s="14">
        <v>921080.76150000002</v>
      </c>
      <c r="Q17" s="14">
        <v>51171.153416666661</v>
      </c>
      <c r="R17" s="36">
        <f t="shared" si="0"/>
        <v>921080.76149999991</v>
      </c>
    </row>
    <row r="18" spans="2:18" ht="15.95">
      <c r="B18" s="9">
        <v>45870</v>
      </c>
      <c r="C18" s="10" t="s">
        <v>45</v>
      </c>
      <c r="D18" s="11" t="str">
        <f>VLOOKUP(C18,'[1]Center by User'!$C$2:$D$178,2,FALSE)</f>
        <v>Blend Colombia</v>
      </c>
      <c r="E18" s="10" t="s">
        <v>19</v>
      </c>
      <c r="F18" s="10" t="s">
        <v>46</v>
      </c>
      <c r="G18" s="10" t="s">
        <v>55</v>
      </c>
      <c r="H18" s="10" t="s">
        <v>22</v>
      </c>
      <c r="I18" s="10">
        <v>66720</v>
      </c>
      <c r="J18" s="12">
        <f>VLOOKUP(I18,'[1]PROJECTS CHART'!$B$1:$D$291,2,FALSE)</f>
        <v>2216</v>
      </c>
      <c r="K18" s="12" t="str">
        <f>VLOOKUP(I18,'[1]PROJECTS CHART'!$B$1:$D$291,3,FALSE)</f>
        <v>P0368</v>
      </c>
      <c r="L18" s="10" t="s">
        <v>23</v>
      </c>
      <c r="M18" s="10" t="s">
        <v>28</v>
      </c>
      <c r="N18" s="10">
        <v>62.5</v>
      </c>
      <c r="O18" s="13">
        <v>12.684799999999999</v>
      </c>
      <c r="P18" s="14">
        <v>3185034.36</v>
      </c>
      <c r="Q18" s="14">
        <v>50960.549759999994</v>
      </c>
      <c r="R18" s="36">
        <f t="shared" si="0"/>
        <v>3185034.36</v>
      </c>
    </row>
    <row r="19" spans="2:18" ht="15.95">
      <c r="B19" s="9">
        <v>45870</v>
      </c>
      <c r="C19" s="10" t="s">
        <v>58</v>
      </c>
      <c r="D19" s="11" t="str">
        <f>VLOOKUP(C19,'[1]Center by User'!$C$2:$D$178,2,FALSE)</f>
        <v>Blend Colombia</v>
      </c>
      <c r="E19" s="10" t="s">
        <v>19</v>
      </c>
      <c r="F19" s="10" t="s">
        <v>46</v>
      </c>
      <c r="G19" s="10" t="s">
        <v>55</v>
      </c>
      <c r="H19" s="10" t="s">
        <v>22</v>
      </c>
      <c r="I19" s="10">
        <v>66720</v>
      </c>
      <c r="J19" s="12">
        <f>VLOOKUP(I19,'[1]PROJECTS CHART'!$B$1:$D$291,2,FALSE)</f>
        <v>2216</v>
      </c>
      <c r="K19" s="12" t="str">
        <f>VLOOKUP(I19,'[1]PROJECTS CHART'!$B$1:$D$291,3,FALSE)</f>
        <v>P0368</v>
      </c>
      <c r="L19" s="10" t="s">
        <v>23</v>
      </c>
      <c r="M19" s="10" t="s">
        <v>28</v>
      </c>
      <c r="N19" s="10">
        <v>14</v>
      </c>
      <c r="O19" s="13">
        <v>33.768571428571427</v>
      </c>
      <c r="P19" s="14">
        <v>1899289.6619999998</v>
      </c>
      <c r="Q19" s="14">
        <v>135663.54728571427</v>
      </c>
      <c r="R19" s="36">
        <f t="shared" si="0"/>
        <v>1899289.6619999998</v>
      </c>
    </row>
    <row r="20" spans="2:18" ht="15.95">
      <c r="B20" s="9">
        <v>45870</v>
      </c>
      <c r="C20" s="10" t="s">
        <v>59</v>
      </c>
      <c r="D20" s="11" t="str">
        <f>VLOOKUP(C20,'[1]Center by User'!$C$2:$D$178,2,FALSE)</f>
        <v>Blend Colombia</v>
      </c>
      <c r="E20" s="10" t="s">
        <v>19</v>
      </c>
      <c r="F20" s="10" t="s">
        <v>46</v>
      </c>
      <c r="G20" s="10" t="s">
        <v>55</v>
      </c>
      <c r="H20" s="10" t="s">
        <v>22</v>
      </c>
      <c r="I20" s="10">
        <v>66720</v>
      </c>
      <c r="J20" s="12">
        <f>VLOOKUP(I20,'[1]PROJECTS CHART'!$B$1:$D$291,2,FALSE)</f>
        <v>2216</v>
      </c>
      <c r="K20" s="12" t="str">
        <f>VLOOKUP(I20,'[1]PROJECTS CHART'!$B$1:$D$291,3,FALSE)</f>
        <v>P0368</v>
      </c>
      <c r="L20" s="10" t="s">
        <v>23</v>
      </c>
      <c r="M20" s="10" t="s">
        <v>28</v>
      </c>
      <c r="N20" s="10">
        <v>11.5</v>
      </c>
      <c r="O20" s="13">
        <v>7.5165217391304342</v>
      </c>
      <c r="P20" s="14">
        <v>347268.37799999997</v>
      </c>
      <c r="Q20" s="14">
        <v>30197.250260869561</v>
      </c>
      <c r="R20" s="36">
        <f t="shared" si="0"/>
        <v>347268.37799999997</v>
      </c>
    </row>
    <row r="21" spans="2:18" ht="15.95">
      <c r="B21" s="9">
        <v>45870</v>
      </c>
      <c r="C21" s="10" t="s">
        <v>60</v>
      </c>
      <c r="D21" s="11" t="str">
        <f>VLOOKUP(C21,'[1]Center by User'!$C$2:$D$178,2,FALSE)</f>
        <v>Blend Colombia</v>
      </c>
      <c r="E21" s="10" t="s">
        <v>19</v>
      </c>
      <c r="F21" s="10" t="s">
        <v>46</v>
      </c>
      <c r="G21" s="10" t="s">
        <v>55</v>
      </c>
      <c r="H21" s="10" t="s">
        <v>22</v>
      </c>
      <c r="I21" s="10">
        <v>66720</v>
      </c>
      <c r="J21" s="12">
        <f>VLOOKUP(I21,'[1]PROJECTS CHART'!$B$1:$D$291,2,FALSE)</f>
        <v>2216</v>
      </c>
      <c r="K21" s="12" t="str">
        <f>VLOOKUP(I21,'[1]PROJECTS CHART'!$B$1:$D$291,3,FALSE)</f>
        <v>P0368</v>
      </c>
      <c r="L21" s="10" t="s">
        <v>23</v>
      </c>
      <c r="M21" s="10" t="s">
        <v>28</v>
      </c>
      <c r="N21" s="10">
        <v>147</v>
      </c>
      <c r="O21" s="13">
        <v>2.9791156462585033</v>
      </c>
      <c r="P21" s="14">
        <v>1759361.8784999999</v>
      </c>
      <c r="Q21" s="14">
        <v>11968.448153061223</v>
      </c>
      <c r="R21" s="36">
        <f t="shared" si="0"/>
        <v>1759361.8784999999</v>
      </c>
    </row>
    <row r="22" spans="2:18" ht="15.95">
      <c r="B22" s="9">
        <v>45870</v>
      </c>
      <c r="C22" s="10" t="s">
        <v>61</v>
      </c>
      <c r="D22" s="11" t="str">
        <f>VLOOKUP(C22,'[1]Center by User'!$C$2:$D$178,2,FALSE)</f>
        <v>Blend Colombia</v>
      </c>
      <c r="E22" s="10" t="s">
        <v>19</v>
      </c>
      <c r="F22" s="10" t="s">
        <v>46</v>
      </c>
      <c r="G22" s="10" t="s">
        <v>55</v>
      </c>
      <c r="H22" s="10" t="s">
        <v>22</v>
      </c>
      <c r="I22" s="10">
        <v>66720</v>
      </c>
      <c r="J22" s="12">
        <f>VLOOKUP(I22,'[1]PROJECTS CHART'!$B$1:$D$291,2,FALSE)</f>
        <v>2216</v>
      </c>
      <c r="K22" s="12" t="str">
        <f>VLOOKUP(I22,'[1]PROJECTS CHART'!$B$1:$D$291,3,FALSE)</f>
        <v>P0368</v>
      </c>
      <c r="L22" s="10" t="s">
        <v>23</v>
      </c>
      <c r="M22" s="10" t="s">
        <v>28</v>
      </c>
      <c r="N22" s="10">
        <v>167</v>
      </c>
      <c r="O22" s="13">
        <v>3.3186826347305391</v>
      </c>
      <c r="P22" s="14">
        <v>2226551.139</v>
      </c>
      <c r="Q22" s="14">
        <v>13332.641550898205</v>
      </c>
      <c r="R22" s="36">
        <f t="shared" si="0"/>
        <v>2226551.139</v>
      </c>
    </row>
    <row r="23" spans="2:18" ht="15.95">
      <c r="B23" s="9">
        <v>45870</v>
      </c>
      <c r="C23" s="10" t="s">
        <v>54</v>
      </c>
      <c r="D23" s="11" t="str">
        <f>VLOOKUP(C23,'[1]Center by User'!$C$2:$D$178,2,FALSE)</f>
        <v>Blend Colombia</v>
      </c>
      <c r="E23" s="10" t="s">
        <v>19</v>
      </c>
      <c r="F23" s="10" t="s">
        <v>46</v>
      </c>
      <c r="G23" s="10" t="s">
        <v>55</v>
      </c>
      <c r="H23" s="10" t="s">
        <v>22</v>
      </c>
      <c r="I23" s="10">
        <v>66720</v>
      </c>
      <c r="J23" s="12">
        <f>VLOOKUP(I23,'[1]PROJECTS CHART'!$B$1:$D$291,2,FALSE)</f>
        <v>2216</v>
      </c>
      <c r="K23" s="12" t="str">
        <f>VLOOKUP(I23,'[1]PROJECTS CHART'!$B$1:$D$291,3,FALSE)</f>
        <v>P0368</v>
      </c>
      <c r="L23" s="10" t="s">
        <v>23</v>
      </c>
      <c r="M23" s="10" t="s">
        <v>28</v>
      </c>
      <c r="N23" s="10">
        <v>2</v>
      </c>
      <c r="O23" s="13">
        <v>2.2450000000000001</v>
      </c>
      <c r="P23" s="14">
        <v>18038.3505</v>
      </c>
      <c r="Q23" s="14">
        <v>9019.1752500000002</v>
      </c>
      <c r="R23" s="36">
        <f t="shared" si="0"/>
        <v>18038.3505</v>
      </c>
    </row>
    <row r="24" spans="2:18" ht="15.95">
      <c r="B24" s="9">
        <v>45870</v>
      </c>
      <c r="C24" s="10" t="s">
        <v>56</v>
      </c>
      <c r="D24" s="11" t="str">
        <f>VLOOKUP(C24,'[1]Center by User'!$C$2:$D$178,2,FALSE)</f>
        <v>Blend Colombia</v>
      </c>
      <c r="E24" s="10" t="s">
        <v>19</v>
      </c>
      <c r="F24" s="10" t="s">
        <v>46</v>
      </c>
      <c r="G24" s="10" t="s">
        <v>55</v>
      </c>
      <c r="H24" s="10" t="s">
        <v>22</v>
      </c>
      <c r="I24" s="10">
        <v>66720</v>
      </c>
      <c r="J24" s="12">
        <f>VLOOKUP(I24,'[1]PROJECTS CHART'!$B$1:$D$291,2,FALSE)</f>
        <v>2216</v>
      </c>
      <c r="K24" s="12" t="str">
        <f>VLOOKUP(I24,'[1]PROJECTS CHART'!$B$1:$D$291,3,FALSE)</f>
        <v>P0368</v>
      </c>
      <c r="L24" s="10" t="s">
        <v>23</v>
      </c>
      <c r="M24" s="10" t="s">
        <v>28</v>
      </c>
      <c r="N24" s="10">
        <v>9</v>
      </c>
      <c r="O24" s="13">
        <v>3.2133333333333334</v>
      </c>
      <c r="P24" s="14">
        <v>116184.65399999999</v>
      </c>
      <c r="Q24" s="14">
        <v>12909.405999999999</v>
      </c>
      <c r="R24" s="36">
        <f t="shared" si="0"/>
        <v>116184.65399999999</v>
      </c>
    </row>
    <row r="25" spans="2:18" ht="15.95">
      <c r="B25" s="9">
        <v>45870</v>
      </c>
      <c r="C25" s="10" t="s">
        <v>58</v>
      </c>
      <c r="D25" s="11" t="str">
        <f>VLOOKUP(C25,'[1]Center by User'!$C$2:$D$178,2,FALSE)</f>
        <v>Blend Colombia</v>
      </c>
      <c r="E25" s="10" t="s">
        <v>19</v>
      </c>
      <c r="F25" s="10" t="s">
        <v>46</v>
      </c>
      <c r="G25" s="10" t="s">
        <v>55</v>
      </c>
      <c r="H25" s="10" t="s">
        <v>22</v>
      </c>
      <c r="I25" s="10">
        <v>66720</v>
      </c>
      <c r="J25" s="12">
        <f>VLOOKUP(I25,'[1]PROJECTS CHART'!$B$1:$D$291,2,FALSE)</f>
        <v>2216</v>
      </c>
      <c r="K25" s="12" t="str">
        <f>VLOOKUP(I25,'[1]PROJECTS CHART'!$B$1:$D$291,3,FALSE)</f>
        <v>P0368</v>
      </c>
      <c r="L25" s="10" t="s">
        <v>23</v>
      </c>
      <c r="M25" s="10" t="s">
        <v>28</v>
      </c>
      <c r="N25" s="10">
        <v>6</v>
      </c>
      <c r="O25" s="13">
        <v>33.475000000000001</v>
      </c>
      <c r="P25" s="14">
        <v>806904.8324999999</v>
      </c>
      <c r="Q25" s="14">
        <v>134484.13875000001</v>
      </c>
      <c r="R25" s="36">
        <f t="shared" si="0"/>
        <v>806904.83250000002</v>
      </c>
    </row>
    <row r="26" spans="2:18" ht="15.95">
      <c r="B26" s="9">
        <v>45870</v>
      </c>
      <c r="C26" s="10" t="s">
        <v>54</v>
      </c>
      <c r="D26" s="11" t="str">
        <f>VLOOKUP(C26,'[1]Center by User'!$C$2:$D$178,2,FALSE)</f>
        <v>Blend Colombia</v>
      </c>
      <c r="E26" s="10" t="s">
        <v>19</v>
      </c>
      <c r="F26" s="10" t="s">
        <v>46</v>
      </c>
      <c r="G26" s="10" t="s">
        <v>62</v>
      </c>
      <c r="H26" s="10" t="s">
        <v>22</v>
      </c>
      <c r="I26" s="10">
        <v>67629</v>
      </c>
      <c r="J26" s="12">
        <f>VLOOKUP(I26,'[1]PROJECTS CHART'!$B$1:$D$291,2,FALSE)</f>
        <v>2219</v>
      </c>
      <c r="K26" s="12" t="str">
        <f>VLOOKUP(I26,'[1]PROJECTS CHART'!$B$1:$D$291,3,FALSE)</f>
        <v>P0369</v>
      </c>
      <c r="L26" s="10" t="s">
        <v>23</v>
      </c>
      <c r="M26" s="10" t="s">
        <v>28</v>
      </c>
      <c r="N26" s="10">
        <v>62</v>
      </c>
      <c r="O26" s="13">
        <v>2.2675806451612903</v>
      </c>
      <c r="P26" s="14">
        <v>564813.29550000001</v>
      </c>
      <c r="Q26" s="14">
        <v>9109.891862903225</v>
      </c>
      <c r="R26" s="36">
        <f t="shared" si="0"/>
        <v>564813.29550000001</v>
      </c>
    </row>
    <row r="27" spans="2:18" ht="15.95">
      <c r="B27" s="9">
        <v>45870</v>
      </c>
      <c r="C27" s="10" t="s">
        <v>56</v>
      </c>
      <c r="D27" s="11" t="str">
        <f>VLOOKUP(C27,'[1]Center by User'!$C$2:$D$178,2,FALSE)</f>
        <v>Blend Colombia</v>
      </c>
      <c r="E27" s="10" t="s">
        <v>19</v>
      </c>
      <c r="F27" s="10" t="s">
        <v>46</v>
      </c>
      <c r="G27" s="10" t="s">
        <v>62</v>
      </c>
      <c r="H27" s="10" t="s">
        <v>22</v>
      </c>
      <c r="I27" s="10">
        <v>67629</v>
      </c>
      <c r="J27" s="12">
        <f>VLOOKUP(I27,'[1]PROJECTS CHART'!$B$1:$D$291,2,FALSE)</f>
        <v>2219</v>
      </c>
      <c r="K27" s="12" t="str">
        <f>VLOOKUP(I27,'[1]PROJECTS CHART'!$B$1:$D$291,3,FALSE)</f>
        <v>P0369</v>
      </c>
      <c r="L27" s="10" t="s">
        <v>23</v>
      </c>
      <c r="M27" s="10" t="s">
        <v>28</v>
      </c>
      <c r="N27" s="10">
        <v>44</v>
      </c>
      <c r="O27" s="13">
        <v>3.2440909090909091</v>
      </c>
      <c r="P27" s="14">
        <v>573450.81299999997</v>
      </c>
      <c r="Q27" s="14">
        <v>13032.973022727272</v>
      </c>
      <c r="R27" s="36">
        <f t="shared" si="0"/>
        <v>573450.81299999997</v>
      </c>
    </row>
    <row r="28" spans="2:18" ht="15.95">
      <c r="B28" s="9">
        <v>45870</v>
      </c>
      <c r="C28" s="10" t="s">
        <v>57</v>
      </c>
      <c r="D28" s="11" t="str">
        <f>VLOOKUP(C28,'[1]Center by User'!$C$2:$D$178,2,FALSE)</f>
        <v>Blend Colombia</v>
      </c>
      <c r="E28" s="10" t="s">
        <v>19</v>
      </c>
      <c r="F28" s="10" t="s">
        <v>46</v>
      </c>
      <c r="G28" s="10" t="s">
        <v>62</v>
      </c>
      <c r="H28" s="10" t="s">
        <v>22</v>
      </c>
      <c r="I28" s="10">
        <v>67629</v>
      </c>
      <c r="J28" s="12">
        <f>VLOOKUP(I28,'[1]PROJECTS CHART'!$B$1:$D$291,2,FALSE)</f>
        <v>2219</v>
      </c>
      <c r="K28" s="12" t="str">
        <f>VLOOKUP(I28,'[1]PROJECTS CHART'!$B$1:$D$291,3,FALSE)</f>
        <v>P0369</v>
      </c>
      <c r="L28" s="10" t="s">
        <v>23</v>
      </c>
      <c r="M28" s="10" t="s">
        <v>28</v>
      </c>
      <c r="N28" s="10">
        <v>17</v>
      </c>
      <c r="O28" s="13">
        <v>12.729411764705883</v>
      </c>
      <c r="P28" s="14">
        <v>869376.17999999993</v>
      </c>
      <c r="Q28" s="14">
        <v>51139.775294117651</v>
      </c>
      <c r="R28" s="36">
        <f t="shared" si="0"/>
        <v>869376.18</v>
      </c>
    </row>
    <row r="29" spans="2:18" ht="15.95">
      <c r="B29" s="9">
        <v>45870</v>
      </c>
      <c r="C29" s="10" t="s">
        <v>63</v>
      </c>
      <c r="D29" s="11" t="str">
        <f>VLOOKUP(C29,'[1]Center by User'!$C$2:$D$178,2,FALSE)</f>
        <v>Blend Colombia</v>
      </c>
      <c r="E29" s="10" t="s">
        <v>19</v>
      </c>
      <c r="F29" s="10" t="s">
        <v>46</v>
      </c>
      <c r="G29" s="10" t="s">
        <v>62</v>
      </c>
      <c r="H29" s="10" t="s">
        <v>22</v>
      </c>
      <c r="I29" s="10">
        <v>67629</v>
      </c>
      <c r="J29" s="12">
        <f>VLOOKUP(I29,'[1]PROJECTS CHART'!$B$1:$D$291,2,FALSE)</f>
        <v>2219</v>
      </c>
      <c r="K29" s="12" t="str">
        <f>VLOOKUP(I29,'[1]PROJECTS CHART'!$B$1:$D$291,3,FALSE)</f>
        <v>P0369</v>
      </c>
      <c r="L29" s="10" t="s">
        <v>23</v>
      </c>
      <c r="M29" s="10" t="s">
        <v>28</v>
      </c>
      <c r="N29" s="10">
        <v>72</v>
      </c>
      <c r="O29" s="13">
        <v>34.347361111111113</v>
      </c>
      <c r="P29" s="14">
        <v>9935194.0245000012</v>
      </c>
      <c r="Q29" s="14">
        <v>137988.80589583333</v>
      </c>
      <c r="R29" s="36">
        <f t="shared" si="0"/>
        <v>9935194.0244999994</v>
      </c>
    </row>
    <row r="30" spans="2:18" ht="15.95">
      <c r="B30" s="9">
        <v>45870</v>
      </c>
      <c r="C30" s="10" t="s">
        <v>64</v>
      </c>
      <c r="D30" s="11" t="str">
        <f>VLOOKUP(C30,'[1]Center by User'!$C$2:$D$178,2,FALSE)</f>
        <v>Blend Colombia</v>
      </c>
      <c r="E30" s="10" t="s">
        <v>19</v>
      </c>
      <c r="F30" s="10" t="s">
        <v>46</v>
      </c>
      <c r="G30" s="10" t="s">
        <v>62</v>
      </c>
      <c r="H30" s="10" t="s">
        <v>22</v>
      </c>
      <c r="I30" s="10">
        <v>67629</v>
      </c>
      <c r="J30" s="12">
        <f>VLOOKUP(I30,'[1]PROJECTS CHART'!$B$1:$D$291,2,FALSE)</f>
        <v>2219</v>
      </c>
      <c r="K30" s="12" t="str">
        <f>VLOOKUP(I30,'[1]PROJECTS CHART'!$B$1:$D$291,3,FALSE)</f>
        <v>P0369</v>
      </c>
      <c r="L30" s="10" t="s">
        <v>23</v>
      </c>
      <c r="M30" s="10" t="s">
        <v>28</v>
      </c>
      <c r="N30" s="10">
        <v>10.5</v>
      </c>
      <c r="O30" s="13">
        <v>5.9057142857142857</v>
      </c>
      <c r="P30" s="14">
        <v>249122.07449999999</v>
      </c>
      <c r="Q30" s="14">
        <v>23725.911857142855</v>
      </c>
      <c r="R30" s="36">
        <f t="shared" si="0"/>
        <v>249122.07449999999</v>
      </c>
    </row>
    <row r="31" spans="2:18" ht="15.95">
      <c r="B31" s="9">
        <v>45870</v>
      </c>
      <c r="C31" s="10" t="s">
        <v>65</v>
      </c>
      <c r="D31" s="11" t="str">
        <f>VLOOKUP(C31,'[1]Center by User'!$C$2:$D$178,2,FALSE)</f>
        <v>Blend Colombia</v>
      </c>
      <c r="E31" s="10" t="s">
        <v>19</v>
      </c>
      <c r="F31" s="10" t="s">
        <v>46</v>
      </c>
      <c r="G31" s="10" t="s">
        <v>62</v>
      </c>
      <c r="H31" s="10" t="s">
        <v>22</v>
      </c>
      <c r="I31" s="10">
        <v>67629</v>
      </c>
      <c r="J31" s="12">
        <f>VLOOKUP(I31,'[1]PROJECTS CHART'!$B$1:$D$291,2,FALSE)</f>
        <v>2219</v>
      </c>
      <c r="K31" s="12" t="str">
        <f>VLOOKUP(I31,'[1]PROJECTS CHART'!$B$1:$D$291,3,FALSE)</f>
        <v>P0369</v>
      </c>
      <c r="L31" s="10" t="s">
        <v>23</v>
      </c>
      <c r="M31" s="10" t="s">
        <v>28</v>
      </c>
      <c r="N31" s="10">
        <v>6</v>
      </c>
      <c r="O31" s="13">
        <v>3.2449999999999997</v>
      </c>
      <c r="P31" s="14">
        <v>78219.751499999998</v>
      </c>
      <c r="Q31" s="14">
        <v>13036.625249999997</v>
      </c>
      <c r="R31" s="36">
        <f t="shared" si="0"/>
        <v>78219.751499999984</v>
      </c>
    </row>
    <row r="32" spans="2:18" ht="15.95">
      <c r="B32" s="9">
        <v>45870</v>
      </c>
      <c r="C32" s="10" t="s">
        <v>54</v>
      </c>
      <c r="D32" s="11" t="str">
        <f>VLOOKUP(C32,'[1]Center by User'!$C$2:$D$178,2,FALSE)</f>
        <v>Blend Colombia</v>
      </c>
      <c r="E32" s="10" t="s">
        <v>19</v>
      </c>
      <c r="F32" s="10" t="s">
        <v>46</v>
      </c>
      <c r="G32" s="10" t="s">
        <v>62</v>
      </c>
      <c r="H32" s="10" t="s">
        <v>22</v>
      </c>
      <c r="I32" s="10">
        <v>67629</v>
      </c>
      <c r="J32" s="12">
        <f>VLOOKUP(I32,'[1]PROJECTS CHART'!$B$1:$D$291,2,FALSE)</f>
        <v>2219</v>
      </c>
      <c r="K32" s="12" t="str">
        <f>VLOOKUP(I32,'[1]PROJECTS CHART'!$B$1:$D$291,3,FALSE)</f>
        <v>P0369</v>
      </c>
      <c r="L32" s="10" t="s">
        <v>23</v>
      </c>
      <c r="M32" s="10" t="s">
        <v>28</v>
      </c>
      <c r="N32" s="10">
        <v>1</v>
      </c>
      <c r="O32" s="13">
        <v>2.25</v>
      </c>
      <c r="P32" s="14">
        <v>9039.2624999999989</v>
      </c>
      <c r="Q32" s="14">
        <v>9039.2624999999989</v>
      </c>
      <c r="R32" s="36">
        <f t="shared" si="0"/>
        <v>9039.2624999999989</v>
      </c>
    </row>
    <row r="33" spans="2:18" ht="15.95">
      <c r="B33" s="9">
        <v>45870</v>
      </c>
      <c r="C33" s="10" t="s">
        <v>66</v>
      </c>
      <c r="D33" s="11" t="str">
        <f>VLOOKUP(C33,'[1]Center by User'!$C$2:$D$178,2,FALSE)</f>
        <v>Blend Colombia</v>
      </c>
      <c r="E33" s="10" t="s">
        <v>19</v>
      </c>
      <c r="F33" s="10" t="s">
        <v>46</v>
      </c>
      <c r="G33" s="10" t="s">
        <v>67</v>
      </c>
      <c r="H33" s="10" t="s">
        <v>22</v>
      </c>
      <c r="I33" s="10">
        <v>67631</v>
      </c>
      <c r="J33" s="12">
        <f>VLOOKUP(I33,'[1]PROJECTS CHART'!$B$1:$D$291,2,FALSE)</f>
        <v>2221</v>
      </c>
      <c r="K33" s="12" t="str">
        <f>VLOOKUP(I33,'[1]PROJECTS CHART'!$B$1:$D$291,3,FALSE)</f>
        <v>P0369</v>
      </c>
      <c r="L33" s="10" t="s">
        <v>23</v>
      </c>
      <c r="M33" s="10" t="s">
        <v>28</v>
      </c>
      <c r="N33" s="10">
        <v>4</v>
      </c>
      <c r="O33" s="13">
        <v>26.734999999999999</v>
      </c>
      <c r="P33" s="14">
        <v>429626.10299999994</v>
      </c>
      <c r="Q33" s="14">
        <v>107406.52574999999</v>
      </c>
      <c r="R33" s="36">
        <f t="shared" si="0"/>
        <v>429626.10299999994</v>
      </c>
    </row>
    <row r="34" spans="2:18" ht="15.95">
      <c r="B34" s="9">
        <v>45870</v>
      </c>
      <c r="C34" s="10" t="s">
        <v>57</v>
      </c>
      <c r="D34" s="11" t="str">
        <f>VLOOKUP(C34,'[1]Center by User'!$C$2:$D$178,2,FALSE)</f>
        <v>Blend Colombia</v>
      </c>
      <c r="E34" s="10" t="s">
        <v>19</v>
      </c>
      <c r="F34" s="10" t="s">
        <v>46</v>
      </c>
      <c r="G34" s="10" t="s">
        <v>67</v>
      </c>
      <c r="H34" s="10" t="s">
        <v>22</v>
      </c>
      <c r="I34" s="10">
        <v>67631</v>
      </c>
      <c r="J34" s="12">
        <f>VLOOKUP(I34,'[1]PROJECTS CHART'!$B$1:$D$291,2,FALSE)</f>
        <v>2221</v>
      </c>
      <c r="K34" s="12" t="str">
        <f>VLOOKUP(I34,'[1]PROJECTS CHART'!$B$1:$D$291,3,FALSE)</f>
        <v>P0369</v>
      </c>
      <c r="L34" s="10" t="s">
        <v>23</v>
      </c>
      <c r="M34" s="10" t="s">
        <v>28</v>
      </c>
      <c r="N34" s="10">
        <v>6</v>
      </c>
      <c r="O34" s="13">
        <v>12.701666666666666</v>
      </c>
      <c r="P34" s="14">
        <v>306169.86449999997</v>
      </c>
      <c r="Q34" s="14">
        <v>51028.310749999997</v>
      </c>
      <c r="R34" s="36">
        <f t="shared" si="0"/>
        <v>306169.86449999997</v>
      </c>
    </row>
    <row r="35" spans="2:18" ht="15.95">
      <c r="B35" s="9">
        <v>45870</v>
      </c>
      <c r="C35" s="10" t="s">
        <v>68</v>
      </c>
      <c r="D35" s="11" t="str">
        <f>VLOOKUP(C35,'[1]Center by User'!$C$2:$D$178,2,FALSE)</f>
        <v>Blend Colombia</v>
      </c>
      <c r="E35" s="10" t="s">
        <v>19</v>
      </c>
      <c r="F35" s="10" t="s">
        <v>46</v>
      </c>
      <c r="G35" s="10" t="s">
        <v>67</v>
      </c>
      <c r="H35" s="10" t="s">
        <v>22</v>
      </c>
      <c r="I35" s="10">
        <v>67631</v>
      </c>
      <c r="J35" s="12">
        <f>VLOOKUP(I35,'[1]PROJECTS CHART'!$B$1:$D$291,2,FALSE)</f>
        <v>2221</v>
      </c>
      <c r="K35" s="12" t="str">
        <f>VLOOKUP(I35,'[1]PROJECTS CHART'!$B$1:$D$291,3,FALSE)</f>
        <v>P0369</v>
      </c>
      <c r="L35" s="10" t="s">
        <v>23</v>
      </c>
      <c r="M35" s="10" t="s">
        <v>28</v>
      </c>
      <c r="N35" s="10">
        <v>30.25</v>
      </c>
      <c r="O35" s="13">
        <v>7.6905785123966934</v>
      </c>
      <c r="P35" s="14">
        <v>934619.56799999985</v>
      </c>
      <c r="Q35" s="14">
        <v>30896.514644628096</v>
      </c>
      <c r="R35" s="36">
        <f t="shared" si="0"/>
        <v>934619.56799999985</v>
      </c>
    </row>
    <row r="36" spans="2:18" ht="15.95">
      <c r="B36" s="9">
        <v>45870</v>
      </c>
      <c r="C36" s="10" t="s">
        <v>63</v>
      </c>
      <c r="D36" s="11" t="str">
        <f>VLOOKUP(C36,'[1]Center by User'!$C$2:$D$178,2,FALSE)</f>
        <v>Blend Colombia</v>
      </c>
      <c r="E36" s="10" t="s">
        <v>19</v>
      </c>
      <c r="F36" s="10" t="s">
        <v>46</v>
      </c>
      <c r="G36" s="10" t="s">
        <v>67</v>
      </c>
      <c r="H36" s="10" t="s">
        <v>22</v>
      </c>
      <c r="I36" s="10">
        <v>67631</v>
      </c>
      <c r="J36" s="12">
        <f>VLOOKUP(I36,'[1]PROJECTS CHART'!$B$1:$D$291,2,FALSE)</f>
        <v>2221</v>
      </c>
      <c r="K36" s="12" t="str">
        <f>VLOOKUP(I36,'[1]PROJECTS CHART'!$B$1:$D$291,3,FALSE)</f>
        <v>P0369</v>
      </c>
      <c r="L36" s="10" t="s">
        <v>23</v>
      </c>
      <c r="M36" s="10" t="s">
        <v>28</v>
      </c>
      <c r="N36" s="10">
        <v>15</v>
      </c>
      <c r="O36" s="13">
        <v>34.716000000000001</v>
      </c>
      <c r="P36" s="14">
        <v>2092046.9129999999</v>
      </c>
      <c r="Q36" s="14">
        <v>139469.7942</v>
      </c>
      <c r="R36" s="36">
        <f t="shared" si="0"/>
        <v>2092046.9130000002</v>
      </c>
    </row>
    <row r="37" spans="2:18" ht="15.95">
      <c r="B37" s="9">
        <v>45870</v>
      </c>
      <c r="C37" s="10" t="s">
        <v>51</v>
      </c>
      <c r="D37" s="11" t="str">
        <f>VLOOKUP(C37,'[1]Center by User'!$C$2:$D$178,2,FALSE)</f>
        <v>Blend Colombia</v>
      </c>
      <c r="E37" s="10" t="s">
        <v>19</v>
      </c>
      <c r="F37" s="10" t="s">
        <v>46</v>
      </c>
      <c r="G37" s="10" t="s">
        <v>67</v>
      </c>
      <c r="H37" s="10" t="s">
        <v>22</v>
      </c>
      <c r="I37" s="10">
        <v>67631</v>
      </c>
      <c r="J37" s="12">
        <f>VLOOKUP(I37,'[1]PROJECTS CHART'!$B$1:$D$291,2,FALSE)</f>
        <v>2221</v>
      </c>
      <c r="K37" s="12" t="str">
        <f>VLOOKUP(I37,'[1]PROJECTS CHART'!$B$1:$D$291,3,FALSE)</f>
        <v>P0369</v>
      </c>
      <c r="L37" s="10" t="s">
        <v>23</v>
      </c>
      <c r="M37" s="10" t="s">
        <v>28</v>
      </c>
      <c r="N37" s="10">
        <v>21.5</v>
      </c>
      <c r="O37" s="13">
        <v>6.6576744186046506</v>
      </c>
      <c r="P37" s="14">
        <v>575057.79299999995</v>
      </c>
      <c r="Q37" s="14">
        <v>26746.874093023252</v>
      </c>
      <c r="R37" s="36">
        <f t="shared" si="0"/>
        <v>575057.79299999995</v>
      </c>
    </row>
    <row r="38" spans="2:18" ht="15.95">
      <c r="B38" s="9">
        <v>45870</v>
      </c>
      <c r="C38" s="10" t="s">
        <v>69</v>
      </c>
      <c r="D38" s="11" t="str">
        <f>VLOOKUP(C38,'[1]Center by User'!$C$2:$D$178,2,FALSE)</f>
        <v>Blend Colombia</v>
      </c>
      <c r="E38" s="10" t="s">
        <v>19</v>
      </c>
      <c r="F38" s="10" t="s">
        <v>46</v>
      </c>
      <c r="G38" s="10" t="s">
        <v>67</v>
      </c>
      <c r="H38" s="10" t="s">
        <v>22</v>
      </c>
      <c r="I38" s="10">
        <v>67631</v>
      </c>
      <c r="J38" s="12">
        <f>VLOOKUP(I38,'[1]PROJECTS CHART'!$B$1:$D$291,2,FALSE)</f>
        <v>2221</v>
      </c>
      <c r="K38" s="12" t="str">
        <f>VLOOKUP(I38,'[1]PROJECTS CHART'!$B$1:$D$291,3,FALSE)</f>
        <v>P0369</v>
      </c>
      <c r="L38" s="10" t="s">
        <v>23</v>
      </c>
      <c r="M38" s="10" t="s">
        <v>28</v>
      </c>
      <c r="N38" s="10">
        <v>9</v>
      </c>
      <c r="O38" s="13">
        <v>5.8311111111111105</v>
      </c>
      <c r="P38" s="14">
        <v>210835.77599999998</v>
      </c>
      <c r="Q38" s="14">
        <v>23426.19733333333</v>
      </c>
      <c r="R38" s="36">
        <f t="shared" si="0"/>
        <v>210835.77599999995</v>
      </c>
    </row>
    <row r="39" spans="2:18" ht="15.95">
      <c r="B39" s="9">
        <v>45870</v>
      </c>
      <c r="C39" s="10" t="s">
        <v>57</v>
      </c>
      <c r="D39" s="11" t="str">
        <f>VLOOKUP(C39,'[1]Center by User'!$C$2:$D$178,2,FALSE)</f>
        <v>Blend Colombia</v>
      </c>
      <c r="E39" s="10" t="s">
        <v>19</v>
      </c>
      <c r="F39" s="10" t="s">
        <v>46</v>
      </c>
      <c r="G39" s="10" t="s">
        <v>67</v>
      </c>
      <c r="H39" s="10" t="s">
        <v>22</v>
      </c>
      <c r="I39" s="10">
        <v>67631</v>
      </c>
      <c r="J39" s="12">
        <f>VLOOKUP(I39,'[1]PROJECTS CHART'!$B$1:$D$291,2,FALSE)</f>
        <v>2221</v>
      </c>
      <c r="K39" s="12" t="str">
        <f>VLOOKUP(I39,'[1]PROJECTS CHART'!$B$1:$D$291,3,FALSE)</f>
        <v>P0369</v>
      </c>
      <c r="L39" s="10" t="s">
        <v>23</v>
      </c>
      <c r="M39" s="10" t="s">
        <v>28</v>
      </c>
      <c r="N39" s="10">
        <v>1</v>
      </c>
      <c r="O39" s="13">
        <v>12.25</v>
      </c>
      <c r="P39" s="14">
        <v>49213.762499999997</v>
      </c>
      <c r="Q39" s="14">
        <v>49213.762499999997</v>
      </c>
      <c r="R39" s="36">
        <f t="shared" si="0"/>
        <v>49213.762499999997</v>
      </c>
    </row>
    <row r="40" spans="2:18" ht="15.95">
      <c r="B40" s="9">
        <v>45870</v>
      </c>
      <c r="C40" s="10" t="s">
        <v>70</v>
      </c>
      <c r="D40" s="11" t="str">
        <f>VLOOKUP(C40,'[1]Center by User'!$C$2:$D$178,2,FALSE)</f>
        <v>Blend Colombia</v>
      </c>
      <c r="E40" s="10" t="s">
        <v>19</v>
      </c>
      <c r="F40" s="10" t="s">
        <v>46</v>
      </c>
      <c r="G40" s="10" t="s">
        <v>67</v>
      </c>
      <c r="H40" s="10" t="s">
        <v>22</v>
      </c>
      <c r="I40" s="10">
        <v>67631</v>
      </c>
      <c r="J40" s="12">
        <f>VLOOKUP(I40,'[1]PROJECTS CHART'!$B$1:$D$291,2,FALSE)</f>
        <v>2221</v>
      </c>
      <c r="K40" s="12" t="str">
        <f>VLOOKUP(I40,'[1]PROJECTS CHART'!$B$1:$D$291,3,FALSE)</f>
        <v>P0369</v>
      </c>
      <c r="L40" s="10" t="s">
        <v>23</v>
      </c>
      <c r="M40" s="10" t="s">
        <v>28</v>
      </c>
      <c r="N40" s="10">
        <v>0.25</v>
      </c>
      <c r="O40" s="13">
        <v>8.36</v>
      </c>
      <c r="P40" s="14">
        <v>8396.4704999999994</v>
      </c>
      <c r="Q40" s="14">
        <v>33585.881999999998</v>
      </c>
      <c r="R40" s="36">
        <f t="shared" si="0"/>
        <v>8396.4704999999994</v>
      </c>
    </row>
    <row r="41" spans="2:18" ht="15.95">
      <c r="B41" s="9">
        <v>45870</v>
      </c>
      <c r="C41" s="10" t="s">
        <v>68</v>
      </c>
      <c r="D41" s="11" t="str">
        <f>VLOOKUP(C41,'[1]Center by User'!$C$2:$D$178,2,FALSE)</f>
        <v>Blend Colombia</v>
      </c>
      <c r="E41" s="10" t="s">
        <v>19</v>
      </c>
      <c r="F41" s="10" t="s">
        <v>46</v>
      </c>
      <c r="G41" s="10" t="s">
        <v>67</v>
      </c>
      <c r="H41" s="10" t="s">
        <v>22</v>
      </c>
      <c r="I41" s="10">
        <v>67631</v>
      </c>
      <c r="J41" s="12">
        <f>VLOOKUP(I41,'[1]PROJECTS CHART'!$B$1:$D$291,2,FALSE)</f>
        <v>2221</v>
      </c>
      <c r="K41" s="12" t="str">
        <f>VLOOKUP(I41,'[1]PROJECTS CHART'!$B$1:$D$291,3,FALSE)</f>
        <v>P0369</v>
      </c>
      <c r="L41" s="10" t="s">
        <v>23</v>
      </c>
      <c r="M41" s="10" t="s">
        <v>28</v>
      </c>
      <c r="N41" s="10">
        <v>7</v>
      </c>
      <c r="O41" s="13">
        <v>7.6785714285714288</v>
      </c>
      <c r="P41" s="14">
        <v>215937.9375</v>
      </c>
      <c r="Q41" s="14">
        <v>30848.276785714286</v>
      </c>
      <c r="R41" s="36">
        <f t="shared" si="0"/>
        <v>215937.9375</v>
      </c>
    </row>
    <row r="42" spans="2:18" ht="15.95">
      <c r="B42" s="9">
        <v>45870</v>
      </c>
      <c r="C42" s="10" t="s">
        <v>69</v>
      </c>
      <c r="D42" s="11" t="str">
        <f>VLOOKUP(C42,'[1]Center by User'!$C$2:$D$178,2,FALSE)</f>
        <v>Blend Colombia</v>
      </c>
      <c r="E42" s="10" t="s">
        <v>19</v>
      </c>
      <c r="F42" s="10" t="s">
        <v>46</v>
      </c>
      <c r="G42" s="10" t="s">
        <v>67</v>
      </c>
      <c r="H42" s="10" t="s">
        <v>22</v>
      </c>
      <c r="I42" s="10">
        <v>67631</v>
      </c>
      <c r="J42" s="12">
        <f>VLOOKUP(I42,'[1]PROJECTS CHART'!$B$1:$D$291,2,FALSE)</f>
        <v>2221</v>
      </c>
      <c r="K42" s="12" t="str">
        <f>VLOOKUP(I42,'[1]PROJECTS CHART'!$B$1:$D$291,3,FALSE)</f>
        <v>P0369</v>
      </c>
      <c r="L42" s="10" t="s">
        <v>23</v>
      </c>
      <c r="M42" s="10" t="s">
        <v>28</v>
      </c>
      <c r="N42" s="10">
        <v>7</v>
      </c>
      <c r="O42" s="13">
        <v>5.9142857142857137</v>
      </c>
      <c r="P42" s="14">
        <v>166322.43</v>
      </c>
      <c r="Q42" s="14">
        <v>23760.347142857139</v>
      </c>
      <c r="R42" s="36">
        <f t="shared" si="0"/>
        <v>166322.42999999996</v>
      </c>
    </row>
    <row r="43" spans="2:18" ht="15.95">
      <c r="B43" s="9">
        <v>45870</v>
      </c>
      <c r="C43" s="10" t="s">
        <v>71</v>
      </c>
      <c r="D43" s="11" t="str">
        <f>VLOOKUP(C43,'[1]Center by User'!$C$2:$D$178,2,FALSE)</f>
        <v>Blend Colombia</v>
      </c>
      <c r="E43" s="10" t="s">
        <v>19</v>
      </c>
      <c r="F43" s="10" t="s">
        <v>46</v>
      </c>
      <c r="G43" s="10" t="s">
        <v>67</v>
      </c>
      <c r="H43" s="10" t="s">
        <v>22</v>
      </c>
      <c r="I43" s="10">
        <v>67631</v>
      </c>
      <c r="J43" s="12">
        <f>VLOOKUP(I43,'[1]PROJECTS CHART'!$B$1:$D$291,2,FALSE)</f>
        <v>2221</v>
      </c>
      <c r="K43" s="12" t="str">
        <f>VLOOKUP(I43,'[1]PROJECTS CHART'!$B$1:$D$291,3,FALSE)</f>
        <v>P0369</v>
      </c>
      <c r="L43" s="10" t="s">
        <v>23</v>
      </c>
      <c r="M43" s="10" t="s">
        <v>28</v>
      </c>
      <c r="N43" s="10">
        <v>1.5</v>
      </c>
      <c r="O43" s="13">
        <v>6.373333333333334</v>
      </c>
      <c r="P43" s="14">
        <v>38406.822</v>
      </c>
      <c r="Q43" s="14">
        <v>25604.548000000003</v>
      </c>
      <c r="R43" s="36">
        <f t="shared" si="0"/>
        <v>38406.822</v>
      </c>
    </row>
    <row r="44" spans="2:18" ht="15.95">
      <c r="B44" s="9">
        <v>45870</v>
      </c>
      <c r="C44" s="10" t="s">
        <v>72</v>
      </c>
      <c r="D44" s="11" t="str">
        <f>VLOOKUP(C44,'[1]Center by User'!$C$2:$D$178,2,FALSE)</f>
        <v>Blend Colombia</v>
      </c>
      <c r="E44" s="10" t="s">
        <v>19</v>
      </c>
      <c r="F44" s="10" t="s">
        <v>73</v>
      </c>
      <c r="G44" s="10" t="s">
        <v>74</v>
      </c>
      <c r="H44" s="10" t="s">
        <v>22</v>
      </c>
      <c r="I44" s="10">
        <v>55126</v>
      </c>
      <c r="J44" s="12">
        <f>VLOOKUP(I44,'[1]PROJECTS CHART'!$B$1:$D$291,2,FALSE)</f>
        <v>1914</v>
      </c>
      <c r="K44" s="12" t="str">
        <f>VLOOKUP(I44,'[1]PROJECTS CHART'!$B$1:$D$291,3,FALSE)</f>
        <v>P0341</v>
      </c>
      <c r="L44" s="10" t="s">
        <v>23</v>
      </c>
      <c r="M44" s="10" t="s">
        <v>28</v>
      </c>
      <c r="N44" s="10">
        <v>1</v>
      </c>
      <c r="O44" s="13">
        <v>46.16</v>
      </c>
      <c r="P44" s="14">
        <v>185445.49199999997</v>
      </c>
      <c r="Q44" s="14">
        <v>185445.49199999997</v>
      </c>
      <c r="R44" s="36">
        <f t="shared" si="0"/>
        <v>185445.49199999997</v>
      </c>
    </row>
    <row r="45" spans="2:18" ht="15.95">
      <c r="B45" s="9">
        <v>45870</v>
      </c>
      <c r="C45" s="10" t="s">
        <v>75</v>
      </c>
      <c r="D45" s="11" t="str">
        <f>VLOOKUP(C45,'[1]Center by User'!$C$2:$D$178,2,FALSE)</f>
        <v>Blend Colombia</v>
      </c>
      <c r="E45" s="10" t="s">
        <v>19</v>
      </c>
      <c r="F45" s="10" t="s">
        <v>73</v>
      </c>
      <c r="G45" s="10" t="s">
        <v>74</v>
      </c>
      <c r="H45" s="10" t="s">
        <v>22</v>
      </c>
      <c r="I45" s="10">
        <v>55126</v>
      </c>
      <c r="J45" s="12">
        <f>VLOOKUP(I45,'[1]PROJECTS CHART'!$B$1:$D$291,2,FALSE)</f>
        <v>1914</v>
      </c>
      <c r="K45" s="12" t="str">
        <f>VLOOKUP(I45,'[1]PROJECTS CHART'!$B$1:$D$291,3,FALSE)</f>
        <v>P0341</v>
      </c>
      <c r="L45" s="10" t="s">
        <v>23</v>
      </c>
      <c r="M45" s="10" t="s">
        <v>28</v>
      </c>
      <c r="N45" s="10">
        <v>153</v>
      </c>
      <c r="O45" s="13">
        <v>13.985294117647058</v>
      </c>
      <c r="P45" s="14">
        <v>8596338.6374999993</v>
      </c>
      <c r="Q45" s="14">
        <v>56185.219852941169</v>
      </c>
      <c r="R45" s="36">
        <f t="shared" si="0"/>
        <v>8596338.6374999993</v>
      </c>
    </row>
    <row r="46" spans="2:18" ht="15.95">
      <c r="B46" s="9">
        <v>45870</v>
      </c>
      <c r="C46" s="10" t="s">
        <v>76</v>
      </c>
      <c r="D46" s="11" t="str">
        <f>VLOOKUP(C46,'[1]Center by User'!$C$2:$D$178,2,FALSE)</f>
        <v>Blend Colombia</v>
      </c>
      <c r="E46" s="10" t="s">
        <v>19</v>
      </c>
      <c r="F46" s="10" t="s">
        <v>73</v>
      </c>
      <c r="G46" s="10" t="s">
        <v>74</v>
      </c>
      <c r="H46" s="10" t="s">
        <v>22</v>
      </c>
      <c r="I46" s="10">
        <v>55126</v>
      </c>
      <c r="J46" s="12">
        <f>VLOOKUP(I46,'[1]PROJECTS CHART'!$B$1:$D$291,2,FALSE)</f>
        <v>1914</v>
      </c>
      <c r="K46" s="12" t="str">
        <f>VLOOKUP(I46,'[1]PROJECTS CHART'!$B$1:$D$291,3,FALSE)</f>
        <v>P0341</v>
      </c>
      <c r="L46" s="10" t="s">
        <v>23</v>
      </c>
      <c r="M46" s="10" t="s">
        <v>28</v>
      </c>
      <c r="N46" s="10">
        <v>114</v>
      </c>
      <c r="O46" s="13">
        <v>6.644473684210527</v>
      </c>
      <c r="P46" s="14">
        <v>3043097.8514999999</v>
      </c>
      <c r="Q46" s="14">
        <v>26693.840802631581</v>
      </c>
      <c r="R46" s="36">
        <f t="shared" si="0"/>
        <v>3043097.8515000003</v>
      </c>
    </row>
    <row r="47" spans="2:18" ht="15.95">
      <c r="B47" s="9">
        <v>45870</v>
      </c>
      <c r="C47" s="10" t="s">
        <v>77</v>
      </c>
      <c r="D47" s="11" t="str">
        <f>VLOOKUP(C47,'[1]Center by User'!$C$2:$D$178,2,FALSE)</f>
        <v>Blend Colombia</v>
      </c>
      <c r="E47" s="10" t="s">
        <v>19</v>
      </c>
      <c r="F47" s="10" t="s">
        <v>73</v>
      </c>
      <c r="G47" s="10" t="s">
        <v>74</v>
      </c>
      <c r="H47" s="10" t="s">
        <v>22</v>
      </c>
      <c r="I47" s="10">
        <v>55126</v>
      </c>
      <c r="J47" s="12">
        <f>VLOOKUP(I47,'[1]PROJECTS CHART'!$B$1:$D$291,2,FALSE)</f>
        <v>1914</v>
      </c>
      <c r="K47" s="12" t="str">
        <f>VLOOKUP(I47,'[1]PROJECTS CHART'!$B$1:$D$291,3,FALSE)</f>
        <v>P0341</v>
      </c>
      <c r="L47" s="10" t="s">
        <v>23</v>
      </c>
      <c r="M47" s="10" t="s">
        <v>28</v>
      </c>
      <c r="N47" s="10">
        <v>8</v>
      </c>
      <c r="O47" s="13">
        <v>13.36875</v>
      </c>
      <c r="P47" s="14">
        <v>429666.27749999997</v>
      </c>
      <c r="Q47" s="14">
        <v>53708.284687499996</v>
      </c>
      <c r="R47" s="36">
        <f t="shared" si="0"/>
        <v>429666.27749999997</v>
      </c>
    </row>
    <row r="48" spans="2:18" ht="15.95">
      <c r="B48" s="9">
        <v>45870</v>
      </c>
      <c r="C48" s="10" t="s">
        <v>58</v>
      </c>
      <c r="D48" s="11" t="str">
        <f>VLOOKUP(C48,'[1]Center by User'!$C$2:$D$178,2,FALSE)</f>
        <v>Blend Colombia</v>
      </c>
      <c r="E48" s="10" t="s">
        <v>19</v>
      </c>
      <c r="F48" s="10" t="s">
        <v>73</v>
      </c>
      <c r="G48" s="10" t="s">
        <v>74</v>
      </c>
      <c r="H48" s="10" t="s">
        <v>22</v>
      </c>
      <c r="I48" s="10">
        <v>55126</v>
      </c>
      <c r="J48" s="12">
        <f>VLOOKUP(I48,'[1]PROJECTS CHART'!$B$1:$D$291,2,FALSE)</f>
        <v>1914</v>
      </c>
      <c r="K48" s="12" t="str">
        <f>VLOOKUP(I48,'[1]PROJECTS CHART'!$B$1:$D$291,3,FALSE)</f>
        <v>P0341</v>
      </c>
      <c r="L48" s="10" t="s">
        <v>23</v>
      </c>
      <c r="M48" s="10" t="s">
        <v>28</v>
      </c>
      <c r="N48" s="10">
        <v>7</v>
      </c>
      <c r="O48" s="13">
        <v>33.777142857142856</v>
      </c>
      <c r="P48" s="14">
        <v>949885.87799999991</v>
      </c>
      <c r="Q48" s="14">
        <v>135697.98257142855</v>
      </c>
      <c r="R48" s="36">
        <f t="shared" si="0"/>
        <v>949885.87799999991</v>
      </c>
    </row>
    <row r="49" spans="2:18" ht="15.95">
      <c r="B49" s="9">
        <v>45870</v>
      </c>
      <c r="C49" s="10" t="s">
        <v>59</v>
      </c>
      <c r="D49" s="11" t="str">
        <f>VLOOKUP(C49,'[1]Center by User'!$C$2:$D$178,2,FALSE)</f>
        <v>Blend Colombia</v>
      </c>
      <c r="E49" s="10" t="s">
        <v>19</v>
      </c>
      <c r="F49" s="10" t="s">
        <v>73</v>
      </c>
      <c r="G49" s="10" t="s">
        <v>74</v>
      </c>
      <c r="H49" s="10" t="s">
        <v>22</v>
      </c>
      <c r="I49" s="10">
        <v>55126</v>
      </c>
      <c r="J49" s="12">
        <f>VLOOKUP(I49,'[1]PROJECTS CHART'!$B$1:$D$291,2,FALSE)</f>
        <v>1914</v>
      </c>
      <c r="K49" s="12" t="str">
        <f>VLOOKUP(I49,'[1]PROJECTS CHART'!$B$1:$D$291,3,FALSE)</f>
        <v>P0341</v>
      </c>
      <c r="L49" s="10" t="s">
        <v>23</v>
      </c>
      <c r="M49" s="10" t="s">
        <v>28</v>
      </c>
      <c r="N49" s="10">
        <v>10</v>
      </c>
      <c r="O49" s="13">
        <v>7.5120000000000005</v>
      </c>
      <c r="P49" s="14">
        <v>301790.84399999998</v>
      </c>
      <c r="Q49" s="14">
        <v>30179.0844</v>
      </c>
      <c r="R49" s="36">
        <f t="shared" si="0"/>
        <v>301790.84399999998</v>
      </c>
    </row>
    <row r="50" spans="2:18" ht="15.95">
      <c r="B50" s="9">
        <v>45870</v>
      </c>
      <c r="C50" s="10" t="s">
        <v>77</v>
      </c>
      <c r="D50" s="11" t="str">
        <f>VLOOKUP(C50,'[1]Center by User'!$C$2:$D$178,2,FALSE)</f>
        <v>Blend Colombia</v>
      </c>
      <c r="E50" s="10" t="s">
        <v>19</v>
      </c>
      <c r="F50" s="10" t="s">
        <v>73</v>
      </c>
      <c r="G50" s="10" t="s">
        <v>74</v>
      </c>
      <c r="H50" s="10" t="s">
        <v>22</v>
      </c>
      <c r="I50" s="10">
        <v>55126</v>
      </c>
      <c r="J50" s="12">
        <f>VLOOKUP(I50,'[1]PROJECTS CHART'!$B$1:$D$291,2,FALSE)</f>
        <v>1914</v>
      </c>
      <c r="K50" s="12" t="str">
        <f>VLOOKUP(I50,'[1]PROJECTS CHART'!$B$1:$D$291,3,FALSE)</f>
        <v>P0341</v>
      </c>
      <c r="L50" s="10" t="s">
        <v>23</v>
      </c>
      <c r="M50" s="10" t="s">
        <v>28</v>
      </c>
      <c r="N50" s="10">
        <v>5</v>
      </c>
      <c r="O50" s="13">
        <v>13.319999999999999</v>
      </c>
      <c r="P50" s="14">
        <v>267562.17</v>
      </c>
      <c r="Q50" s="14">
        <v>53512.433999999994</v>
      </c>
      <c r="R50" s="36">
        <f t="shared" si="0"/>
        <v>267562.17</v>
      </c>
    </row>
    <row r="51" spans="2:18" ht="15.95">
      <c r="B51" s="9">
        <v>45870</v>
      </c>
      <c r="C51" s="10" t="s">
        <v>58</v>
      </c>
      <c r="D51" s="11" t="str">
        <f>VLOOKUP(C51,'[1]Center by User'!$C$2:$D$178,2,FALSE)</f>
        <v>Blend Colombia</v>
      </c>
      <c r="E51" s="10" t="s">
        <v>19</v>
      </c>
      <c r="F51" s="10" t="s">
        <v>73</v>
      </c>
      <c r="G51" s="10" t="s">
        <v>74</v>
      </c>
      <c r="H51" s="10" t="s">
        <v>22</v>
      </c>
      <c r="I51" s="10">
        <v>55126</v>
      </c>
      <c r="J51" s="12">
        <f>VLOOKUP(I51,'[1]PROJECTS CHART'!$B$1:$D$291,2,FALSE)</f>
        <v>1914</v>
      </c>
      <c r="K51" s="12" t="str">
        <f>VLOOKUP(I51,'[1]PROJECTS CHART'!$B$1:$D$291,3,FALSE)</f>
        <v>P0341</v>
      </c>
      <c r="L51" s="10" t="s">
        <v>23</v>
      </c>
      <c r="M51" s="10" t="s">
        <v>28</v>
      </c>
      <c r="N51" s="10">
        <v>6</v>
      </c>
      <c r="O51" s="13">
        <v>33.475000000000001</v>
      </c>
      <c r="P51" s="14">
        <v>806904.8324999999</v>
      </c>
      <c r="Q51" s="14">
        <v>134484.13875000001</v>
      </c>
      <c r="R51" s="36">
        <f t="shared" si="0"/>
        <v>806904.83250000002</v>
      </c>
    </row>
    <row r="52" spans="2:18" ht="15.95">
      <c r="B52" s="9">
        <v>45870</v>
      </c>
      <c r="C52" s="10" t="s">
        <v>76</v>
      </c>
      <c r="D52" s="11" t="str">
        <f>VLOOKUP(C52,'[1]Center by User'!$C$2:$D$178,2,FALSE)</f>
        <v>Blend Colombia</v>
      </c>
      <c r="E52" s="10" t="s">
        <v>19</v>
      </c>
      <c r="F52" s="10" t="s">
        <v>73</v>
      </c>
      <c r="G52" s="10" t="s">
        <v>74</v>
      </c>
      <c r="H52" s="10" t="s">
        <v>22</v>
      </c>
      <c r="I52" s="10">
        <v>55126</v>
      </c>
      <c r="J52" s="12">
        <f>VLOOKUP(I52,'[1]PROJECTS CHART'!$B$1:$D$291,2,FALSE)</f>
        <v>1914</v>
      </c>
      <c r="K52" s="12" t="str">
        <f>VLOOKUP(I52,'[1]PROJECTS CHART'!$B$1:$D$291,3,FALSE)</f>
        <v>P0341</v>
      </c>
      <c r="L52" s="10" t="s">
        <v>23</v>
      </c>
      <c r="M52" s="10" t="s">
        <v>28</v>
      </c>
      <c r="N52" s="10">
        <v>42</v>
      </c>
      <c r="O52" s="13">
        <v>6.6821428571428569</v>
      </c>
      <c r="P52" s="14">
        <v>1127497.3424999998</v>
      </c>
      <c r="Q52" s="14">
        <v>26845.174821428569</v>
      </c>
      <c r="R52" s="36">
        <f t="shared" si="0"/>
        <v>1127497.3424999998</v>
      </c>
    </row>
    <row r="53" spans="2:18" ht="15.95">
      <c r="B53" s="9">
        <v>45870</v>
      </c>
      <c r="C53" s="10" t="s">
        <v>75</v>
      </c>
      <c r="D53" s="11" t="str">
        <f>VLOOKUP(C53,'[1]Center by User'!$C$2:$D$178,2,FALSE)</f>
        <v>Blend Colombia</v>
      </c>
      <c r="E53" s="10" t="s">
        <v>19</v>
      </c>
      <c r="F53" s="10" t="s">
        <v>73</v>
      </c>
      <c r="G53" s="10" t="s">
        <v>78</v>
      </c>
      <c r="H53" s="10" t="s">
        <v>22</v>
      </c>
      <c r="I53" s="10">
        <v>55127</v>
      </c>
      <c r="J53" s="12">
        <f>VLOOKUP(I53,'[1]PROJECTS CHART'!$B$1:$D$291,2,FALSE)</f>
        <v>1915</v>
      </c>
      <c r="K53" s="12" t="str">
        <f>VLOOKUP(I53,'[1]PROJECTS CHART'!$B$1:$D$291,3,FALSE)</f>
        <v>P0341</v>
      </c>
      <c r="L53" s="10" t="s">
        <v>23</v>
      </c>
      <c r="M53" s="10" t="s">
        <v>28</v>
      </c>
      <c r="N53" s="10">
        <v>9</v>
      </c>
      <c r="O53" s="13">
        <v>13.520000000000001</v>
      </c>
      <c r="P53" s="14">
        <v>488843.31599999999</v>
      </c>
      <c r="Q53" s="14">
        <v>54315.924000000006</v>
      </c>
      <c r="R53" s="36">
        <f t="shared" si="0"/>
        <v>488843.31600000005</v>
      </c>
    </row>
    <row r="54" spans="2:18" ht="15.95">
      <c r="B54" s="9">
        <v>45870</v>
      </c>
      <c r="C54" s="10" t="s">
        <v>76</v>
      </c>
      <c r="D54" s="11" t="str">
        <f>VLOOKUP(C54,'[1]Center by User'!$C$2:$D$178,2,FALSE)</f>
        <v>Blend Colombia</v>
      </c>
      <c r="E54" s="10" t="s">
        <v>19</v>
      </c>
      <c r="F54" s="10" t="s">
        <v>73</v>
      </c>
      <c r="G54" s="10" t="s">
        <v>78</v>
      </c>
      <c r="H54" s="10" t="s">
        <v>22</v>
      </c>
      <c r="I54" s="10">
        <v>55127</v>
      </c>
      <c r="J54" s="12">
        <f>VLOOKUP(I54,'[1]PROJECTS CHART'!$B$1:$D$291,2,FALSE)</f>
        <v>1915</v>
      </c>
      <c r="K54" s="12" t="str">
        <f>VLOOKUP(I54,'[1]PROJECTS CHART'!$B$1:$D$291,3,FALSE)</f>
        <v>P0341</v>
      </c>
      <c r="L54" s="10" t="s">
        <v>23</v>
      </c>
      <c r="M54" s="10" t="s">
        <v>28</v>
      </c>
      <c r="N54" s="10">
        <v>12</v>
      </c>
      <c r="O54" s="13">
        <v>6.6875</v>
      </c>
      <c r="P54" s="14">
        <v>322400.36249999999</v>
      </c>
      <c r="Q54" s="14">
        <v>26866.696874999998</v>
      </c>
      <c r="R54" s="36">
        <f t="shared" si="0"/>
        <v>322400.36249999999</v>
      </c>
    </row>
    <row r="55" spans="2:18" ht="15.95">
      <c r="B55" s="9">
        <v>45870</v>
      </c>
      <c r="C55" s="10" t="s">
        <v>70</v>
      </c>
      <c r="D55" s="11" t="str">
        <f>VLOOKUP(C55,'[1]Center by User'!$C$2:$D$178,2,FALSE)</f>
        <v>Blend Colombia</v>
      </c>
      <c r="E55" s="10" t="s">
        <v>19</v>
      </c>
      <c r="F55" s="10" t="s">
        <v>73</v>
      </c>
      <c r="G55" s="10" t="s">
        <v>78</v>
      </c>
      <c r="H55" s="10" t="s">
        <v>22</v>
      </c>
      <c r="I55" s="10">
        <v>55127</v>
      </c>
      <c r="J55" s="12">
        <f>VLOOKUP(I55,'[1]PROJECTS CHART'!$B$1:$D$291,2,FALSE)</f>
        <v>1915</v>
      </c>
      <c r="K55" s="12" t="str">
        <f>VLOOKUP(I55,'[1]PROJECTS CHART'!$B$1:$D$291,3,FALSE)</f>
        <v>P0341</v>
      </c>
      <c r="L55" s="10" t="s">
        <v>23</v>
      </c>
      <c r="M55" s="10" t="s">
        <v>28</v>
      </c>
      <c r="N55" s="10">
        <v>0.75</v>
      </c>
      <c r="O55" s="13">
        <v>8.2266666666666666</v>
      </c>
      <c r="P55" s="14">
        <v>24787.666499999999</v>
      </c>
      <c r="Q55" s="14">
        <v>33050.222000000002</v>
      </c>
      <c r="R55" s="36">
        <f t="shared" si="0"/>
        <v>24787.666499999999</v>
      </c>
    </row>
    <row r="56" spans="2:18" ht="15.95">
      <c r="B56" s="9">
        <v>45870</v>
      </c>
      <c r="C56" s="10" t="s">
        <v>76</v>
      </c>
      <c r="D56" s="11" t="str">
        <f>VLOOKUP(C56,'[1]Center by User'!$C$2:$D$178,2,FALSE)</f>
        <v>Blend Colombia</v>
      </c>
      <c r="E56" s="10" t="s">
        <v>19</v>
      </c>
      <c r="F56" s="10" t="s">
        <v>73</v>
      </c>
      <c r="G56" s="10" t="s">
        <v>78</v>
      </c>
      <c r="H56" s="10" t="s">
        <v>22</v>
      </c>
      <c r="I56" s="10">
        <v>55127</v>
      </c>
      <c r="J56" s="12">
        <f>VLOOKUP(I56,'[1]PROJECTS CHART'!$B$1:$D$291,2,FALSE)</f>
        <v>1915</v>
      </c>
      <c r="K56" s="12" t="str">
        <f>VLOOKUP(I56,'[1]PROJECTS CHART'!$B$1:$D$291,3,FALSE)</f>
        <v>P0341</v>
      </c>
      <c r="L56" s="10" t="s">
        <v>23</v>
      </c>
      <c r="M56" s="10" t="s">
        <v>28</v>
      </c>
      <c r="N56" s="10">
        <v>3</v>
      </c>
      <c r="O56" s="13">
        <v>6.6499999999999995</v>
      </c>
      <c r="P56" s="14">
        <v>80148.127499999988</v>
      </c>
      <c r="Q56" s="14">
        <v>26716.042499999996</v>
      </c>
      <c r="R56" s="36">
        <f t="shared" si="0"/>
        <v>80148.127499999988</v>
      </c>
    </row>
    <row r="57" spans="2:18" ht="15.95">
      <c r="B57" s="9">
        <v>45870</v>
      </c>
      <c r="C57" s="10" t="s">
        <v>79</v>
      </c>
      <c r="D57" s="11" t="str">
        <f>VLOOKUP(C57,'[1]Center by User'!$C$2:$D$178,2,FALSE)</f>
        <v>Blend Colombia</v>
      </c>
      <c r="E57" s="10" t="s">
        <v>19</v>
      </c>
      <c r="F57" s="10" t="s">
        <v>80</v>
      </c>
      <c r="G57" s="10" t="s">
        <v>81</v>
      </c>
      <c r="H57" s="10" t="s">
        <v>22</v>
      </c>
      <c r="I57" s="10">
        <v>55132</v>
      </c>
      <c r="J57" s="12">
        <f>VLOOKUP(I57,'[1]PROJECTS CHART'!$B$1:$D$291,2,FALSE)</f>
        <v>1920</v>
      </c>
      <c r="K57" s="12" t="str">
        <f>VLOOKUP(I57,'[1]PROJECTS CHART'!$B$1:$D$291,3,FALSE)</f>
        <v>P0070</v>
      </c>
      <c r="L57" s="10" t="s">
        <v>23</v>
      </c>
      <c r="M57" s="10" t="s">
        <v>28</v>
      </c>
      <c r="N57" s="10">
        <v>5.5</v>
      </c>
      <c r="O57" s="13">
        <v>10.807272727272727</v>
      </c>
      <c r="P57" s="14">
        <v>238797.22799999997</v>
      </c>
      <c r="Q57" s="14">
        <v>43417.677818181815</v>
      </c>
      <c r="R57" s="36">
        <f t="shared" si="0"/>
        <v>238797.22799999997</v>
      </c>
    </row>
    <row r="58" spans="2:18" ht="15.95">
      <c r="B58" s="9">
        <v>45870</v>
      </c>
      <c r="C58" s="10" t="s">
        <v>82</v>
      </c>
      <c r="D58" s="11" t="str">
        <f>VLOOKUP(C58,'[1]Center by User'!$C$2:$D$178,2,FALSE)</f>
        <v>Blend Colombia</v>
      </c>
      <c r="E58" s="10" t="s">
        <v>19</v>
      </c>
      <c r="F58" s="10" t="s">
        <v>80</v>
      </c>
      <c r="G58" s="10" t="s">
        <v>83</v>
      </c>
      <c r="H58" s="10" t="s">
        <v>22</v>
      </c>
      <c r="I58" s="10">
        <v>56836</v>
      </c>
      <c r="J58" s="12">
        <f>VLOOKUP(I58,'[1]PROJECTS CHART'!$B$1:$D$291,2,FALSE)</f>
        <v>2012</v>
      </c>
      <c r="K58" s="12" t="str">
        <f>VLOOKUP(I58,'[1]PROJECTS CHART'!$B$1:$D$291,3,FALSE)</f>
        <v>P0070</v>
      </c>
      <c r="L58" s="10" t="s">
        <v>23</v>
      </c>
      <c r="M58" s="10" t="s">
        <v>28</v>
      </c>
      <c r="N58" s="10">
        <v>9</v>
      </c>
      <c r="O58" s="13">
        <v>3.8388888888888886</v>
      </c>
      <c r="P58" s="14">
        <v>138802.89749999999</v>
      </c>
      <c r="Q58" s="14">
        <v>15422.544166666665</v>
      </c>
      <c r="R58" s="36">
        <f t="shared" si="0"/>
        <v>138802.89749999999</v>
      </c>
    </row>
    <row r="59" spans="2:18" ht="15.95">
      <c r="B59" s="9">
        <v>45870</v>
      </c>
      <c r="C59" s="10" t="s">
        <v>70</v>
      </c>
      <c r="D59" s="11" t="str">
        <f>VLOOKUP(C59,'[1]Center by User'!$C$2:$D$178,2,FALSE)</f>
        <v>Blend Colombia</v>
      </c>
      <c r="E59" s="10" t="s">
        <v>19</v>
      </c>
      <c r="F59" s="10" t="s">
        <v>80</v>
      </c>
      <c r="G59" s="10" t="s">
        <v>83</v>
      </c>
      <c r="H59" s="10" t="s">
        <v>22</v>
      </c>
      <c r="I59" s="10">
        <v>56836</v>
      </c>
      <c r="J59" s="12">
        <f>VLOOKUP(I59,'[1]PROJECTS CHART'!$B$1:$D$291,2,FALSE)</f>
        <v>2012</v>
      </c>
      <c r="K59" s="12" t="str">
        <f>VLOOKUP(I59,'[1]PROJECTS CHART'!$B$1:$D$291,3,FALSE)</f>
        <v>P0070</v>
      </c>
      <c r="L59" s="10" t="s">
        <v>23</v>
      </c>
      <c r="M59" s="10" t="s">
        <v>28</v>
      </c>
      <c r="N59" s="10">
        <v>0.5</v>
      </c>
      <c r="O59" s="13">
        <v>8.3800000000000008</v>
      </c>
      <c r="P59" s="14">
        <v>16833.1155</v>
      </c>
      <c r="Q59" s="14">
        <v>33666.231</v>
      </c>
      <c r="R59" s="36">
        <f t="shared" si="0"/>
        <v>16833.1155</v>
      </c>
    </row>
    <row r="60" spans="2:18" ht="15.95">
      <c r="B60" s="9">
        <v>45870</v>
      </c>
      <c r="C60" s="10" t="s">
        <v>58</v>
      </c>
      <c r="D60" s="11" t="str">
        <f>VLOOKUP(C60,'[1]Center by User'!$C$2:$D$178,2,FALSE)</f>
        <v>Blend Colombia</v>
      </c>
      <c r="E60" s="10" t="s">
        <v>19</v>
      </c>
      <c r="F60" s="10" t="s">
        <v>80</v>
      </c>
      <c r="G60" s="10" t="s">
        <v>83</v>
      </c>
      <c r="H60" s="10" t="s">
        <v>22</v>
      </c>
      <c r="I60" s="10">
        <v>56836</v>
      </c>
      <c r="J60" s="12">
        <f>VLOOKUP(I60,'[1]PROJECTS CHART'!$B$1:$D$291,2,FALSE)</f>
        <v>2012</v>
      </c>
      <c r="K60" s="12" t="str">
        <f>VLOOKUP(I60,'[1]PROJECTS CHART'!$B$1:$D$291,3,FALSE)</f>
        <v>P0070</v>
      </c>
      <c r="L60" s="10" t="s">
        <v>23</v>
      </c>
      <c r="M60" s="10" t="s">
        <v>28</v>
      </c>
      <c r="N60" s="10">
        <v>1</v>
      </c>
      <c r="O60" s="13">
        <v>33.799999999999997</v>
      </c>
      <c r="P60" s="14">
        <v>135789.80999999997</v>
      </c>
      <c r="Q60" s="14">
        <v>135789.80999999997</v>
      </c>
      <c r="R60" s="36">
        <f t="shared" si="0"/>
        <v>135789.80999999997</v>
      </c>
    </row>
    <row r="61" spans="2:18" ht="15.95">
      <c r="B61" s="9">
        <v>45870</v>
      </c>
      <c r="C61" s="10" t="s">
        <v>82</v>
      </c>
      <c r="D61" s="11" t="str">
        <f>VLOOKUP(C61,'[1]Center by User'!$C$2:$D$178,2,FALSE)</f>
        <v>Blend Colombia</v>
      </c>
      <c r="E61" s="10" t="s">
        <v>19</v>
      </c>
      <c r="F61" s="10" t="s">
        <v>80</v>
      </c>
      <c r="G61" s="10" t="s">
        <v>83</v>
      </c>
      <c r="H61" s="10" t="s">
        <v>22</v>
      </c>
      <c r="I61" s="10">
        <v>56836</v>
      </c>
      <c r="J61" s="12">
        <f>VLOOKUP(I61,'[1]PROJECTS CHART'!$B$1:$D$291,2,FALSE)</f>
        <v>2012</v>
      </c>
      <c r="K61" s="12" t="str">
        <f>VLOOKUP(I61,'[1]PROJECTS CHART'!$B$1:$D$291,3,FALSE)</f>
        <v>P0070</v>
      </c>
      <c r="L61" s="10" t="s">
        <v>23</v>
      </c>
      <c r="M61" s="10" t="s">
        <v>28</v>
      </c>
      <c r="N61" s="10">
        <v>25</v>
      </c>
      <c r="O61" s="13">
        <v>3.8460000000000001</v>
      </c>
      <c r="P61" s="14">
        <v>386277.8175</v>
      </c>
      <c r="Q61" s="14">
        <v>15451.1127</v>
      </c>
      <c r="R61" s="36">
        <f t="shared" si="0"/>
        <v>386277.8175</v>
      </c>
    </row>
    <row r="62" spans="2:18" ht="15.95">
      <c r="B62" s="9">
        <v>45870</v>
      </c>
      <c r="C62" s="10" t="s">
        <v>84</v>
      </c>
      <c r="D62" s="11" t="str">
        <f>VLOOKUP(C62,'[1]Center by User'!$C$2:$D$178,2,FALSE)</f>
        <v>Blend Colombia</v>
      </c>
      <c r="E62" s="10" t="s">
        <v>19</v>
      </c>
      <c r="F62" s="10" t="s">
        <v>80</v>
      </c>
      <c r="G62" s="10" t="s">
        <v>83</v>
      </c>
      <c r="H62" s="10" t="s">
        <v>22</v>
      </c>
      <c r="I62" s="10">
        <v>56836</v>
      </c>
      <c r="J62" s="12">
        <f>VLOOKUP(I62,'[1]PROJECTS CHART'!$B$1:$D$291,2,FALSE)</f>
        <v>2012</v>
      </c>
      <c r="K62" s="12" t="str">
        <f>VLOOKUP(I62,'[1]PROJECTS CHART'!$B$1:$D$291,3,FALSE)</f>
        <v>P0070</v>
      </c>
      <c r="L62" s="10" t="s">
        <v>23</v>
      </c>
      <c r="M62" s="10" t="s">
        <v>28</v>
      </c>
      <c r="N62" s="10">
        <v>17.75</v>
      </c>
      <c r="O62" s="13">
        <v>18.279436619718307</v>
      </c>
      <c r="P62" s="14">
        <v>1303501.8269999998</v>
      </c>
      <c r="Q62" s="14">
        <v>73436.722647887305</v>
      </c>
      <c r="R62" s="36">
        <f t="shared" si="0"/>
        <v>1303501.8269999996</v>
      </c>
    </row>
    <row r="63" spans="2:18" ht="15.95">
      <c r="B63" s="9">
        <v>45870</v>
      </c>
      <c r="C63" s="10" t="s">
        <v>85</v>
      </c>
      <c r="D63" s="11" t="str">
        <f>VLOOKUP(C63,'[1]Center by User'!$C$2:$D$178,2,FALSE)</f>
        <v>Blend Colombia</v>
      </c>
      <c r="E63" s="10" t="s">
        <v>19</v>
      </c>
      <c r="F63" s="10" t="s">
        <v>80</v>
      </c>
      <c r="G63" s="10" t="s">
        <v>83</v>
      </c>
      <c r="H63" s="10" t="s">
        <v>22</v>
      </c>
      <c r="I63" s="10">
        <v>56836</v>
      </c>
      <c r="J63" s="12">
        <f>VLOOKUP(I63,'[1]PROJECTS CHART'!$B$1:$D$291,2,FALSE)</f>
        <v>2012</v>
      </c>
      <c r="K63" s="12" t="str">
        <f>VLOOKUP(I63,'[1]PROJECTS CHART'!$B$1:$D$291,3,FALSE)</f>
        <v>P0070</v>
      </c>
      <c r="L63" s="10" t="s">
        <v>23</v>
      </c>
      <c r="M63" s="10" t="s">
        <v>28</v>
      </c>
      <c r="N63" s="10">
        <v>4</v>
      </c>
      <c r="O63" s="13">
        <v>13.1275</v>
      </c>
      <c r="P63" s="14">
        <v>210956.29949999999</v>
      </c>
      <c r="Q63" s="14">
        <v>52739.074874999998</v>
      </c>
      <c r="R63" s="36">
        <f t="shared" si="0"/>
        <v>210956.29949999999</v>
      </c>
    </row>
    <row r="64" spans="2:18" ht="15.95">
      <c r="B64" s="9">
        <v>45870</v>
      </c>
      <c r="C64" s="10" t="s">
        <v>86</v>
      </c>
      <c r="D64" s="11" t="str">
        <f>VLOOKUP(C64,'[1]Center by User'!$C$2:$D$178,2,FALSE)</f>
        <v>Blend Colombia</v>
      </c>
      <c r="E64" s="10" t="s">
        <v>19</v>
      </c>
      <c r="F64" s="10" t="s">
        <v>80</v>
      </c>
      <c r="G64" s="10" t="s">
        <v>83</v>
      </c>
      <c r="H64" s="10" t="s">
        <v>22</v>
      </c>
      <c r="I64" s="10">
        <v>56836</v>
      </c>
      <c r="J64" s="12">
        <f>VLOOKUP(I64,'[1]PROJECTS CHART'!$B$1:$D$291,2,FALSE)</f>
        <v>2012</v>
      </c>
      <c r="K64" s="12" t="str">
        <f>VLOOKUP(I64,'[1]PROJECTS CHART'!$B$1:$D$291,3,FALSE)</f>
        <v>P0070</v>
      </c>
      <c r="L64" s="10" t="s">
        <v>23</v>
      </c>
      <c r="M64" s="10" t="s">
        <v>28</v>
      </c>
      <c r="N64" s="10">
        <v>43.5</v>
      </c>
      <c r="O64" s="13">
        <v>2.9733333333333336</v>
      </c>
      <c r="P64" s="14">
        <v>519616.98300000001</v>
      </c>
      <c r="Q64" s="14">
        <v>11945.218000000001</v>
      </c>
      <c r="R64" s="36">
        <f t="shared" si="0"/>
        <v>519616.98300000001</v>
      </c>
    </row>
    <row r="65" spans="2:18" ht="15.95">
      <c r="B65" s="9">
        <v>45870</v>
      </c>
      <c r="C65" s="10" t="s">
        <v>87</v>
      </c>
      <c r="D65" s="11" t="str">
        <f>VLOOKUP(C65,'[1]Center by User'!$C$2:$D$178,2,FALSE)</f>
        <v>Blend Colombia</v>
      </c>
      <c r="E65" s="10" t="s">
        <v>19</v>
      </c>
      <c r="F65" s="10" t="s">
        <v>80</v>
      </c>
      <c r="G65" s="10" t="s">
        <v>83</v>
      </c>
      <c r="H65" s="10" t="s">
        <v>22</v>
      </c>
      <c r="I65" s="10">
        <v>56836</v>
      </c>
      <c r="J65" s="12">
        <f>VLOOKUP(I65,'[1]PROJECTS CHART'!$B$1:$D$291,2,FALSE)</f>
        <v>2012</v>
      </c>
      <c r="K65" s="12" t="str">
        <f>VLOOKUP(I65,'[1]PROJECTS CHART'!$B$1:$D$291,3,FALSE)</f>
        <v>P0070</v>
      </c>
      <c r="L65" s="10" t="s">
        <v>23</v>
      </c>
      <c r="M65" s="10" t="s">
        <v>28</v>
      </c>
      <c r="N65" s="10">
        <v>8</v>
      </c>
      <c r="O65" s="13">
        <v>13.78125</v>
      </c>
      <c r="P65" s="14">
        <v>442923.86249999999</v>
      </c>
      <c r="Q65" s="14">
        <v>55365.482812499999</v>
      </c>
      <c r="R65" s="36">
        <f t="shared" si="0"/>
        <v>442923.86249999999</v>
      </c>
    </row>
    <row r="66" spans="2:18" ht="15.95">
      <c r="B66" s="9">
        <v>45870</v>
      </c>
      <c r="C66" s="10" t="s">
        <v>58</v>
      </c>
      <c r="D66" s="11" t="str">
        <f>VLOOKUP(C66,'[1]Center by User'!$C$2:$D$178,2,FALSE)</f>
        <v>Blend Colombia</v>
      </c>
      <c r="E66" s="10" t="s">
        <v>19</v>
      </c>
      <c r="F66" s="10" t="s">
        <v>80</v>
      </c>
      <c r="G66" s="10" t="s">
        <v>83</v>
      </c>
      <c r="H66" s="10" t="s">
        <v>22</v>
      </c>
      <c r="I66" s="10">
        <v>56836</v>
      </c>
      <c r="J66" s="12">
        <f>VLOOKUP(I66,'[1]PROJECTS CHART'!$B$1:$D$291,2,FALSE)</f>
        <v>2012</v>
      </c>
      <c r="K66" s="12" t="str">
        <f>VLOOKUP(I66,'[1]PROJECTS CHART'!$B$1:$D$291,3,FALSE)</f>
        <v>P0070</v>
      </c>
      <c r="L66" s="10" t="s">
        <v>23</v>
      </c>
      <c r="M66" s="10" t="s">
        <v>28</v>
      </c>
      <c r="N66" s="10">
        <v>2.75</v>
      </c>
      <c r="O66" s="13">
        <v>33.363636363636367</v>
      </c>
      <c r="P66" s="14">
        <v>368601.03749999998</v>
      </c>
      <c r="Q66" s="14">
        <v>134036.74090909091</v>
      </c>
      <c r="R66" s="36">
        <f t="shared" si="0"/>
        <v>368601.03749999998</v>
      </c>
    </row>
    <row r="67" spans="2:18" ht="15.95">
      <c r="B67" s="9">
        <v>45870</v>
      </c>
      <c r="C67" s="10" t="s">
        <v>70</v>
      </c>
      <c r="D67" s="11" t="str">
        <f>VLOOKUP(C67,'[1]Center by User'!$C$2:$D$178,2,FALSE)</f>
        <v>Blend Colombia</v>
      </c>
      <c r="E67" s="10" t="s">
        <v>19</v>
      </c>
      <c r="F67" s="10" t="s">
        <v>80</v>
      </c>
      <c r="G67" s="10" t="s">
        <v>83</v>
      </c>
      <c r="H67" s="10" t="s">
        <v>22</v>
      </c>
      <c r="I67" s="10">
        <v>56836</v>
      </c>
      <c r="J67" s="12">
        <f>VLOOKUP(I67,'[1]PROJECTS CHART'!$B$1:$D$291,2,FALSE)</f>
        <v>2012</v>
      </c>
      <c r="K67" s="12" t="str">
        <f>VLOOKUP(I67,'[1]PROJECTS CHART'!$B$1:$D$291,3,FALSE)</f>
        <v>P0070</v>
      </c>
      <c r="L67" s="10" t="s">
        <v>23</v>
      </c>
      <c r="M67" s="10" t="s">
        <v>28</v>
      </c>
      <c r="N67" s="10">
        <v>1</v>
      </c>
      <c r="O67" s="13">
        <v>8.23</v>
      </c>
      <c r="P67" s="14">
        <v>33063.613499999999</v>
      </c>
      <c r="Q67" s="14">
        <v>33063.613499999999</v>
      </c>
      <c r="R67" s="36">
        <f t="shared" si="0"/>
        <v>33063.613499999999</v>
      </c>
    </row>
    <row r="68" spans="2:18" ht="15.95">
      <c r="B68" s="9">
        <v>45870</v>
      </c>
      <c r="C68" s="10" t="s">
        <v>88</v>
      </c>
      <c r="D68" s="11" t="str">
        <f>VLOOKUP(C68,'[1]Center by User'!$C$2:$D$178,2,FALSE)</f>
        <v>Blend Colombia</v>
      </c>
      <c r="E68" s="10" t="s">
        <v>19</v>
      </c>
      <c r="F68" s="10" t="s">
        <v>80</v>
      </c>
      <c r="G68" s="10" t="s">
        <v>83</v>
      </c>
      <c r="H68" s="10" t="s">
        <v>22</v>
      </c>
      <c r="I68" s="10">
        <v>56836</v>
      </c>
      <c r="J68" s="12">
        <f>VLOOKUP(I68,'[1]PROJECTS CHART'!$B$1:$D$291,2,FALSE)</f>
        <v>2012</v>
      </c>
      <c r="K68" s="12" t="str">
        <f>VLOOKUP(I68,'[1]PROJECTS CHART'!$B$1:$D$291,3,FALSE)</f>
        <v>P0070</v>
      </c>
      <c r="L68" s="10" t="s">
        <v>23</v>
      </c>
      <c r="M68" s="10" t="s">
        <v>28</v>
      </c>
      <c r="N68" s="10">
        <v>1</v>
      </c>
      <c r="O68" s="13">
        <v>21.3</v>
      </c>
      <c r="P68" s="14">
        <v>85571.684999999998</v>
      </c>
      <c r="Q68" s="14">
        <v>85571.684999999998</v>
      </c>
      <c r="R68" s="36">
        <f t="shared" ref="R68:R131" si="1">Q68*N68</f>
        <v>85571.684999999998</v>
      </c>
    </row>
    <row r="69" spans="2:18" ht="15.95">
      <c r="B69" s="9">
        <v>45870</v>
      </c>
      <c r="C69" s="10" t="s">
        <v>82</v>
      </c>
      <c r="D69" s="11" t="str">
        <f>VLOOKUP(C69,'[1]Center by User'!$C$2:$D$178,2,FALSE)</f>
        <v>Blend Colombia</v>
      </c>
      <c r="E69" s="10" t="s">
        <v>19</v>
      </c>
      <c r="F69" s="10" t="s">
        <v>80</v>
      </c>
      <c r="G69" s="10" t="s">
        <v>83</v>
      </c>
      <c r="H69" s="10" t="s">
        <v>22</v>
      </c>
      <c r="I69" s="10">
        <v>56836</v>
      </c>
      <c r="J69" s="12">
        <f>VLOOKUP(I69,'[1]PROJECTS CHART'!$B$1:$D$291,2,FALSE)</f>
        <v>2012</v>
      </c>
      <c r="K69" s="12" t="str">
        <f>VLOOKUP(I69,'[1]PROJECTS CHART'!$B$1:$D$291,3,FALSE)</f>
        <v>P0070</v>
      </c>
      <c r="L69" s="10" t="s">
        <v>23</v>
      </c>
      <c r="M69" s="10" t="s">
        <v>28</v>
      </c>
      <c r="N69" s="10">
        <v>23</v>
      </c>
      <c r="O69" s="13">
        <v>3.7860869565217392</v>
      </c>
      <c r="P69" s="14">
        <v>349839.54599999997</v>
      </c>
      <c r="Q69" s="14">
        <v>15210.41504347826</v>
      </c>
      <c r="R69" s="36">
        <f t="shared" si="1"/>
        <v>349839.54599999997</v>
      </c>
    </row>
    <row r="70" spans="2:18" ht="15.95">
      <c r="B70" s="9">
        <v>45870</v>
      </c>
      <c r="C70" s="10" t="s">
        <v>85</v>
      </c>
      <c r="D70" s="11" t="str">
        <f>VLOOKUP(C70,'[1]Center by User'!$C$2:$D$178,2,FALSE)</f>
        <v>Blend Colombia</v>
      </c>
      <c r="E70" s="10" t="s">
        <v>19</v>
      </c>
      <c r="F70" s="10" t="s">
        <v>80</v>
      </c>
      <c r="G70" s="10" t="s">
        <v>83</v>
      </c>
      <c r="H70" s="10" t="s">
        <v>22</v>
      </c>
      <c r="I70" s="10">
        <v>56836</v>
      </c>
      <c r="J70" s="12">
        <f>VLOOKUP(I70,'[1]PROJECTS CHART'!$B$1:$D$291,2,FALSE)</f>
        <v>2012</v>
      </c>
      <c r="K70" s="12" t="str">
        <f>VLOOKUP(I70,'[1]PROJECTS CHART'!$B$1:$D$291,3,FALSE)</f>
        <v>P0070</v>
      </c>
      <c r="L70" s="10" t="s">
        <v>23</v>
      </c>
      <c r="M70" s="10" t="s">
        <v>28</v>
      </c>
      <c r="N70" s="10">
        <v>2</v>
      </c>
      <c r="O70" s="13">
        <v>13.17</v>
      </c>
      <c r="P70" s="14">
        <v>105819.633</v>
      </c>
      <c r="Q70" s="14">
        <v>52909.816500000001</v>
      </c>
      <c r="R70" s="36">
        <f t="shared" si="1"/>
        <v>105819.633</v>
      </c>
    </row>
    <row r="71" spans="2:18" ht="15.95">
      <c r="B71" s="9">
        <v>45870</v>
      </c>
      <c r="C71" s="10" t="s">
        <v>86</v>
      </c>
      <c r="D71" s="11" t="str">
        <f>VLOOKUP(C71,'[1]Center by User'!$C$2:$D$178,2,FALSE)</f>
        <v>Blend Colombia</v>
      </c>
      <c r="E71" s="10" t="s">
        <v>19</v>
      </c>
      <c r="F71" s="10" t="s">
        <v>80</v>
      </c>
      <c r="G71" s="10" t="s">
        <v>83</v>
      </c>
      <c r="H71" s="10" t="s">
        <v>22</v>
      </c>
      <c r="I71" s="10">
        <v>56836</v>
      </c>
      <c r="J71" s="12">
        <f>VLOOKUP(I71,'[1]PROJECTS CHART'!$B$1:$D$291,2,FALSE)</f>
        <v>2012</v>
      </c>
      <c r="K71" s="12" t="str">
        <f>VLOOKUP(I71,'[1]PROJECTS CHART'!$B$1:$D$291,3,FALSE)</f>
        <v>P0070</v>
      </c>
      <c r="L71" s="10" t="s">
        <v>23</v>
      </c>
      <c r="M71" s="10" t="s">
        <v>28</v>
      </c>
      <c r="N71" s="10">
        <v>2.5</v>
      </c>
      <c r="O71" s="13">
        <v>2.94</v>
      </c>
      <c r="P71" s="14">
        <v>29528.257499999996</v>
      </c>
      <c r="Q71" s="14">
        <v>11811.303</v>
      </c>
      <c r="R71" s="36">
        <f t="shared" si="1"/>
        <v>29528.2575</v>
      </c>
    </row>
    <row r="72" spans="2:18" ht="15.95">
      <c r="B72" s="9">
        <v>45870</v>
      </c>
      <c r="C72" s="10" t="s">
        <v>57</v>
      </c>
      <c r="D72" s="11" t="str">
        <f>VLOOKUP(C72,'[1]Center by User'!$C$2:$D$178,2,FALSE)</f>
        <v>Blend Colombia</v>
      </c>
      <c r="E72" s="10" t="s">
        <v>19</v>
      </c>
      <c r="F72" s="10" t="s">
        <v>89</v>
      </c>
      <c r="G72" s="10" t="s">
        <v>90</v>
      </c>
      <c r="H72" s="10" t="s">
        <v>22</v>
      </c>
      <c r="I72" s="10">
        <v>55135</v>
      </c>
      <c r="J72" s="12">
        <f>VLOOKUP(I72,'[1]PROJECTS CHART'!$B$1:$D$291,2,FALSE)</f>
        <v>1923</v>
      </c>
      <c r="K72" s="12" t="str">
        <f>VLOOKUP(I72,'[1]PROJECTS CHART'!$B$1:$D$291,3,FALSE)</f>
        <v>P0281</v>
      </c>
      <c r="L72" s="10" t="s">
        <v>23</v>
      </c>
      <c r="M72" s="10" t="s">
        <v>28</v>
      </c>
      <c r="N72" s="10">
        <v>8</v>
      </c>
      <c r="O72" s="13">
        <v>12.71</v>
      </c>
      <c r="P72" s="14">
        <v>408494.31599999999</v>
      </c>
      <c r="Q72" s="14">
        <v>51061.789499999999</v>
      </c>
      <c r="R72" s="36">
        <f t="shared" si="1"/>
        <v>408494.31599999999</v>
      </c>
    </row>
    <row r="73" spans="2:18" ht="15.95">
      <c r="B73" s="9">
        <v>45870</v>
      </c>
      <c r="C73" s="10" t="s">
        <v>71</v>
      </c>
      <c r="D73" s="11" t="str">
        <f>VLOOKUP(C73,'[1]Center by User'!$C$2:$D$178,2,FALSE)</f>
        <v>Blend Colombia</v>
      </c>
      <c r="E73" s="10" t="s">
        <v>19</v>
      </c>
      <c r="F73" s="10" t="s">
        <v>89</v>
      </c>
      <c r="G73" s="10" t="s">
        <v>90</v>
      </c>
      <c r="H73" s="10" t="s">
        <v>22</v>
      </c>
      <c r="I73" s="10">
        <v>55135</v>
      </c>
      <c r="J73" s="12">
        <f>VLOOKUP(I73,'[1]PROJECTS CHART'!$B$1:$D$291,2,FALSE)</f>
        <v>1923</v>
      </c>
      <c r="K73" s="12" t="str">
        <f>VLOOKUP(I73,'[1]PROJECTS CHART'!$B$1:$D$291,3,FALSE)</f>
        <v>P0281</v>
      </c>
      <c r="L73" s="10" t="s">
        <v>23</v>
      </c>
      <c r="M73" s="10" t="s">
        <v>28</v>
      </c>
      <c r="N73" s="10">
        <v>0.5</v>
      </c>
      <c r="O73" s="13">
        <v>6.44</v>
      </c>
      <c r="P73" s="14">
        <v>12936.189</v>
      </c>
      <c r="Q73" s="14">
        <v>25872.378000000001</v>
      </c>
      <c r="R73" s="36">
        <f t="shared" si="1"/>
        <v>12936.189</v>
      </c>
    </row>
    <row r="74" spans="2:18" ht="15.95">
      <c r="B74" s="9">
        <v>45870</v>
      </c>
      <c r="C74" s="10" t="s">
        <v>57</v>
      </c>
      <c r="D74" s="11" t="str">
        <f>VLOOKUP(C74,'[1]Center by User'!$C$2:$D$178,2,FALSE)</f>
        <v>Blend Colombia</v>
      </c>
      <c r="E74" s="10" t="s">
        <v>19</v>
      </c>
      <c r="F74" s="10" t="s">
        <v>89</v>
      </c>
      <c r="G74" s="10" t="s">
        <v>90</v>
      </c>
      <c r="H74" s="10" t="s">
        <v>22</v>
      </c>
      <c r="I74" s="10">
        <v>55135</v>
      </c>
      <c r="J74" s="12">
        <f>VLOOKUP(I74,'[1]PROJECTS CHART'!$B$1:$D$291,2,FALSE)</f>
        <v>1923</v>
      </c>
      <c r="K74" s="12" t="str">
        <f>VLOOKUP(I74,'[1]PROJECTS CHART'!$B$1:$D$291,3,FALSE)</f>
        <v>P0281</v>
      </c>
      <c r="L74" s="10" t="s">
        <v>23</v>
      </c>
      <c r="M74" s="10" t="s">
        <v>28</v>
      </c>
      <c r="N74" s="10">
        <v>1</v>
      </c>
      <c r="O74" s="13">
        <v>12.25</v>
      </c>
      <c r="P74" s="14">
        <v>49213.762499999997</v>
      </c>
      <c r="Q74" s="14">
        <v>49213.762499999997</v>
      </c>
      <c r="R74" s="36">
        <f t="shared" si="1"/>
        <v>49213.762499999997</v>
      </c>
    </row>
    <row r="75" spans="2:18" ht="15.95">
      <c r="B75" s="9">
        <v>45870</v>
      </c>
      <c r="C75" s="10" t="s">
        <v>91</v>
      </c>
      <c r="D75" s="11" t="str">
        <f>VLOOKUP(C75,'[1]Center by User'!$C$2:$D$178,2,FALSE)</f>
        <v>Blend Colombia</v>
      </c>
      <c r="E75" s="10" t="s">
        <v>19</v>
      </c>
      <c r="F75" s="10" t="s">
        <v>89</v>
      </c>
      <c r="G75" s="10" t="s">
        <v>90</v>
      </c>
      <c r="H75" s="10" t="s">
        <v>22</v>
      </c>
      <c r="I75" s="10">
        <v>55135</v>
      </c>
      <c r="J75" s="12">
        <f>VLOOKUP(I75,'[1]PROJECTS CHART'!$B$1:$D$291,2,FALSE)</f>
        <v>1923</v>
      </c>
      <c r="K75" s="12" t="str">
        <f>VLOOKUP(I75,'[1]PROJECTS CHART'!$B$1:$D$291,3,FALSE)</f>
        <v>P0281</v>
      </c>
      <c r="L75" s="10" t="s">
        <v>23</v>
      </c>
      <c r="M75" s="10" t="s">
        <v>28</v>
      </c>
      <c r="N75" s="10">
        <v>3</v>
      </c>
      <c r="O75" s="13">
        <v>6.63</v>
      </c>
      <c r="P75" s="14">
        <v>79907.080499999996</v>
      </c>
      <c r="Q75" s="14">
        <v>26635.693499999998</v>
      </c>
      <c r="R75" s="36">
        <f t="shared" si="1"/>
        <v>79907.080499999996</v>
      </c>
    </row>
    <row r="76" spans="2:18" ht="15.95">
      <c r="B76" s="9">
        <v>45870</v>
      </c>
      <c r="C76" s="10" t="s">
        <v>71</v>
      </c>
      <c r="D76" s="11" t="str">
        <f>VLOOKUP(C76,'[1]Center by User'!$C$2:$D$178,2,FALSE)</f>
        <v>Blend Colombia</v>
      </c>
      <c r="E76" s="10" t="s">
        <v>19</v>
      </c>
      <c r="F76" s="10" t="s">
        <v>89</v>
      </c>
      <c r="G76" s="10" t="s">
        <v>90</v>
      </c>
      <c r="H76" s="10" t="s">
        <v>22</v>
      </c>
      <c r="I76" s="10">
        <v>55135</v>
      </c>
      <c r="J76" s="12">
        <f>VLOOKUP(I76,'[1]PROJECTS CHART'!$B$1:$D$291,2,FALSE)</f>
        <v>1923</v>
      </c>
      <c r="K76" s="12" t="str">
        <f>VLOOKUP(I76,'[1]PROJECTS CHART'!$B$1:$D$291,3,FALSE)</f>
        <v>P0281</v>
      </c>
      <c r="L76" s="10" t="s">
        <v>23</v>
      </c>
      <c r="M76" s="10" t="s">
        <v>28</v>
      </c>
      <c r="N76" s="10">
        <v>1</v>
      </c>
      <c r="O76" s="13">
        <v>6.41</v>
      </c>
      <c r="P76" s="14">
        <v>25751.854499999998</v>
      </c>
      <c r="Q76" s="14">
        <v>25751.854499999998</v>
      </c>
      <c r="R76" s="36">
        <f t="shared" si="1"/>
        <v>25751.854499999998</v>
      </c>
    </row>
    <row r="77" spans="2:18" ht="15.95">
      <c r="B77" s="9">
        <v>45870</v>
      </c>
      <c r="C77" s="10" t="s">
        <v>77</v>
      </c>
      <c r="D77" s="11" t="str">
        <f>VLOOKUP(C77,'[1]Center by User'!$C$2:$D$178,2,FALSE)</f>
        <v>Blend Colombia</v>
      </c>
      <c r="E77" s="10" t="s">
        <v>19</v>
      </c>
      <c r="F77" s="10" t="s">
        <v>92</v>
      </c>
      <c r="G77" s="10" t="s">
        <v>93</v>
      </c>
      <c r="H77" s="10" t="s">
        <v>22</v>
      </c>
      <c r="I77" s="10">
        <v>55140</v>
      </c>
      <c r="J77" s="12">
        <f>VLOOKUP(I77,'[1]PROJECTS CHART'!$B$1:$D$291,2,FALSE)</f>
        <v>1928</v>
      </c>
      <c r="K77" s="12" t="str">
        <f>VLOOKUP(I77,'[1]PROJECTS CHART'!$B$1:$D$291,3,FALSE)</f>
        <v>P0311</v>
      </c>
      <c r="L77" s="10" t="s">
        <v>23</v>
      </c>
      <c r="M77" s="10" t="s">
        <v>28</v>
      </c>
      <c r="N77" s="10">
        <v>11</v>
      </c>
      <c r="O77" s="13">
        <v>13.380909090909091</v>
      </c>
      <c r="P77" s="14">
        <v>591328.46549999993</v>
      </c>
      <c r="Q77" s="14">
        <v>53757.133227272723</v>
      </c>
      <c r="R77" s="36">
        <f t="shared" si="1"/>
        <v>591328.46549999993</v>
      </c>
    </row>
    <row r="78" spans="2:18" ht="15.95">
      <c r="B78" s="9">
        <v>45870</v>
      </c>
      <c r="C78" s="10" t="s">
        <v>88</v>
      </c>
      <c r="D78" s="11" t="str">
        <f>VLOOKUP(C78,'[1]Center by User'!$C$2:$D$178,2,FALSE)</f>
        <v>Blend Colombia</v>
      </c>
      <c r="E78" s="10" t="s">
        <v>19</v>
      </c>
      <c r="F78" s="10" t="s">
        <v>92</v>
      </c>
      <c r="G78" s="10" t="s">
        <v>93</v>
      </c>
      <c r="H78" s="10" t="s">
        <v>22</v>
      </c>
      <c r="I78" s="10">
        <v>55140</v>
      </c>
      <c r="J78" s="12">
        <f>VLOOKUP(I78,'[1]PROJECTS CHART'!$B$1:$D$291,2,FALSE)</f>
        <v>1928</v>
      </c>
      <c r="K78" s="12" t="str">
        <f>VLOOKUP(I78,'[1]PROJECTS CHART'!$B$1:$D$291,3,FALSE)</f>
        <v>P0311</v>
      </c>
      <c r="L78" s="10" t="s">
        <v>23</v>
      </c>
      <c r="M78" s="10" t="s">
        <v>28</v>
      </c>
      <c r="N78" s="10">
        <v>0.5</v>
      </c>
      <c r="O78" s="13">
        <v>21.56</v>
      </c>
      <c r="P78" s="14">
        <v>43308.110999999997</v>
      </c>
      <c r="Q78" s="14">
        <v>86616.221999999994</v>
      </c>
      <c r="R78" s="36">
        <f t="shared" si="1"/>
        <v>43308.110999999997</v>
      </c>
    </row>
    <row r="79" spans="2:18" ht="15.95">
      <c r="B79" s="9">
        <v>45870</v>
      </c>
      <c r="C79" s="10" t="s">
        <v>77</v>
      </c>
      <c r="D79" s="11" t="str">
        <f>VLOOKUP(C79,'[1]Center by User'!$C$2:$D$178,2,FALSE)</f>
        <v>Blend Colombia</v>
      </c>
      <c r="E79" s="10" t="s">
        <v>19</v>
      </c>
      <c r="F79" s="10" t="s">
        <v>92</v>
      </c>
      <c r="G79" s="10" t="s">
        <v>94</v>
      </c>
      <c r="H79" s="10" t="s">
        <v>22</v>
      </c>
      <c r="I79" s="10">
        <v>55141</v>
      </c>
      <c r="J79" s="12">
        <f>VLOOKUP(I79,'[1]PROJECTS CHART'!$B$1:$D$291,2,FALSE)</f>
        <v>1929</v>
      </c>
      <c r="K79" s="12" t="str">
        <f>VLOOKUP(I79,'[1]PROJECTS CHART'!$B$1:$D$291,3,FALSE)</f>
        <v>P0311</v>
      </c>
      <c r="L79" s="10" t="s">
        <v>23</v>
      </c>
      <c r="M79" s="10" t="s">
        <v>28</v>
      </c>
      <c r="N79" s="10">
        <v>4</v>
      </c>
      <c r="O79" s="13">
        <v>13.385</v>
      </c>
      <c r="P79" s="14">
        <v>215094.27299999999</v>
      </c>
      <c r="Q79" s="14">
        <v>53773.568249999997</v>
      </c>
      <c r="R79" s="36">
        <f t="shared" si="1"/>
        <v>215094.27299999999</v>
      </c>
    </row>
    <row r="80" spans="2:18" ht="15.95">
      <c r="B80" s="9">
        <v>45870</v>
      </c>
      <c r="C80" s="10" t="s">
        <v>95</v>
      </c>
      <c r="D80" s="11" t="str">
        <f>VLOOKUP(C80,'[1]Center by User'!$C$2:$D$178,2,FALSE)</f>
        <v>Blend Colombia</v>
      </c>
      <c r="E80" s="10" t="s">
        <v>19</v>
      </c>
      <c r="F80" s="10" t="s">
        <v>92</v>
      </c>
      <c r="G80" s="10" t="s">
        <v>94</v>
      </c>
      <c r="H80" s="10" t="s">
        <v>22</v>
      </c>
      <c r="I80" s="10">
        <v>55141</v>
      </c>
      <c r="J80" s="12">
        <f>VLOOKUP(I80,'[1]PROJECTS CHART'!$B$1:$D$291,2,FALSE)</f>
        <v>1929</v>
      </c>
      <c r="K80" s="12" t="str">
        <f>VLOOKUP(I80,'[1]PROJECTS CHART'!$B$1:$D$291,3,FALSE)</f>
        <v>P0311</v>
      </c>
      <c r="L80" s="10" t="s">
        <v>23</v>
      </c>
      <c r="M80" s="10" t="s">
        <v>28</v>
      </c>
      <c r="N80" s="10">
        <v>27</v>
      </c>
      <c r="O80" s="13">
        <v>17.994444444444444</v>
      </c>
      <c r="P80" s="14">
        <v>1951878.0825</v>
      </c>
      <c r="Q80" s="14">
        <v>72291.780833333323</v>
      </c>
      <c r="R80" s="36">
        <f t="shared" si="1"/>
        <v>1951878.0824999998</v>
      </c>
    </row>
    <row r="81" spans="2:18" ht="15.95">
      <c r="B81" s="9">
        <v>45870</v>
      </c>
      <c r="C81" s="10" t="s">
        <v>88</v>
      </c>
      <c r="D81" s="11" t="str">
        <f>VLOOKUP(C81,'[1]Center by User'!$C$2:$D$178,2,FALSE)</f>
        <v>Blend Colombia</v>
      </c>
      <c r="E81" s="10" t="s">
        <v>19</v>
      </c>
      <c r="F81" s="10" t="s">
        <v>92</v>
      </c>
      <c r="G81" s="10" t="s">
        <v>94</v>
      </c>
      <c r="H81" s="10" t="s">
        <v>22</v>
      </c>
      <c r="I81" s="10">
        <v>55141</v>
      </c>
      <c r="J81" s="12">
        <f>VLOOKUP(I81,'[1]PROJECTS CHART'!$B$1:$D$291,2,FALSE)</f>
        <v>1929</v>
      </c>
      <c r="K81" s="12" t="str">
        <f>VLOOKUP(I81,'[1]PROJECTS CHART'!$B$1:$D$291,3,FALSE)</f>
        <v>P0311</v>
      </c>
      <c r="L81" s="10" t="s">
        <v>23</v>
      </c>
      <c r="M81" s="10" t="s">
        <v>28</v>
      </c>
      <c r="N81" s="10">
        <v>1</v>
      </c>
      <c r="O81" s="13">
        <v>21.67</v>
      </c>
      <c r="P81" s="14">
        <v>87058.141499999998</v>
      </c>
      <c r="Q81" s="14">
        <v>87058.141499999998</v>
      </c>
      <c r="R81" s="36">
        <f t="shared" si="1"/>
        <v>87058.141499999998</v>
      </c>
    </row>
    <row r="82" spans="2:18" ht="15.95">
      <c r="B82" s="9">
        <v>45870</v>
      </c>
      <c r="C82" s="10" t="s">
        <v>96</v>
      </c>
      <c r="D82" s="11" t="str">
        <f>VLOOKUP(C82,'[1]Center by User'!$C$2:$D$178,2,FALSE)</f>
        <v>Blend Colombia</v>
      </c>
      <c r="E82" s="10" t="s">
        <v>19</v>
      </c>
      <c r="F82" s="10" t="s">
        <v>92</v>
      </c>
      <c r="G82" s="10" t="s">
        <v>94</v>
      </c>
      <c r="H82" s="10" t="s">
        <v>22</v>
      </c>
      <c r="I82" s="10">
        <v>55141</v>
      </c>
      <c r="J82" s="12">
        <f>VLOOKUP(I82,'[1]PROJECTS CHART'!$B$1:$D$291,2,FALSE)</f>
        <v>1929</v>
      </c>
      <c r="K82" s="12" t="str">
        <f>VLOOKUP(I82,'[1]PROJECTS CHART'!$B$1:$D$291,3,FALSE)</f>
        <v>P0311</v>
      </c>
      <c r="L82" s="10" t="s">
        <v>23</v>
      </c>
      <c r="M82" s="10" t="s">
        <v>28</v>
      </c>
      <c r="N82" s="10">
        <v>5.5</v>
      </c>
      <c r="O82" s="13">
        <v>34.694545454545455</v>
      </c>
      <c r="P82" s="14">
        <v>766609.80899999989</v>
      </c>
      <c r="Q82" s="14">
        <v>139383.60163636363</v>
      </c>
      <c r="R82" s="36">
        <f t="shared" si="1"/>
        <v>766609.80900000001</v>
      </c>
    </row>
    <row r="83" spans="2:18" ht="15.95">
      <c r="B83" s="9">
        <v>45870</v>
      </c>
      <c r="C83" s="10" t="s">
        <v>97</v>
      </c>
      <c r="D83" s="11" t="str">
        <f>VLOOKUP(C83,'[1]Center by User'!$C$2:$D$178,2,FALSE)</f>
        <v>Blend Colombia</v>
      </c>
      <c r="E83" s="10" t="s">
        <v>19</v>
      </c>
      <c r="F83" s="10" t="s">
        <v>92</v>
      </c>
      <c r="G83" s="10" t="s">
        <v>94</v>
      </c>
      <c r="H83" s="10" t="s">
        <v>22</v>
      </c>
      <c r="I83" s="10">
        <v>55141</v>
      </c>
      <c r="J83" s="12">
        <f>VLOOKUP(I83,'[1]PROJECTS CHART'!$B$1:$D$291,2,FALSE)</f>
        <v>1929</v>
      </c>
      <c r="K83" s="12" t="str">
        <f>VLOOKUP(I83,'[1]PROJECTS CHART'!$B$1:$D$291,3,FALSE)</f>
        <v>P0311</v>
      </c>
      <c r="L83" s="10" t="s">
        <v>23</v>
      </c>
      <c r="M83" s="10" t="s">
        <v>28</v>
      </c>
      <c r="N83" s="10">
        <v>32.5</v>
      </c>
      <c r="O83" s="13">
        <v>2.2704615384615385</v>
      </c>
      <c r="P83" s="14">
        <v>296447.63550000003</v>
      </c>
      <c r="Q83" s="14">
        <v>9121.4657076923068</v>
      </c>
      <c r="R83" s="36">
        <f t="shared" si="1"/>
        <v>296447.63549999997</v>
      </c>
    </row>
    <row r="84" spans="2:18" ht="15.95">
      <c r="B84" s="9">
        <v>45870</v>
      </c>
      <c r="C84" s="10" t="s">
        <v>98</v>
      </c>
      <c r="D84" s="11" t="str">
        <f>VLOOKUP(C84,'[1]Center by User'!$C$2:$D$178,2,FALSE)</f>
        <v>Blend Colombia</v>
      </c>
      <c r="E84" s="10" t="s">
        <v>19</v>
      </c>
      <c r="F84" s="10" t="s">
        <v>92</v>
      </c>
      <c r="G84" s="10" t="s">
        <v>94</v>
      </c>
      <c r="H84" s="10" t="s">
        <v>22</v>
      </c>
      <c r="I84" s="10">
        <v>55141</v>
      </c>
      <c r="J84" s="12">
        <f>VLOOKUP(I84,'[1]PROJECTS CHART'!$B$1:$D$291,2,FALSE)</f>
        <v>1929</v>
      </c>
      <c r="K84" s="12" t="str">
        <f>VLOOKUP(I84,'[1]PROJECTS CHART'!$B$1:$D$291,3,FALSE)</f>
        <v>P0311</v>
      </c>
      <c r="L84" s="10" t="s">
        <v>23</v>
      </c>
      <c r="M84" s="10" t="s">
        <v>28</v>
      </c>
      <c r="N84" s="10">
        <v>26</v>
      </c>
      <c r="O84" s="13">
        <v>5.6226923076923079</v>
      </c>
      <c r="P84" s="14">
        <v>587311.01549999998</v>
      </c>
      <c r="Q84" s="14">
        <v>22588.885211538462</v>
      </c>
      <c r="R84" s="36">
        <f t="shared" si="1"/>
        <v>587311.01549999998</v>
      </c>
    </row>
    <row r="85" spans="2:18" ht="15.95">
      <c r="B85" s="9">
        <v>45870</v>
      </c>
      <c r="C85" s="10" t="s">
        <v>99</v>
      </c>
      <c r="D85" s="11" t="str">
        <f>VLOOKUP(C85,'[1]Center by User'!$C$2:$D$178,2,FALSE)</f>
        <v>Blend Colombia</v>
      </c>
      <c r="E85" s="10" t="s">
        <v>19</v>
      </c>
      <c r="F85" s="10" t="s">
        <v>92</v>
      </c>
      <c r="G85" s="10" t="s">
        <v>94</v>
      </c>
      <c r="H85" s="10" t="s">
        <v>22</v>
      </c>
      <c r="I85" s="10">
        <v>55141</v>
      </c>
      <c r="J85" s="12">
        <f>VLOOKUP(I85,'[1]PROJECTS CHART'!$B$1:$D$291,2,FALSE)</f>
        <v>1929</v>
      </c>
      <c r="K85" s="12" t="str">
        <f>VLOOKUP(I85,'[1]PROJECTS CHART'!$B$1:$D$291,3,FALSE)</f>
        <v>P0311</v>
      </c>
      <c r="L85" s="10" t="s">
        <v>23</v>
      </c>
      <c r="M85" s="10" t="s">
        <v>28</v>
      </c>
      <c r="N85" s="10">
        <v>33</v>
      </c>
      <c r="O85" s="13">
        <v>9.1603030303030302</v>
      </c>
      <c r="P85" s="14">
        <v>1214434.9605</v>
      </c>
      <c r="Q85" s="14">
        <v>36801.059409090907</v>
      </c>
      <c r="R85" s="36">
        <f t="shared" si="1"/>
        <v>1214434.9605</v>
      </c>
    </row>
    <row r="86" spans="2:18" ht="15.95">
      <c r="B86" s="9">
        <v>45870</v>
      </c>
      <c r="C86" s="10" t="s">
        <v>77</v>
      </c>
      <c r="D86" s="11" t="str">
        <f>VLOOKUP(C86,'[1]Center by User'!$C$2:$D$178,2,FALSE)</f>
        <v>Blend Colombia</v>
      </c>
      <c r="E86" s="10" t="s">
        <v>19</v>
      </c>
      <c r="F86" s="10" t="s">
        <v>92</v>
      </c>
      <c r="G86" s="10" t="s">
        <v>94</v>
      </c>
      <c r="H86" s="10" t="s">
        <v>22</v>
      </c>
      <c r="I86" s="10">
        <v>55141</v>
      </c>
      <c r="J86" s="12">
        <f>VLOOKUP(I86,'[1]PROJECTS CHART'!$B$1:$D$291,2,FALSE)</f>
        <v>1929</v>
      </c>
      <c r="K86" s="12" t="str">
        <f>VLOOKUP(I86,'[1]PROJECTS CHART'!$B$1:$D$291,3,FALSE)</f>
        <v>P0311</v>
      </c>
      <c r="L86" s="10" t="s">
        <v>23</v>
      </c>
      <c r="M86" s="10" t="s">
        <v>28</v>
      </c>
      <c r="N86" s="10">
        <v>9</v>
      </c>
      <c r="O86" s="13">
        <v>13.106666666666666</v>
      </c>
      <c r="P86" s="14">
        <v>473898.40199999994</v>
      </c>
      <c r="Q86" s="14">
        <v>52655.37799999999</v>
      </c>
      <c r="R86" s="36">
        <f t="shared" si="1"/>
        <v>473898.40199999989</v>
      </c>
    </row>
    <row r="87" spans="2:18" ht="15.95">
      <c r="B87" s="9">
        <v>45870</v>
      </c>
      <c r="C87" s="10" t="s">
        <v>96</v>
      </c>
      <c r="D87" s="11" t="str">
        <f>VLOOKUP(C87,'[1]Center by User'!$C$2:$D$178,2,FALSE)</f>
        <v>Blend Colombia</v>
      </c>
      <c r="E87" s="10" t="s">
        <v>19</v>
      </c>
      <c r="F87" s="10" t="s">
        <v>92</v>
      </c>
      <c r="G87" s="10" t="s">
        <v>94</v>
      </c>
      <c r="H87" s="10" t="s">
        <v>22</v>
      </c>
      <c r="I87" s="10">
        <v>55141</v>
      </c>
      <c r="J87" s="12">
        <f>VLOOKUP(I87,'[1]PROJECTS CHART'!$B$1:$D$291,2,FALSE)</f>
        <v>1929</v>
      </c>
      <c r="K87" s="12" t="str">
        <f>VLOOKUP(I87,'[1]PROJECTS CHART'!$B$1:$D$291,3,FALSE)</f>
        <v>P0311</v>
      </c>
      <c r="L87" s="10" t="s">
        <v>23</v>
      </c>
      <c r="M87" s="10" t="s">
        <v>28</v>
      </c>
      <c r="N87" s="10">
        <v>6.5</v>
      </c>
      <c r="O87" s="13">
        <v>34.43692307692308</v>
      </c>
      <c r="P87" s="14">
        <v>899266.00800000003</v>
      </c>
      <c r="Q87" s="14">
        <v>138348.61661538461</v>
      </c>
      <c r="R87" s="36">
        <f t="shared" si="1"/>
        <v>899266.00800000003</v>
      </c>
    </row>
    <row r="88" spans="2:18" ht="15.95">
      <c r="B88" s="9">
        <v>45870</v>
      </c>
      <c r="C88" s="10" t="s">
        <v>97</v>
      </c>
      <c r="D88" s="11" t="str">
        <f>VLOOKUP(C88,'[1]Center by User'!$C$2:$D$178,2,FALSE)</f>
        <v>Blend Colombia</v>
      </c>
      <c r="E88" s="10" t="s">
        <v>19</v>
      </c>
      <c r="F88" s="10" t="s">
        <v>92</v>
      </c>
      <c r="G88" s="10" t="s">
        <v>94</v>
      </c>
      <c r="H88" s="10" t="s">
        <v>22</v>
      </c>
      <c r="I88" s="10">
        <v>55141</v>
      </c>
      <c r="J88" s="12">
        <f>VLOOKUP(I88,'[1]PROJECTS CHART'!$B$1:$D$291,2,FALSE)</f>
        <v>1929</v>
      </c>
      <c r="K88" s="12" t="str">
        <f>VLOOKUP(I88,'[1]PROJECTS CHART'!$B$1:$D$291,3,FALSE)</f>
        <v>P0311</v>
      </c>
      <c r="L88" s="10" t="s">
        <v>23</v>
      </c>
      <c r="M88" s="10" t="s">
        <v>28</v>
      </c>
      <c r="N88" s="10">
        <v>36</v>
      </c>
      <c r="O88" s="13">
        <v>2.2477777777777779</v>
      </c>
      <c r="P88" s="14">
        <v>325092.054</v>
      </c>
      <c r="Q88" s="14">
        <v>9030.3348333333324</v>
      </c>
      <c r="R88" s="36">
        <f t="shared" si="1"/>
        <v>325092.05399999995</v>
      </c>
    </row>
    <row r="89" spans="2:18" ht="15.95">
      <c r="B89" s="9">
        <v>45870</v>
      </c>
      <c r="C89" s="10" t="s">
        <v>98</v>
      </c>
      <c r="D89" s="11" t="str">
        <f>VLOOKUP(C89,'[1]Center by User'!$C$2:$D$178,2,FALSE)</f>
        <v>Blend Colombia</v>
      </c>
      <c r="E89" s="10" t="s">
        <v>19</v>
      </c>
      <c r="F89" s="10" t="s">
        <v>92</v>
      </c>
      <c r="G89" s="10" t="s">
        <v>94</v>
      </c>
      <c r="H89" s="10" t="s">
        <v>22</v>
      </c>
      <c r="I89" s="10">
        <v>55141</v>
      </c>
      <c r="J89" s="12">
        <f>VLOOKUP(I89,'[1]PROJECTS CHART'!$B$1:$D$291,2,FALSE)</f>
        <v>1929</v>
      </c>
      <c r="K89" s="12" t="str">
        <f>VLOOKUP(I89,'[1]PROJECTS CHART'!$B$1:$D$291,3,FALSE)</f>
        <v>P0311</v>
      </c>
      <c r="L89" s="10" t="s">
        <v>23</v>
      </c>
      <c r="M89" s="10" t="s">
        <v>28</v>
      </c>
      <c r="N89" s="10">
        <v>31</v>
      </c>
      <c r="O89" s="13">
        <v>5.564193548387097</v>
      </c>
      <c r="P89" s="14">
        <v>692969.95050000004</v>
      </c>
      <c r="Q89" s="14">
        <v>22353.869370967743</v>
      </c>
      <c r="R89" s="36">
        <f t="shared" si="1"/>
        <v>692969.95050000004</v>
      </c>
    </row>
    <row r="90" spans="2:18" ht="15.95">
      <c r="B90" s="9">
        <v>45870</v>
      </c>
      <c r="C90" s="10" t="s">
        <v>99</v>
      </c>
      <c r="D90" s="11" t="str">
        <f>VLOOKUP(C90,'[1]Center by User'!$C$2:$D$178,2,FALSE)</f>
        <v>Blend Colombia</v>
      </c>
      <c r="E90" s="10" t="s">
        <v>19</v>
      </c>
      <c r="F90" s="10" t="s">
        <v>92</v>
      </c>
      <c r="G90" s="10" t="s">
        <v>94</v>
      </c>
      <c r="H90" s="10" t="s">
        <v>22</v>
      </c>
      <c r="I90" s="10">
        <v>55141</v>
      </c>
      <c r="J90" s="12">
        <f>VLOOKUP(I90,'[1]PROJECTS CHART'!$B$1:$D$291,2,FALSE)</f>
        <v>1929</v>
      </c>
      <c r="K90" s="12" t="str">
        <f>VLOOKUP(I90,'[1]PROJECTS CHART'!$B$1:$D$291,3,FALSE)</f>
        <v>P0311</v>
      </c>
      <c r="L90" s="10" t="s">
        <v>23</v>
      </c>
      <c r="M90" s="10" t="s">
        <v>28</v>
      </c>
      <c r="N90" s="10">
        <v>8</v>
      </c>
      <c r="O90" s="13">
        <v>9.0824999999999996</v>
      </c>
      <c r="P90" s="14">
        <v>291907.91699999996</v>
      </c>
      <c r="Q90" s="14">
        <v>36488.489624999995</v>
      </c>
      <c r="R90" s="36">
        <f t="shared" si="1"/>
        <v>291907.91699999996</v>
      </c>
    </row>
    <row r="91" spans="2:18" ht="15.95">
      <c r="B91" s="9">
        <v>45870</v>
      </c>
      <c r="C91" s="10" t="s">
        <v>72</v>
      </c>
      <c r="D91" s="11" t="str">
        <f>VLOOKUP(C91,'[1]Center by User'!$C$2:$D$178,2,FALSE)</f>
        <v>Blend Colombia</v>
      </c>
      <c r="E91" s="10" t="s">
        <v>19</v>
      </c>
      <c r="F91" s="10" t="s">
        <v>92</v>
      </c>
      <c r="G91" s="10" t="s">
        <v>100</v>
      </c>
      <c r="H91" s="10" t="s">
        <v>22</v>
      </c>
      <c r="I91" s="10">
        <v>57245</v>
      </c>
      <c r="J91" s="12">
        <f>VLOOKUP(I91,'[1]PROJECTS CHART'!$B$1:$D$291,2,FALSE)</f>
        <v>2019</v>
      </c>
      <c r="K91" s="12" t="str">
        <f>VLOOKUP(I91,'[1]PROJECTS CHART'!$B$1:$D$291,3,FALSE)</f>
        <v>P0358</v>
      </c>
      <c r="L91" s="10" t="s">
        <v>23</v>
      </c>
      <c r="M91" s="10" t="s">
        <v>28</v>
      </c>
      <c r="N91" s="10">
        <v>1</v>
      </c>
      <c r="O91" s="13">
        <v>46.16</v>
      </c>
      <c r="P91" s="14">
        <v>185445.49199999997</v>
      </c>
      <c r="Q91" s="14">
        <v>185445.49199999997</v>
      </c>
      <c r="R91" s="36">
        <f t="shared" si="1"/>
        <v>185445.49199999997</v>
      </c>
    </row>
    <row r="92" spans="2:18" ht="15.95">
      <c r="B92" s="9">
        <v>45870</v>
      </c>
      <c r="C92" s="10" t="s">
        <v>77</v>
      </c>
      <c r="D92" s="11" t="str">
        <f>VLOOKUP(C92,'[1]Center by User'!$C$2:$D$178,2,FALSE)</f>
        <v>Blend Colombia</v>
      </c>
      <c r="E92" s="10" t="s">
        <v>19</v>
      </c>
      <c r="F92" s="10" t="s">
        <v>92</v>
      </c>
      <c r="G92" s="10" t="s">
        <v>100</v>
      </c>
      <c r="H92" s="10" t="s">
        <v>22</v>
      </c>
      <c r="I92" s="10">
        <v>57245</v>
      </c>
      <c r="J92" s="12">
        <f>VLOOKUP(I92,'[1]PROJECTS CHART'!$B$1:$D$291,2,FALSE)</f>
        <v>2019</v>
      </c>
      <c r="K92" s="12" t="str">
        <f>VLOOKUP(I92,'[1]PROJECTS CHART'!$B$1:$D$291,3,FALSE)</f>
        <v>P0358</v>
      </c>
      <c r="L92" s="10" t="s">
        <v>23</v>
      </c>
      <c r="M92" s="10" t="s">
        <v>28</v>
      </c>
      <c r="N92" s="10">
        <v>9</v>
      </c>
      <c r="O92" s="13">
        <v>13.382222222222222</v>
      </c>
      <c r="P92" s="14">
        <v>483861.67799999996</v>
      </c>
      <c r="Q92" s="14">
        <v>53762.408666666663</v>
      </c>
      <c r="R92" s="36">
        <f t="shared" si="1"/>
        <v>483861.67799999996</v>
      </c>
    </row>
    <row r="93" spans="2:18" ht="15.95">
      <c r="B93" s="9">
        <v>45870</v>
      </c>
      <c r="C93" s="10" t="s">
        <v>95</v>
      </c>
      <c r="D93" s="11" t="str">
        <f>VLOOKUP(C93,'[1]Center by User'!$C$2:$D$178,2,FALSE)</f>
        <v>Blend Colombia</v>
      </c>
      <c r="E93" s="10" t="s">
        <v>19</v>
      </c>
      <c r="F93" s="10" t="s">
        <v>92</v>
      </c>
      <c r="G93" s="10" t="s">
        <v>100</v>
      </c>
      <c r="H93" s="10" t="s">
        <v>22</v>
      </c>
      <c r="I93" s="10">
        <v>57245</v>
      </c>
      <c r="J93" s="12">
        <f>VLOOKUP(I93,'[1]PROJECTS CHART'!$B$1:$D$291,2,FALSE)</f>
        <v>2019</v>
      </c>
      <c r="K93" s="12" t="str">
        <f>VLOOKUP(I93,'[1]PROJECTS CHART'!$B$1:$D$291,3,FALSE)</f>
        <v>P0358</v>
      </c>
      <c r="L93" s="10" t="s">
        <v>23</v>
      </c>
      <c r="M93" s="10" t="s">
        <v>28</v>
      </c>
      <c r="N93" s="10">
        <v>65.5</v>
      </c>
      <c r="O93" s="13">
        <v>18.018778625954198</v>
      </c>
      <c r="P93" s="14">
        <v>4741515.0134999994</v>
      </c>
      <c r="Q93" s="14">
        <v>72389.542190839697</v>
      </c>
      <c r="R93" s="36">
        <f t="shared" si="1"/>
        <v>4741515.0135000004</v>
      </c>
    </row>
    <row r="94" spans="2:18" ht="15.95">
      <c r="B94" s="9">
        <v>45870</v>
      </c>
      <c r="C94" s="10" t="s">
        <v>88</v>
      </c>
      <c r="D94" s="11" t="str">
        <f>VLOOKUP(C94,'[1]Center by User'!$C$2:$D$178,2,FALSE)</f>
        <v>Blend Colombia</v>
      </c>
      <c r="E94" s="10" t="s">
        <v>19</v>
      </c>
      <c r="F94" s="10" t="s">
        <v>92</v>
      </c>
      <c r="G94" s="10" t="s">
        <v>100</v>
      </c>
      <c r="H94" s="10" t="s">
        <v>22</v>
      </c>
      <c r="I94" s="10">
        <v>57245</v>
      </c>
      <c r="J94" s="12">
        <f>VLOOKUP(I94,'[1]PROJECTS CHART'!$B$1:$D$291,2,FALSE)</f>
        <v>2019</v>
      </c>
      <c r="K94" s="12" t="str">
        <f>VLOOKUP(I94,'[1]PROJECTS CHART'!$B$1:$D$291,3,FALSE)</f>
        <v>P0358</v>
      </c>
      <c r="L94" s="10" t="s">
        <v>23</v>
      </c>
      <c r="M94" s="10" t="s">
        <v>28</v>
      </c>
      <c r="N94" s="10">
        <v>1.5</v>
      </c>
      <c r="O94" s="13">
        <v>21.41333333333333</v>
      </c>
      <c r="P94" s="14">
        <v>129040.49399999998</v>
      </c>
      <c r="Q94" s="14">
        <v>86026.995999999985</v>
      </c>
      <c r="R94" s="36">
        <f t="shared" si="1"/>
        <v>129040.49399999998</v>
      </c>
    </row>
    <row r="95" spans="2:18" ht="15.95">
      <c r="B95" s="9">
        <v>45870</v>
      </c>
      <c r="C95" s="10" t="s">
        <v>96</v>
      </c>
      <c r="D95" s="11" t="str">
        <f>VLOOKUP(C95,'[1]Center by User'!$C$2:$D$178,2,FALSE)</f>
        <v>Blend Colombia</v>
      </c>
      <c r="E95" s="10" t="s">
        <v>19</v>
      </c>
      <c r="F95" s="10" t="s">
        <v>92</v>
      </c>
      <c r="G95" s="10" t="s">
        <v>100</v>
      </c>
      <c r="H95" s="10" t="s">
        <v>22</v>
      </c>
      <c r="I95" s="10">
        <v>57245</v>
      </c>
      <c r="J95" s="12">
        <f>VLOOKUP(I95,'[1]PROJECTS CHART'!$B$1:$D$291,2,FALSE)</f>
        <v>2019</v>
      </c>
      <c r="K95" s="12" t="str">
        <f>VLOOKUP(I95,'[1]PROJECTS CHART'!$B$1:$D$291,3,FALSE)</f>
        <v>P0358</v>
      </c>
      <c r="L95" s="10" t="s">
        <v>23</v>
      </c>
      <c r="M95" s="10" t="s">
        <v>28</v>
      </c>
      <c r="N95" s="10">
        <v>24.5</v>
      </c>
      <c r="O95" s="13">
        <v>34.491020408163266</v>
      </c>
      <c r="P95" s="14">
        <v>3394865.7734999997</v>
      </c>
      <c r="Q95" s="14">
        <v>138565.94993877551</v>
      </c>
      <c r="R95" s="36">
        <f t="shared" si="1"/>
        <v>3394865.7735000001</v>
      </c>
    </row>
    <row r="96" spans="2:18" ht="15.95">
      <c r="B96" s="9">
        <v>45870</v>
      </c>
      <c r="C96" s="10" t="s">
        <v>101</v>
      </c>
      <c r="D96" s="11" t="str">
        <f>VLOOKUP(C96,'[1]Center by User'!$C$2:$D$178,2,FALSE)</f>
        <v>Blend Colombia</v>
      </c>
      <c r="E96" s="10" t="s">
        <v>19</v>
      </c>
      <c r="F96" s="10" t="s">
        <v>92</v>
      </c>
      <c r="G96" s="10" t="s">
        <v>100</v>
      </c>
      <c r="H96" s="10" t="s">
        <v>22</v>
      </c>
      <c r="I96" s="10">
        <v>57245</v>
      </c>
      <c r="J96" s="12">
        <f>VLOOKUP(I96,'[1]PROJECTS CHART'!$B$1:$D$291,2,FALSE)</f>
        <v>2019</v>
      </c>
      <c r="K96" s="12" t="str">
        <f>VLOOKUP(I96,'[1]PROJECTS CHART'!$B$1:$D$291,3,FALSE)</f>
        <v>P0358</v>
      </c>
      <c r="L96" s="10" t="s">
        <v>23</v>
      </c>
      <c r="M96" s="10" t="s">
        <v>28</v>
      </c>
      <c r="N96" s="10">
        <v>60</v>
      </c>
      <c r="O96" s="13">
        <v>3.2241666666666666</v>
      </c>
      <c r="P96" s="14">
        <v>777175.7024999999</v>
      </c>
      <c r="Q96" s="14">
        <v>12952.928375</v>
      </c>
      <c r="R96" s="36">
        <f t="shared" si="1"/>
        <v>777175.70250000001</v>
      </c>
    </row>
    <row r="97" spans="2:18" ht="15.95">
      <c r="B97" s="9">
        <v>45870</v>
      </c>
      <c r="C97" s="10" t="s">
        <v>102</v>
      </c>
      <c r="D97" s="11" t="str">
        <f>VLOOKUP(C97,'[1]Center by User'!$C$2:$D$178,2,FALSE)</f>
        <v>Blend Colombia</v>
      </c>
      <c r="E97" s="10" t="s">
        <v>19</v>
      </c>
      <c r="F97" s="10" t="s">
        <v>92</v>
      </c>
      <c r="G97" s="10" t="s">
        <v>100</v>
      </c>
      <c r="H97" s="10" t="s">
        <v>22</v>
      </c>
      <c r="I97" s="10">
        <v>57245</v>
      </c>
      <c r="J97" s="12">
        <f>VLOOKUP(I97,'[1]PROJECTS CHART'!$B$1:$D$291,2,FALSE)</f>
        <v>2019</v>
      </c>
      <c r="K97" s="12" t="str">
        <f>VLOOKUP(I97,'[1]PROJECTS CHART'!$B$1:$D$291,3,FALSE)</f>
        <v>P0358</v>
      </c>
      <c r="L97" s="10" t="s">
        <v>23</v>
      </c>
      <c r="M97" s="10" t="s">
        <v>28</v>
      </c>
      <c r="N97" s="10">
        <v>123.5</v>
      </c>
      <c r="O97" s="13">
        <v>8.4617813765182177</v>
      </c>
      <c r="P97" s="14">
        <v>4198355.7735000001</v>
      </c>
      <c r="Q97" s="14">
        <v>33994.78359109311</v>
      </c>
      <c r="R97" s="36">
        <f t="shared" si="1"/>
        <v>4198355.7734999992</v>
      </c>
    </row>
    <row r="98" spans="2:18" ht="15.95">
      <c r="B98" s="9">
        <v>45870</v>
      </c>
      <c r="C98" s="10" t="s">
        <v>103</v>
      </c>
      <c r="D98" s="11" t="str">
        <f>VLOOKUP(C98,'[1]Center by User'!$C$2:$D$178,2,FALSE)</f>
        <v>Blend Colombia</v>
      </c>
      <c r="E98" s="10" t="s">
        <v>19</v>
      </c>
      <c r="F98" s="10" t="s">
        <v>92</v>
      </c>
      <c r="G98" s="10" t="s">
        <v>100</v>
      </c>
      <c r="H98" s="10" t="s">
        <v>22</v>
      </c>
      <c r="I98" s="10">
        <v>57245</v>
      </c>
      <c r="J98" s="12">
        <f>VLOOKUP(I98,'[1]PROJECTS CHART'!$B$1:$D$291,2,FALSE)</f>
        <v>2019</v>
      </c>
      <c r="K98" s="12" t="str">
        <f>VLOOKUP(I98,'[1]PROJECTS CHART'!$B$1:$D$291,3,FALSE)</f>
        <v>P0358</v>
      </c>
      <c r="L98" s="10" t="s">
        <v>23</v>
      </c>
      <c r="M98" s="10" t="s">
        <v>28</v>
      </c>
      <c r="N98" s="10">
        <v>74</v>
      </c>
      <c r="O98" s="13">
        <v>2.2589189189189187</v>
      </c>
      <c r="P98" s="14">
        <v>671556.94199999992</v>
      </c>
      <c r="Q98" s="14">
        <v>9075.0938108108094</v>
      </c>
      <c r="R98" s="36">
        <f t="shared" si="1"/>
        <v>671556.94199999992</v>
      </c>
    </row>
    <row r="99" spans="2:18" ht="15.95">
      <c r="B99" s="9">
        <v>45870</v>
      </c>
      <c r="C99" s="10" t="s">
        <v>104</v>
      </c>
      <c r="D99" s="11" t="str">
        <f>VLOOKUP(C99,'[1]Center by User'!$C$2:$D$178,2,FALSE)</f>
        <v>Blend Colombia</v>
      </c>
      <c r="E99" s="10" t="s">
        <v>19</v>
      </c>
      <c r="F99" s="10" t="s">
        <v>92</v>
      </c>
      <c r="G99" s="10" t="s">
        <v>100</v>
      </c>
      <c r="H99" s="10" t="s">
        <v>22</v>
      </c>
      <c r="I99" s="10">
        <v>57245</v>
      </c>
      <c r="J99" s="12">
        <f>VLOOKUP(I99,'[1]PROJECTS CHART'!$B$1:$D$291,2,FALSE)</f>
        <v>2019</v>
      </c>
      <c r="K99" s="12" t="str">
        <f>VLOOKUP(I99,'[1]PROJECTS CHART'!$B$1:$D$291,3,FALSE)</f>
        <v>P0358</v>
      </c>
      <c r="L99" s="10" t="s">
        <v>23</v>
      </c>
      <c r="M99" s="10" t="s">
        <v>28</v>
      </c>
      <c r="N99" s="10">
        <v>136.9</v>
      </c>
      <c r="O99" s="13">
        <v>6.7073776479181886</v>
      </c>
      <c r="P99" s="14">
        <v>3688983.2879999997</v>
      </c>
      <c r="Q99" s="14">
        <v>26946.554331628926</v>
      </c>
      <c r="R99" s="36">
        <f t="shared" si="1"/>
        <v>3688983.2880000002</v>
      </c>
    </row>
    <row r="100" spans="2:18" ht="15.95">
      <c r="B100" s="9">
        <v>45870</v>
      </c>
      <c r="C100" s="10" t="s">
        <v>105</v>
      </c>
      <c r="D100" s="11" t="str">
        <f>VLOOKUP(C100,'[1]Center by User'!$C$2:$D$178,2,FALSE)</f>
        <v>Blend Colombia</v>
      </c>
      <c r="E100" s="10" t="s">
        <v>19</v>
      </c>
      <c r="F100" s="10" t="s">
        <v>92</v>
      </c>
      <c r="G100" s="10" t="s">
        <v>100</v>
      </c>
      <c r="H100" s="10" t="s">
        <v>22</v>
      </c>
      <c r="I100" s="10">
        <v>57245</v>
      </c>
      <c r="J100" s="12">
        <f>VLOOKUP(I100,'[1]PROJECTS CHART'!$B$1:$D$291,2,FALSE)</f>
        <v>2019</v>
      </c>
      <c r="K100" s="12" t="str">
        <f>VLOOKUP(I100,'[1]PROJECTS CHART'!$B$1:$D$291,3,FALSE)</f>
        <v>P0358</v>
      </c>
      <c r="L100" s="10" t="s">
        <v>23</v>
      </c>
      <c r="M100" s="10" t="s">
        <v>28</v>
      </c>
      <c r="N100" s="10">
        <v>123.75</v>
      </c>
      <c r="O100" s="13">
        <v>3.732767676767677</v>
      </c>
      <c r="P100" s="14">
        <v>1855780.6784999999</v>
      </c>
      <c r="Q100" s="14">
        <v>14996.207503030304</v>
      </c>
      <c r="R100" s="36">
        <f t="shared" si="1"/>
        <v>1855780.6785000002</v>
      </c>
    </row>
    <row r="101" spans="2:18" ht="15.95">
      <c r="B101" s="9">
        <v>45870</v>
      </c>
      <c r="C101" s="10" t="s">
        <v>99</v>
      </c>
      <c r="D101" s="11" t="str">
        <f>VLOOKUP(C101,'[1]Center by User'!$C$2:$D$178,2,FALSE)</f>
        <v>Blend Colombia</v>
      </c>
      <c r="E101" s="10" t="s">
        <v>19</v>
      </c>
      <c r="F101" s="10" t="s">
        <v>92</v>
      </c>
      <c r="G101" s="10" t="s">
        <v>100</v>
      </c>
      <c r="H101" s="10" t="s">
        <v>22</v>
      </c>
      <c r="I101" s="10">
        <v>57245</v>
      </c>
      <c r="J101" s="12">
        <f>VLOOKUP(I101,'[1]PROJECTS CHART'!$B$1:$D$291,2,FALSE)</f>
        <v>2019</v>
      </c>
      <c r="K101" s="12" t="str">
        <f>VLOOKUP(I101,'[1]PROJECTS CHART'!$B$1:$D$291,3,FALSE)</f>
        <v>P0358</v>
      </c>
      <c r="L101" s="10" t="s">
        <v>23</v>
      </c>
      <c r="M101" s="10" t="s">
        <v>28</v>
      </c>
      <c r="N101" s="10">
        <v>98.17</v>
      </c>
      <c r="O101" s="13">
        <v>9.086075175715596</v>
      </c>
      <c r="P101" s="14">
        <v>3583485.051</v>
      </c>
      <c r="Q101" s="14">
        <v>36502.852714678622</v>
      </c>
      <c r="R101" s="36">
        <f t="shared" si="1"/>
        <v>3583485.0510000004</v>
      </c>
    </row>
    <row r="102" spans="2:18" ht="15.95">
      <c r="B102" s="9">
        <v>45870</v>
      </c>
      <c r="C102" s="10" t="s">
        <v>77</v>
      </c>
      <c r="D102" s="11" t="str">
        <f>VLOOKUP(C102,'[1]Center by User'!$C$2:$D$178,2,FALSE)</f>
        <v>Blend Colombia</v>
      </c>
      <c r="E102" s="10" t="s">
        <v>19</v>
      </c>
      <c r="F102" s="10" t="s">
        <v>92</v>
      </c>
      <c r="G102" s="10" t="s">
        <v>100</v>
      </c>
      <c r="H102" s="10" t="s">
        <v>22</v>
      </c>
      <c r="I102" s="10">
        <v>57245</v>
      </c>
      <c r="J102" s="12">
        <f>VLOOKUP(I102,'[1]PROJECTS CHART'!$B$1:$D$291,2,FALSE)</f>
        <v>2019</v>
      </c>
      <c r="K102" s="12" t="str">
        <f>VLOOKUP(I102,'[1]PROJECTS CHART'!$B$1:$D$291,3,FALSE)</f>
        <v>P0358</v>
      </c>
      <c r="L102" s="10" t="s">
        <v>23</v>
      </c>
      <c r="M102" s="10" t="s">
        <v>28</v>
      </c>
      <c r="N102" s="10">
        <v>12</v>
      </c>
      <c r="O102" s="13">
        <v>13.265000000000001</v>
      </c>
      <c r="P102" s="14">
        <v>639497.69099999999</v>
      </c>
      <c r="Q102" s="14">
        <v>53291.474249999999</v>
      </c>
      <c r="R102" s="36">
        <f t="shared" si="1"/>
        <v>639497.69099999999</v>
      </c>
    </row>
    <row r="103" spans="2:18" ht="15.95">
      <c r="B103" s="9">
        <v>45870</v>
      </c>
      <c r="C103" s="10" t="s">
        <v>95</v>
      </c>
      <c r="D103" s="11" t="str">
        <f>VLOOKUP(C103,'[1]Center by User'!$C$2:$D$178,2,FALSE)</f>
        <v>Blend Colombia</v>
      </c>
      <c r="E103" s="10" t="s">
        <v>19</v>
      </c>
      <c r="F103" s="10" t="s">
        <v>92</v>
      </c>
      <c r="G103" s="10" t="s">
        <v>100</v>
      </c>
      <c r="H103" s="10" t="s">
        <v>22</v>
      </c>
      <c r="I103" s="10">
        <v>57245</v>
      </c>
      <c r="J103" s="12">
        <f>VLOOKUP(I103,'[1]PROJECTS CHART'!$B$1:$D$291,2,FALSE)</f>
        <v>2019</v>
      </c>
      <c r="K103" s="12" t="str">
        <f>VLOOKUP(I103,'[1]PROJECTS CHART'!$B$1:$D$291,3,FALSE)</f>
        <v>P0358</v>
      </c>
      <c r="L103" s="10" t="s">
        <v>23</v>
      </c>
      <c r="M103" s="10" t="s">
        <v>28</v>
      </c>
      <c r="N103" s="10">
        <v>10.5</v>
      </c>
      <c r="O103" s="13">
        <v>17.784761904761904</v>
      </c>
      <c r="P103" s="14">
        <v>750218.61300000001</v>
      </c>
      <c r="Q103" s="14">
        <v>71449.39171428571</v>
      </c>
      <c r="R103" s="36">
        <f t="shared" si="1"/>
        <v>750218.6129999999</v>
      </c>
    </row>
    <row r="104" spans="2:18" ht="15.95">
      <c r="B104" s="9">
        <v>45870</v>
      </c>
      <c r="C104" s="10" t="s">
        <v>101</v>
      </c>
      <c r="D104" s="11" t="str">
        <f>VLOOKUP(C104,'[1]Center by User'!$C$2:$D$178,2,FALSE)</f>
        <v>Blend Colombia</v>
      </c>
      <c r="E104" s="10" t="s">
        <v>19</v>
      </c>
      <c r="F104" s="10" t="s">
        <v>92</v>
      </c>
      <c r="G104" s="10" t="s">
        <v>100</v>
      </c>
      <c r="H104" s="10" t="s">
        <v>22</v>
      </c>
      <c r="I104" s="10">
        <v>57245</v>
      </c>
      <c r="J104" s="12">
        <f>VLOOKUP(I104,'[1]PROJECTS CHART'!$B$1:$D$291,2,FALSE)</f>
        <v>2019</v>
      </c>
      <c r="K104" s="12" t="str">
        <f>VLOOKUP(I104,'[1]PROJECTS CHART'!$B$1:$D$291,3,FALSE)</f>
        <v>P0358</v>
      </c>
      <c r="L104" s="10" t="s">
        <v>23</v>
      </c>
      <c r="M104" s="10" t="s">
        <v>28</v>
      </c>
      <c r="N104" s="10">
        <v>25.5</v>
      </c>
      <c r="O104" s="13">
        <v>3.2062745098039218</v>
      </c>
      <c r="P104" s="14">
        <v>328466.712</v>
      </c>
      <c r="Q104" s="14">
        <v>12881.047529411766</v>
      </c>
      <c r="R104" s="36">
        <f t="shared" si="1"/>
        <v>328466.71200000006</v>
      </c>
    </row>
    <row r="105" spans="2:18" ht="15.95">
      <c r="B105" s="9">
        <v>45870</v>
      </c>
      <c r="C105" s="10" t="s">
        <v>102</v>
      </c>
      <c r="D105" s="11" t="str">
        <f>VLOOKUP(C105,'[1]Center by User'!$C$2:$D$178,2,FALSE)</f>
        <v>Blend Colombia</v>
      </c>
      <c r="E105" s="10" t="s">
        <v>19</v>
      </c>
      <c r="F105" s="10" t="s">
        <v>92</v>
      </c>
      <c r="G105" s="10" t="s">
        <v>100</v>
      </c>
      <c r="H105" s="10" t="s">
        <v>22</v>
      </c>
      <c r="I105" s="10">
        <v>57245</v>
      </c>
      <c r="J105" s="12">
        <f>VLOOKUP(I105,'[1]PROJECTS CHART'!$B$1:$D$291,2,FALSE)</f>
        <v>2019</v>
      </c>
      <c r="K105" s="12" t="str">
        <f>VLOOKUP(I105,'[1]PROJECTS CHART'!$B$1:$D$291,3,FALSE)</f>
        <v>P0358</v>
      </c>
      <c r="L105" s="10" t="s">
        <v>23</v>
      </c>
      <c r="M105" s="10" t="s">
        <v>28</v>
      </c>
      <c r="N105" s="10">
        <v>12.25</v>
      </c>
      <c r="O105" s="13">
        <v>8.3918367346938769</v>
      </c>
      <c r="P105" s="14">
        <v>412993.86</v>
      </c>
      <c r="Q105" s="14">
        <v>33713.784489795915</v>
      </c>
      <c r="R105" s="36">
        <f t="shared" si="1"/>
        <v>412993.86</v>
      </c>
    </row>
    <row r="106" spans="2:18" ht="15.95">
      <c r="B106" s="9">
        <v>45870</v>
      </c>
      <c r="C106" s="10" t="s">
        <v>103</v>
      </c>
      <c r="D106" s="11" t="str">
        <f>VLOOKUP(C106,'[1]Center by User'!$C$2:$D$178,2,FALSE)</f>
        <v>Blend Colombia</v>
      </c>
      <c r="E106" s="10" t="s">
        <v>19</v>
      </c>
      <c r="F106" s="10" t="s">
        <v>92</v>
      </c>
      <c r="G106" s="10" t="s">
        <v>100</v>
      </c>
      <c r="H106" s="10" t="s">
        <v>22</v>
      </c>
      <c r="I106" s="10">
        <v>57245</v>
      </c>
      <c r="J106" s="12">
        <f>VLOOKUP(I106,'[1]PROJECTS CHART'!$B$1:$D$291,2,FALSE)</f>
        <v>2019</v>
      </c>
      <c r="K106" s="12" t="str">
        <f>VLOOKUP(I106,'[1]PROJECTS CHART'!$B$1:$D$291,3,FALSE)</f>
        <v>P0358</v>
      </c>
      <c r="L106" s="10" t="s">
        <v>23</v>
      </c>
      <c r="M106" s="10" t="s">
        <v>28</v>
      </c>
      <c r="N106" s="10">
        <v>1</v>
      </c>
      <c r="O106" s="13">
        <v>2.27</v>
      </c>
      <c r="P106" s="14">
        <v>9119.6114999999991</v>
      </c>
      <c r="Q106" s="14">
        <v>9119.6114999999991</v>
      </c>
      <c r="R106" s="36">
        <f t="shared" si="1"/>
        <v>9119.6114999999991</v>
      </c>
    </row>
    <row r="107" spans="2:18" ht="15.95">
      <c r="B107" s="9">
        <v>45870</v>
      </c>
      <c r="C107" s="10" t="s">
        <v>104</v>
      </c>
      <c r="D107" s="11" t="str">
        <f>VLOOKUP(C107,'[1]Center by User'!$C$2:$D$178,2,FALSE)</f>
        <v>Blend Colombia</v>
      </c>
      <c r="E107" s="10" t="s">
        <v>19</v>
      </c>
      <c r="F107" s="10" t="s">
        <v>92</v>
      </c>
      <c r="G107" s="10" t="s">
        <v>100</v>
      </c>
      <c r="H107" s="10" t="s">
        <v>22</v>
      </c>
      <c r="I107" s="10">
        <v>57245</v>
      </c>
      <c r="J107" s="12">
        <f>VLOOKUP(I107,'[1]PROJECTS CHART'!$B$1:$D$291,2,FALSE)</f>
        <v>2019</v>
      </c>
      <c r="K107" s="12" t="str">
        <f>VLOOKUP(I107,'[1]PROJECTS CHART'!$B$1:$D$291,3,FALSE)</f>
        <v>P0358</v>
      </c>
      <c r="L107" s="10" t="s">
        <v>23</v>
      </c>
      <c r="M107" s="10" t="s">
        <v>28</v>
      </c>
      <c r="N107" s="10">
        <v>10.8</v>
      </c>
      <c r="O107" s="13">
        <v>6.6731481481481474</v>
      </c>
      <c r="P107" s="14">
        <v>289537.62149999995</v>
      </c>
      <c r="Q107" s="14">
        <v>26809.039027777773</v>
      </c>
      <c r="R107" s="36">
        <f t="shared" si="1"/>
        <v>289537.62149999995</v>
      </c>
    </row>
    <row r="108" spans="2:18" ht="15.95">
      <c r="B108" s="9">
        <v>45870</v>
      </c>
      <c r="C108" s="10" t="s">
        <v>105</v>
      </c>
      <c r="D108" s="11" t="str">
        <f>VLOOKUP(C108,'[1]Center by User'!$C$2:$D$178,2,FALSE)</f>
        <v>Blend Colombia</v>
      </c>
      <c r="E108" s="10" t="s">
        <v>19</v>
      </c>
      <c r="F108" s="10" t="s">
        <v>92</v>
      </c>
      <c r="G108" s="10" t="s">
        <v>100</v>
      </c>
      <c r="H108" s="10" t="s">
        <v>22</v>
      </c>
      <c r="I108" s="10">
        <v>57245</v>
      </c>
      <c r="J108" s="12">
        <f>VLOOKUP(I108,'[1]PROJECTS CHART'!$B$1:$D$291,2,FALSE)</f>
        <v>2019</v>
      </c>
      <c r="K108" s="12" t="str">
        <f>VLOOKUP(I108,'[1]PROJECTS CHART'!$B$1:$D$291,3,FALSE)</f>
        <v>P0358</v>
      </c>
      <c r="L108" s="10" t="s">
        <v>23</v>
      </c>
      <c r="M108" s="10" t="s">
        <v>28</v>
      </c>
      <c r="N108" s="10">
        <v>9.0500000000000007</v>
      </c>
      <c r="O108" s="13">
        <v>3.1988950276243089</v>
      </c>
      <c r="P108" s="14">
        <v>116305.17749999999</v>
      </c>
      <c r="Q108" s="14">
        <v>12851.40082872928</v>
      </c>
      <c r="R108" s="36">
        <f t="shared" si="1"/>
        <v>116305.17749999999</v>
      </c>
    </row>
    <row r="109" spans="2:18" ht="15.95">
      <c r="B109" s="9">
        <v>45870</v>
      </c>
      <c r="C109" s="10" t="s">
        <v>99</v>
      </c>
      <c r="D109" s="11" t="str">
        <f>VLOOKUP(C109,'[1]Center by User'!$C$2:$D$178,2,FALSE)</f>
        <v>Blend Colombia</v>
      </c>
      <c r="E109" s="10" t="s">
        <v>19</v>
      </c>
      <c r="F109" s="10" t="s">
        <v>92</v>
      </c>
      <c r="G109" s="10" t="s">
        <v>100</v>
      </c>
      <c r="H109" s="10" t="s">
        <v>22</v>
      </c>
      <c r="I109" s="10">
        <v>57245</v>
      </c>
      <c r="J109" s="12">
        <f>VLOOKUP(I109,'[1]PROJECTS CHART'!$B$1:$D$291,2,FALSE)</f>
        <v>2019</v>
      </c>
      <c r="K109" s="12" t="str">
        <f>VLOOKUP(I109,'[1]PROJECTS CHART'!$B$1:$D$291,3,FALSE)</f>
        <v>P0358</v>
      </c>
      <c r="L109" s="10" t="s">
        <v>23</v>
      </c>
      <c r="M109" s="10" t="s">
        <v>28</v>
      </c>
      <c r="N109" s="10">
        <v>11.5</v>
      </c>
      <c r="O109" s="13">
        <v>9.0208695652173905</v>
      </c>
      <c r="P109" s="14">
        <v>416770.26299999998</v>
      </c>
      <c r="Q109" s="14">
        <v>36240.892434782603</v>
      </c>
      <c r="R109" s="36">
        <f t="shared" si="1"/>
        <v>416770.26299999992</v>
      </c>
    </row>
    <row r="110" spans="2:18" ht="15.95">
      <c r="B110" s="9">
        <v>45870</v>
      </c>
      <c r="C110" s="10" t="s">
        <v>95</v>
      </c>
      <c r="D110" s="11" t="str">
        <f>VLOOKUP(C110,'[1]Center by User'!$C$2:$D$178,2,FALSE)</f>
        <v>Blend Colombia</v>
      </c>
      <c r="E110" s="10" t="s">
        <v>19</v>
      </c>
      <c r="F110" s="10" t="s">
        <v>92</v>
      </c>
      <c r="G110" s="10" t="s">
        <v>100</v>
      </c>
      <c r="H110" s="10" t="s">
        <v>22</v>
      </c>
      <c r="I110" s="10">
        <v>57245</v>
      </c>
      <c r="J110" s="12">
        <f>VLOOKUP(I110,'[1]PROJECTS CHART'!$B$1:$D$291,2,FALSE)</f>
        <v>2019</v>
      </c>
      <c r="K110" s="12" t="str">
        <f>VLOOKUP(I110,'[1]PROJECTS CHART'!$B$1:$D$291,3,FALSE)</f>
        <v>P0358</v>
      </c>
      <c r="L110" s="10" t="s">
        <v>23</v>
      </c>
      <c r="M110" s="10" t="s">
        <v>28</v>
      </c>
      <c r="N110" s="10">
        <v>4</v>
      </c>
      <c r="O110" s="13">
        <v>17.682500000000001</v>
      </c>
      <c r="P110" s="14">
        <v>284154.23849999998</v>
      </c>
      <c r="Q110" s="14">
        <v>71038.559624999994</v>
      </c>
      <c r="R110" s="36">
        <f t="shared" si="1"/>
        <v>284154.23849999998</v>
      </c>
    </row>
    <row r="111" spans="2:18" ht="15.95">
      <c r="B111" s="9">
        <v>45870</v>
      </c>
      <c r="C111" s="10" t="s">
        <v>102</v>
      </c>
      <c r="D111" s="11" t="str">
        <f>VLOOKUP(C111,'[1]Center by User'!$C$2:$D$178,2,FALSE)</f>
        <v>Blend Colombia</v>
      </c>
      <c r="E111" s="10" t="s">
        <v>19</v>
      </c>
      <c r="F111" s="10" t="s">
        <v>92</v>
      </c>
      <c r="G111" s="10" t="s">
        <v>100</v>
      </c>
      <c r="H111" s="10" t="s">
        <v>22</v>
      </c>
      <c r="I111" s="10">
        <v>57245</v>
      </c>
      <c r="J111" s="12">
        <f>VLOOKUP(I111,'[1]PROJECTS CHART'!$B$1:$D$291,2,FALSE)</f>
        <v>2019</v>
      </c>
      <c r="K111" s="12" t="str">
        <f>VLOOKUP(I111,'[1]PROJECTS CHART'!$B$1:$D$291,3,FALSE)</f>
        <v>P0358</v>
      </c>
      <c r="L111" s="10" t="s">
        <v>23</v>
      </c>
      <c r="M111" s="10" t="s">
        <v>28</v>
      </c>
      <c r="N111" s="10">
        <v>7.4</v>
      </c>
      <c r="O111" s="13">
        <v>8.3878378378378375</v>
      </c>
      <c r="P111" s="14">
        <v>249363.12149999998</v>
      </c>
      <c r="Q111" s="14">
        <v>33697.719121621616</v>
      </c>
      <c r="R111" s="36">
        <f t="shared" si="1"/>
        <v>249363.12149999998</v>
      </c>
    </row>
    <row r="112" spans="2:18" ht="15.95">
      <c r="B112" s="9">
        <v>45870</v>
      </c>
      <c r="C112" s="10" t="s">
        <v>102</v>
      </c>
      <c r="D112" s="11" t="str">
        <f>VLOOKUP(C112,'[1]Center by User'!$C$2:$D$178,2,FALSE)</f>
        <v>Blend Colombia</v>
      </c>
      <c r="E112" s="10" t="s">
        <v>19</v>
      </c>
      <c r="F112" s="10" t="s">
        <v>92</v>
      </c>
      <c r="G112" s="10" t="s">
        <v>100</v>
      </c>
      <c r="H112" s="10" t="s">
        <v>22</v>
      </c>
      <c r="I112" s="10">
        <v>57245</v>
      </c>
      <c r="J112" s="12">
        <f>VLOOKUP(I112,'[1]PROJECTS CHART'!$B$1:$D$291,2,FALSE)</f>
        <v>2019</v>
      </c>
      <c r="K112" s="12" t="str">
        <f>VLOOKUP(I112,'[1]PROJECTS CHART'!$B$1:$D$291,3,FALSE)</f>
        <v>P0358</v>
      </c>
      <c r="L112" s="10" t="s">
        <v>23</v>
      </c>
      <c r="M112" s="10" t="s">
        <v>28</v>
      </c>
      <c r="N112" s="10">
        <v>0.5</v>
      </c>
      <c r="O112" s="13">
        <v>8.36</v>
      </c>
      <c r="P112" s="14">
        <v>16792.940999999999</v>
      </c>
      <c r="Q112" s="14">
        <v>33585.881999999998</v>
      </c>
      <c r="R112" s="36">
        <f t="shared" si="1"/>
        <v>16792.940999999999</v>
      </c>
    </row>
    <row r="113" spans="2:18" ht="15.95">
      <c r="B113" s="9">
        <v>45870</v>
      </c>
      <c r="C113" s="10" t="s">
        <v>97</v>
      </c>
      <c r="D113" s="11" t="str">
        <f>VLOOKUP(C113,'[1]Center by User'!$C$2:$D$178,2,FALSE)</f>
        <v>Blend Colombia</v>
      </c>
      <c r="E113" s="10" t="s">
        <v>19</v>
      </c>
      <c r="F113" s="10" t="s">
        <v>92</v>
      </c>
      <c r="G113" s="10" t="s">
        <v>100</v>
      </c>
      <c r="H113" s="10" t="s">
        <v>22</v>
      </c>
      <c r="I113" s="10">
        <v>57245</v>
      </c>
      <c r="J113" s="12">
        <f>VLOOKUP(I113,'[1]PROJECTS CHART'!$B$1:$D$291,2,FALSE)</f>
        <v>2019</v>
      </c>
      <c r="K113" s="12" t="str">
        <f>VLOOKUP(I113,'[1]PROJECTS CHART'!$B$1:$D$291,3,FALSE)</f>
        <v>P0358</v>
      </c>
      <c r="L113" s="10" t="s">
        <v>23</v>
      </c>
      <c r="M113" s="10" t="s">
        <v>28</v>
      </c>
      <c r="N113" s="10">
        <v>4</v>
      </c>
      <c r="O113" s="13">
        <v>2.1800000000000002</v>
      </c>
      <c r="P113" s="14">
        <v>35032.164000000004</v>
      </c>
      <c r="Q113" s="14">
        <v>8758.0410000000011</v>
      </c>
      <c r="R113" s="36">
        <f t="shared" si="1"/>
        <v>35032.164000000004</v>
      </c>
    </row>
    <row r="114" spans="2:18" ht="15.95">
      <c r="B114" s="9">
        <v>45870</v>
      </c>
      <c r="C114" s="10" t="s">
        <v>102</v>
      </c>
      <c r="D114" s="11" t="str">
        <f>VLOOKUP(C114,'[1]Center by User'!$C$2:$D$178,2,FALSE)</f>
        <v>Blend Colombia</v>
      </c>
      <c r="E114" s="10" t="s">
        <v>19</v>
      </c>
      <c r="F114" s="10" t="s">
        <v>92</v>
      </c>
      <c r="G114" s="10" t="s">
        <v>100</v>
      </c>
      <c r="H114" s="10" t="s">
        <v>22</v>
      </c>
      <c r="I114" s="10">
        <v>57245</v>
      </c>
      <c r="J114" s="12">
        <f>VLOOKUP(I114,'[1]PROJECTS CHART'!$B$1:$D$291,2,FALSE)</f>
        <v>2019</v>
      </c>
      <c r="K114" s="12" t="str">
        <f>VLOOKUP(I114,'[1]PROJECTS CHART'!$B$1:$D$291,3,FALSE)</f>
        <v>P0358</v>
      </c>
      <c r="L114" s="10" t="s">
        <v>23</v>
      </c>
      <c r="M114" s="10" t="s">
        <v>28</v>
      </c>
      <c r="N114" s="10">
        <v>4.5</v>
      </c>
      <c r="O114" s="13">
        <v>8.18</v>
      </c>
      <c r="P114" s="14">
        <v>147882.3345</v>
      </c>
      <c r="Q114" s="14">
        <v>32862.740999999995</v>
      </c>
      <c r="R114" s="36">
        <f t="shared" si="1"/>
        <v>147882.33449999997</v>
      </c>
    </row>
    <row r="115" spans="2:18" ht="15.95">
      <c r="B115" s="9">
        <v>45870</v>
      </c>
      <c r="C115" s="10" t="s">
        <v>103</v>
      </c>
      <c r="D115" s="11" t="str">
        <f>VLOOKUP(C115,'[1]Center by User'!$C$2:$D$178,2,FALSE)</f>
        <v>Blend Colombia</v>
      </c>
      <c r="E115" s="10" t="s">
        <v>19</v>
      </c>
      <c r="F115" s="10" t="s">
        <v>92</v>
      </c>
      <c r="G115" s="10" t="s">
        <v>100</v>
      </c>
      <c r="H115" s="10" t="s">
        <v>22</v>
      </c>
      <c r="I115" s="10">
        <v>57245</v>
      </c>
      <c r="J115" s="12">
        <f>VLOOKUP(I115,'[1]PROJECTS CHART'!$B$1:$D$291,2,FALSE)</f>
        <v>2019</v>
      </c>
      <c r="K115" s="12" t="str">
        <f>VLOOKUP(I115,'[1]PROJECTS CHART'!$B$1:$D$291,3,FALSE)</f>
        <v>P0358</v>
      </c>
      <c r="L115" s="10" t="s">
        <v>23</v>
      </c>
      <c r="M115" s="10" t="s">
        <v>28</v>
      </c>
      <c r="N115" s="10">
        <v>1.5</v>
      </c>
      <c r="O115" s="13">
        <v>2.2333333333333334</v>
      </c>
      <c r="P115" s="14">
        <v>13458.4575</v>
      </c>
      <c r="Q115" s="14">
        <v>8972.3050000000003</v>
      </c>
      <c r="R115" s="36">
        <f t="shared" si="1"/>
        <v>13458.4575</v>
      </c>
    </row>
    <row r="116" spans="2:18" ht="15.95">
      <c r="B116" s="9">
        <v>45870</v>
      </c>
      <c r="C116" s="10" t="s">
        <v>104</v>
      </c>
      <c r="D116" s="11" t="str">
        <f>VLOOKUP(C116,'[1]Center by User'!$C$2:$D$178,2,FALSE)</f>
        <v>Blend Colombia</v>
      </c>
      <c r="E116" s="10" t="s">
        <v>19</v>
      </c>
      <c r="F116" s="10" t="s">
        <v>92</v>
      </c>
      <c r="G116" s="10" t="s">
        <v>100</v>
      </c>
      <c r="H116" s="10" t="s">
        <v>22</v>
      </c>
      <c r="I116" s="10">
        <v>57245</v>
      </c>
      <c r="J116" s="12">
        <f>VLOOKUP(I116,'[1]PROJECTS CHART'!$B$1:$D$291,2,FALSE)</f>
        <v>2019</v>
      </c>
      <c r="K116" s="12" t="str">
        <f>VLOOKUP(I116,'[1]PROJECTS CHART'!$B$1:$D$291,3,FALSE)</f>
        <v>P0358</v>
      </c>
      <c r="L116" s="10" t="s">
        <v>23</v>
      </c>
      <c r="M116" s="10" t="s">
        <v>28</v>
      </c>
      <c r="N116" s="10">
        <v>0.5</v>
      </c>
      <c r="O116" s="13">
        <v>6.64</v>
      </c>
      <c r="P116" s="14">
        <v>13337.933999999999</v>
      </c>
      <c r="Q116" s="14">
        <v>26675.867999999999</v>
      </c>
      <c r="R116" s="36">
        <f t="shared" si="1"/>
        <v>13337.933999999999</v>
      </c>
    </row>
    <row r="117" spans="2:18" ht="15.95">
      <c r="B117" s="9">
        <v>45870</v>
      </c>
      <c r="C117" s="10" t="s">
        <v>77</v>
      </c>
      <c r="D117" s="11" t="str">
        <f>VLOOKUP(C117,'[1]Center by User'!$C$2:$D$178,2,FALSE)</f>
        <v>Blend Colombia</v>
      </c>
      <c r="E117" s="10" t="s">
        <v>19</v>
      </c>
      <c r="F117" s="10" t="s">
        <v>92</v>
      </c>
      <c r="G117" s="10" t="s">
        <v>106</v>
      </c>
      <c r="H117" s="10" t="s">
        <v>22</v>
      </c>
      <c r="I117" s="10">
        <v>57247</v>
      </c>
      <c r="J117" s="12">
        <f>VLOOKUP(I117,'[1]PROJECTS CHART'!$B$1:$D$291,2,FALSE)</f>
        <v>2021</v>
      </c>
      <c r="K117" s="12" t="str">
        <f>VLOOKUP(I117,'[1]PROJECTS CHART'!$B$1:$D$291,3,FALSE)</f>
        <v>P0358</v>
      </c>
      <c r="L117" s="10" t="s">
        <v>23</v>
      </c>
      <c r="M117" s="10" t="s">
        <v>28</v>
      </c>
      <c r="N117" s="10">
        <v>8</v>
      </c>
      <c r="O117" s="13">
        <v>13.2575</v>
      </c>
      <c r="P117" s="14">
        <v>426090.74699999997</v>
      </c>
      <c r="Q117" s="14">
        <v>53261.343374999997</v>
      </c>
      <c r="R117" s="36">
        <f t="shared" si="1"/>
        <v>426090.74699999997</v>
      </c>
    </row>
    <row r="118" spans="2:18" ht="15.95">
      <c r="B118" s="9">
        <v>45870</v>
      </c>
      <c r="C118" s="10" t="s">
        <v>95</v>
      </c>
      <c r="D118" s="11" t="str">
        <f>VLOOKUP(C118,'[1]Center by User'!$C$2:$D$178,2,FALSE)</f>
        <v>Blend Colombia</v>
      </c>
      <c r="E118" s="10" t="s">
        <v>19</v>
      </c>
      <c r="F118" s="10" t="s">
        <v>92</v>
      </c>
      <c r="G118" s="10" t="s">
        <v>106</v>
      </c>
      <c r="H118" s="10" t="s">
        <v>22</v>
      </c>
      <c r="I118" s="10">
        <v>57247</v>
      </c>
      <c r="J118" s="12">
        <f>VLOOKUP(I118,'[1]PROJECTS CHART'!$B$1:$D$291,2,FALSE)</f>
        <v>2021</v>
      </c>
      <c r="K118" s="12" t="str">
        <f>VLOOKUP(I118,'[1]PROJECTS CHART'!$B$1:$D$291,3,FALSE)</f>
        <v>P0358</v>
      </c>
      <c r="L118" s="10" t="s">
        <v>23</v>
      </c>
      <c r="M118" s="10" t="s">
        <v>28</v>
      </c>
      <c r="N118" s="10">
        <v>32.5</v>
      </c>
      <c r="O118" s="13">
        <v>18.082461538461537</v>
      </c>
      <c r="P118" s="14">
        <v>2360975.0159999998</v>
      </c>
      <c r="Q118" s="14">
        <v>72645.385107692302</v>
      </c>
      <c r="R118" s="36">
        <f t="shared" si="1"/>
        <v>2360975.0159999998</v>
      </c>
    </row>
    <row r="119" spans="2:18" ht="15.95">
      <c r="B119" s="9">
        <v>45870</v>
      </c>
      <c r="C119" s="10" t="s">
        <v>88</v>
      </c>
      <c r="D119" s="11" t="str">
        <f>VLOOKUP(C119,'[1]Center by User'!$C$2:$D$178,2,FALSE)</f>
        <v>Blend Colombia</v>
      </c>
      <c r="E119" s="10" t="s">
        <v>19</v>
      </c>
      <c r="F119" s="10" t="s">
        <v>92</v>
      </c>
      <c r="G119" s="10" t="s">
        <v>106</v>
      </c>
      <c r="H119" s="10" t="s">
        <v>22</v>
      </c>
      <c r="I119" s="10">
        <v>57247</v>
      </c>
      <c r="J119" s="12">
        <f>VLOOKUP(I119,'[1]PROJECTS CHART'!$B$1:$D$291,2,FALSE)</f>
        <v>2021</v>
      </c>
      <c r="K119" s="12" t="str">
        <f>VLOOKUP(I119,'[1]PROJECTS CHART'!$B$1:$D$291,3,FALSE)</f>
        <v>P0358</v>
      </c>
      <c r="L119" s="10" t="s">
        <v>23</v>
      </c>
      <c r="M119" s="10" t="s">
        <v>28</v>
      </c>
      <c r="N119" s="10">
        <v>2</v>
      </c>
      <c r="O119" s="13">
        <v>21.68</v>
      </c>
      <c r="P119" s="14">
        <v>174196.63199999998</v>
      </c>
      <c r="Q119" s="14">
        <v>87098.315999999992</v>
      </c>
      <c r="R119" s="36">
        <f t="shared" si="1"/>
        <v>174196.63199999998</v>
      </c>
    </row>
    <row r="120" spans="2:18" ht="15.95">
      <c r="B120" s="9">
        <v>45870</v>
      </c>
      <c r="C120" s="10" t="s">
        <v>96</v>
      </c>
      <c r="D120" s="11" t="str">
        <f>VLOOKUP(C120,'[1]Center by User'!$C$2:$D$178,2,FALSE)</f>
        <v>Blend Colombia</v>
      </c>
      <c r="E120" s="10" t="s">
        <v>19</v>
      </c>
      <c r="F120" s="10" t="s">
        <v>92</v>
      </c>
      <c r="G120" s="10" t="s">
        <v>106</v>
      </c>
      <c r="H120" s="10" t="s">
        <v>22</v>
      </c>
      <c r="I120" s="10">
        <v>57247</v>
      </c>
      <c r="J120" s="12">
        <f>VLOOKUP(I120,'[1]PROJECTS CHART'!$B$1:$D$291,2,FALSE)</f>
        <v>2021</v>
      </c>
      <c r="K120" s="12" t="str">
        <f>VLOOKUP(I120,'[1]PROJECTS CHART'!$B$1:$D$291,3,FALSE)</f>
        <v>P0358</v>
      </c>
      <c r="L120" s="10" t="s">
        <v>23</v>
      </c>
      <c r="M120" s="10" t="s">
        <v>28</v>
      </c>
      <c r="N120" s="10">
        <v>5</v>
      </c>
      <c r="O120" s="13">
        <v>34.716000000000001</v>
      </c>
      <c r="P120" s="14">
        <v>697348.97100000002</v>
      </c>
      <c r="Q120" s="14">
        <v>139469.7942</v>
      </c>
      <c r="R120" s="36">
        <f t="shared" si="1"/>
        <v>697348.97100000002</v>
      </c>
    </row>
    <row r="121" spans="2:18" ht="15.95">
      <c r="B121" s="9">
        <v>45870</v>
      </c>
      <c r="C121" s="10" t="s">
        <v>101</v>
      </c>
      <c r="D121" s="11" t="str">
        <f>VLOOKUP(C121,'[1]Center by User'!$C$2:$D$178,2,FALSE)</f>
        <v>Blend Colombia</v>
      </c>
      <c r="E121" s="10" t="s">
        <v>19</v>
      </c>
      <c r="F121" s="10" t="s">
        <v>92</v>
      </c>
      <c r="G121" s="10" t="s">
        <v>106</v>
      </c>
      <c r="H121" s="10" t="s">
        <v>22</v>
      </c>
      <c r="I121" s="10">
        <v>57247</v>
      </c>
      <c r="J121" s="12">
        <f>VLOOKUP(I121,'[1]PROJECTS CHART'!$B$1:$D$291,2,FALSE)</f>
        <v>2021</v>
      </c>
      <c r="K121" s="12" t="str">
        <f>VLOOKUP(I121,'[1]PROJECTS CHART'!$B$1:$D$291,3,FALSE)</f>
        <v>P0358</v>
      </c>
      <c r="L121" s="10" t="s">
        <v>23</v>
      </c>
      <c r="M121" s="10" t="s">
        <v>28</v>
      </c>
      <c r="N121" s="10">
        <v>61</v>
      </c>
      <c r="O121" s="13">
        <v>3.2208196721311477</v>
      </c>
      <c r="P121" s="14">
        <v>789308.40149999992</v>
      </c>
      <c r="Q121" s="14">
        <v>12939.481991803279</v>
      </c>
      <c r="R121" s="36">
        <f t="shared" si="1"/>
        <v>789308.40150000004</v>
      </c>
    </row>
    <row r="122" spans="2:18" ht="15.95">
      <c r="B122" s="9">
        <v>45870</v>
      </c>
      <c r="C122" s="10" t="s">
        <v>104</v>
      </c>
      <c r="D122" s="11" t="str">
        <f>VLOOKUP(C122,'[1]Center by User'!$C$2:$D$178,2,FALSE)</f>
        <v>Blend Colombia</v>
      </c>
      <c r="E122" s="10" t="s">
        <v>19</v>
      </c>
      <c r="F122" s="10" t="s">
        <v>92</v>
      </c>
      <c r="G122" s="10" t="s">
        <v>106</v>
      </c>
      <c r="H122" s="10" t="s">
        <v>22</v>
      </c>
      <c r="I122" s="10">
        <v>57247</v>
      </c>
      <c r="J122" s="12">
        <f>VLOOKUP(I122,'[1]PROJECTS CHART'!$B$1:$D$291,2,FALSE)</f>
        <v>2021</v>
      </c>
      <c r="K122" s="12" t="str">
        <f>VLOOKUP(I122,'[1]PROJECTS CHART'!$B$1:$D$291,3,FALSE)</f>
        <v>P0358</v>
      </c>
      <c r="L122" s="10" t="s">
        <v>23</v>
      </c>
      <c r="M122" s="10" t="s">
        <v>28</v>
      </c>
      <c r="N122" s="10">
        <v>1.5</v>
      </c>
      <c r="O122" s="13">
        <v>6.7399999999999993</v>
      </c>
      <c r="P122" s="14">
        <v>40616.419499999996</v>
      </c>
      <c r="Q122" s="14">
        <v>27077.612999999998</v>
      </c>
      <c r="R122" s="36">
        <f t="shared" si="1"/>
        <v>40616.419499999996</v>
      </c>
    </row>
    <row r="123" spans="2:18" ht="15.95">
      <c r="B123" s="9">
        <v>45870</v>
      </c>
      <c r="C123" s="10" t="s">
        <v>98</v>
      </c>
      <c r="D123" s="11" t="str">
        <f>VLOOKUP(C123,'[1]Center by User'!$C$2:$D$178,2,FALSE)</f>
        <v>Blend Colombia</v>
      </c>
      <c r="E123" s="10" t="s">
        <v>19</v>
      </c>
      <c r="F123" s="10" t="s">
        <v>92</v>
      </c>
      <c r="G123" s="10" t="s">
        <v>106</v>
      </c>
      <c r="H123" s="10" t="s">
        <v>22</v>
      </c>
      <c r="I123" s="10">
        <v>57247</v>
      </c>
      <c r="J123" s="12">
        <f>VLOOKUP(I123,'[1]PROJECTS CHART'!$B$1:$D$291,2,FALSE)</f>
        <v>2021</v>
      </c>
      <c r="K123" s="12" t="str">
        <f>VLOOKUP(I123,'[1]PROJECTS CHART'!$B$1:$D$291,3,FALSE)</f>
        <v>P0358</v>
      </c>
      <c r="L123" s="10" t="s">
        <v>23</v>
      </c>
      <c r="M123" s="10" t="s">
        <v>28</v>
      </c>
      <c r="N123" s="10">
        <v>26.5</v>
      </c>
      <c r="O123" s="13">
        <v>5.6245283018867926</v>
      </c>
      <c r="P123" s="14">
        <v>598800.92249999999</v>
      </c>
      <c r="Q123" s="14">
        <v>22596.261226415096</v>
      </c>
      <c r="R123" s="36">
        <f t="shared" si="1"/>
        <v>598800.92249999999</v>
      </c>
    </row>
    <row r="124" spans="2:18" ht="15.95">
      <c r="B124" s="9">
        <v>45870</v>
      </c>
      <c r="C124" s="10" t="s">
        <v>48</v>
      </c>
      <c r="D124" s="11" t="str">
        <f>VLOOKUP(C124,'[1]Center by User'!$C$2:$D$178,2,FALSE)</f>
        <v>Blend Colombia</v>
      </c>
      <c r="E124" s="10" t="s">
        <v>19</v>
      </c>
      <c r="F124" s="10" t="s">
        <v>92</v>
      </c>
      <c r="G124" s="10" t="s">
        <v>106</v>
      </c>
      <c r="H124" s="10" t="s">
        <v>22</v>
      </c>
      <c r="I124" s="10">
        <v>57247</v>
      </c>
      <c r="J124" s="12">
        <f>VLOOKUP(I124,'[1]PROJECTS CHART'!$B$1:$D$291,2,FALSE)</f>
        <v>2021</v>
      </c>
      <c r="K124" s="12" t="str">
        <f>VLOOKUP(I124,'[1]PROJECTS CHART'!$B$1:$D$291,3,FALSE)</f>
        <v>P0358</v>
      </c>
      <c r="L124" s="10" t="s">
        <v>23</v>
      </c>
      <c r="M124" s="10" t="s">
        <v>28</v>
      </c>
      <c r="N124" s="10">
        <v>3.5</v>
      </c>
      <c r="O124" s="13">
        <v>7.7971428571428572</v>
      </c>
      <c r="P124" s="14">
        <v>109636.21049999999</v>
      </c>
      <c r="Q124" s="14">
        <v>31324.63157142857</v>
      </c>
      <c r="R124" s="36">
        <f t="shared" si="1"/>
        <v>109636.2105</v>
      </c>
    </row>
    <row r="125" spans="2:18" ht="15.95">
      <c r="B125" s="9">
        <v>45870</v>
      </c>
      <c r="C125" s="10" t="s">
        <v>104</v>
      </c>
      <c r="D125" s="11" t="str">
        <f>VLOOKUP(C125,'[1]Center by User'!$C$2:$D$178,2,FALSE)</f>
        <v>Blend Colombia</v>
      </c>
      <c r="E125" s="10" t="s">
        <v>19</v>
      </c>
      <c r="F125" s="10" t="s">
        <v>92</v>
      </c>
      <c r="G125" s="10" t="s">
        <v>106</v>
      </c>
      <c r="H125" s="10" t="s">
        <v>22</v>
      </c>
      <c r="I125" s="10">
        <v>57247</v>
      </c>
      <c r="J125" s="12">
        <f>VLOOKUP(I125,'[1]PROJECTS CHART'!$B$1:$D$291,2,FALSE)</f>
        <v>2021</v>
      </c>
      <c r="K125" s="12" t="str">
        <f>VLOOKUP(I125,'[1]PROJECTS CHART'!$B$1:$D$291,3,FALSE)</f>
        <v>P0358</v>
      </c>
      <c r="L125" s="10" t="s">
        <v>23</v>
      </c>
      <c r="M125" s="10" t="s">
        <v>28</v>
      </c>
      <c r="N125" s="10">
        <v>1</v>
      </c>
      <c r="O125" s="13">
        <v>6.76</v>
      </c>
      <c r="P125" s="14">
        <v>27157.962</v>
      </c>
      <c r="Q125" s="14">
        <v>27157.962</v>
      </c>
      <c r="R125" s="36">
        <f t="shared" si="1"/>
        <v>27157.962</v>
      </c>
    </row>
    <row r="126" spans="2:18" ht="15.95">
      <c r="B126" s="9">
        <v>45870</v>
      </c>
      <c r="C126" s="10" t="s">
        <v>68</v>
      </c>
      <c r="D126" s="11" t="str">
        <f>VLOOKUP(C126,'[1]Center by User'!$C$2:$D$178,2,FALSE)</f>
        <v>Blend Colombia</v>
      </c>
      <c r="E126" s="10" t="s">
        <v>19</v>
      </c>
      <c r="F126" s="10" t="s">
        <v>92</v>
      </c>
      <c r="G126" s="10" t="s">
        <v>106</v>
      </c>
      <c r="H126" s="10" t="s">
        <v>22</v>
      </c>
      <c r="I126" s="10">
        <v>57247</v>
      </c>
      <c r="J126" s="12">
        <f>VLOOKUP(I126,'[1]PROJECTS CHART'!$B$1:$D$291,2,FALSE)</f>
        <v>2021</v>
      </c>
      <c r="K126" s="12" t="str">
        <f>VLOOKUP(I126,'[1]PROJECTS CHART'!$B$1:$D$291,3,FALSE)</f>
        <v>P0358</v>
      </c>
      <c r="L126" s="10" t="s">
        <v>23</v>
      </c>
      <c r="M126" s="10" t="s">
        <v>28</v>
      </c>
      <c r="N126" s="10">
        <v>10</v>
      </c>
      <c r="O126" s="13">
        <v>7.6010000000000009</v>
      </c>
      <c r="P126" s="14">
        <v>305366.37450000003</v>
      </c>
      <c r="Q126" s="14">
        <v>30536.637450000002</v>
      </c>
      <c r="R126" s="36">
        <f t="shared" si="1"/>
        <v>305366.37450000003</v>
      </c>
    </row>
    <row r="127" spans="2:18" ht="15.95">
      <c r="B127" s="9">
        <v>45870</v>
      </c>
      <c r="C127" s="10" t="s">
        <v>96</v>
      </c>
      <c r="D127" s="11" t="str">
        <f>VLOOKUP(C127,'[1]Center by User'!$C$2:$D$178,2,FALSE)</f>
        <v>Blend Colombia</v>
      </c>
      <c r="E127" s="10" t="s">
        <v>19</v>
      </c>
      <c r="F127" s="10" t="s">
        <v>92</v>
      </c>
      <c r="G127" s="10" t="s">
        <v>106</v>
      </c>
      <c r="H127" s="10" t="s">
        <v>22</v>
      </c>
      <c r="I127" s="10">
        <v>57247</v>
      </c>
      <c r="J127" s="12">
        <f>VLOOKUP(I127,'[1]PROJECTS CHART'!$B$1:$D$291,2,FALSE)</f>
        <v>2021</v>
      </c>
      <c r="K127" s="12" t="str">
        <f>VLOOKUP(I127,'[1]PROJECTS CHART'!$B$1:$D$291,3,FALSE)</f>
        <v>P0358</v>
      </c>
      <c r="L127" s="10" t="s">
        <v>23</v>
      </c>
      <c r="M127" s="10" t="s">
        <v>28</v>
      </c>
      <c r="N127" s="10">
        <v>5</v>
      </c>
      <c r="O127" s="13">
        <v>34.594000000000001</v>
      </c>
      <c r="P127" s="14">
        <v>694898.32649999997</v>
      </c>
      <c r="Q127" s="14">
        <v>138979.66529999999</v>
      </c>
      <c r="R127" s="36">
        <f t="shared" si="1"/>
        <v>694898.32649999997</v>
      </c>
    </row>
    <row r="128" spans="2:18" ht="15.95">
      <c r="B128" s="9">
        <v>45870</v>
      </c>
      <c r="C128" s="10" t="s">
        <v>104</v>
      </c>
      <c r="D128" s="11" t="str">
        <f>VLOOKUP(C128,'[1]Center by User'!$C$2:$D$178,2,FALSE)</f>
        <v>Blend Colombia</v>
      </c>
      <c r="E128" s="10" t="s">
        <v>19</v>
      </c>
      <c r="F128" s="10" t="s">
        <v>92</v>
      </c>
      <c r="G128" s="10" t="s">
        <v>106</v>
      </c>
      <c r="H128" s="10" t="s">
        <v>22</v>
      </c>
      <c r="I128" s="10">
        <v>57247</v>
      </c>
      <c r="J128" s="12">
        <f>VLOOKUP(I128,'[1]PROJECTS CHART'!$B$1:$D$291,2,FALSE)</f>
        <v>2021</v>
      </c>
      <c r="K128" s="12" t="str">
        <f>VLOOKUP(I128,'[1]PROJECTS CHART'!$B$1:$D$291,3,FALSE)</f>
        <v>P0358</v>
      </c>
      <c r="L128" s="10" t="s">
        <v>23</v>
      </c>
      <c r="M128" s="10" t="s">
        <v>28</v>
      </c>
      <c r="N128" s="10">
        <v>0.5</v>
      </c>
      <c r="O128" s="13">
        <v>6.64</v>
      </c>
      <c r="P128" s="14">
        <v>13337.933999999999</v>
      </c>
      <c r="Q128" s="14">
        <v>26675.867999999999</v>
      </c>
      <c r="R128" s="36">
        <f t="shared" si="1"/>
        <v>13337.933999999999</v>
      </c>
    </row>
    <row r="129" spans="2:18" ht="15.95">
      <c r="B129" s="9">
        <v>45870</v>
      </c>
      <c r="C129" s="10" t="s">
        <v>98</v>
      </c>
      <c r="D129" s="11" t="str">
        <f>VLOOKUP(C129,'[1]Center by User'!$C$2:$D$178,2,FALSE)</f>
        <v>Blend Colombia</v>
      </c>
      <c r="E129" s="10" t="s">
        <v>19</v>
      </c>
      <c r="F129" s="10" t="s">
        <v>92</v>
      </c>
      <c r="G129" s="10" t="s">
        <v>106</v>
      </c>
      <c r="H129" s="10" t="s">
        <v>22</v>
      </c>
      <c r="I129" s="10">
        <v>57247</v>
      </c>
      <c r="J129" s="12">
        <f>VLOOKUP(I129,'[1]PROJECTS CHART'!$B$1:$D$291,2,FALSE)</f>
        <v>2021</v>
      </c>
      <c r="K129" s="12" t="str">
        <f>VLOOKUP(I129,'[1]PROJECTS CHART'!$B$1:$D$291,3,FALSE)</f>
        <v>P0358</v>
      </c>
      <c r="L129" s="10" t="s">
        <v>23</v>
      </c>
      <c r="M129" s="10" t="s">
        <v>28</v>
      </c>
      <c r="N129" s="10">
        <v>38.5</v>
      </c>
      <c r="O129" s="13">
        <v>5.56025974025974</v>
      </c>
      <c r="P129" s="14">
        <v>860015.52149999992</v>
      </c>
      <c r="Q129" s="14">
        <v>22338.065493506492</v>
      </c>
      <c r="R129" s="36">
        <f t="shared" si="1"/>
        <v>860015.52149999992</v>
      </c>
    </row>
    <row r="130" spans="2:18" ht="15.95">
      <c r="B130" s="9">
        <v>45870</v>
      </c>
      <c r="C130" s="10" t="s">
        <v>66</v>
      </c>
      <c r="D130" s="11" t="str">
        <f>VLOOKUP(C130,'[1]Center by User'!$C$2:$D$178,2,FALSE)</f>
        <v>Blend Colombia</v>
      </c>
      <c r="E130" s="10" t="s">
        <v>19</v>
      </c>
      <c r="F130" s="10" t="s">
        <v>107</v>
      </c>
      <c r="G130" s="10" t="s">
        <v>108</v>
      </c>
      <c r="H130" s="10" t="s">
        <v>22</v>
      </c>
      <c r="I130" s="10">
        <v>55136</v>
      </c>
      <c r="J130" s="12">
        <f>VLOOKUP(I130,'[1]PROJECTS CHART'!$B$1:$D$291,2,FALSE)</f>
        <v>1924</v>
      </c>
      <c r="K130" s="12" t="str">
        <f>VLOOKUP(I130,'[1]PROJECTS CHART'!$B$1:$D$291,3,FALSE)</f>
        <v>P0272</v>
      </c>
      <c r="L130" s="10" t="s">
        <v>23</v>
      </c>
      <c r="M130" s="10" t="s">
        <v>28</v>
      </c>
      <c r="N130" s="10">
        <v>4</v>
      </c>
      <c r="O130" s="13">
        <v>26.76</v>
      </c>
      <c r="P130" s="14">
        <v>430027.848</v>
      </c>
      <c r="Q130" s="14">
        <v>107506.962</v>
      </c>
      <c r="R130" s="36">
        <f t="shared" si="1"/>
        <v>430027.848</v>
      </c>
    </row>
    <row r="131" spans="2:18" ht="15.95">
      <c r="B131" s="9">
        <v>45870</v>
      </c>
      <c r="C131" s="10" t="s">
        <v>54</v>
      </c>
      <c r="D131" s="11" t="str">
        <f>VLOOKUP(C131,'[1]Center by User'!$C$2:$D$178,2,FALSE)</f>
        <v>Blend Colombia</v>
      </c>
      <c r="E131" s="10" t="s">
        <v>19</v>
      </c>
      <c r="F131" s="10" t="s">
        <v>107</v>
      </c>
      <c r="G131" s="10" t="s">
        <v>109</v>
      </c>
      <c r="H131" s="10" t="s">
        <v>50</v>
      </c>
      <c r="I131" s="10">
        <v>57147</v>
      </c>
      <c r="J131" s="12">
        <f>VLOOKUP(I131,'[1]PROJECTS CHART'!$B$1:$D$291,2,FALSE)</f>
        <v>2025</v>
      </c>
      <c r="K131" s="12" t="str">
        <f>VLOOKUP(I131,'[1]PROJECTS CHART'!$B$1:$D$291,3,FALSE)</f>
        <v>P0348</v>
      </c>
      <c r="L131" s="10" t="s">
        <v>23</v>
      </c>
      <c r="M131" s="10" t="s">
        <v>28</v>
      </c>
      <c r="N131" s="10">
        <v>1</v>
      </c>
      <c r="O131" s="13">
        <v>2.1800000000000002</v>
      </c>
      <c r="P131" s="14">
        <v>8758.0410000000011</v>
      </c>
      <c r="Q131" s="14">
        <v>8758.0410000000011</v>
      </c>
      <c r="R131" s="36">
        <f t="shared" si="1"/>
        <v>8758.0410000000011</v>
      </c>
    </row>
    <row r="132" spans="2:18" ht="15.95">
      <c r="B132" s="9">
        <v>45870</v>
      </c>
      <c r="C132" s="10" t="s">
        <v>56</v>
      </c>
      <c r="D132" s="11" t="str">
        <f>VLOOKUP(C132,'[1]Center by User'!$C$2:$D$178,2,FALSE)</f>
        <v>Blend Colombia</v>
      </c>
      <c r="E132" s="10" t="s">
        <v>19</v>
      </c>
      <c r="F132" s="10" t="s">
        <v>107</v>
      </c>
      <c r="G132" s="10" t="s">
        <v>109</v>
      </c>
      <c r="H132" s="10" t="s">
        <v>50</v>
      </c>
      <c r="I132" s="10">
        <v>57147</v>
      </c>
      <c r="J132" s="12">
        <f>VLOOKUP(I132,'[1]PROJECTS CHART'!$B$1:$D$291,2,FALSE)</f>
        <v>2025</v>
      </c>
      <c r="K132" s="12" t="str">
        <f>VLOOKUP(I132,'[1]PROJECTS CHART'!$B$1:$D$291,3,FALSE)</f>
        <v>P0348</v>
      </c>
      <c r="L132" s="10" t="s">
        <v>23</v>
      </c>
      <c r="M132" s="10" t="s">
        <v>28</v>
      </c>
      <c r="N132" s="10">
        <v>7</v>
      </c>
      <c r="O132" s="13">
        <v>3.12</v>
      </c>
      <c r="P132" s="14">
        <v>87741.107999999993</v>
      </c>
      <c r="Q132" s="14">
        <v>12534.444</v>
      </c>
      <c r="R132" s="36">
        <f t="shared" ref="R132:R195" si="2">Q132*N132</f>
        <v>87741.107999999993</v>
      </c>
    </row>
    <row r="133" spans="2:18" ht="15.95">
      <c r="B133" s="9">
        <v>45870</v>
      </c>
      <c r="C133" s="10" t="s">
        <v>95</v>
      </c>
      <c r="D133" s="11" t="str">
        <f>VLOOKUP(C133,'[1]Center by User'!$C$2:$D$178,2,FALSE)</f>
        <v>Blend Colombia</v>
      </c>
      <c r="E133" s="10" t="s">
        <v>19</v>
      </c>
      <c r="F133" s="10" t="s">
        <v>107</v>
      </c>
      <c r="G133" s="10" t="s">
        <v>109</v>
      </c>
      <c r="H133" s="10" t="s">
        <v>50</v>
      </c>
      <c r="I133" s="10">
        <v>57147</v>
      </c>
      <c r="J133" s="12">
        <f>VLOOKUP(I133,'[1]PROJECTS CHART'!$B$1:$D$291,2,FALSE)</f>
        <v>2025</v>
      </c>
      <c r="K133" s="12" t="str">
        <f>VLOOKUP(I133,'[1]PROJECTS CHART'!$B$1:$D$291,3,FALSE)</f>
        <v>P0348</v>
      </c>
      <c r="L133" s="10" t="s">
        <v>23</v>
      </c>
      <c r="M133" s="10" t="s">
        <v>28</v>
      </c>
      <c r="N133" s="10">
        <v>4.5</v>
      </c>
      <c r="O133" s="13">
        <v>18.128888888888888</v>
      </c>
      <c r="P133" s="14">
        <v>327743.571</v>
      </c>
      <c r="Q133" s="14">
        <v>72831.904666666655</v>
      </c>
      <c r="R133" s="36">
        <f t="shared" si="2"/>
        <v>327743.57099999994</v>
      </c>
    </row>
    <row r="134" spans="2:18" ht="15.95">
      <c r="B134" s="9">
        <v>45870</v>
      </c>
      <c r="C134" s="10" t="s">
        <v>96</v>
      </c>
      <c r="D134" s="11" t="str">
        <f>VLOOKUP(C134,'[1]Center by User'!$C$2:$D$178,2,FALSE)</f>
        <v>Blend Colombia</v>
      </c>
      <c r="E134" s="10" t="s">
        <v>19</v>
      </c>
      <c r="F134" s="10" t="s">
        <v>107</v>
      </c>
      <c r="G134" s="10" t="s">
        <v>109</v>
      </c>
      <c r="H134" s="10" t="s">
        <v>50</v>
      </c>
      <c r="I134" s="10">
        <v>57147</v>
      </c>
      <c r="J134" s="12">
        <f>VLOOKUP(I134,'[1]PROJECTS CHART'!$B$1:$D$291,2,FALSE)</f>
        <v>2025</v>
      </c>
      <c r="K134" s="12" t="str">
        <f>VLOOKUP(I134,'[1]PROJECTS CHART'!$B$1:$D$291,3,FALSE)</f>
        <v>P0348</v>
      </c>
      <c r="L134" s="10" t="s">
        <v>23</v>
      </c>
      <c r="M134" s="10" t="s">
        <v>28</v>
      </c>
      <c r="N134" s="10">
        <v>8</v>
      </c>
      <c r="O134" s="13">
        <v>34.697499999999998</v>
      </c>
      <c r="P134" s="14">
        <v>1115163.7709999999</v>
      </c>
      <c r="Q134" s="14">
        <v>139395.47137499999</v>
      </c>
      <c r="R134" s="36">
        <f t="shared" si="2"/>
        <v>1115163.7709999999</v>
      </c>
    </row>
    <row r="135" spans="2:18" ht="15.95">
      <c r="B135" s="9">
        <v>45870</v>
      </c>
      <c r="C135" s="10" t="s">
        <v>54</v>
      </c>
      <c r="D135" s="11" t="str">
        <f>VLOOKUP(C135,'[1]Center by User'!$C$2:$D$178,2,FALSE)</f>
        <v>Blend Colombia</v>
      </c>
      <c r="E135" s="10" t="s">
        <v>19</v>
      </c>
      <c r="F135" s="10" t="s">
        <v>107</v>
      </c>
      <c r="G135" s="10" t="s">
        <v>109</v>
      </c>
      <c r="H135" s="10" t="s">
        <v>50</v>
      </c>
      <c r="I135" s="10">
        <v>57147</v>
      </c>
      <c r="J135" s="12">
        <f>VLOOKUP(I135,'[1]PROJECTS CHART'!$B$1:$D$291,2,FALSE)</f>
        <v>2025</v>
      </c>
      <c r="K135" s="12" t="str">
        <f>VLOOKUP(I135,'[1]PROJECTS CHART'!$B$1:$D$291,3,FALSE)</f>
        <v>P0348</v>
      </c>
      <c r="L135" s="10" t="s">
        <v>23</v>
      </c>
      <c r="M135" s="10" t="s">
        <v>28</v>
      </c>
      <c r="N135" s="10">
        <v>2</v>
      </c>
      <c r="O135" s="13">
        <v>2.1800000000000002</v>
      </c>
      <c r="P135" s="14">
        <v>17516.082000000002</v>
      </c>
      <c r="Q135" s="14">
        <v>8758.0410000000011</v>
      </c>
      <c r="R135" s="36">
        <f t="shared" si="2"/>
        <v>17516.082000000002</v>
      </c>
    </row>
    <row r="136" spans="2:18" ht="15.95">
      <c r="B136" s="9">
        <v>45870</v>
      </c>
      <c r="C136" s="10" t="s">
        <v>96</v>
      </c>
      <c r="D136" s="11" t="str">
        <f>VLOOKUP(C136,'[1]Center by User'!$C$2:$D$178,2,FALSE)</f>
        <v>Blend Colombia</v>
      </c>
      <c r="E136" s="10" t="s">
        <v>19</v>
      </c>
      <c r="F136" s="10" t="s">
        <v>107</v>
      </c>
      <c r="G136" s="10" t="s">
        <v>109</v>
      </c>
      <c r="H136" s="10" t="s">
        <v>50</v>
      </c>
      <c r="I136" s="10">
        <v>57147</v>
      </c>
      <c r="J136" s="12">
        <f>VLOOKUP(I136,'[1]PROJECTS CHART'!$B$1:$D$291,2,FALSE)</f>
        <v>2025</v>
      </c>
      <c r="K136" s="12" t="str">
        <f>VLOOKUP(I136,'[1]PROJECTS CHART'!$B$1:$D$291,3,FALSE)</f>
        <v>P0348</v>
      </c>
      <c r="L136" s="10" t="s">
        <v>23</v>
      </c>
      <c r="M136" s="10" t="s">
        <v>28</v>
      </c>
      <c r="N136" s="10">
        <v>1</v>
      </c>
      <c r="O136" s="13">
        <v>33.369999999999997</v>
      </c>
      <c r="P136" s="14">
        <v>134062.30649999998</v>
      </c>
      <c r="Q136" s="14">
        <v>134062.30649999998</v>
      </c>
      <c r="R136" s="36">
        <f t="shared" si="2"/>
        <v>134062.30649999998</v>
      </c>
    </row>
    <row r="137" spans="2:18" ht="15.95">
      <c r="B137" s="9">
        <v>45870</v>
      </c>
      <c r="C137" s="10" t="s">
        <v>57</v>
      </c>
      <c r="D137" s="11" t="str">
        <f>VLOOKUP(C137,'[1]Center by User'!$C$2:$D$178,2,FALSE)</f>
        <v>Blend Colombia</v>
      </c>
      <c r="E137" s="10" t="s">
        <v>19</v>
      </c>
      <c r="F137" s="10" t="s">
        <v>107</v>
      </c>
      <c r="G137" s="10" t="s">
        <v>110</v>
      </c>
      <c r="H137" s="10" t="s">
        <v>22</v>
      </c>
      <c r="I137" s="10">
        <v>58572</v>
      </c>
      <c r="J137" s="12">
        <f>VLOOKUP(I137,'[1]PROJECTS CHART'!$B$1:$D$291,2,FALSE)</f>
        <v>2087</v>
      </c>
      <c r="K137" s="12" t="str">
        <f>VLOOKUP(I137,'[1]PROJECTS CHART'!$B$1:$D$291,3,FALSE)</f>
        <v>P0361</v>
      </c>
      <c r="L137" s="10" t="s">
        <v>23</v>
      </c>
      <c r="M137" s="10" t="s">
        <v>28</v>
      </c>
      <c r="N137" s="10">
        <v>10</v>
      </c>
      <c r="O137" s="13">
        <v>12.698</v>
      </c>
      <c r="P137" s="14">
        <v>510135.80099999998</v>
      </c>
      <c r="Q137" s="14">
        <v>51013.580099999999</v>
      </c>
      <c r="R137" s="36">
        <f t="shared" si="2"/>
        <v>510135.80099999998</v>
      </c>
    </row>
    <row r="138" spans="2:18" ht="15.95">
      <c r="B138" s="9">
        <v>45870</v>
      </c>
      <c r="C138" s="10" t="s">
        <v>91</v>
      </c>
      <c r="D138" s="11" t="str">
        <f>VLOOKUP(C138,'[1]Center by User'!$C$2:$D$178,2,FALSE)</f>
        <v>Blend Colombia</v>
      </c>
      <c r="E138" s="10" t="s">
        <v>19</v>
      </c>
      <c r="F138" s="10" t="s">
        <v>107</v>
      </c>
      <c r="G138" s="10" t="s">
        <v>110</v>
      </c>
      <c r="H138" s="10" t="s">
        <v>22</v>
      </c>
      <c r="I138" s="10">
        <v>58572</v>
      </c>
      <c r="J138" s="12">
        <f>VLOOKUP(I138,'[1]PROJECTS CHART'!$B$1:$D$291,2,FALSE)</f>
        <v>2087</v>
      </c>
      <c r="K138" s="12" t="str">
        <f>VLOOKUP(I138,'[1]PROJECTS CHART'!$B$1:$D$291,3,FALSE)</f>
        <v>P0361</v>
      </c>
      <c r="L138" s="10" t="s">
        <v>23</v>
      </c>
      <c r="M138" s="10" t="s">
        <v>28</v>
      </c>
      <c r="N138" s="10">
        <v>14.5</v>
      </c>
      <c r="O138" s="13">
        <v>6.7365517241379314</v>
      </c>
      <c r="P138" s="14">
        <v>392424.516</v>
      </c>
      <c r="Q138" s="14">
        <v>27063.75972413793</v>
      </c>
      <c r="R138" s="36">
        <f t="shared" si="2"/>
        <v>392424.516</v>
      </c>
    </row>
    <row r="139" spans="2:18" ht="15.95">
      <c r="B139" s="9">
        <v>45870</v>
      </c>
      <c r="C139" s="10" t="s">
        <v>51</v>
      </c>
      <c r="D139" s="11" t="str">
        <f>VLOOKUP(C139,'[1]Center by User'!$C$2:$D$178,2,FALSE)</f>
        <v>Blend Colombia</v>
      </c>
      <c r="E139" s="10" t="s">
        <v>19</v>
      </c>
      <c r="F139" s="10" t="s">
        <v>107</v>
      </c>
      <c r="G139" s="10" t="s">
        <v>110</v>
      </c>
      <c r="H139" s="10" t="s">
        <v>22</v>
      </c>
      <c r="I139" s="10">
        <v>58572</v>
      </c>
      <c r="J139" s="12">
        <f>VLOOKUP(I139,'[1]PROJECTS CHART'!$B$1:$D$291,2,FALSE)</f>
        <v>2087</v>
      </c>
      <c r="K139" s="12" t="str">
        <f>VLOOKUP(I139,'[1]PROJECTS CHART'!$B$1:$D$291,3,FALSE)</f>
        <v>P0361</v>
      </c>
      <c r="L139" s="10" t="s">
        <v>23</v>
      </c>
      <c r="M139" s="10" t="s">
        <v>28</v>
      </c>
      <c r="N139" s="10">
        <v>10.5</v>
      </c>
      <c r="O139" s="13">
        <v>6.7333333333333334</v>
      </c>
      <c r="P139" s="14">
        <v>284033.71500000003</v>
      </c>
      <c r="Q139" s="14">
        <v>27050.829999999998</v>
      </c>
      <c r="R139" s="36">
        <f t="shared" si="2"/>
        <v>284033.71499999997</v>
      </c>
    </row>
    <row r="140" spans="2:18" ht="15.95">
      <c r="B140" s="9">
        <v>45870</v>
      </c>
      <c r="C140" s="10" t="s">
        <v>71</v>
      </c>
      <c r="D140" s="11" t="str">
        <f>VLOOKUP(C140,'[1]Center by User'!$C$2:$D$178,2,FALSE)</f>
        <v>Blend Colombia</v>
      </c>
      <c r="E140" s="10" t="s">
        <v>19</v>
      </c>
      <c r="F140" s="10" t="s">
        <v>107</v>
      </c>
      <c r="G140" s="10" t="s">
        <v>110</v>
      </c>
      <c r="H140" s="10" t="s">
        <v>22</v>
      </c>
      <c r="I140" s="10">
        <v>58572</v>
      </c>
      <c r="J140" s="12">
        <f>VLOOKUP(I140,'[1]PROJECTS CHART'!$B$1:$D$291,2,FALSE)</f>
        <v>2087</v>
      </c>
      <c r="K140" s="12" t="str">
        <f>VLOOKUP(I140,'[1]PROJECTS CHART'!$B$1:$D$291,3,FALSE)</f>
        <v>P0361</v>
      </c>
      <c r="L140" s="10" t="s">
        <v>23</v>
      </c>
      <c r="M140" s="10" t="s">
        <v>28</v>
      </c>
      <c r="N140" s="10">
        <v>1</v>
      </c>
      <c r="O140" s="13">
        <v>6.47</v>
      </c>
      <c r="P140" s="14">
        <v>25992.901499999996</v>
      </c>
      <c r="Q140" s="14">
        <v>25992.901499999996</v>
      </c>
      <c r="R140" s="36">
        <f t="shared" si="2"/>
        <v>25992.901499999996</v>
      </c>
    </row>
    <row r="141" spans="2:18" ht="15.95">
      <c r="B141" s="9">
        <v>45870</v>
      </c>
      <c r="C141" s="10" t="s">
        <v>111</v>
      </c>
      <c r="D141" s="11" t="str">
        <f>VLOOKUP(C141,'[1]Center by User'!$C$2:$D$178,2,FALSE)</f>
        <v>Blend Colombia</v>
      </c>
      <c r="E141" s="10" t="s">
        <v>19</v>
      </c>
      <c r="F141" s="10" t="s">
        <v>107</v>
      </c>
      <c r="G141" s="10" t="s">
        <v>112</v>
      </c>
      <c r="H141" s="10" t="s">
        <v>22</v>
      </c>
      <c r="I141" s="10">
        <v>68342</v>
      </c>
      <c r="J141" s="12">
        <f>VLOOKUP(I141,'[1]PROJECTS CHART'!$B$1:$D$291,2,FALSE)</f>
        <v>2235</v>
      </c>
      <c r="K141" s="12" t="str">
        <f>VLOOKUP(I141,'[1]PROJECTS CHART'!$B$1:$D$291,3,FALSE)</f>
        <v>P0370</v>
      </c>
      <c r="L141" s="10" t="s">
        <v>23</v>
      </c>
      <c r="M141" s="10" t="s">
        <v>28</v>
      </c>
      <c r="N141" s="10">
        <v>2</v>
      </c>
      <c r="O141" s="13">
        <v>18.100000000000001</v>
      </c>
      <c r="P141" s="14">
        <v>145431.69</v>
      </c>
      <c r="Q141" s="14">
        <v>72715.845000000001</v>
      </c>
      <c r="R141" s="36">
        <f t="shared" si="2"/>
        <v>145431.69</v>
      </c>
    </row>
    <row r="142" spans="2:18" ht="15.95">
      <c r="B142" s="9">
        <v>45870</v>
      </c>
      <c r="C142" s="10" t="s">
        <v>113</v>
      </c>
      <c r="D142" s="11" t="str">
        <f>VLOOKUP(C142,'[1]Center by User'!$C$2:$D$178,2,FALSE)</f>
        <v>Blend Colombia</v>
      </c>
      <c r="E142" s="10" t="s">
        <v>19</v>
      </c>
      <c r="F142" s="10" t="s">
        <v>107</v>
      </c>
      <c r="G142" s="10" t="s">
        <v>112</v>
      </c>
      <c r="H142" s="10" t="s">
        <v>22</v>
      </c>
      <c r="I142" s="10">
        <v>68342</v>
      </c>
      <c r="J142" s="12">
        <f>VLOOKUP(I142,'[1]PROJECTS CHART'!$B$1:$D$291,2,FALSE)</f>
        <v>2235</v>
      </c>
      <c r="K142" s="12" t="str">
        <f>VLOOKUP(I142,'[1]PROJECTS CHART'!$B$1:$D$291,3,FALSE)</f>
        <v>P0370</v>
      </c>
      <c r="L142" s="10" t="s">
        <v>23</v>
      </c>
      <c r="M142" s="10" t="s">
        <v>28</v>
      </c>
      <c r="N142" s="10">
        <v>131.83000000000001</v>
      </c>
      <c r="O142" s="13">
        <v>10.665933399074564</v>
      </c>
      <c r="P142" s="14">
        <v>5648896.2704999996</v>
      </c>
      <c r="Q142" s="14">
        <v>42849.854134112109</v>
      </c>
      <c r="R142" s="36">
        <f t="shared" si="2"/>
        <v>5648896.2704999996</v>
      </c>
    </row>
    <row r="143" spans="2:18" ht="15.95">
      <c r="B143" s="9">
        <v>45870</v>
      </c>
      <c r="C143" s="10" t="s">
        <v>114</v>
      </c>
      <c r="D143" s="11" t="str">
        <f>VLOOKUP(C143,'[1]Center by User'!$C$2:$D$178,2,FALSE)</f>
        <v>Blend Colombia</v>
      </c>
      <c r="E143" s="10" t="s">
        <v>19</v>
      </c>
      <c r="F143" s="10" t="s">
        <v>107</v>
      </c>
      <c r="G143" s="10" t="s">
        <v>112</v>
      </c>
      <c r="H143" s="10" t="s">
        <v>22</v>
      </c>
      <c r="I143" s="10">
        <v>68342</v>
      </c>
      <c r="J143" s="12">
        <f>VLOOKUP(I143,'[1]PROJECTS CHART'!$B$1:$D$291,2,FALSE)</f>
        <v>2235</v>
      </c>
      <c r="K143" s="12" t="str">
        <f>VLOOKUP(I143,'[1]PROJECTS CHART'!$B$1:$D$291,3,FALSE)</f>
        <v>P0370</v>
      </c>
      <c r="L143" s="10" t="s">
        <v>23</v>
      </c>
      <c r="M143" s="10" t="s">
        <v>28</v>
      </c>
      <c r="N143" s="10">
        <v>89.5</v>
      </c>
      <c r="O143" s="13">
        <v>3.1874860335195527</v>
      </c>
      <c r="P143" s="14">
        <v>1146098.1359999999</v>
      </c>
      <c r="Q143" s="14">
        <v>12805.565765363126</v>
      </c>
      <c r="R143" s="36">
        <f t="shared" si="2"/>
        <v>1146098.1359999997</v>
      </c>
    </row>
    <row r="144" spans="2:18" ht="15.95">
      <c r="B144" s="9">
        <v>45870</v>
      </c>
      <c r="C144" s="10" t="s">
        <v>56</v>
      </c>
      <c r="D144" s="11" t="str">
        <f>VLOOKUP(C144,'[1]Center by User'!$C$2:$D$178,2,FALSE)</f>
        <v>Blend Colombia</v>
      </c>
      <c r="E144" s="10" t="s">
        <v>19</v>
      </c>
      <c r="F144" s="10" t="s">
        <v>107</v>
      </c>
      <c r="G144" s="10" t="s">
        <v>112</v>
      </c>
      <c r="H144" s="10" t="s">
        <v>22</v>
      </c>
      <c r="I144" s="10">
        <v>68342</v>
      </c>
      <c r="J144" s="12">
        <f>VLOOKUP(I144,'[1]PROJECTS CHART'!$B$1:$D$291,2,FALSE)</f>
        <v>2235</v>
      </c>
      <c r="K144" s="12" t="str">
        <f>VLOOKUP(I144,'[1]PROJECTS CHART'!$B$1:$D$291,3,FALSE)</f>
        <v>P0370</v>
      </c>
      <c r="L144" s="10" t="s">
        <v>23</v>
      </c>
      <c r="M144" s="10" t="s">
        <v>28</v>
      </c>
      <c r="N144" s="10">
        <v>1</v>
      </c>
      <c r="O144" s="13">
        <v>3.12</v>
      </c>
      <c r="P144" s="14">
        <v>12534.444</v>
      </c>
      <c r="Q144" s="14">
        <v>12534.444</v>
      </c>
      <c r="R144" s="36">
        <f t="shared" si="2"/>
        <v>12534.444</v>
      </c>
    </row>
    <row r="145" spans="2:18" ht="15.95">
      <c r="B145" s="9">
        <v>45870</v>
      </c>
      <c r="C145" s="10" t="s">
        <v>111</v>
      </c>
      <c r="D145" s="11" t="str">
        <f>VLOOKUP(C145,'[1]Center by User'!$C$2:$D$178,2,FALSE)</f>
        <v>Blend Colombia</v>
      </c>
      <c r="E145" s="10" t="s">
        <v>19</v>
      </c>
      <c r="F145" s="10" t="s">
        <v>107</v>
      </c>
      <c r="G145" s="10" t="s">
        <v>112</v>
      </c>
      <c r="H145" s="10" t="s">
        <v>22</v>
      </c>
      <c r="I145" s="10">
        <v>68342</v>
      </c>
      <c r="J145" s="12">
        <f>VLOOKUP(I145,'[1]PROJECTS CHART'!$B$1:$D$291,2,FALSE)</f>
        <v>2235</v>
      </c>
      <c r="K145" s="12" t="str">
        <f>VLOOKUP(I145,'[1]PROJECTS CHART'!$B$1:$D$291,3,FALSE)</f>
        <v>P0370</v>
      </c>
      <c r="L145" s="10" t="s">
        <v>23</v>
      </c>
      <c r="M145" s="10" t="s">
        <v>28</v>
      </c>
      <c r="N145" s="10">
        <v>3</v>
      </c>
      <c r="O145" s="13">
        <v>17.716666666666665</v>
      </c>
      <c r="P145" s="14">
        <v>213527.4675</v>
      </c>
      <c r="Q145" s="14">
        <v>71175.822499999995</v>
      </c>
      <c r="R145" s="36">
        <f t="shared" si="2"/>
        <v>213527.46749999997</v>
      </c>
    </row>
    <row r="146" spans="2:18" ht="15.95">
      <c r="B146" s="9">
        <v>45870</v>
      </c>
      <c r="C146" s="10" t="s">
        <v>113</v>
      </c>
      <c r="D146" s="11" t="str">
        <f>VLOOKUP(C146,'[1]Center by User'!$C$2:$D$178,2,FALSE)</f>
        <v>Blend Colombia</v>
      </c>
      <c r="E146" s="10" t="s">
        <v>19</v>
      </c>
      <c r="F146" s="10" t="s">
        <v>107</v>
      </c>
      <c r="G146" s="10" t="s">
        <v>112</v>
      </c>
      <c r="H146" s="10" t="s">
        <v>22</v>
      </c>
      <c r="I146" s="10">
        <v>68342</v>
      </c>
      <c r="J146" s="12">
        <f>VLOOKUP(I146,'[1]PROJECTS CHART'!$B$1:$D$291,2,FALSE)</f>
        <v>2235</v>
      </c>
      <c r="K146" s="12" t="str">
        <f>VLOOKUP(I146,'[1]PROJECTS CHART'!$B$1:$D$291,3,FALSE)</f>
        <v>P0370</v>
      </c>
      <c r="L146" s="10" t="s">
        <v>23</v>
      </c>
      <c r="M146" s="10" t="s">
        <v>28</v>
      </c>
      <c r="N146" s="10">
        <v>6</v>
      </c>
      <c r="O146" s="13">
        <v>5.3433333333333337</v>
      </c>
      <c r="P146" s="14">
        <v>128799.447</v>
      </c>
      <c r="Q146" s="14">
        <v>21466.574499999999</v>
      </c>
      <c r="R146" s="36">
        <f t="shared" si="2"/>
        <v>128799.44699999999</v>
      </c>
    </row>
    <row r="147" spans="2:18" ht="15.95">
      <c r="B147" s="9">
        <v>45870</v>
      </c>
      <c r="C147" s="10" t="s">
        <v>114</v>
      </c>
      <c r="D147" s="11" t="str">
        <f>VLOOKUP(C147,'[1]Center by User'!$C$2:$D$178,2,FALSE)</f>
        <v>Blend Colombia</v>
      </c>
      <c r="E147" s="10" t="s">
        <v>19</v>
      </c>
      <c r="F147" s="10" t="s">
        <v>107</v>
      </c>
      <c r="G147" s="10" t="s">
        <v>112</v>
      </c>
      <c r="H147" s="10" t="s">
        <v>22</v>
      </c>
      <c r="I147" s="10">
        <v>68342</v>
      </c>
      <c r="J147" s="12">
        <f>VLOOKUP(I147,'[1]PROJECTS CHART'!$B$1:$D$291,2,FALSE)</f>
        <v>2235</v>
      </c>
      <c r="K147" s="12" t="str">
        <f>VLOOKUP(I147,'[1]PROJECTS CHART'!$B$1:$D$291,3,FALSE)</f>
        <v>P0370</v>
      </c>
      <c r="L147" s="10" t="s">
        <v>23</v>
      </c>
      <c r="M147" s="10" t="s">
        <v>28</v>
      </c>
      <c r="N147" s="10">
        <v>0.5</v>
      </c>
      <c r="O147" s="13">
        <v>3.1</v>
      </c>
      <c r="P147" s="14">
        <v>6227.0474999999997</v>
      </c>
      <c r="Q147" s="14">
        <v>12454.094999999999</v>
      </c>
      <c r="R147" s="36">
        <f t="shared" si="2"/>
        <v>6227.0474999999997</v>
      </c>
    </row>
    <row r="148" spans="2:18" ht="15.95">
      <c r="B148" s="9">
        <v>45870</v>
      </c>
      <c r="C148" s="10" t="s">
        <v>87</v>
      </c>
      <c r="D148" s="11" t="str">
        <f>VLOOKUP(C148,'[1]Center by User'!$C$2:$D$178,2,FALSE)</f>
        <v>Blend Colombia</v>
      </c>
      <c r="E148" s="10" t="s">
        <v>19</v>
      </c>
      <c r="F148" s="10" t="s">
        <v>115</v>
      </c>
      <c r="G148" s="10" t="s">
        <v>116</v>
      </c>
      <c r="H148" s="10" t="s">
        <v>22</v>
      </c>
      <c r="I148" s="10">
        <v>55144</v>
      </c>
      <c r="J148" s="12">
        <f>VLOOKUP(I148,'[1]PROJECTS CHART'!$B$1:$D$291,2,FALSE)</f>
        <v>1932</v>
      </c>
      <c r="K148" s="12" t="str">
        <f>VLOOKUP(I148,'[1]PROJECTS CHART'!$B$1:$D$291,3,FALSE)</f>
        <v>P0217</v>
      </c>
      <c r="L148" s="10" t="s">
        <v>23</v>
      </c>
      <c r="M148" s="10" t="s">
        <v>28</v>
      </c>
      <c r="N148" s="10">
        <v>5</v>
      </c>
      <c r="O148" s="13">
        <v>13.936000000000002</v>
      </c>
      <c r="P148" s="14">
        <v>279935.91600000003</v>
      </c>
      <c r="Q148" s="14">
        <v>55987.183200000007</v>
      </c>
      <c r="R148" s="36">
        <f t="shared" si="2"/>
        <v>279935.91600000003</v>
      </c>
    </row>
    <row r="149" spans="2:18" ht="15.95">
      <c r="B149" s="9">
        <v>45870</v>
      </c>
      <c r="C149" s="10" t="s">
        <v>87</v>
      </c>
      <c r="D149" s="11" t="str">
        <f>VLOOKUP(C149,'[1]Center by User'!$C$2:$D$178,2,FALSE)</f>
        <v>Blend Colombia</v>
      </c>
      <c r="E149" s="10" t="s">
        <v>19</v>
      </c>
      <c r="F149" s="10" t="s">
        <v>115</v>
      </c>
      <c r="G149" s="10" t="s">
        <v>116</v>
      </c>
      <c r="H149" s="10" t="s">
        <v>22</v>
      </c>
      <c r="I149" s="10">
        <v>55144</v>
      </c>
      <c r="J149" s="12">
        <f>VLOOKUP(I149,'[1]PROJECTS CHART'!$B$1:$D$291,2,FALSE)</f>
        <v>1932</v>
      </c>
      <c r="K149" s="12" t="str">
        <f>VLOOKUP(I149,'[1]PROJECTS CHART'!$B$1:$D$291,3,FALSE)</f>
        <v>P0217</v>
      </c>
      <c r="L149" s="10" t="s">
        <v>23</v>
      </c>
      <c r="M149" s="10" t="s">
        <v>28</v>
      </c>
      <c r="N149" s="10">
        <v>9</v>
      </c>
      <c r="O149" s="13">
        <v>13.770000000000001</v>
      </c>
      <c r="P149" s="14">
        <v>497882.5785</v>
      </c>
      <c r="Q149" s="14">
        <v>55320.286500000002</v>
      </c>
      <c r="R149" s="36">
        <f t="shared" si="2"/>
        <v>497882.5785</v>
      </c>
    </row>
    <row r="150" spans="2:18" ht="15.95">
      <c r="B150" s="9">
        <v>45870</v>
      </c>
      <c r="C150" s="10" t="s">
        <v>70</v>
      </c>
      <c r="D150" s="11" t="str">
        <f>VLOOKUP(C150,'[1]Center by User'!$C$2:$D$178,2,FALSE)</f>
        <v>Blend Colombia</v>
      </c>
      <c r="E150" s="10" t="s">
        <v>19</v>
      </c>
      <c r="F150" s="10" t="s">
        <v>117</v>
      </c>
      <c r="G150" s="10" t="s">
        <v>118</v>
      </c>
      <c r="H150" s="10" t="s">
        <v>22</v>
      </c>
      <c r="I150" s="10">
        <v>55161</v>
      </c>
      <c r="J150" s="12">
        <f>VLOOKUP(I150,'[1]PROJECTS CHART'!$B$1:$D$291,2,FALSE)</f>
        <v>1949</v>
      </c>
      <c r="K150" s="12" t="str">
        <f>VLOOKUP(I150,'[1]PROJECTS CHART'!$B$1:$D$291,3,FALSE)</f>
        <v>P0320</v>
      </c>
      <c r="L150" s="10" t="s">
        <v>23</v>
      </c>
      <c r="M150" s="10" t="s">
        <v>28</v>
      </c>
      <c r="N150" s="10">
        <v>0.25</v>
      </c>
      <c r="O150" s="13">
        <v>8.4</v>
      </c>
      <c r="P150" s="14">
        <v>8436.6450000000004</v>
      </c>
      <c r="Q150" s="14">
        <v>33746.58</v>
      </c>
      <c r="R150" s="36">
        <f t="shared" si="2"/>
        <v>8436.6450000000004</v>
      </c>
    </row>
    <row r="151" spans="2:18" ht="15.95">
      <c r="B151" s="9">
        <v>45870</v>
      </c>
      <c r="C151" s="10" t="s">
        <v>51</v>
      </c>
      <c r="D151" s="11" t="str">
        <f>VLOOKUP(C151,'[1]Center by User'!$C$2:$D$178,2,FALSE)</f>
        <v>Blend Colombia</v>
      </c>
      <c r="E151" s="10" t="s">
        <v>19</v>
      </c>
      <c r="F151" s="10" t="s">
        <v>117</v>
      </c>
      <c r="G151" s="10" t="s">
        <v>118</v>
      </c>
      <c r="H151" s="10" t="s">
        <v>22</v>
      </c>
      <c r="I151" s="10">
        <v>55161</v>
      </c>
      <c r="J151" s="12">
        <f>VLOOKUP(I151,'[1]PROJECTS CHART'!$B$1:$D$291,2,FALSE)</f>
        <v>1949</v>
      </c>
      <c r="K151" s="12" t="str">
        <f>VLOOKUP(I151,'[1]PROJECTS CHART'!$B$1:$D$291,3,FALSE)</f>
        <v>P0320</v>
      </c>
      <c r="L151" s="10" t="s">
        <v>23</v>
      </c>
      <c r="M151" s="10" t="s">
        <v>28</v>
      </c>
      <c r="N151" s="10">
        <v>55.5</v>
      </c>
      <c r="O151" s="13">
        <v>6.7320720720720724</v>
      </c>
      <c r="P151" s="14">
        <v>1501039.8435</v>
      </c>
      <c r="Q151" s="14">
        <v>27045.762945945946</v>
      </c>
      <c r="R151" s="36">
        <f t="shared" si="2"/>
        <v>1501039.8435</v>
      </c>
    </row>
    <row r="152" spans="2:18" ht="15.95">
      <c r="B152" s="9">
        <v>45870</v>
      </c>
      <c r="C152" s="10" t="s">
        <v>65</v>
      </c>
      <c r="D152" s="11" t="str">
        <f>VLOOKUP(C152,'[1]Center by User'!$C$2:$D$178,2,FALSE)</f>
        <v>Blend Colombia</v>
      </c>
      <c r="E152" s="10" t="s">
        <v>19</v>
      </c>
      <c r="F152" s="10" t="s">
        <v>117</v>
      </c>
      <c r="G152" s="10" t="s">
        <v>118</v>
      </c>
      <c r="H152" s="10" t="s">
        <v>22</v>
      </c>
      <c r="I152" s="10">
        <v>55161</v>
      </c>
      <c r="J152" s="12">
        <f>VLOOKUP(I152,'[1]PROJECTS CHART'!$B$1:$D$291,2,FALSE)</f>
        <v>1949</v>
      </c>
      <c r="K152" s="12" t="str">
        <f>VLOOKUP(I152,'[1]PROJECTS CHART'!$B$1:$D$291,3,FALSE)</f>
        <v>P0320</v>
      </c>
      <c r="L152" s="10" t="s">
        <v>23</v>
      </c>
      <c r="M152" s="10" t="s">
        <v>28</v>
      </c>
      <c r="N152" s="10">
        <v>3.5</v>
      </c>
      <c r="O152" s="13">
        <v>2.2428571428571429</v>
      </c>
      <c r="P152" s="14">
        <v>31536.982499999998</v>
      </c>
      <c r="Q152" s="14">
        <v>9010.5664285714283</v>
      </c>
      <c r="R152" s="36">
        <f t="shared" si="2"/>
        <v>31536.982499999998</v>
      </c>
    </row>
    <row r="153" spans="2:18" ht="15.95">
      <c r="B153" s="9">
        <v>45870</v>
      </c>
      <c r="C153" s="10" t="s">
        <v>71</v>
      </c>
      <c r="D153" s="11" t="str">
        <f>VLOOKUP(C153,'[1]Center by User'!$C$2:$D$178,2,FALSE)</f>
        <v>Blend Colombia</v>
      </c>
      <c r="E153" s="10" t="s">
        <v>19</v>
      </c>
      <c r="F153" s="10" t="s">
        <v>117</v>
      </c>
      <c r="G153" s="10" t="s">
        <v>118</v>
      </c>
      <c r="H153" s="10" t="s">
        <v>22</v>
      </c>
      <c r="I153" s="10">
        <v>55161</v>
      </c>
      <c r="J153" s="12">
        <f>VLOOKUP(I153,'[1]PROJECTS CHART'!$B$1:$D$291,2,FALSE)</f>
        <v>1949</v>
      </c>
      <c r="K153" s="12" t="str">
        <f>VLOOKUP(I153,'[1]PROJECTS CHART'!$B$1:$D$291,3,FALSE)</f>
        <v>P0320</v>
      </c>
      <c r="L153" s="10" t="s">
        <v>23</v>
      </c>
      <c r="M153" s="10" t="s">
        <v>28</v>
      </c>
      <c r="N153" s="10">
        <v>8.25</v>
      </c>
      <c r="O153" s="13">
        <v>6.4339393939393936</v>
      </c>
      <c r="P153" s="14">
        <v>213246.24599999998</v>
      </c>
      <c r="Q153" s="14">
        <v>25848.029818181814</v>
      </c>
      <c r="R153" s="36">
        <f t="shared" si="2"/>
        <v>213246.24599999996</v>
      </c>
    </row>
    <row r="154" spans="2:18" ht="15.95">
      <c r="B154" s="9">
        <v>45870</v>
      </c>
      <c r="C154" s="10" t="s">
        <v>119</v>
      </c>
      <c r="D154" s="11" t="str">
        <f>VLOOKUP(C154,'[1]Center by User'!$C$2:$D$178,2,FALSE)</f>
        <v>Blend Colombia</v>
      </c>
      <c r="E154" s="10" t="s">
        <v>19</v>
      </c>
      <c r="F154" s="10" t="s">
        <v>117</v>
      </c>
      <c r="G154" s="10" t="s">
        <v>118</v>
      </c>
      <c r="H154" s="10" t="s">
        <v>22</v>
      </c>
      <c r="I154" s="10">
        <v>55161</v>
      </c>
      <c r="J154" s="12">
        <f>VLOOKUP(I154,'[1]PROJECTS CHART'!$B$1:$D$291,2,FALSE)</f>
        <v>1949</v>
      </c>
      <c r="K154" s="12" t="str">
        <f>VLOOKUP(I154,'[1]PROJECTS CHART'!$B$1:$D$291,3,FALSE)</f>
        <v>P0320</v>
      </c>
      <c r="L154" s="10" t="s">
        <v>23</v>
      </c>
      <c r="M154" s="10" t="s">
        <v>28</v>
      </c>
      <c r="N154" s="10">
        <v>13.5</v>
      </c>
      <c r="O154" s="13">
        <v>12.594074074074074</v>
      </c>
      <c r="P154" s="14">
        <v>683046.84900000005</v>
      </c>
      <c r="Q154" s="14">
        <v>50596.06288888889</v>
      </c>
      <c r="R154" s="36">
        <f t="shared" si="2"/>
        <v>683046.84900000005</v>
      </c>
    </row>
    <row r="155" spans="2:18" ht="15.95">
      <c r="B155" s="9">
        <v>45870</v>
      </c>
      <c r="C155" s="10" t="s">
        <v>119</v>
      </c>
      <c r="D155" s="11" t="str">
        <f>VLOOKUP(C155,'[1]Center by User'!$C$2:$D$178,2,FALSE)</f>
        <v>Blend Colombia</v>
      </c>
      <c r="E155" s="10" t="s">
        <v>19</v>
      </c>
      <c r="F155" s="10" t="s">
        <v>117</v>
      </c>
      <c r="G155" s="10" t="s">
        <v>118</v>
      </c>
      <c r="H155" s="10" t="s">
        <v>22</v>
      </c>
      <c r="I155" s="10">
        <v>55161</v>
      </c>
      <c r="J155" s="12">
        <f>VLOOKUP(I155,'[1]PROJECTS CHART'!$B$1:$D$291,2,FALSE)</f>
        <v>1949</v>
      </c>
      <c r="K155" s="12" t="str">
        <f>VLOOKUP(I155,'[1]PROJECTS CHART'!$B$1:$D$291,3,FALSE)</f>
        <v>P0320</v>
      </c>
      <c r="L155" s="10" t="s">
        <v>23</v>
      </c>
      <c r="M155" s="10" t="s">
        <v>28</v>
      </c>
      <c r="N155" s="10">
        <v>7.5</v>
      </c>
      <c r="O155" s="13">
        <v>12.509333333333332</v>
      </c>
      <c r="P155" s="14">
        <v>376917.15899999993</v>
      </c>
      <c r="Q155" s="14">
        <v>50255.621199999994</v>
      </c>
      <c r="R155" s="36">
        <f t="shared" si="2"/>
        <v>376917.15899999999</v>
      </c>
    </row>
    <row r="156" spans="2:18" ht="15.95">
      <c r="B156" s="9">
        <v>45870</v>
      </c>
      <c r="C156" s="10" t="s">
        <v>82</v>
      </c>
      <c r="D156" s="11" t="str">
        <f>VLOOKUP(C156,'[1]Center by User'!$C$2:$D$178,2,FALSE)</f>
        <v>Blend Colombia</v>
      </c>
      <c r="E156" s="10" t="s">
        <v>19</v>
      </c>
      <c r="F156" s="10" t="s">
        <v>120</v>
      </c>
      <c r="G156" s="10" t="s">
        <v>121</v>
      </c>
      <c r="H156" s="10" t="s">
        <v>22</v>
      </c>
      <c r="I156" s="10">
        <v>55123</v>
      </c>
      <c r="J156" s="12">
        <f>VLOOKUP(I156,'[1]PROJECTS CHART'!$B$1:$D$291,2,FALSE)</f>
        <v>1911</v>
      </c>
      <c r="K156" s="12" t="str">
        <f>VLOOKUP(I156,'[1]PROJECTS CHART'!$B$1:$D$291,3,FALSE)</f>
        <v>P0321</v>
      </c>
      <c r="L156" s="10" t="s">
        <v>23</v>
      </c>
      <c r="M156" s="10" t="s">
        <v>28</v>
      </c>
      <c r="N156" s="10">
        <v>6</v>
      </c>
      <c r="O156" s="13">
        <v>3.8433333333333333</v>
      </c>
      <c r="P156" s="14">
        <v>92642.396999999997</v>
      </c>
      <c r="Q156" s="14">
        <v>15440.3995</v>
      </c>
      <c r="R156" s="36">
        <f t="shared" si="2"/>
        <v>92642.396999999997</v>
      </c>
    </row>
    <row r="157" spans="2:18" ht="15.95">
      <c r="B157" s="9">
        <v>45870</v>
      </c>
      <c r="C157" s="10" t="s">
        <v>85</v>
      </c>
      <c r="D157" s="11" t="str">
        <f>VLOOKUP(C157,'[1]Center by User'!$C$2:$D$178,2,FALSE)</f>
        <v>Blend Colombia</v>
      </c>
      <c r="E157" s="10" t="s">
        <v>19</v>
      </c>
      <c r="F157" s="10" t="s">
        <v>120</v>
      </c>
      <c r="G157" s="10" t="s">
        <v>121</v>
      </c>
      <c r="H157" s="10" t="s">
        <v>22</v>
      </c>
      <c r="I157" s="10">
        <v>55123</v>
      </c>
      <c r="J157" s="12">
        <f>VLOOKUP(I157,'[1]PROJECTS CHART'!$B$1:$D$291,2,FALSE)</f>
        <v>1911</v>
      </c>
      <c r="K157" s="12" t="str">
        <f>VLOOKUP(I157,'[1]PROJECTS CHART'!$B$1:$D$291,3,FALSE)</f>
        <v>P0321</v>
      </c>
      <c r="L157" s="10" t="s">
        <v>23</v>
      </c>
      <c r="M157" s="10" t="s">
        <v>28</v>
      </c>
      <c r="N157" s="10">
        <v>2</v>
      </c>
      <c r="O157" s="13">
        <v>13.2</v>
      </c>
      <c r="P157" s="14">
        <v>106060.68</v>
      </c>
      <c r="Q157" s="14">
        <v>53030.34</v>
      </c>
      <c r="R157" s="36">
        <f t="shared" si="2"/>
        <v>106060.68</v>
      </c>
    </row>
    <row r="158" spans="2:18" ht="15.95">
      <c r="B158" s="9">
        <v>45870</v>
      </c>
      <c r="C158" s="10" t="s">
        <v>79</v>
      </c>
      <c r="D158" s="11" t="str">
        <f>VLOOKUP(C158,'[1]Center by User'!$C$2:$D$178,2,FALSE)</f>
        <v>Blend Colombia</v>
      </c>
      <c r="E158" s="10" t="s">
        <v>19</v>
      </c>
      <c r="F158" s="10" t="s">
        <v>120</v>
      </c>
      <c r="G158" s="10" t="s">
        <v>121</v>
      </c>
      <c r="H158" s="10" t="s">
        <v>22</v>
      </c>
      <c r="I158" s="10">
        <v>55123</v>
      </c>
      <c r="J158" s="12">
        <f>VLOOKUP(I158,'[1]PROJECTS CHART'!$B$1:$D$291,2,FALSE)</f>
        <v>1911</v>
      </c>
      <c r="K158" s="12" t="str">
        <f>VLOOKUP(I158,'[1]PROJECTS CHART'!$B$1:$D$291,3,FALSE)</f>
        <v>P0321</v>
      </c>
      <c r="L158" s="10" t="s">
        <v>23</v>
      </c>
      <c r="M158" s="10" t="s">
        <v>28</v>
      </c>
      <c r="N158" s="10">
        <v>2</v>
      </c>
      <c r="O158" s="13">
        <v>10.734999999999999</v>
      </c>
      <c r="P158" s="14">
        <v>86254.651499999993</v>
      </c>
      <c r="Q158" s="14">
        <v>43127.325749999996</v>
      </c>
      <c r="R158" s="36">
        <f t="shared" si="2"/>
        <v>86254.651499999993</v>
      </c>
    </row>
    <row r="159" spans="2:18" ht="15.95">
      <c r="B159" s="9">
        <v>45870</v>
      </c>
      <c r="C159" s="10" t="s">
        <v>87</v>
      </c>
      <c r="D159" s="11" t="str">
        <f>VLOOKUP(C159,'[1]Center by User'!$C$2:$D$178,2,FALSE)</f>
        <v>Blend Colombia</v>
      </c>
      <c r="E159" s="10" t="s">
        <v>19</v>
      </c>
      <c r="F159" s="10" t="s">
        <v>120</v>
      </c>
      <c r="G159" s="10" t="s">
        <v>121</v>
      </c>
      <c r="H159" s="10" t="s">
        <v>22</v>
      </c>
      <c r="I159" s="10">
        <v>55123</v>
      </c>
      <c r="J159" s="12">
        <f>VLOOKUP(I159,'[1]PROJECTS CHART'!$B$1:$D$291,2,FALSE)</f>
        <v>1911</v>
      </c>
      <c r="K159" s="12" t="str">
        <f>VLOOKUP(I159,'[1]PROJECTS CHART'!$B$1:$D$291,3,FALSE)</f>
        <v>P0321</v>
      </c>
      <c r="L159" s="10" t="s">
        <v>23</v>
      </c>
      <c r="M159" s="10" t="s">
        <v>28</v>
      </c>
      <c r="N159" s="10">
        <v>8</v>
      </c>
      <c r="O159" s="13">
        <v>13.803750000000001</v>
      </c>
      <c r="P159" s="14">
        <v>443647.00349999999</v>
      </c>
      <c r="Q159" s="14">
        <v>55455.875437499999</v>
      </c>
      <c r="R159" s="36">
        <f t="shared" si="2"/>
        <v>443647.00349999999</v>
      </c>
    </row>
    <row r="160" spans="2:18" ht="15.95">
      <c r="B160" s="9">
        <v>45870</v>
      </c>
      <c r="C160" s="10" t="s">
        <v>82</v>
      </c>
      <c r="D160" s="11" t="str">
        <f>VLOOKUP(C160,'[1]Center by User'!$C$2:$D$178,2,FALSE)</f>
        <v>Blend Colombia</v>
      </c>
      <c r="E160" s="10" t="s">
        <v>19</v>
      </c>
      <c r="F160" s="10" t="s">
        <v>120</v>
      </c>
      <c r="G160" s="10" t="s">
        <v>121</v>
      </c>
      <c r="H160" s="10" t="s">
        <v>22</v>
      </c>
      <c r="I160" s="10">
        <v>55123</v>
      </c>
      <c r="J160" s="12">
        <f>VLOOKUP(I160,'[1]PROJECTS CHART'!$B$1:$D$291,2,FALSE)</f>
        <v>1911</v>
      </c>
      <c r="K160" s="12" t="str">
        <f>VLOOKUP(I160,'[1]PROJECTS CHART'!$B$1:$D$291,3,FALSE)</f>
        <v>P0321</v>
      </c>
      <c r="L160" s="10" t="s">
        <v>23</v>
      </c>
      <c r="M160" s="10" t="s">
        <v>28</v>
      </c>
      <c r="N160" s="10">
        <v>14</v>
      </c>
      <c r="O160" s="13">
        <v>3.8242857142857143</v>
      </c>
      <c r="P160" s="14">
        <v>215094.27299999999</v>
      </c>
      <c r="Q160" s="14">
        <v>15363.876642857142</v>
      </c>
      <c r="R160" s="36">
        <f t="shared" si="2"/>
        <v>215094.27299999999</v>
      </c>
    </row>
    <row r="161" spans="2:18" ht="15.95">
      <c r="B161" s="9">
        <v>45870</v>
      </c>
      <c r="C161" s="10" t="s">
        <v>82</v>
      </c>
      <c r="D161" s="11" t="str">
        <f>VLOOKUP(C161,'[1]Center by User'!$C$2:$D$178,2,FALSE)</f>
        <v>Blend Colombia</v>
      </c>
      <c r="E161" s="10" t="s">
        <v>19</v>
      </c>
      <c r="F161" s="10" t="s">
        <v>120</v>
      </c>
      <c r="G161" s="10" t="s">
        <v>122</v>
      </c>
      <c r="H161" s="10" t="s">
        <v>22</v>
      </c>
      <c r="I161" s="10">
        <v>55124</v>
      </c>
      <c r="J161" s="12">
        <f>VLOOKUP(I161,'[1]PROJECTS CHART'!$B$1:$D$291,2,FALSE)</f>
        <v>1912</v>
      </c>
      <c r="K161" s="12" t="str">
        <f>VLOOKUP(I161,'[1]PROJECTS CHART'!$B$1:$D$291,3,FALSE)</f>
        <v>P0339</v>
      </c>
      <c r="L161" s="10" t="s">
        <v>23</v>
      </c>
      <c r="M161" s="10" t="s">
        <v>28</v>
      </c>
      <c r="N161" s="10">
        <v>3</v>
      </c>
      <c r="O161" s="13">
        <v>3.84</v>
      </c>
      <c r="P161" s="14">
        <v>46281.023999999998</v>
      </c>
      <c r="Q161" s="14">
        <v>15427.007999999998</v>
      </c>
      <c r="R161" s="36">
        <f t="shared" si="2"/>
        <v>46281.02399999999</v>
      </c>
    </row>
    <row r="162" spans="2:18" ht="15.95">
      <c r="B162" s="9">
        <v>45870</v>
      </c>
      <c r="C162" s="10" t="s">
        <v>87</v>
      </c>
      <c r="D162" s="11" t="str">
        <f>VLOOKUP(C162,'[1]Center by User'!$C$2:$D$178,2,FALSE)</f>
        <v>Blend Colombia</v>
      </c>
      <c r="E162" s="10" t="s">
        <v>19</v>
      </c>
      <c r="F162" s="10" t="s">
        <v>120</v>
      </c>
      <c r="G162" s="10" t="s">
        <v>122</v>
      </c>
      <c r="H162" s="10" t="s">
        <v>22</v>
      </c>
      <c r="I162" s="10">
        <v>55124</v>
      </c>
      <c r="J162" s="12">
        <f>VLOOKUP(I162,'[1]PROJECTS CHART'!$B$1:$D$291,2,FALSE)</f>
        <v>1912</v>
      </c>
      <c r="K162" s="12" t="str">
        <f>VLOOKUP(I162,'[1]PROJECTS CHART'!$B$1:$D$291,3,FALSE)</f>
        <v>P0339</v>
      </c>
      <c r="L162" s="10" t="s">
        <v>23</v>
      </c>
      <c r="M162" s="10" t="s">
        <v>28</v>
      </c>
      <c r="N162" s="10">
        <v>5</v>
      </c>
      <c r="O162" s="13">
        <v>13.847999999999999</v>
      </c>
      <c r="P162" s="14">
        <v>278168.23799999995</v>
      </c>
      <c r="Q162" s="14">
        <v>55633.647599999997</v>
      </c>
      <c r="R162" s="36">
        <f t="shared" si="2"/>
        <v>278168.23800000001</v>
      </c>
    </row>
    <row r="163" spans="2:18" ht="15.95">
      <c r="B163" s="9">
        <v>45870</v>
      </c>
      <c r="C163" s="10" t="s">
        <v>79</v>
      </c>
      <c r="D163" s="11" t="str">
        <f>VLOOKUP(C163,'[1]Center by User'!$C$2:$D$178,2,FALSE)</f>
        <v>Blend Colombia</v>
      </c>
      <c r="E163" s="10" t="s">
        <v>19</v>
      </c>
      <c r="F163" s="10" t="s">
        <v>120</v>
      </c>
      <c r="G163" s="10" t="s">
        <v>123</v>
      </c>
      <c r="H163" s="10" t="s">
        <v>22</v>
      </c>
      <c r="I163" s="10">
        <v>55125</v>
      </c>
      <c r="J163" s="12">
        <f>VLOOKUP(I163,'[1]PROJECTS CHART'!$B$1:$D$291,2,FALSE)</f>
        <v>1913</v>
      </c>
      <c r="K163" s="12" t="str">
        <f>VLOOKUP(I163,'[1]PROJECTS CHART'!$B$1:$D$291,3,FALSE)</f>
        <v>P0338</v>
      </c>
      <c r="L163" s="10" t="s">
        <v>23</v>
      </c>
      <c r="M163" s="10" t="s">
        <v>28</v>
      </c>
      <c r="N163" s="10">
        <v>2</v>
      </c>
      <c r="O163" s="13">
        <v>10.75</v>
      </c>
      <c r="P163" s="14">
        <v>86375.175000000003</v>
      </c>
      <c r="Q163" s="14">
        <v>43187.587500000001</v>
      </c>
      <c r="R163" s="36">
        <f t="shared" si="2"/>
        <v>86375.175000000003</v>
      </c>
    </row>
    <row r="164" spans="2:18" ht="15.95">
      <c r="B164" s="9">
        <v>45870</v>
      </c>
      <c r="C164" s="10" t="s">
        <v>87</v>
      </c>
      <c r="D164" s="11" t="str">
        <f>VLOOKUP(C164,'[1]Center by User'!$C$2:$D$178,2,FALSE)</f>
        <v>Blend Colombia</v>
      </c>
      <c r="E164" s="10" t="s">
        <v>19</v>
      </c>
      <c r="F164" s="10" t="s">
        <v>120</v>
      </c>
      <c r="G164" s="10" t="s">
        <v>123</v>
      </c>
      <c r="H164" s="10" t="s">
        <v>22</v>
      </c>
      <c r="I164" s="10">
        <v>55125</v>
      </c>
      <c r="J164" s="12">
        <f>VLOOKUP(I164,'[1]PROJECTS CHART'!$B$1:$D$291,2,FALSE)</f>
        <v>1913</v>
      </c>
      <c r="K164" s="12" t="str">
        <f>VLOOKUP(I164,'[1]PROJECTS CHART'!$B$1:$D$291,3,FALSE)</f>
        <v>P0338</v>
      </c>
      <c r="L164" s="10" t="s">
        <v>23</v>
      </c>
      <c r="M164" s="10" t="s">
        <v>28</v>
      </c>
      <c r="N164" s="10">
        <v>2</v>
      </c>
      <c r="O164" s="13">
        <v>13.935</v>
      </c>
      <c r="P164" s="14">
        <v>111966.3315</v>
      </c>
      <c r="Q164" s="14">
        <v>55983.16575</v>
      </c>
      <c r="R164" s="36">
        <f t="shared" si="2"/>
        <v>111966.3315</v>
      </c>
    </row>
    <row r="165" spans="2:18" ht="15.95">
      <c r="B165" s="9">
        <v>45870</v>
      </c>
      <c r="C165" s="10" t="s">
        <v>87</v>
      </c>
      <c r="D165" s="11" t="str">
        <f>VLOOKUP(C165,'[1]Center by User'!$C$2:$D$178,2,FALSE)</f>
        <v>Blend Colombia</v>
      </c>
      <c r="E165" s="10" t="s">
        <v>19</v>
      </c>
      <c r="F165" s="10" t="s">
        <v>124</v>
      </c>
      <c r="G165" s="10" t="s">
        <v>125</v>
      </c>
      <c r="H165" s="10" t="s">
        <v>22</v>
      </c>
      <c r="I165" s="10">
        <v>55149</v>
      </c>
      <c r="J165" s="12">
        <f>VLOOKUP(I165,'[1]PROJECTS CHART'!$B$1:$D$291,2,FALSE)</f>
        <v>1937</v>
      </c>
      <c r="K165" s="12" t="str">
        <f>VLOOKUP(I165,'[1]PROJECTS CHART'!$B$1:$D$291,3,FALSE)</f>
        <v>P0318</v>
      </c>
      <c r="L165" s="10" t="s">
        <v>23</v>
      </c>
      <c r="M165" s="10" t="s">
        <v>28</v>
      </c>
      <c r="N165" s="10">
        <v>6</v>
      </c>
      <c r="O165" s="13">
        <v>13.950000000000001</v>
      </c>
      <c r="P165" s="14">
        <v>336260.565</v>
      </c>
      <c r="Q165" s="14">
        <v>56043.427500000005</v>
      </c>
      <c r="R165" s="36">
        <f t="shared" si="2"/>
        <v>336260.56500000006</v>
      </c>
    </row>
    <row r="166" spans="2:18" ht="15.95">
      <c r="B166" s="9">
        <v>45870</v>
      </c>
      <c r="C166" s="10" t="s">
        <v>48</v>
      </c>
      <c r="D166" s="11" t="str">
        <f>VLOOKUP(C166,'[1]Center by User'!$C$2:$D$178,2,FALSE)</f>
        <v>Blend Colombia</v>
      </c>
      <c r="E166" s="10" t="s">
        <v>19</v>
      </c>
      <c r="F166" s="10" t="s">
        <v>124</v>
      </c>
      <c r="G166" s="10" t="s">
        <v>125</v>
      </c>
      <c r="H166" s="10" t="s">
        <v>22</v>
      </c>
      <c r="I166" s="10">
        <v>55149</v>
      </c>
      <c r="J166" s="12">
        <f>VLOOKUP(I166,'[1]PROJECTS CHART'!$B$1:$D$291,2,FALSE)</f>
        <v>1937</v>
      </c>
      <c r="K166" s="12" t="str">
        <f>VLOOKUP(I166,'[1]PROJECTS CHART'!$B$1:$D$291,3,FALSE)</f>
        <v>P0318</v>
      </c>
      <c r="L166" s="10" t="s">
        <v>23</v>
      </c>
      <c r="M166" s="10" t="s">
        <v>28</v>
      </c>
      <c r="N166" s="10">
        <v>2</v>
      </c>
      <c r="O166" s="13">
        <v>7.7350000000000003</v>
      </c>
      <c r="P166" s="14">
        <v>62149.951500000003</v>
      </c>
      <c r="Q166" s="14">
        <v>31074.975750000001</v>
      </c>
      <c r="R166" s="36">
        <f t="shared" si="2"/>
        <v>62149.951500000003</v>
      </c>
    </row>
    <row r="167" spans="2:18" ht="15.95">
      <c r="B167" s="9">
        <v>45870</v>
      </c>
      <c r="C167" s="10" t="s">
        <v>71</v>
      </c>
      <c r="D167" s="11" t="str">
        <f>VLOOKUP(C167,'[1]Center by User'!$C$2:$D$178,2,FALSE)</f>
        <v>Blend Colombia</v>
      </c>
      <c r="E167" s="10" t="s">
        <v>19</v>
      </c>
      <c r="F167" s="10" t="s">
        <v>124</v>
      </c>
      <c r="G167" s="10" t="s">
        <v>125</v>
      </c>
      <c r="H167" s="10" t="s">
        <v>22</v>
      </c>
      <c r="I167" s="10">
        <v>55149</v>
      </c>
      <c r="J167" s="12">
        <f>VLOOKUP(I167,'[1]PROJECTS CHART'!$B$1:$D$291,2,FALSE)</f>
        <v>1937</v>
      </c>
      <c r="K167" s="12" t="str">
        <f>VLOOKUP(I167,'[1]PROJECTS CHART'!$B$1:$D$291,3,FALSE)</f>
        <v>P0318</v>
      </c>
      <c r="L167" s="10" t="s">
        <v>23</v>
      </c>
      <c r="M167" s="10" t="s">
        <v>28</v>
      </c>
      <c r="N167" s="10">
        <v>1.5</v>
      </c>
      <c r="O167" s="13">
        <v>6.44</v>
      </c>
      <c r="P167" s="14">
        <v>38808.566999999995</v>
      </c>
      <c r="Q167" s="14">
        <v>25872.378000000001</v>
      </c>
      <c r="R167" s="36">
        <f t="shared" si="2"/>
        <v>38808.567000000003</v>
      </c>
    </row>
    <row r="168" spans="2:18" ht="15.95">
      <c r="B168" s="9">
        <v>45870</v>
      </c>
      <c r="C168" s="10" t="s">
        <v>87</v>
      </c>
      <c r="D168" s="11" t="str">
        <f>VLOOKUP(C168,'[1]Center by User'!$C$2:$D$178,2,FALSE)</f>
        <v>Blend Colombia</v>
      </c>
      <c r="E168" s="10" t="s">
        <v>19</v>
      </c>
      <c r="F168" s="10" t="s">
        <v>124</v>
      </c>
      <c r="G168" s="10" t="s">
        <v>125</v>
      </c>
      <c r="H168" s="10" t="s">
        <v>22</v>
      </c>
      <c r="I168" s="10">
        <v>55149</v>
      </c>
      <c r="J168" s="12">
        <f>VLOOKUP(I168,'[1]PROJECTS CHART'!$B$1:$D$291,2,FALSE)</f>
        <v>1937</v>
      </c>
      <c r="K168" s="12" t="str">
        <f>VLOOKUP(I168,'[1]PROJECTS CHART'!$B$1:$D$291,3,FALSE)</f>
        <v>P0318</v>
      </c>
      <c r="L168" s="10" t="s">
        <v>23</v>
      </c>
      <c r="M168" s="10" t="s">
        <v>28</v>
      </c>
      <c r="N168" s="10">
        <v>8</v>
      </c>
      <c r="O168" s="13">
        <v>13.86</v>
      </c>
      <c r="P168" s="14">
        <v>445454.85599999997</v>
      </c>
      <c r="Q168" s="14">
        <v>55681.856999999996</v>
      </c>
      <c r="R168" s="36">
        <f t="shared" si="2"/>
        <v>445454.85599999997</v>
      </c>
    </row>
    <row r="169" spans="2:18" ht="15.95">
      <c r="B169" s="9">
        <v>45870</v>
      </c>
      <c r="C169" s="10" t="s">
        <v>87</v>
      </c>
      <c r="D169" s="11" t="str">
        <f>VLOOKUP(C169,'[1]Center by User'!$C$2:$D$178,2,FALSE)</f>
        <v>Blend Colombia</v>
      </c>
      <c r="E169" s="10" t="s">
        <v>19</v>
      </c>
      <c r="F169" s="10" t="s">
        <v>124</v>
      </c>
      <c r="G169" s="10" t="s">
        <v>126</v>
      </c>
      <c r="H169" s="10" t="s">
        <v>22</v>
      </c>
      <c r="I169" s="10">
        <v>55150</v>
      </c>
      <c r="J169" s="12">
        <f>VLOOKUP(I169,'[1]PROJECTS CHART'!$B$1:$D$291,2,FALSE)</f>
        <v>1938</v>
      </c>
      <c r="K169" s="12" t="str">
        <f>VLOOKUP(I169,'[1]PROJECTS CHART'!$B$1:$D$291,3,FALSE)</f>
        <v>P0317</v>
      </c>
      <c r="L169" s="10" t="s">
        <v>23</v>
      </c>
      <c r="M169" s="10" t="s">
        <v>28</v>
      </c>
      <c r="N169" s="10">
        <v>5</v>
      </c>
      <c r="O169" s="13">
        <v>13.846</v>
      </c>
      <c r="P169" s="14">
        <v>278128.06349999999</v>
      </c>
      <c r="Q169" s="14">
        <v>55625.612699999998</v>
      </c>
      <c r="R169" s="36">
        <f t="shared" si="2"/>
        <v>278128.06349999999</v>
      </c>
    </row>
    <row r="170" spans="2:18" ht="15.95">
      <c r="B170" s="9">
        <v>45870</v>
      </c>
      <c r="C170" s="10" t="s">
        <v>127</v>
      </c>
      <c r="D170" s="11" t="str">
        <f>VLOOKUP(C170,'[1]Center by User'!$C$2:$D$178,2,FALSE)</f>
        <v>Blend Colombia</v>
      </c>
      <c r="E170" s="10" t="s">
        <v>19</v>
      </c>
      <c r="F170" s="10" t="s">
        <v>128</v>
      </c>
      <c r="G170" s="10" t="s">
        <v>129</v>
      </c>
      <c r="H170" s="10" t="s">
        <v>50</v>
      </c>
      <c r="I170" s="10">
        <v>55151</v>
      </c>
      <c r="J170" s="12">
        <f>VLOOKUP(I170,'[1]PROJECTS CHART'!$B$1:$D$291,2,FALSE)</f>
        <v>1939</v>
      </c>
      <c r="K170" s="12" t="str">
        <f>VLOOKUP(I170,'[1]PROJECTS CHART'!$B$1:$D$291,3,FALSE)</f>
        <v>P0290</v>
      </c>
      <c r="L170" s="10" t="s">
        <v>23</v>
      </c>
      <c r="M170" s="10" t="s">
        <v>28</v>
      </c>
      <c r="N170" s="10">
        <v>32</v>
      </c>
      <c r="O170" s="13">
        <v>6.1012500000000003</v>
      </c>
      <c r="P170" s="14">
        <v>784366.93799999997</v>
      </c>
      <c r="Q170" s="14">
        <v>24511.466812499999</v>
      </c>
      <c r="R170" s="36">
        <f t="shared" si="2"/>
        <v>784366.93799999997</v>
      </c>
    </row>
    <row r="171" spans="2:18" ht="15.95">
      <c r="B171" s="9">
        <v>45870</v>
      </c>
      <c r="C171" s="10" t="s">
        <v>130</v>
      </c>
      <c r="D171" s="11" t="str">
        <f>VLOOKUP(C171,'[1]Center by User'!$C$2:$D$178,2,FALSE)</f>
        <v>Blend Colombia</v>
      </c>
      <c r="E171" s="10" t="s">
        <v>19</v>
      </c>
      <c r="F171" s="10" t="s">
        <v>128</v>
      </c>
      <c r="G171" s="10" t="s">
        <v>131</v>
      </c>
      <c r="H171" s="10" t="s">
        <v>22</v>
      </c>
      <c r="I171" s="10">
        <v>57154</v>
      </c>
      <c r="J171" s="12">
        <f>VLOOKUP(I171,'[1]PROJECTS CHART'!$B$1:$D$291,2,FALSE)</f>
        <v>2032</v>
      </c>
      <c r="K171" s="12" t="str">
        <f>VLOOKUP(I171,'[1]PROJECTS CHART'!$B$1:$D$291,3,FALSE)</f>
        <v>P0349</v>
      </c>
      <c r="L171" s="10" t="s">
        <v>23</v>
      </c>
      <c r="M171" s="10" t="s">
        <v>28</v>
      </c>
      <c r="N171" s="10">
        <v>69</v>
      </c>
      <c r="O171" s="13">
        <v>2.2652173913043478</v>
      </c>
      <c r="P171" s="14">
        <v>627927.43500000006</v>
      </c>
      <c r="Q171" s="14">
        <v>9100.3976086956518</v>
      </c>
      <c r="R171" s="36">
        <f t="shared" si="2"/>
        <v>627927.43499999994</v>
      </c>
    </row>
    <row r="172" spans="2:18" ht="15.95">
      <c r="B172" s="9">
        <v>45870</v>
      </c>
      <c r="C172" s="10" t="s">
        <v>132</v>
      </c>
      <c r="D172" s="11" t="str">
        <f>VLOOKUP(C172,'[1]Center by User'!$C$2:$D$178,2,FALSE)</f>
        <v>Blend Colombia</v>
      </c>
      <c r="E172" s="10" t="s">
        <v>19</v>
      </c>
      <c r="F172" s="10" t="s">
        <v>128</v>
      </c>
      <c r="G172" s="10" t="s">
        <v>131</v>
      </c>
      <c r="H172" s="10" t="s">
        <v>22</v>
      </c>
      <c r="I172" s="10">
        <v>57154</v>
      </c>
      <c r="J172" s="12">
        <f>VLOOKUP(I172,'[1]PROJECTS CHART'!$B$1:$D$291,2,FALSE)</f>
        <v>2032</v>
      </c>
      <c r="K172" s="12" t="str">
        <f>VLOOKUP(I172,'[1]PROJECTS CHART'!$B$1:$D$291,3,FALSE)</f>
        <v>P0349</v>
      </c>
      <c r="L172" s="10" t="s">
        <v>23</v>
      </c>
      <c r="M172" s="10" t="s">
        <v>28</v>
      </c>
      <c r="N172" s="10">
        <v>158</v>
      </c>
      <c r="O172" s="13">
        <v>0.67613924050632912</v>
      </c>
      <c r="P172" s="14">
        <v>429184.18349999998</v>
      </c>
      <c r="Q172" s="14">
        <v>2716.3555917721519</v>
      </c>
      <c r="R172" s="36">
        <f t="shared" si="2"/>
        <v>429184.18349999998</v>
      </c>
    </row>
    <row r="173" spans="2:18" ht="15.95">
      <c r="B173" s="9">
        <v>45870</v>
      </c>
      <c r="C173" s="10" t="s">
        <v>88</v>
      </c>
      <c r="D173" s="11" t="str">
        <f>VLOOKUP(C173,'[1]Center by User'!$C$2:$D$178,2,FALSE)</f>
        <v>Blend Colombia</v>
      </c>
      <c r="E173" s="10" t="s">
        <v>19</v>
      </c>
      <c r="F173" s="10" t="s">
        <v>128</v>
      </c>
      <c r="G173" s="10" t="s">
        <v>131</v>
      </c>
      <c r="H173" s="10" t="s">
        <v>22</v>
      </c>
      <c r="I173" s="10">
        <v>57154</v>
      </c>
      <c r="J173" s="12">
        <f>VLOOKUP(I173,'[1]PROJECTS CHART'!$B$1:$D$291,2,FALSE)</f>
        <v>2032</v>
      </c>
      <c r="K173" s="12" t="str">
        <f>VLOOKUP(I173,'[1]PROJECTS CHART'!$B$1:$D$291,3,FALSE)</f>
        <v>P0349</v>
      </c>
      <c r="L173" s="10" t="s">
        <v>23</v>
      </c>
      <c r="M173" s="10" t="s">
        <v>28</v>
      </c>
      <c r="N173" s="10">
        <v>43.5</v>
      </c>
      <c r="O173" s="13">
        <v>21.666896551724136</v>
      </c>
      <c r="P173" s="14">
        <v>3786486.7994999997</v>
      </c>
      <c r="Q173" s="14">
        <v>87045.673551724132</v>
      </c>
      <c r="R173" s="36">
        <f t="shared" si="2"/>
        <v>3786486.7994999997</v>
      </c>
    </row>
    <row r="174" spans="2:18" ht="15.95">
      <c r="B174" s="9">
        <v>45870</v>
      </c>
      <c r="C174" s="10" t="s">
        <v>58</v>
      </c>
      <c r="D174" s="11" t="str">
        <f>VLOOKUP(C174,'[1]Center by User'!$C$2:$D$178,2,FALSE)</f>
        <v>Blend Colombia</v>
      </c>
      <c r="E174" s="10" t="s">
        <v>19</v>
      </c>
      <c r="F174" s="10" t="s">
        <v>128</v>
      </c>
      <c r="G174" s="10" t="s">
        <v>131</v>
      </c>
      <c r="H174" s="10" t="s">
        <v>22</v>
      </c>
      <c r="I174" s="10">
        <v>57154</v>
      </c>
      <c r="J174" s="12">
        <f>VLOOKUP(I174,'[1]PROJECTS CHART'!$B$1:$D$291,2,FALSE)</f>
        <v>2032</v>
      </c>
      <c r="K174" s="12" t="str">
        <f>VLOOKUP(I174,'[1]PROJECTS CHART'!$B$1:$D$291,3,FALSE)</f>
        <v>P0349</v>
      </c>
      <c r="L174" s="10" t="s">
        <v>23</v>
      </c>
      <c r="M174" s="10" t="s">
        <v>28</v>
      </c>
      <c r="N174" s="10">
        <v>12</v>
      </c>
      <c r="O174" s="13">
        <v>33.763333333333335</v>
      </c>
      <c r="P174" s="14">
        <v>1627710.0420000001</v>
      </c>
      <c r="Q174" s="14">
        <v>135642.50349999999</v>
      </c>
      <c r="R174" s="36">
        <f t="shared" si="2"/>
        <v>1627710.0419999999</v>
      </c>
    </row>
    <row r="175" spans="2:18" ht="15.95">
      <c r="B175" s="9">
        <v>45870</v>
      </c>
      <c r="C175" s="10" t="s">
        <v>133</v>
      </c>
      <c r="D175" s="11" t="str">
        <f>VLOOKUP(C175,'[1]Center by User'!$C$2:$D$178,2,FALSE)</f>
        <v>Blend Colombia</v>
      </c>
      <c r="E175" s="10" t="s">
        <v>19</v>
      </c>
      <c r="F175" s="10" t="s">
        <v>128</v>
      </c>
      <c r="G175" s="10" t="s">
        <v>131</v>
      </c>
      <c r="H175" s="10" t="s">
        <v>22</v>
      </c>
      <c r="I175" s="10">
        <v>57154</v>
      </c>
      <c r="J175" s="12">
        <f>VLOOKUP(I175,'[1]PROJECTS CHART'!$B$1:$D$291,2,FALSE)</f>
        <v>2032</v>
      </c>
      <c r="K175" s="12" t="str">
        <f>VLOOKUP(I175,'[1]PROJECTS CHART'!$B$1:$D$291,3,FALSE)</f>
        <v>P0349</v>
      </c>
      <c r="L175" s="10" t="s">
        <v>23</v>
      </c>
      <c r="M175" s="10" t="s">
        <v>28</v>
      </c>
      <c r="N175" s="10">
        <v>88</v>
      </c>
      <c r="O175" s="13">
        <v>6.6102272727272728</v>
      </c>
      <c r="P175" s="14">
        <v>2336950.665</v>
      </c>
      <c r="Q175" s="14">
        <v>26556.257556818182</v>
      </c>
      <c r="R175" s="36">
        <f t="shared" si="2"/>
        <v>2336950.665</v>
      </c>
    </row>
    <row r="176" spans="2:18" ht="15.95">
      <c r="B176" s="9">
        <v>45870</v>
      </c>
      <c r="C176" s="10" t="s">
        <v>59</v>
      </c>
      <c r="D176" s="11" t="str">
        <f>VLOOKUP(C176,'[1]Center by User'!$C$2:$D$178,2,FALSE)</f>
        <v>Blend Colombia</v>
      </c>
      <c r="E176" s="10" t="s">
        <v>19</v>
      </c>
      <c r="F176" s="10" t="s">
        <v>128</v>
      </c>
      <c r="G176" s="10" t="s">
        <v>131</v>
      </c>
      <c r="H176" s="10" t="s">
        <v>22</v>
      </c>
      <c r="I176" s="10">
        <v>57154</v>
      </c>
      <c r="J176" s="12">
        <f>VLOOKUP(I176,'[1]PROJECTS CHART'!$B$1:$D$291,2,FALSE)</f>
        <v>2032</v>
      </c>
      <c r="K176" s="12" t="str">
        <f>VLOOKUP(I176,'[1]PROJECTS CHART'!$B$1:$D$291,3,FALSE)</f>
        <v>P0349</v>
      </c>
      <c r="L176" s="10" t="s">
        <v>23</v>
      </c>
      <c r="M176" s="10" t="s">
        <v>28</v>
      </c>
      <c r="N176" s="10">
        <v>4.5</v>
      </c>
      <c r="O176" s="13">
        <v>7.4133333333333331</v>
      </c>
      <c r="P176" s="14">
        <v>134022.13199999998</v>
      </c>
      <c r="Q176" s="14">
        <v>29782.695999999996</v>
      </c>
      <c r="R176" s="36">
        <f t="shared" si="2"/>
        <v>134022.13199999998</v>
      </c>
    </row>
    <row r="177" spans="2:18" ht="15.95">
      <c r="B177" s="9">
        <v>45870</v>
      </c>
      <c r="C177" s="10" t="s">
        <v>127</v>
      </c>
      <c r="D177" s="11" t="str">
        <f>VLOOKUP(C177,'[1]Center by User'!$C$2:$D$178,2,FALSE)</f>
        <v>Blend Colombia</v>
      </c>
      <c r="E177" s="10" t="s">
        <v>19</v>
      </c>
      <c r="F177" s="10" t="s">
        <v>128</v>
      </c>
      <c r="G177" s="10" t="s">
        <v>131</v>
      </c>
      <c r="H177" s="10" t="s">
        <v>22</v>
      </c>
      <c r="I177" s="10">
        <v>57154</v>
      </c>
      <c r="J177" s="12">
        <f>VLOOKUP(I177,'[1]PROJECTS CHART'!$B$1:$D$291,2,FALSE)</f>
        <v>2032</v>
      </c>
      <c r="K177" s="12" t="str">
        <f>VLOOKUP(I177,'[1]PROJECTS CHART'!$B$1:$D$291,3,FALSE)</f>
        <v>P0349</v>
      </c>
      <c r="L177" s="10" t="s">
        <v>23</v>
      </c>
      <c r="M177" s="10" t="s">
        <v>28</v>
      </c>
      <c r="N177" s="10">
        <v>72.5</v>
      </c>
      <c r="O177" s="13">
        <v>6.1120000000000001</v>
      </c>
      <c r="P177" s="14">
        <v>1780212.4439999999</v>
      </c>
      <c r="Q177" s="14">
        <v>24554.654399999999</v>
      </c>
      <c r="R177" s="36">
        <f t="shared" si="2"/>
        <v>1780212.4439999999</v>
      </c>
    </row>
    <row r="178" spans="2:18" ht="15.95">
      <c r="B178" s="9">
        <v>45870</v>
      </c>
      <c r="C178" s="10" t="s">
        <v>134</v>
      </c>
      <c r="D178" s="11" t="str">
        <f>VLOOKUP(C178,'[1]Center by User'!$C$2:$D$178,2,FALSE)</f>
        <v>Blend Colombia</v>
      </c>
      <c r="E178" s="10" t="s">
        <v>19</v>
      </c>
      <c r="F178" s="10" t="s">
        <v>128</v>
      </c>
      <c r="G178" s="10" t="s">
        <v>131</v>
      </c>
      <c r="H178" s="10" t="s">
        <v>22</v>
      </c>
      <c r="I178" s="10">
        <v>57154</v>
      </c>
      <c r="J178" s="12">
        <f>VLOOKUP(I178,'[1]PROJECTS CHART'!$B$1:$D$291,2,FALSE)</f>
        <v>2032</v>
      </c>
      <c r="K178" s="12" t="str">
        <f>VLOOKUP(I178,'[1]PROJECTS CHART'!$B$1:$D$291,3,FALSE)</f>
        <v>P0349</v>
      </c>
      <c r="L178" s="10" t="s">
        <v>23</v>
      </c>
      <c r="M178" s="10" t="s">
        <v>28</v>
      </c>
      <c r="N178" s="10">
        <v>153.5</v>
      </c>
      <c r="O178" s="13">
        <v>6.6484039087947879</v>
      </c>
      <c r="P178" s="14">
        <v>4099928.2484999998</v>
      </c>
      <c r="Q178" s="14">
        <v>26709.630283387618</v>
      </c>
      <c r="R178" s="36">
        <f t="shared" si="2"/>
        <v>4099928.2484999993</v>
      </c>
    </row>
    <row r="179" spans="2:18" ht="15.95">
      <c r="B179" s="9">
        <v>45870</v>
      </c>
      <c r="C179" s="10" t="s">
        <v>135</v>
      </c>
      <c r="D179" s="11" t="str">
        <f>VLOOKUP(C179,'[1]Center by User'!$C$2:$D$178,2,FALSE)</f>
        <v>Blend Colombia</v>
      </c>
      <c r="E179" s="10" t="s">
        <v>19</v>
      </c>
      <c r="F179" s="10" t="s">
        <v>128</v>
      </c>
      <c r="G179" s="10" t="s">
        <v>131</v>
      </c>
      <c r="H179" s="10" t="s">
        <v>22</v>
      </c>
      <c r="I179" s="10">
        <v>57154</v>
      </c>
      <c r="J179" s="12">
        <f>VLOOKUP(I179,'[1]PROJECTS CHART'!$B$1:$D$291,2,FALSE)</f>
        <v>2032</v>
      </c>
      <c r="K179" s="12" t="str">
        <f>VLOOKUP(I179,'[1]PROJECTS CHART'!$B$1:$D$291,3,FALSE)</f>
        <v>P0349</v>
      </c>
      <c r="L179" s="10" t="s">
        <v>23</v>
      </c>
      <c r="M179" s="10" t="s">
        <v>28</v>
      </c>
      <c r="N179" s="10">
        <v>34.75</v>
      </c>
      <c r="O179" s="13">
        <v>15.92546762589928</v>
      </c>
      <c r="P179" s="14">
        <v>2223297.0044999998</v>
      </c>
      <c r="Q179" s="14">
        <v>63979.769913669057</v>
      </c>
      <c r="R179" s="36">
        <f t="shared" si="2"/>
        <v>2223297.0044999998</v>
      </c>
    </row>
    <row r="180" spans="2:18" ht="15.95">
      <c r="B180" s="9">
        <v>45870</v>
      </c>
      <c r="C180" s="10" t="s">
        <v>58</v>
      </c>
      <c r="D180" s="11" t="str">
        <f>VLOOKUP(C180,'[1]Center by User'!$C$2:$D$178,2,FALSE)</f>
        <v>Blend Colombia</v>
      </c>
      <c r="E180" s="10" t="s">
        <v>19</v>
      </c>
      <c r="F180" s="10" t="s">
        <v>128</v>
      </c>
      <c r="G180" s="10" t="s">
        <v>131</v>
      </c>
      <c r="H180" s="10" t="s">
        <v>22</v>
      </c>
      <c r="I180" s="10">
        <v>57154</v>
      </c>
      <c r="J180" s="12">
        <f>VLOOKUP(I180,'[1]PROJECTS CHART'!$B$1:$D$291,2,FALSE)</f>
        <v>2032</v>
      </c>
      <c r="K180" s="12" t="str">
        <f>VLOOKUP(I180,'[1]PROJECTS CHART'!$B$1:$D$291,3,FALSE)</f>
        <v>P0349</v>
      </c>
      <c r="L180" s="10" t="s">
        <v>23</v>
      </c>
      <c r="M180" s="10" t="s">
        <v>28</v>
      </c>
      <c r="N180" s="10">
        <v>6</v>
      </c>
      <c r="O180" s="13">
        <v>33.475000000000001</v>
      </c>
      <c r="P180" s="14">
        <v>806904.8324999999</v>
      </c>
      <c r="Q180" s="14">
        <v>134484.13875000001</v>
      </c>
      <c r="R180" s="36">
        <f t="shared" si="2"/>
        <v>806904.83250000002</v>
      </c>
    </row>
    <row r="181" spans="2:18" ht="15.95">
      <c r="B181" s="9">
        <v>45870</v>
      </c>
      <c r="C181" s="10" t="s">
        <v>127</v>
      </c>
      <c r="D181" s="11" t="str">
        <f>VLOOKUP(C181,'[1]Center by User'!$C$2:$D$178,2,FALSE)</f>
        <v>Blend Colombia</v>
      </c>
      <c r="E181" s="10" t="s">
        <v>19</v>
      </c>
      <c r="F181" s="10" t="s">
        <v>128</v>
      </c>
      <c r="G181" s="10" t="s">
        <v>131</v>
      </c>
      <c r="H181" s="10" t="s">
        <v>22</v>
      </c>
      <c r="I181" s="10">
        <v>57154</v>
      </c>
      <c r="J181" s="12">
        <f>VLOOKUP(I181,'[1]PROJECTS CHART'!$B$1:$D$291,2,FALSE)</f>
        <v>2032</v>
      </c>
      <c r="K181" s="12" t="str">
        <f>VLOOKUP(I181,'[1]PROJECTS CHART'!$B$1:$D$291,3,FALSE)</f>
        <v>P0349</v>
      </c>
      <c r="L181" s="10" t="s">
        <v>23</v>
      </c>
      <c r="M181" s="10" t="s">
        <v>28</v>
      </c>
      <c r="N181" s="10">
        <v>3.5</v>
      </c>
      <c r="O181" s="13">
        <v>6.0914285714285716</v>
      </c>
      <c r="P181" s="14">
        <v>85652.034</v>
      </c>
      <c r="Q181" s="14">
        <v>24472.009714285716</v>
      </c>
      <c r="R181" s="36">
        <f t="shared" si="2"/>
        <v>85652.034</v>
      </c>
    </row>
    <row r="182" spans="2:18" ht="15.95">
      <c r="B182" s="9">
        <v>45870</v>
      </c>
      <c r="C182" s="10" t="s">
        <v>135</v>
      </c>
      <c r="D182" s="11" t="str">
        <f>VLOOKUP(C182,'[1]Center by User'!$C$2:$D$178,2,FALSE)</f>
        <v>Blend Colombia</v>
      </c>
      <c r="E182" s="10" t="s">
        <v>19</v>
      </c>
      <c r="F182" s="10" t="s">
        <v>128</v>
      </c>
      <c r="G182" s="10" t="s">
        <v>131</v>
      </c>
      <c r="H182" s="10" t="s">
        <v>22</v>
      </c>
      <c r="I182" s="10">
        <v>57154</v>
      </c>
      <c r="J182" s="12">
        <f>VLOOKUP(I182,'[1]PROJECTS CHART'!$B$1:$D$291,2,FALSE)</f>
        <v>2032</v>
      </c>
      <c r="K182" s="12" t="str">
        <f>VLOOKUP(I182,'[1]PROJECTS CHART'!$B$1:$D$291,3,FALSE)</f>
        <v>P0349</v>
      </c>
      <c r="L182" s="10" t="s">
        <v>23</v>
      </c>
      <c r="M182" s="10" t="s">
        <v>28</v>
      </c>
      <c r="N182" s="10">
        <v>13.25</v>
      </c>
      <c r="O182" s="13">
        <v>15.820377358490566</v>
      </c>
      <c r="P182" s="14">
        <v>842137.86899999995</v>
      </c>
      <c r="Q182" s="14">
        <v>63557.575018867923</v>
      </c>
      <c r="R182" s="36">
        <f t="shared" si="2"/>
        <v>842137.86899999995</v>
      </c>
    </row>
    <row r="183" spans="2:18" ht="15.95">
      <c r="B183" s="9">
        <v>45870</v>
      </c>
      <c r="C183" s="10" t="s">
        <v>127</v>
      </c>
      <c r="D183" s="11" t="str">
        <f>VLOOKUP(C183,'[1]Center by User'!$C$2:$D$178,2,FALSE)</f>
        <v>Blend Colombia</v>
      </c>
      <c r="E183" s="10" t="s">
        <v>19</v>
      </c>
      <c r="F183" s="10" t="s">
        <v>128</v>
      </c>
      <c r="G183" s="10" t="s">
        <v>131</v>
      </c>
      <c r="H183" s="10" t="s">
        <v>22</v>
      </c>
      <c r="I183" s="10">
        <v>57154</v>
      </c>
      <c r="J183" s="12">
        <f>VLOOKUP(I183,'[1]PROJECTS CHART'!$B$1:$D$291,2,FALSE)</f>
        <v>2032</v>
      </c>
      <c r="K183" s="12" t="str">
        <f>VLOOKUP(I183,'[1]PROJECTS CHART'!$B$1:$D$291,3,FALSE)</f>
        <v>P0349</v>
      </c>
      <c r="L183" s="10" t="s">
        <v>23</v>
      </c>
      <c r="M183" s="10" t="s">
        <v>28</v>
      </c>
      <c r="N183" s="10">
        <v>8.5</v>
      </c>
      <c r="O183" s="13">
        <v>6.0811764705882352</v>
      </c>
      <c r="P183" s="14">
        <v>207661.99049999999</v>
      </c>
      <c r="Q183" s="14">
        <v>24430.822411764704</v>
      </c>
      <c r="R183" s="36">
        <f t="shared" si="2"/>
        <v>207661.99049999999</v>
      </c>
    </row>
    <row r="184" spans="2:18" ht="15.95">
      <c r="B184" s="9">
        <v>45870</v>
      </c>
      <c r="C184" s="10" t="s">
        <v>58</v>
      </c>
      <c r="D184" s="11" t="str">
        <f>VLOOKUP(C184,'[1]Center by User'!$C$2:$D$178,2,FALSE)</f>
        <v>Blend Colombia</v>
      </c>
      <c r="E184" s="10" t="s">
        <v>19</v>
      </c>
      <c r="F184" s="10" t="s">
        <v>136</v>
      </c>
      <c r="G184" s="10" t="s">
        <v>137</v>
      </c>
      <c r="H184" s="10" t="s">
        <v>22</v>
      </c>
      <c r="I184" s="10">
        <v>55154</v>
      </c>
      <c r="J184" s="12">
        <f>VLOOKUP(I184,'[1]PROJECTS CHART'!$B$1:$D$291,2,FALSE)</f>
        <v>1942</v>
      </c>
      <c r="K184" s="12" t="str">
        <f>VLOOKUP(I184,'[1]PROJECTS CHART'!$B$1:$D$291,3,FALSE)</f>
        <v>P0075</v>
      </c>
      <c r="L184" s="10" t="s">
        <v>23</v>
      </c>
      <c r="M184" s="10" t="s">
        <v>28</v>
      </c>
      <c r="N184" s="10">
        <v>18</v>
      </c>
      <c r="O184" s="13">
        <v>33.814999999999998</v>
      </c>
      <c r="P184" s="14">
        <v>2445301.2914999998</v>
      </c>
      <c r="Q184" s="14">
        <v>135850.07174999997</v>
      </c>
      <c r="R184" s="36">
        <f t="shared" si="2"/>
        <v>2445301.2914999994</v>
      </c>
    </row>
    <row r="185" spans="2:18" ht="15.95">
      <c r="B185" s="9">
        <v>45870</v>
      </c>
      <c r="C185" s="10" t="s">
        <v>79</v>
      </c>
      <c r="D185" s="11" t="str">
        <f>VLOOKUP(C185,'[1]Center by User'!$C$2:$D$178,2,FALSE)</f>
        <v>Blend Colombia</v>
      </c>
      <c r="E185" s="10" t="s">
        <v>19</v>
      </c>
      <c r="F185" s="10" t="s">
        <v>136</v>
      </c>
      <c r="G185" s="10" t="s">
        <v>137</v>
      </c>
      <c r="H185" s="10" t="s">
        <v>22</v>
      </c>
      <c r="I185" s="10">
        <v>55154</v>
      </c>
      <c r="J185" s="12">
        <f>VLOOKUP(I185,'[1]PROJECTS CHART'!$B$1:$D$291,2,FALSE)</f>
        <v>1942</v>
      </c>
      <c r="K185" s="12" t="str">
        <f>VLOOKUP(I185,'[1]PROJECTS CHART'!$B$1:$D$291,3,FALSE)</f>
        <v>P0075</v>
      </c>
      <c r="L185" s="10" t="s">
        <v>23</v>
      </c>
      <c r="M185" s="10" t="s">
        <v>28</v>
      </c>
      <c r="N185" s="10">
        <v>34.5</v>
      </c>
      <c r="O185" s="13">
        <v>10.781739130434783</v>
      </c>
      <c r="P185" s="14">
        <v>1494370.8765</v>
      </c>
      <c r="Q185" s="14">
        <v>43315.097869565216</v>
      </c>
      <c r="R185" s="36">
        <f t="shared" si="2"/>
        <v>1494370.8765</v>
      </c>
    </row>
    <row r="186" spans="2:18" ht="15.95">
      <c r="B186" s="9">
        <v>45870</v>
      </c>
      <c r="C186" s="10" t="s">
        <v>58</v>
      </c>
      <c r="D186" s="11" t="str">
        <f>VLOOKUP(C186,'[1]Center by User'!$C$2:$D$178,2,FALSE)</f>
        <v>Blend Colombia</v>
      </c>
      <c r="E186" s="10" t="s">
        <v>19</v>
      </c>
      <c r="F186" s="10" t="s">
        <v>136</v>
      </c>
      <c r="G186" s="10" t="s">
        <v>137</v>
      </c>
      <c r="H186" s="10" t="s">
        <v>22</v>
      </c>
      <c r="I186" s="10">
        <v>55154</v>
      </c>
      <c r="J186" s="12">
        <f>VLOOKUP(I186,'[1]PROJECTS CHART'!$B$1:$D$291,2,FALSE)</f>
        <v>1942</v>
      </c>
      <c r="K186" s="12" t="str">
        <f>VLOOKUP(I186,'[1]PROJECTS CHART'!$B$1:$D$291,3,FALSE)</f>
        <v>P0075</v>
      </c>
      <c r="L186" s="10" t="s">
        <v>23</v>
      </c>
      <c r="M186" s="10" t="s">
        <v>28</v>
      </c>
      <c r="N186" s="10">
        <v>2.5</v>
      </c>
      <c r="O186" s="13">
        <v>33.444000000000003</v>
      </c>
      <c r="P186" s="14">
        <v>335898.99449999997</v>
      </c>
      <c r="Q186" s="14">
        <v>134359.59780000002</v>
      </c>
      <c r="R186" s="36">
        <f t="shared" si="2"/>
        <v>335898.99450000003</v>
      </c>
    </row>
    <row r="187" spans="2:18" ht="15.95">
      <c r="B187" s="9">
        <v>45870</v>
      </c>
      <c r="C187" s="10" t="s">
        <v>58</v>
      </c>
      <c r="D187" s="11" t="str">
        <f>VLOOKUP(C187,'[1]Center by User'!$C$2:$D$178,2,FALSE)</f>
        <v>Blend Colombia</v>
      </c>
      <c r="E187" s="10" t="s">
        <v>19</v>
      </c>
      <c r="F187" s="10" t="s">
        <v>136</v>
      </c>
      <c r="G187" s="10" t="s">
        <v>137</v>
      </c>
      <c r="H187" s="10" t="s">
        <v>22</v>
      </c>
      <c r="I187" s="10">
        <v>55154</v>
      </c>
      <c r="J187" s="12">
        <f>VLOOKUP(I187,'[1]PROJECTS CHART'!$B$1:$D$291,2,FALSE)</f>
        <v>1942</v>
      </c>
      <c r="K187" s="12" t="str">
        <f>VLOOKUP(I187,'[1]PROJECTS CHART'!$B$1:$D$291,3,FALSE)</f>
        <v>P0075</v>
      </c>
      <c r="L187" s="10" t="s">
        <v>23</v>
      </c>
      <c r="M187" s="10" t="s">
        <v>28</v>
      </c>
      <c r="N187" s="10">
        <v>0.5</v>
      </c>
      <c r="O187" s="13">
        <v>33.9</v>
      </c>
      <c r="P187" s="14">
        <v>68095.777499999997</v>
      </c>
      <c r="Q187" s="14">
        <v>136191.55499999999</v>
      </c>
      <c r="R187" s="36">
        <f t="shared" si="2"/>
        <v>68095.777499999997</v>
      </c>
    </row>
    <row r="188" spans="2:18" ht="15.95">
      <c r="B188" s="9">
        <v>45870</v>
      </c>
      <c r="C188" s="10" t="s">
        <v>82</v>
      </c>
      <c r="D188" s="11" t="str">
        <f>VLOOKUP(C188,'[1]Center by User'!$C$2:$D$178,2,FALSE)</f>
        <v>Blend Colombia</v>
      </c>
      <c r="E188" s="10" t="s">
        <v>19</v>
      </c>
      <c r="F188" s="10" t="s">
        <v>136</v>
      </c>
      <c r="G188" s="10" t="s">
        <v>137</v>
      </c>
      <c r="H188" s="10" t="s">
        <v>22</v>
      </c>
      <c r="I188" s="10">
        <v>55154</v>
      </c>
      <c r="J188" s="12">
        <f>VLOOKUP(I188,'[1]PROJECTS CHART'!$B$1:$D$291,2,FALSE)</f>
        <v>1942</v>
      </c>
      <c r="K188" s="12" t="str">
        <f>VLOOKUP(I188,'[1]PROJECTS CHART'!$B$1:$D$291,3,FALSE)</f>
        <v>P0075</v>
      </c>
      <c r="L188" s="10" t="s">
        <v>23</v>
      </c>
      <c r="M188" s="10" t="s">
        <v>28</v>
      </c>
      <c r="N188" s="10">
        <v>6</v>
      </c>
      <c r="O188" s="13">
        <v>3.8200000000000003</v>
      </c>
      <c r="P188" s="14">
        <v>92079.953999999998</v>
      </c>
      <c r="Q188" s="14">
        <v>15346.659</v>
      </c>
      <c r="R188" s="36">
        <f t="shared" si="2"/>
        <v>92079.953999999998</v>
      </c>
    </row>
    <row r="189" spans="2:18" ht="15.95">
      <c r="B189" s="9">
        <v>45870</v>
      </c>
      <c r="C189" s="10" t="s">
        <v>85</v>
      </c>
      <c r="D189" s="11" t="str">
        <f>VLOOKUP(C189,'[1]Center by User'!$C$2:$D$178,2,FALSE)</f>
        <v>Blend Colombia</v>
      </c>
      <c r="E189" s="10" t="s">
        <v>19</v>
      </c>
      <c r="F189" s="10" t="s">
        <v>136</v>
      </c>
      <c r="G189" s="10" t="s">
        <v>137</v>
      </c>
      <c r="H189" s="10" t="s">
        <v>22</v>
      </c>
      <c r="I189" s="10">
        <v>55154</v>
      </c>
      <c r="J189" s="12">
        <f>VLOOKUP(I189,'[1]PROJECTS CHART'!$B$1:$D$291,2,FALSE)</f>
        <v>1942</v>
      </c>
      <c r="K189" s="12" t="str">
        <f>VLOOKUP(I189,'[1]PROJECTS CHART'!$B$1:$D$291,3,FALSE)</f>
        <v>P0075</v>
      </c>
      <c r="L189" s="10" t="s">
        <v>23</v>
      </c>
      <c r="M189" s="10" t="s">
        <v>28</v>
      </c>
      <c r="N189" s="10">
        <v>0.5</v>
      </c>
      <c r="O189" s="13">
        <v>13.34</v>
      </c>
      <c r="P189" s="14">
        <v>26796.391499999998</v>
      </c>
      <c r="Q189" s="14">
        <v>53592.782999999996</v>
      </c>
      <c r="R189" s="36">
        <f t="shared" si="2"/>
        <v>26796.391499999998</v>
      </c>
    </row>
    <row r="190" spans="2:18" ht="15.95">
      <c r="B190" s="9">
        <v>45870</v>
      </c>
      <c r="C190" s="10" t="s">
        <v>138</v>
      </c>
      <c r="D190" s="11" t="str">
        <f>VLOOKUP(C190,'[1]Center by User'!$C$2:$D$178,2,FALSE)</f>
        <v>Blend Colombia</v>
      </c>
      <c r="E190" s="10" t="s">
        <v>19</v>
      </c>
      <c r="F190" s="10" t="s">
        <v>139</v>
      </c>
      <c r="G190" s="10" t="s">
        <v>140</v>
      </c>
      <c r="H190" s="10" t="s">
        <v>50</v>
      </c>
      <c r="I190" s="10">
        <v>55155</v>
      </c>
      <c r="J190" s="12">
        <f>VLOOKUP(I190,'[1]PROJECTS CHART'!$B$1:$D$291,2,FALSE)</f>
        <v>1943</v>
      </c>
      <c r="K190" s="12" t="str">
        <f>VLOOKUP(I190,'[1]PROJECTS CHART'!$B$1:$D$291,3,FALSE)</f>
        <v>P0346</v>
      </c>
      <c r="L190" s="10" t="s">
        <v>23</v>
      </c>
      <c r="M190" s="10" t="s">
        <v>28</v>
      </c>
      <c r="N190" s="10">
        <v>35</v>
      </c>
      <c r="O190" s="13">
        <v>12.256285714285715</v>
      </c>
      <c r="P190" s="14">
        <v>1723365.5264999999</v>
      </c>
      <c r="Q190" s="14">
        <v>49239.015042857143</v>
      </c>
      <c r="R190" s="36">
        <f t="shared" si="2"/>
        <v>1723365.5264999999</v>
      </c>
    </row>
    <row r="191" spans="2:18" ht="15.95">
      <c r="B191" s="9">
        <v>45870</v>
      </c>
      <c r="C191" s="10" t="s">
        <v>141</v>
      </c>
      <c r="D191" s="11" t="str">
        <f>VLOOKUP(C191,'[1]Center by User'!$C$2:$D$178,2,FALSE)</f>
        <v>Blend Colombia</v>
      </c>
      <c r="E191" s="10" t="s">
        <v>19</v>
      </c>
      <c r="F191" s="10" t="s">
        <v>139</v>
      </c>
      <c r="G191" s="10" t="s">
        <v>140</v>
      </c>
      <c r="H191" s="10" t="s">
        <v>50</v>
      </c>
      <c r="I191" s="10">
        <v>55155</v>
      </c>
      <c r="J191" s="12">
        <f>VLOOKUP(I191,'[1]PROJECTS CHART'!$B$1:$D$291,2,FALSE)</f>
        <v>1943</v>
      </c>
      <c r="K191" s="12" t="str">
        <f>VLOOKUP(I191,'[1]PROJECTS CHART'!$B$1:$D$291,3,FALSE)</f>
        <v>P0346</v>
      </c>
      <c r="L191" s="10" t="s">
        <v>23</v>
      </c>
      <c r="M191" s="10" t="s">
        <v>28</v>
      </c>
      <c r="N191" s="10">
        <v>48</v>
      </c>
      <c r="O191" s="13">
        <v>14.346041666666666</v>
      </c>
      <c r="P191" s="14">
        <v>2766456.2445</v>
      </c>
      <c r="Q191" s="14">
        <v>57634.505093749998</v>
      </c>
      <c r="R191" s="36">
        <f t="shared" si="2"/>
        <v>2766456.2445</v>
      </c>
    </row>
    <row r="192" spans="2:18" ht="15.95">
      <c r="B192" s="9">
        <v>45870</v>
      </c>
      <c r="C192" s="10" t="s">
        <v>69</v>
      </c>
      <c r="D192" s="11" t="str">
        <f>VLOOKUP(C192,'[1]Center by User'!$C$2:$D$178,2,FALSE)</f>
        <v>Blend Colombia</v>
      </c>
      <c r="E192" s="10" t="s">
        <v>19</v>
      </c>
      <c r="F192" s="10" t="s">
        <v>139</v>
      </c>
      <c r="G192" s="10" t="s">
        <v>142</v>
      </c>
      <c r="H192" s="10" t="s">
        <v>50</v>
      </c>
      <c r="I192" s="10">
        <v>55156</v>
      </c>
      <c r="J192" s="12">
        <f>VLOOKUP(I192,'[1]PROJECTS CHART'!$B$1:$D$291,2,FALSE)</f>
        <v>1944</v>
      </c>
      <c r="K192" s="12" t="str">
        <f>VLOOKUP(I192,'[1]PROJECTS CHART'!$B$1:$D$291,3,FALSE)</f>
        <v>P0346</v>
      </c>
      <c r="L192" s="10" t="s">
        <v>23</v>
      </c>
      <c r="M192" s="10" t="s">
        <v>28</v>
      </c>
      <c r="N192" s="10">
        <v>5.5</v>
      </c>
      <c r="O192" s="13">
        <v>5.7109090909090909</v>
      </c>
      <c r="P192" s="14">
        <v>126188.1045</v>
      </c>
      <c r="Q192" s="14">
        <v>22943.291727272725</v>
      </c>
      <c r="R192" s="36">
        <f t="shared" si="2"/>
        <v>126188.10449999999</v>
      </c>
    </row>
    <row r="193" spans="2:18" ht="15.95">
      <c r="B193" s="9">
        <v>45870</v>
      </c>
      <c r="C193" s="10" t="s">
        <v>69</v>
      </c>
      <c r="D193" s="11" t="str">
        <f>VLOOKUP(C193,'[1]Center by User'!$C$2:$D$178,2,FALSE)</f>
        <v>Blend Colombia</v>
      </c>
      <c r="E193" s="10" t="s">
        <v>19</v>
      </c>
      <c r="F193" s="10" t="s">
        <v>139</v>
      </c>
      <c r="G193" s="10" t="s">
        <v>142</v>
      </c>
      <c r="H193" s="10" t="s">
        <v>50</v>
      </c>
      <c r="I193" s="10">
        <v>55156</v>
      </c>
      <c r="J193" s="12">
        <f>VLOOKUP(I193,'[1]PROJECTS CHART'!$B$1:$D$291,2,FALSE)</f>
        <v>1944</v>
      </c>
      <c r="K193" s="12" t="str">
        <f>VLOOKUP(I193,'[1]PROJECTS CHART'!$B$1:$D$291,3,FALSE)</f>
        <v>P0346</v>
      </c>
      <c r="L193" s="10" t="s">
        <v>23</v>
      </c>
      <c r="M193" s="10" t="s">
        <v>28</v>
      </c>
      <c r="N193" s="10">
        <v>0.5</v>
      </c>
      <c r="O193" s="13">
        <v>5.72</v>
      </c>
      <c r="P193" s="14">
        <v>11489.906999999999</v>
      </c>
      <c r="Q193" s="14">
        <v>22979.813999999998</v>
      </c>
      <c r="R193" s="36">
        <f t="shared" si="2"/>
        <v>11489.906999999999</v>
      </c>
    </row>
    <row r="194" spans="2:18" ht="15.95">
      <c r="B194" s="9">
        <v>45870</v>
      </c>
      <c r="C194" s="10" t="s">
        <v>51</v>
      </c>
      <c r="D194" s="11" t="str">
        <f>VLOOKUP(C194,'[1]Center by User'!$C$2:$D$178,2,FALSE)</f>
        <v>Blend Colombia</v>
      </c>
      <c r="E194" s="10" t="s">
        <v>19</v>
      </c>
      <c r="F194" s="10" t="s">
        <v>139</v>
      </c>
      <c r="G194" s="10" t="s">
        <v>142</v>
      </c>
      <c r="H194" s="10" t="s">
        <v>50</v>
      </c>
      <c r="I194" s="10">
        <v>55156</v>
      </c>
      <c r="J194" s="12">
        <f>VLOOKUP(I194,'[1]PROJECTS CHART'!$B$1:$D$291,2,FALSE)</f>
        <v>1944</v>
      </c>
      <c r="K194" s="12" t="str">
        <f>VLOOKUP(I194,'[1]PROJECTS CHART'!$B$1:$D$291,3,FALSE)</f>
        <v>P0346</v>
      </c>
      <c r="L194" s="10" t="s">
        <v>23</v>
      </c>
      <c r="M194" s="10" t="s">
        <v>28</v>
      </c>
      <c r="N194" s="10">
        <v>3</v>
      </c>
      <c r="O194" s="13">
        <v>6.75</v>
      </c>
      <c r="P194" s="14">
        <v>81353.362500000003</v>
      </c>
      <c r="Q194" s="14">
        <v>27117.787499999999</v>
      </c>
      <c r="R194" s="36">
        <f t="shared" si="2"/>
        <v>81353.362499999988</v>
      </c>
    </row>
    <row r="195" spans="2:18" ht="15.95">
      <c r="B195" s="9">
        <v>45870</v>
      </c>
      <c r="C195" s="10" t="s">
        <v>138</v>
      </c>
      <c r="D195" s="11" t="str">
        <f>VLOOKUP(C195,'[1]Center by User'!$C$2:$D$178,2,FALSE)</f>
        <v>Blend Colombia</v>
      </c>
      <c r="E195" s="10" t="s">
        <v>19</v>
      </c>
      <c r="F195" s="10" t="s">
        <v>139</v>
      </c>
      <c r="G195" s="10" t="s">
        <v>143</v>
      </c>
      <c r="H195" s="10" t="s">
        <v>22</v>
      </c>
      <c r="I195" s="10">
        <v>66201</v>
      </c>
      <c r="J195" s="12">
        <f>VLOOKUP(I195,'[1]PROJECTS CHART'!$B$1:$D$291,2,FALSE)</f>
        <v>2198</v>
      </c>
      <c r="K195" s="12" t="str">
        <f>VLOOKUP(I195,'[1]PROJECTS CHART'!$B$1:$D$291,3,FALSE)</f>
        <v>P0365</v>
      </c>
      <c r="L195" s="10" t="s">
        <v>23</v>
      </c>
      <c r="M195" s="10" t="s">
        <v>28</v>
      </c>
      <c r="N195" s="10">
        <v>118</v>
      </c>
      <c r="O195" s="13">
        <v>12.44406779661017</v>
      </c>
      <c r="P195" s="14">
        <v>5899223.5800000001</v>
      </c>
      <c r="Q195" s="14">
        <v>49993.420169491525</v>
      </c>
      <c r="R195" s="36">
        <f t="shared" si="2"/>
        <v>5899223.5800000001</v>
      </c>
    </row>
    <row r="196" spans="2:18" ht="15.95">
      <c r="B196" s="9">
        <v>45870</v>
      </c>
      <c r="C196" s="10" t="s">
        <v>144</v>
      </c>
      <c r="D196" s="11" t="str">
        <f>VLOOKUP(C196,'[1]Center by User'!$C$2:$D$178,2,FALSE)</f>
        <v>Blend Colombia</v>
      </c>
      <c r="E196" s="10" t="s">
        <v>19</v>
      </c>
      <c r="F196" s="10" t="s">
        <v>139</v>
      </c>
      <c r="G196" s="10" t="s">
        <v>143</v>
      </c>
      <c r="H196" s="10" t="s">
        <v>22</v>
      </c>
      <c r="I196" s="10">
        <v>66201</v>
      </c>
      <c r="J196" s="12">
        <f>VLOOKUP(I196,'[1]PROJECTS CHART'!$B$1:$D$291,2,FALSE)</f>
        <v>2198</v>
      </c>
      <c r="K196" s="12" t="str">
        <f>VLOOKUP(I196,'[1]PROJECTS CHART'!$B$1:$D$291,3,FALSE)</f>
        <v>P0365</v>
      </c>
      <c r="L196" s="10" t="s">
        <v>23</v>
      </c>
      <c r="M196" s="10" t="s">
        <v>28</v>
      </c>
      <c r="N196" s="10">
        <v>140.5</v>
      </c>
      <c r="O196" s="13">
        <v>4.395658362989324</v>
      </c>
      <c r="P196" s="14">
        <v>2481136.9454999999</v>
      </c>
      <c r="Q196" s="14">
        <v>17659.337690391458</v>
      </c>
      <c r="R196" s="36">
        <f t="shared" ref="R196:R259" si="3">Q196*N196</f>
        <v>2481136.9454999999</v>
      </c>
    </row>
    <row r="197" spans="2:18" ht="15.95">
      <c r="B197" s="9">
        <v>45870</v>
      </c>
      <c r="C197" s="10" t="s">
        <v>145</v>
      </c>
      <c r="D197" s="11" t="str">
        <f>VLOOKUP(C197,'[1]Center by User'!$C$2:$D$178,2,FALSE)</f>
        <v>Blend Colombia</v>
      </c>
      <c r="E197" s="10" t="s">
        <v>19</v>
      </c>
      <c r="F197" s="10" t="s">
        <v>139</v>
      </c>
      <c r="G197" s="10" t="s">
        <v>143</v>
      </c>
      <c r="H197" s="10" t="s">
        <v>22</v>
      </c>
      <c r="I197" s="10">
        <v>66201</v>
      </c>
      <c r="J197" s="12">
        <f>VLOOKUP(I197,'[1]PROJECTS CHART'!$B$1:$D$291,2,FALSE)</f>
        <v>2198</v>
      </c>
      <c r="K197" s="12" t="str">
        <f>VLOOKUP(I197,'[1]PROJECTS CHART'!$B$1:$D$291,3,FALSE)</f>
        <v>P0365</v>
      </c>
      <c r="L197" s="10" t="s">
        <v>23</v>
      </c>
      <c r="M197" s="10" t="s">
        <v>28</v>
      </c>
      <c r="N197" s="10">
        <v>114</v>
      </c>
      <c r="O197" s="13">
        <v>4.0437719298245618</v>
      </c>
      <c r="P197" s="14">
        <v>1852004.2755</v>
      </c>
      <c r="Q197" s="14">
        <v>16245.651539473685</v>
      </c>
      <c r="R197" s="36">
        <f t="shared" si="3"/>
        <v>1852004.2755000002</v>
      </c>
    </row>
    <row r="198" spans="2:18" ht="15.95">
      <c r="B198" s="9">
        <v>45870</v>
      </c>
      <c r="C198" s="10" t="s">
        <v>77</v>
      </c>
      <c r="D198" s="11" t="str">
        <f>VLOOKUP(C198,'[1]Center by User'!$C$2:$D$178,2,FALSE)</f>
        <v>Blend Colombia</v>
      </c>
      <c r="E198" s="10" t="s">
        <v>19</v>
      </c>
      <c r="F198" s="10" t="s">
        <v>139</v>
      </c>
      <c r="G198" s="10" t="s">
        <v>143</v>
      </c>
      <c r="H198" s="10" t="s">
        <v>22</v>
      </c>
      <c r="I198" s="10">
        <v>66201</v>
      </c>
      <c r="J198" s="12">
        <f>VLOOKUP(I198,'[1]PROJECTS CHART'!$B$1:$D$291,2,FALSE)</f>
        <v>2198</v>
      </c>
      <c r="K198" s="12" t="str">
        <f>VLOOKUP(I198,'[1]PROJECTS CHART'!$B$1:$D$291,3,FALSE)</f>
        <v>P0365</v>
      </c>
      <c r="L198" s="10" t="s">
        <v>23</v>
      </c>
      <c r="M198" s="10" t="s">
        <v>28</v>
      </c>
      <c r="N198" s="10">
        <v>12</v>
      </c>
      <c r="O198" s="13">
        <v>13.381666666666668</v>
      </c>
      <c r="P198" s="14">
        <v>645122.12100000004</v>
      </c>
      <c r="Q198" s="14">
        <v>53760.176749999999</v>
      </c>
      <c r="R198" s="36">
        <f t="shared" si="3"/>
        <v>645122.12100000004</v>
      </c>
    </row>
    <row r="199" spans="2:18" ht="15.95">
      <c r="B199" s="9">
        <v>45870</v>
      </c>
      <c r="C199" s="10" t="s">
        <v>96</v>
      </c>
      <c r="D199" s="11" t="str">
        <f>VLOOKUP(C199,'[1]Center by User'!$C$2:$D$178,2,FALSE)</f>
        <v>Blend Colombia</v>
      </c>
      <c r="E199" s="10" t="s">
        <v>19</v>
      </c>
      <c r="F199" s="10" t="s">
        <v>139</v>
      </c>
      <c r="G199" s="10" t="s">
        <v>143</v>
      </c>
      <c r="H199" s="10" t="s">
        <v>22</v>
      </c>
      <c r="I199" s="10">
        <v>66201</v>
      </c>
      <c r="J199" s="12">
        <f>VLOOKUP(I199,'[1]PROJECTS CHART'!$B$1:$D$291,2,FALSE)</f>
        <v>2198</v>
      </c>
      <c r="K199" s="12" t="str">
        <f>VLOOKUP(I199,'[1]PROJECTS CHART'!$B$1:$D$291,3,FALSE)</f>
        <v>P0365</v>
      </c>
      <c r="L199" s="10" t="s">
        <v>23</v>
      </c>
      <c r="M199" s="10" t="s">
        <v>28</v>
      </c>
      <c r="N199" s="10">
        <v>15</v>
      </c>
      <c r="O199" s="13">
        <v>34.654666666666671</v>
      </c>
      <c r="P199" s="14">
        <v>2088350.8590000002</v>
      </c>
      <c r="Q199" s="14">
        <v>139223.39060000001</v>
      </c>
      <c r="R199" s="36">
        <f t="shared" si="3"/>
        <v>2088350.8590000002</v>
      </c>
    </row>
    <row r="200" spans="2:18" ht="15.95">
      <c r="B200" s="9">
        <v>45870</v>
      </c>
      <c r="C200" s="10" t="s">
        <v>146</v>
      </c>
      <c r="D200" s="11" t="str">
        <f>VLOOKUP(C200,'[1]Center by User'!$C$2:$D$178,2,FALSE)</f>
        <v>Blend Colombia</v>
      </c>
      <c r="E200" s="10" t="s">
        <v>19</v>
      </c>
      <c r="F200" s="10" t="s">
        <v>139</v>
      </c>
      <c r="G200" s="10" t="s">
        <v>143</v>
      </c>
      <c r="H200" s="10" t="s">
        <v>22</v>
      </c>
      <c r="I200" s="10">
        <v>66201</v>
      </c>
      <c r="J200" s="12">
        <f>VLOOKUP(I200,'[1]PROJECTS CHART'!$B$1:$D$291,2,FALSE)</f>
        <v>2198</v>
      </c>
      <c r="K200" s="12" t="str">
        <f>VLOOKUP(I200,'[1]PROJECTS CHART'!$B$1:$D$291,3,FALSE)</f>
        <v>P0365</v>
      </c>
      <c r="L200" s="10" t="s">
        <v>23</v>
      </c>
      <c r="M200" s="10" t="s">
        <v>28</v>
      </c>
      <c r="N200" s="10">
        <v>80</v>
      </c>
      <c r="O200" s="13">
        <v>2.8046250000000001</v>
      </c>
      <c r="P200" s="14">
        <v>901395.25650000002</v>
      </c>
      <c r="Q200" s="14">
        <v>11267.440706249999</v>
      </c>
      <c r="R200" s="36">
        <f t="shared" si="3"/>
        <v>901395.2564999999</v>
      </c>
    </row>
    <row r="201" spans="2:18" ht="15.95">
      <c r="B201" s="9">
        <v>45870</v>
      </c>
      <c r="C201" s="10" t="s">
        <v>147</v>
      </c>
      <c r="D201" s="11" t="str">
        <f>VLOOKUP(C201,'[1]Center by User'!$C$2:$D$178,2,FALSE)</f>
        <v>Blend Colombia</v>
      </c>
      <c r="E201" s="10" t="s">
        <v>19</v>
      </c>
      <c r="F201" s="10" t="s">
        <v>139</v>
      </c>
      <c r="G201" s="10" t="s">
        <v>143</v>
      </c>
      <c r="H201" s="10" t="s">
        <v>22</v>
      </c>
      <c r="I201" s="10">
        <v>66201</v>
      </c>
      <c r="J201" s="12">
        <f>VLOOKUP(I201,'[1]PROJECTS CHART'!$B$1:$D$291,2,FALSE)</f>
        <v>2198</v>
      </c>
      <c r="K201" s="12" t="str">
        <f>VLOOKUP(I201,'[1]PROJECTS CHART'!$B$1:$D$291,3,FALSE)</f>
        <v>P0365</v>
      </c>
      <c r="L201" s="10" t="s">
        <v>23</v>
      </c>
      <c r="M201" s="10" t="s">
        <v>28</v>
      </c>
      <c r="N201" s="10">
        <v>105</v>
      </c>
      <c r="O201" s="13">
        <v>2.3782857142857141</v>
      </c>
      <c r="P201" s="14">
        <v>1003237.6139999999</v>
      </c>
      <c r="Q201" s="14">
        <v>9554.6439428571412</v>
      </c>
      <c r="R201" s="36">
        <f t="shared" si="3"/>
        <v>1003237.6139999998</v>
      </c>
    </row>
    <row r="202" spans="2:18" ht="15.95">
      <c r="B202" s="9">
        <v>45870</v>
      </c>
      <c r="C202" s="10" t="s">
        <v>102</v>
      </c>
      <c r="D202" s="11" t="str">
        <f>VLOOKUP(C202,'[1]Center by User'!$C$2:$D$178,2,FALSE)</f>
        <v>Blend Colombia</v>
      </c>
      <c r="E202" s="10" t="s">
        <v>19</v>
      </c>
      <c r="F202" s="10" t="s">
        <v>139</v>
      </c>
      <c r="G202" s="10" t="s">
        <v>143</v>
      </c>
      <c r="H202" s="10" t="s">
        <v>22</v>
      </c>
      <c r="I202" s="10">
        <v>66201</v>
      </c>
      <c r="J202" s="12">
        <f>VLOOKUP(I202,'[1]PROJECTS CHART'!$B$1:$D$291,2,FALSE)</f>
        <v>2198</v>
      </c>
      <c r="K202" s="12" t="str">
        <f>VLOOKUP(I202,'[1]PROJECTS CHART'!$B$1:$D$291,3,FALSE)</f>
        <v>P0365</v>
      </c>
      <c r="L202" s="10" t="s">
        <v>23</v>
      </c>
      <c r="M202" s="10" t="s">
        <v>28</v>
      </c>
      <c r="N202" s="10">
        <v>0.5</v>
      </c>
      <c r="O202" s="13">
        <v>8.52</v>
      </c>
      <c r="P202" s="14">
        <v>17114.337</v>
      </c>
      <c r="Q202" s="14">
        <v>34228.673999999999</v>
      </c>
      <c r="R202" s="36">
        <f t="shared" si="3"/>
        <v>17114.337</v>
      </c>
    </row>
    <row r="203" spans="2:18" ht="15.95">
      <c r="B203" s="9">
        <v>45870</v>
      </c>
      <c r="C203" s="10" t="s">
        <v>138</v>
      </c>
      <c r="D203" s="11" t="str">
        <f>VLOOKUP(C203,'[1]Center by User'!$C$2:$D$178,2,FALSE)</f>
        <v>Blend Colombia</v>
      </c>
      <c r="E203" s="10" t="s">
        <v>19</v>
      </c>
      <c r="F203" s="10" t="s">
        <v>139</v>
      </c>
      <c r="G203" s="10" t="s">
        <v>143</v>
      </c>
      <c r="H203" s="10" t="s">
        <v>22</v>
      </c>
      <c r="I203" s="10">
        <v>66201</v>
      </c>
      <c r="J203" s="12">
        <f>VLOOKUP(I203,'[1]PROJECTS CHART'!$B$1:$D$291,2,FALSE)</f>
        <v>2198</v>
      </c>
      <c r="K203" s="12" t="str">
        <f>VLOOKUP(I203,'[1]PROJECTS CHART'!$B$1:$D$291,3,FALSE)</f>
        <v>P0365</v>
      </c>
      <c r="L203" s="10" t="s">
        <v>23</v>
      </c>
      <c r="M203" s="10" t="s">
        <v>28</v>
      </c>
      <c r="N203" s="10">
        <v>6</v>
      </c>
      <c r="O203" s="13">
        <v>11.99</v>
      </c>
      <c r="P203" s="14">
        <v>289015.353</v>
      </c>
      <c r="Q203" s="14">
        <v>48169.2255</v>
      </c>
      <c r="R203" s="36">
        <f t="shared" si="3"/>
        <v>289015.353</v>
      </c>
    </row>
    <row r="204" spans="2:18" ht="15.95">
      <c r="B204" s="9">
        <v>45870</v>
      </c>
      <c r="C204" s="10" t="s">
        <v>144</v>
      </c>
      <c r="D204" s="11" t="str">
        <f>VLOOKUP(C204,'[1]Center by User'!$C$2:$D$178,2,FALSE)</f>
        <v>Blend Colombia</v>
      </c>
      <c r="E204" s="10" t="s">
        <v>19</v>
      </c>
      <c r="F204" s="10" t="s">
        <v>139</v>
      </c>
      <c r="G204" s="10" t="s">
        <v>143</v>
      </c>
      <c r="H204" s="10" t="s">
        <v>22</v>
      </c>
      <c r="I204" s="10">
        <v>66201</v>
      </c>
      <c r="J204" s="12">
        <f>VLOOKUP(I204,'[1]PROJECTS CHART'!$B$1:$D$291,2,FALSE)</f>
        <v>2198</v>
      </c>
      <c r="K204" s="12" t="str">
        <f>VLOOKUP(I204,'[1]PROJECTS CHART'!$B$1:$D$291,3,FALSE)</f>
        <v>P0365</v>
      </c>
      <c r="L204" s="10" t="s">
        <v>23</v>
      </c>
      <c r="M204" s="10" t="s">
        <v>28</v>
      </c>
      <c r="N204" s="10">
        <v>1</v>
      </c>
      <c r="O204" s="13">
        <v>4.43</v>
      </c>
      <c r="P204" s="14">
        <v>17797.303499999998</v>
      </c>
      <c r="Q204" s="14">
        <v>17797.303499999998</v>
      </c>
      <c r="R204" s="36">
        <f t="shared" si="3"/>
        <v>17797.303499999998</v>
      </c>
    </row>
    <row r="205" spans="2:18" ht="15.95">
      <c r="B205" s="9">
        <v>45870</v>
      </c>
      <c r="C205" s="10" t="s">
        <v>77</v>
      </c>
      <c r="D205" s="11" t="str">
        <f>VLOOKUP(C205,'[1]Center by User'!$C$2:$D$178,2,FALSE)</f>
        <v>Blend Colombia</v>
      </c>
      <c r="E205" s="10" t="s">
        <v>19</v>
      </c>
      <c r="F205" s="10" t="s">
        <v>139</v>
      </c>
      <c r="G205" s="10" t="s">
        <v>143</v>
      </c>
      <c r="H205" s="10" t="s">
        <v>22</v>
      </c>
      <c r="I205" s="10">
        <v>66201</v>
      </c>
      <c r="J205" s="12">
        <f>VLOOKUP(I205,'[1]PROJECTS CHART'!$B$1:$D$291,2,FALSE)</f>
        <v>2198</v>
      </c>
      <c r="K205" s="12" t="str">
        <f>VLOOKUP(I205,'[1]PROJECTS CHART'!$B$1:$D$291,3,FALSE)</f>
        <v>P0365</v>
      </c>
      <c r="L205" s="10" t="s">
        <v>23</v>
      </c>
      <c r="M205" s="10" t="s">
        <v>28</v>
      </c>
      <c r="N205" s="10">
        <v>12</v>
      </c>
      <c r="O205" s="13">
        <v>13.258333333333333</v>
      </c>
      <c r="P205" s="14">
        <v>639176.29499999993</v>
      </c>
      <c r="Q205" s="14">
        <v>53264.691249999996</v>
      </c>
      <c r="R205" s="36">
        <f t="shared" si="3"/>
        <v>639176.29499999993</v>
      </c>
    </row>
    <row r="206" spans="2:18" ht="15.95">
      <c r="B206" s="9">
        <v>45870</v>
      </c>
      <c r="C206" s="10" t="s">
        <v>146</v>
      </c>
      <c r="D206" s="11" t="str">
        <f>VLOOKUP(C206,'[1]Center by User'!$C$2:$D$178,2,FALSE)</f>
        <v>Blend Colombia</v>
      </c>
      <c r="E206" s="10" t="s">
        <v>19</v>
      </c>
      <c r="F206" s="10" t="s">
        <v>139</v>
      </c>
      <c r="G206" s="10" t="s">
        <v>143</v>
      </c>
      <c r="H206" s="10" t="s">
        <v>22</v>
      </c>
      <c r="I206" s="10">
        <v>66201</v>
      </c>
      <c r="J206" s="12">
        <f>VLOOKUP(I206,'[1]PROJECTS CHART'!$B$1:$D$291,2,FALSE)</f>
        <v>2198</v>
      </c>
      <c r="K206" s="12" t="str">
        <f>VLOOKUP(I206,'[1]PROJECTS CHART'!$B$1:$D$291,3,FALSE)</f>
        <v>P0365</v>
      </c>
      <c r="L206" s="10" t="s">
        <v>23</v>
      </c>
      <c r="M206" s="10" t="s">
        <v>28</v>
      </c>
      <c r="N206" s="10">
        <v>2</v>
      </c>
      <c r="O206" s="13">
        <v>3.12</v>
      </c>
      <c r="P206" s="14">
        <v>25068.887999999999</v>
      </c>
      <c r="Q206" s="14">
        <v>12534.444</v>
      </c>
      <c r="R206" s="36">
        <f t="shared" si="3"/>
        <v>25068.887999999999</v>
      </c>
    </row>
    <row r="207" spans="2:18" ht="15.95">
      <c r="B207" s="9">
        <v>45870</v>
      </c>
      <c r="C207" s="10" t="s">
        <v>145</v>
      </c>
      <c r="D207" s="11" t="str">
        <f>VLOOKUP(C207,'[1]Center by User'!$C$2:$D$178,2,FALSE)</f>
        <v>Blend Colombia</v>
      </c>
      <c r="E207" s="10" t="s">
        <v>19</v>
      </c>
      <c r="F207" s="10" t="s">
        <v>139</v>
      </c>
      <c r="G207" s="10" t="s">
        <v>143</v>
      </c>
      <c r="H207" s="10" t="s">
        <v>22</v>
      </c>
      <c r="I207" s="10">
        <v>66201</v>
      </c>
      <c r="J207" s="12">
        <f>VLOOKUP(I207,'[1]PROJECTS CHART'!$B$1:$D$291,2,FALSE)</f>
        <v>2198</v>
      </c>
      <c r="K207" s="12" t="str">
        <f>VLOOKUP(I207,'[1]PROJECTS CHART'!$B$1:$D$291,3,FALSE)</f>
        <v>P0365</v>
      </c>
      <c r="L207" s="10" t="s">
        <v>23</v>
      </c>
      <c r="M207" s="10" t="s">
        <v>28</v>
      </c>
      <c r="N207" s="10">
        <v>41.5</v>
      </c>
      <c r="O207" s="13">
        <v>4.0467469879518072</v>
      </c>
      <c r="P207" s="14">
        <v>674690.55299999996</v>
      </c>
      <c r="Q207" s="14">
        <v>16257.603686746987</v>
      </c>
      <c r="R207" s="36">
        <f t="shared" si="3"/>
        <v>674690.55299999996</v>
      </c>
    </row>
    <row r="208" spans="2:18" ht="15.95">
      <c r="B208" s="9">
        <v>45870</v>
      </c>
      <c r="C208" s="10" t="s">
        <v>148</v>
      </c>
      <c r="D208" s="11" t="str">
        <f>VLOOKUP(C208,'[1]Center by User'!$C$2:$D$178,2,FALSE)</f>
        <v>Blend Colombia</v>
      </c>
      <c r="E208" s="10" t="s">
        <v>19</v>
      </c>
      <c r="F208" s="10" t="s">
        <v>139</v>
      </c>
      <c r="G208" s="10" t="s">
        <v>149</v>
      </c>
      <c r="H208" s="10" t="s">
        <v>22</v>
      </c>
      <c r="I208" s="10">
        <v>66205</v>
      </c>
      <c r="J208" s="12">
        <f>VLOOKUP(I208,'[1]PROJECTS CHART'!$B$1:$D$291,2,FALSE)</f>
        <v>2202</v>
      </c>
      <c r="K208" s="12" t="str">
        <f>VLOOKUP(I208,'[1]PROJECTS CHART'!$B$1:$D$291,3,FALSE)</f>
        <v>P0366</v>
      </c>
      <c r="L208" s="10" t="s">
        <v>23</v>
      </c>
      <c r="M208" s="10" t="s">
        <v>28</v>
      </c>
      <c r="N208" s="10">
        <v>17</v>
      </c>
      <c r="O208" s="13">
        <v>2.67</v>
      </c>
      <c r="P208" s="14">
        <v>182352.05549999999</v>
      </c>
      <c r="Q208" s="14">
        <v>10726.591499999999</v>
      </c>
      <c r="R208" s="36">
        <f t="shared" si="3"/>
        <v>182352.05549999999</v>
      </c>
    </row>
    <row r="209" spans="2:18" ht="15.95">
      <c r="B209" s="9">
        <v>45870</v>
      </c>
      <c r="C209" s="10" t="s">
        <v>66</v>
      </c>
      <c r="D209" s="11" t="str">
        <f>VLOOKUP(C209,'[1]Center by User'!$C$2:$D$178,2,FALSE)</f>
        <v>Blend Colombia</v>
      </c>
      <c r="E209" s="10" t="s">
        <v>19</v>
      </c>
      <c r="F209" s="10" t="s">
        <v>139</v>
      </c>
      <c r="G209" s="10" t="s">
        <v>149</v>
      </c>
      <c r="H209" s="10" t="s">
        <v>22</v>
      </c>
      <c r="I209" s="10">
        <v>66205</v>
      </c>
      <c r="J209" s="12">
        <f>VLOOKUP(I209,'[1]PROJECTS CHART'!$B$1:$D$291,2,FALSE)</f>
        <v>2202</v>
      </c>
      <c r="K209" s="12" t="str">
        <f>VLOOKUP(I209,'[1]PROJECTS CHART'!$B$1:$D$291,3,FALSE)</f>
        <v>P0366</v>
      </c>
      <c r="L209" s="10" t="s">
        <v>23</v>
      </c>
      <c r="M209" s="10" t="s">
        <v>28</v>
      </c>
      <c r="N209" s="10">
        <v>61</v>
      </c>
      <c r="O209" s="13">
        <v>26.765737704918035</v>
      </c>
      <c r="P209" s="14">
        <v>6559330.7895</v>
      </c>
      <c r="Q209" s="14">
        <v>107530.01294262295</v>
      </c>
      <c r="R209" s="36">
        <f t="shared" si="3"/>
        <v>6559330.7895</v>
      </c>
    </row>
    <row r="210" spans="2:18" ht="15.95">
      <c r="B210" s="9">
        <v>45870</v>
      </c>
      <c r="C210" s="10" t="s">
        <v>77</v>
      </c>
      <c r="D210" s="11" t="str">
        <f>VLOOKUP(C210,'[1]Center by User'!$C$2:$D$178,2,FALSE)</f>
        <v>Blend Colombia</v>
      </c>
      <c r="E210" s="10" t="s">
        <v>19</v>
      </c>
      <c r="F210" s="10" t="s">
        <v>139</v>
      </c>
      <c r="G210" s="10" t="s">
        <v>149</v>
      </c>
      <c r="H210" s="10" t="s">
        <v>22</v>
      </c>
      <c r="I210" s="10">
        <v>66205</v>
      </c>
      <c r="J210" s="12">
        <f>VLOOKUP(I210,'[1]PROJECTS CHART'!$B$1:$D$291,2,FALSE)</f>
        <v>2202</v>
      </c>
      <c r="K210" s="12" t="str">
        <f>VLOOKUP(I210,'[1]PROJECTS CHART'!$B$1:$D$291,3,FALSE)</f>
        <v>P0366</v>
      </c>
      <c r="L210" s="10" t="s">
        <v>23</v>
      </c>
      <c r="M210" s="10" t="s">
        <v>28</v>
      </c>
      <c r="N210" s="10">
        <v>11</v>
      </c>
      <c r="O210" s="13">
        <v>13.389090909090909</v>
      </c>
      <c r="P210" s="14">
        <v>591690.03599999996</v>
      </c>
      <c r="Q210" s="14">
        <v>53790.00327272727</v>
      </c>
      <c r="R210" s="36">
        <f t="shared" si="3"/>
        <v>591690.03599999996</v>
      </c>
    </row>
    <row r="211" spans="2:18" ht="15.95">
      <c r="B211" s="9">
        <v>45870</v>
      </c>
      <c r="C211" s="10" t="s">
        <v>68</v>
      </c>
      <c r="D211" s="11" t="str">
        <f>VLOOKUP(C211,'[1]Center by User'!$C$2:$D$178,2,FALSE)</f>
        <v>Blend Colombia</v>
      </c>
      <c r="E211" s="10" t="s">
        <v>19</v>
      </c>
      <c r="F211" s="10" t="s">
        <v>139</v>
      </c>
      <c r="G211" s="10" t="s">
        <v>149</v>
      </c>
      <c r="H211" s="10" t="s">
        <v>22</v>
      </c>
      <c r="I211" s="10">
        <v>66205</v>
      </c>
      <c r="J211" s="12">
        <f>VLOOKUP(I211,'[1]PROJECTS CHART'!$B$1:$D$291,2,FALSE)</f>
        <v>2202</v>
      </c>
      <c r="K211" s="12" t="str">
        <f>VLOOKUP(I211,'[1]PROJECTS CHART'!$B$1:$D$291,3,FALSE)</f>
        <v>P0366</v>
      </c>
      <c r="L211" s="10" t="s">
        <v>23</v>
      </c>
      <c r="M211" s="10" t="s">
        <v>28</v>
      </c>
      <c r="N211" s="10">
        <v>44</v>
      </c>
      <c r="O211" s="13">
        <v>7.6845454545454546</v>
      </c>
      <c r="P211" s="14">
        <v>1358380.1939999999</v>
      </c>
      <c r="Q211" s="14">
        <v>30872.277136363635</v>
      </c>
      <c r="R211" s="36">
        <f t="shared" si="3"/>
        <v>1358380.1939999999</v>
      </c>
    </row>
    <row r="212" spans="2:18" ht="15.95">
      <c r="B212" s="9">
        <v>45870</v>
      </c>
      <c r="C212" s="10" t="s">
        <v>63</v>
      </c>
      <c r="D212" s="11" t="str">
        <f>VLOOKUP(C212,'[1]Center by User'!$C$2:$D$178,2,FALSE)</f>
        <v>Blend Colombia</v>
      </c>
      <c r="E212" s="10" t="s">
        <v>19</v>
      </c>
      <c r="F212" s="10" t="s">
        <v>139</v>
      </c>
      <c r="G212" s="10" t="s">
        <v>149</v>
      </c>
      <c r="H212" s="10" t="s">
        <v>22</v>
      </c>
      <c r="I212" s="10">
        <v>66205</v>
      </c>
      <c r="J212" s="12">
        <f>VLOOKUP(I212,'[1]PROJECTS CHART'!$B$1:$D$291,2,FALSE)</f>
        <v>2202</v>
      </c>
      <c r="K212" s="12" t="str">
        <f>VLOOKUP(I212,'[1]PROJECTS CHART'!$B$1:$D$291,3,FALSE)</f>
        <v>P0366</v>
      </c>
      <c r="L212" s="10" t="s">
        <v>23</v>
      </c>
      <c r="M212" s="10" t="s">
        <v>28</v>
      </c>
      <c r="N212" s="10">
        <v>87</v>
      </c>
      <c r="O212" s="13">
        <v>34.537816091954021</v>
      </c>
      <c r="P212" s="14">
        <v>12071593.5855</v>
      </c>
      <c r="Q212" s="14">
        <v>138753.94925862068</v>
      </c>
      <c r="R212" s="36">
        <f t="shared" si="3"/>
        <v>12071593.585499998</v>
      </c>
    </row>
    <row r="213" spans="2:18" ht="15.95">
      <c r="B213" s="9">
        <v>45870</v>
      </c>
      <c r="C213" s="10" t="s">
        <v>64</v>
      </c>
      <c r="D213" s="11" t="str">
        <f>VLOOKUP(C213,'[1]Center by User'!$C$2:$D$178,2,FALSE)</f>
        <v>Blend Colombia</v>
      </c>
      <c r="E213" s="10" t="s">
        <v>19</v>
      </c>
      <c r="F213" s="10" t="s">
        <v>139</v>
      </c>
      <c r="G213" s="10" t="s">
        <v>149</v>
      </c>
      <c r="H213" s="10" t="s">
        <v>22</v>
      </c>
      <c r="I213" s="10">
        <v>66205</v>
      </c>
      <c r="J213" s="12">
        <f>VLOOKUP(I213,'[1]PROJECTS CHART'!$B$1:$D$291,2,FALSE)</f>
        <v>2202</v>
      </c>
      <c r="K213" s="12" t="str">
        <f>VLOOKUP(I213,'[1]PROJECTS CHART'!$B$1:$D$291,3,FALSE)</f>
        <v>P0366</v>
      </c>
      <c r="L213" s="10" t="s">
        <v>23</v>
      </c>
      <c r="M213" s="10" t="s">
        <v>28</v>
      </c>
      <c r="N213" s="10">
        <v>0.5</v>
      </c>
      <c r="O213" s="13">
        <v>5.94</v>
      </c>
      <c r="P213" s="14">
        <v>11931.826500000001</v>
      </c>
      <c r="Q213" s="14">
        <v>23863.653000000002</v>
      </c>
      <c r="R213" s="36">
        <f t="shared" si="3"/>
        <v>11931.826500000001</v>
      </c>
    </row>
    <row r="214" spans="2:18" ht="15.95">
      <c r="B214" s="9">
        <v>45870</v>
      </c>
      <c r="C214" s="10" t="s">
        <v>69</v>
      </c>
      <c r="D214" s="11" t="str">
        <f>VLOOKUP(C214,'[1]Center by User'!$C$2:$D$178,2,FALSE)</f>
        <v>Blend Colombia</v>
      </c>
      <c r="E214" s="10" t="s">
        <v>19</v>
      </c>
      <c r="F214" s="10" t="s">
        <v>139</v>
      </c>
      <c r="G214" s="10" t="s">
        <v>149</v>
      </c>
      <c r="H214" s="10" t="s">
        <v>22</v>
      </c>
      <c r="I214" s="10">
        <v>66205</v>
      </c>
      <c r="J214" s="12">
        <f>VLOOKUP(I214,'[1]PROJECTS CHART'!$B$1:$D$291,2,FALSE)</f>
        <v>2202</v>
      </c>
      <c r="K214" s="12" t="str">
        <f>VLOOKUP(I214,'[1]PROJECTS CHART'!$B$1:$D$291,3,FALSE)</f>
        <v>P0366</v>
      </c>
      <c r="L214" s="10" t="s">
        <v>23</v>
      </c>
      <c r="M214" s="10" t="s">
        <v>28</v>
      </c>
      <c r="N214" s="10">
        <v>7</v>
      </c>
      <c r="O214" s="13">
        <v>5.8528571428571423</v>
      </c>
      <c r="P214" s="14">
        <v>164594.9265</v>
      </c>
      <c r="Q214" s="14">
        <v>23513.560928571424</v>
      </c>
      <c r="R214" s="36">
        <f t="shared" si="3"/>
        <v>164594.92649999997</v>
      </c>
    </row>
    <row r="215" spans="2:18" ht="15.95">
      <c r="B215" s="9">
        <v>45870</v>
      </c>
      <c r="C215" s="10" t="s">
        <v>65</v>
      </c>
      <c r="D215" s="11" t="str">
        <f>VLOOKUP(C215,'[1]Center by User'!$C$2:$D$178,2,FALSE)</f>
        <v>Blend Colombia</v>
      </c>
      <c r="E215" s="10" t="s">
        <v>19</v>
      </c>
      <c r="F215" s="10" t="s">
        <v>139</v>
      </c>
      <c r="G215" s="10" t="s">
        <v>149</v>
      </c>
      <c r="H215" s="10" t="s">
        <v>22</v>
      </c>
      <c r="I215" s="10">
        <v>66205</v>
      </c>
      <c r="J215" s="12">
        <f>VLOOKUP(I215,'[1]PROJECTS CHART'!$B$1:$D$291,2,FALSE)</f>
        <v>2202</v>
      </c>
      <c r="K215" s="12" t="str">
        <f>VLOOKUP(I215,'[1]PROJECTS CHART'!$B$1:$D$291,3,FALSE)</f>
        <v>P0366</v>
      </c>
      <c r="L215" s="10" t="s">
        <v>23</v>
      </c>
      <c r="M215" s="10" t="s">
        <v>28</v>
      </c>
      <c r="N215" s="10">
        <v>6.5</v>
      </c>
      <c r="O215" s="13">
        <v>2.2676923076923079</v>
      </c>
      <c r="P215" s="14">
        <v>59217.212999999996</v>
      </c>
      <c r="Q215" s="14">
        <v>9110.3404615384625</v>
      </c>
      <c r="R215" s="36">
        <f t="shared" si="3"/>
        <v>59217.213000000003</v>
      </c>
    </row>
    <row r="216" spans="2:18" ht="15.95">
      <c r="B216" s="9">
        <v>45870</v>
      </c>
      <c r="C216" s="10" t="s">
        <v>71</v>
      </c>
      <c r="D216" s="11" t="str">
        <f>VLOOKUP(C216,'[1]Center by User'!$C$2:$D$178,2,FALSE)</f>
        <v>Blend Colombia</v>
      </c>
      <c r="E216" s="10" t="s">
        <v>19</v>
      </c>
      <c r="F216" s="10" t="s">
        <v>139</v>
      </c>
      <c r="G216" s="10" t="s">
        <v>149</v>
      </c>
      <c r="H216" s="10" t="s">
        <v>22</v>
      </c>
      <c r="I216" s="10">
        <v>66205</v>
      </c>
      <c r="J216" s="12">
        <f>VLOOKUP(I216,'[1]PROJECTS CHART'!$B$1:$D$291,2,FALSE)</f>
        <v>2202</v>
      </c>
      <c r="K216" s="12" t="str">
        <f>VLOOKUP(I216,'[1]PROJECTS CHART'!$B$1:$D$291,3,FALSE)</f>
        <v>P0366</v>
      </c>
      <c r="L216" s="10" t="s">
        <v>23</v>
      </c>
      <c r="M216" s="10" t="s">
        <v>28</v>
      </c>
      <c r="N216" s="10">
        <v>28.25</v>
      </c>
      <c r="O216" s="13">
        <v>6.4502654867256632</v>
      </c>
      <c r="P216" s="14">
        <v>732059.73899999994</v>
      </c>
      <c r="Q216" s="14">
        <v>25913.619079646014</v>
      </c>
      <c r="R216" s="36">
        <f t="shared" si="3"/>
        <v>732059.73899999994</v>
      </c>
    </row>
    <row r="217" spans="2:18" ht="15.95">
      <c r="B217" s="9">
        <v>45870</v>
      </c>
      <c r="C217" s="10" t="s">
        <v>148</v>
      </c>
      <c r="D217" s="11" t="str">
        <f>VLOOKUP(C217,'[1]Center by User'!$C$2:$D$178,2,FALSE)</f>
        <v>Blend Colombia</v>
      </c>
      <c r="E217" s="10" t="s">
        <v>19</v>
      </c>
      <c r="F217" s="10" t="s">
        <v>139</v>
      </c>
      <c r="G217" s="10" t="s">
        <v>149</v>
      </c>
      <c r="H217" s="10" t="s">
        <v>22</v>
      </c>
      <c r="I217" s="10">
        <v>66205</v>
      </c>
      <c r="J217" s="12">
        <f>VLOOKUP(I217,'[1]PROJECTS CHART'!$B$1:$D$291,2,FALSE)</f>
        <v>2202</v>
      </c>
      <c r="K217" s="12" t="str">
        <f>VLOOKUP(I217,'[1]PROJECTS CHART'!$B$1:$D$291,3,FALSE)</f>
        <v>P0366</v>
      </c>
      <c r="L217" s="10" t="s">
        <v>23</v>
      </c>
      <c r="M217" s="10" t="s">
        <v>28</v>
      </c>
      <c r="N217" s="10">
        <v>4</v>
      </c>
      <c r="O217" s="13">
        <v>3.2349999999999999</v>
      </c>
      <c r="P217" s="14">
        <v>51985.802999999993</v>
      </c>
      <c r="Q217" s="14">
        <v>12996.450749999998</v>
      </c>
      <c r="R217" s="36">
        <f t="shared" si="3"/>
        <v>51985.802999999993</v>
      </c>
    </row>
    <row r="218" spans="2:18" ht="15.95">
      <c r="B218" s="9">
        <v>45870</v>
      </c>
      <c r="C218" s="10" t="s">
        <v>69</v>
      </c>
      <c r="D218" s="11" t="str">
        <f>VLOOKUP(C218,'[1]Center by User'!$C$2:$D$178,2,FALSE)</f>
        <v>Blend Colombia</v>
      </c>
      <c r="E218" s="10" t="s">
        <v>19</v>
      </c>
      <c r="F218" s="10" t="s">
        <v>139</v>
      </c>
      <c r="G218" s="10" t="s">
        <v>149</v>
      </c>
      <c r="H218" s="10" t="s">
        <v>22</v>
      </c>
      <c r="I218" s="10">
        <v>66205</v>
      </c>
      <c r="J218" s="12">
        <f>VLOOKUP(I218,'[1]PROJECTS CHART'!$B$1:$D$291,2,FALSE)</f>
        <v>2202</v>
      </c>
      <c r="K218" s="12" t="str">
        <f>VLOOKUP(I218,'[1]PROJECTS CHART'!$B$1:$D$291,3,FALSE)</f>
        <v>P0366</v>
      </c>
      <c r="L218" s="10" t="s">
        <v>23</v>
      </c>
      <c r="M218" s="10" t="s">
        <v>28</v>
      </c>
      <c r="N218" s="10">
        <v>25.5</v>
      </c>
      <c r="O218" s="13">
        <v>5.873333333333334</v>
      </c>
      <c r="P218" s="14">
        <v>601693.4865</v>
      </c>
      <c r="Q218" s="14">
        <v>23595.823</v>
      </c>
      <c r="R218" s="36">
        <f t="shared" si="3"/>
        <v>601693.4865</v>
      </c>
    </row>
    <row r="219" spans="2:18" ht="15.95">
      <c r="B219" s="9">
        <v>45870</v>
      </c>
      <c r="C219" s="10" t="s">
        <v>77</v>
      </c>
      <c r="D219" s="11" t="str">
        <f>VLOOKUP(C219,'[1]Center by User'!$C$2:$D$178,2,FALSE)</f>
        <v>Blend Colombia</v>
      </c>
      <c r="E219" s="10" t="s">
        <v>19</v>
      </c>
      <c r="F219" s="10" t="s">
        <v>139</v>
      </c>
      <c r="G219" s="10" t="s">
        <v>149</v>
      </c>
      <c r="H219" s="10" t="s">
        <v>22</v>
      </c>
      <c r="I219" s="10">
        <v>66205</v>
      </c>
      <c r="J219" s="12">
        <f>VLOOKUP(I219,'[1]PROJECTS CHART'!$B$1:$D$291,2,FALSE)</f>
        <v>2202</v>
      </c>
      <c r="K219" s="12" t="str">
        <f>VLOOKUP(I219,'[1]PROJECTS CHART'!$B$1:$D$291,3,FALSE)</f>
        <v>P0366</v>
      </c>
      <c r="L219" s="10" t="s">
        <v>23</v>
      </c>
      <c r="M219" s="10" t="s">
        <v>28</v>
      </c>
      <c r="N219" s="10">
        <v>10</v>
      </c>
      <c r="O219" s="13">
        <v>13.24</v>
      </c>
      <c r="P219" s="14">
        <v>531910.38</v>
      </c>
      <c r="Q219" s="14">
        <v>53191.038</v>
      </c>
      <c r="R219" s="36">
        <f t="shared" si="3"/>
        <v>531910.38</v>
      </c>
    </row>
    <row r="220" spans="2:18" ht="15.95">
      <c r="B220" s="9">
        <v>45870</v>
      </c>
      <c r="C220" s="10" t="s">
        <v>69</v>
      </c>
      <c r="D220" s="11" t="str">
        <f>VLOOKUP(C220,'[1]Center by User'!$C$2:$D$178,2,FALSE)</f>
        <v>Blend Colombia</v>
      </c>
      <c r="E220" s="10" t="s">
        <v>19</v>
      </c>
      <c r="F220" s="10" t="s">
        <v>139</v>
      </c>
      <c r="G220" s="10" t="s">
        <v>149</v>
      </c>
      <c r="H220" s="10" t="s">
        <v>22</v>
      </c>
      <c r="I220" s="10">
        <v>66205</v>
      </c>
      <c r="J220" s="12">
        <f>VLOOKUP(I220,'[1]PROJECTS CHART'!$B$1:$D$291,2,FALSE)</f>
        <v>2202</v>
      </c>
      <c r="K220" s="12" t="str">
        <f>VLOOKUP(I220,'[1]PROJECTS CHART'!$B$1:$D$291,3,FALSE)</f>
        <v>P0366</v>
      </c>
      <c r="L220" s="10" t="s">
        <v>23</v>
      </c>
      <c r="M220" s="10" t="s">
        <v>28</v>
      </c>
      <c r="N220" s="10">
        <v>11</v>
      </c>
      <c r="O220" s="13">
        <v>5.918181818181818</v>
      </c>
      <c r="P220" s="14">
        <v>261535.99499999997</v>
      </c>
      <c r="Q220" s="14">
        <v>23775.999545454542</v>
      </c>
      <c r="R220" s="36">
        <f t="shared" si="3"/>
        <v>261535.99499999997</v>
      </c>
    </row>
    <row r="221" spans="2:18" ht="15.95">
      <c r="B221" s="9">
        <v>45870</v>
      </c>
      <c r="C221" s="10" t="s">
        <v>71</v>
      </c>
      <c r="D221" s="11" t="str">
        <f>VLOOKUP(C221,'[1]Center by User'!$C$2:$D$178,2,FALSE)</f>
        <v>Blend Colombia</v>
      </c>
      <c r="E221" s="10" t="s">
        <v>19</v>
      </c>
      <c r="F221" s="10" t="s">
        <v>139</v>
      </c>
      <c r="G221" s="10" t="s">
        <v>149</v>
      </c>
      <c r="H221" s="10" t="s">
        <v>22</v>
      </c>
      <c r="I221" s="10">
        <v>66205</v>
      </c>
      <c r="J221" s="12">
        <f>VLOOKUP(I221,'[1]PROJECTS CHART'!$B$1:$D$291,2,FALSE)</f>
        <v>2202</v>
      </c>
      <c r="K221" s="12" t="str">
        <f>VLOOKUP(I221,'[1]PROJECTS CHART'!$B$1:$D$291,3,FALSE)</f>
        <v>P0366</v>
      </c>
      <c r="L221" s="10" t="s">
        <v>23</v>
      </c>
      <c r="M221" s="10" t="s">
        <v>28</v>
      </c>
      <c r="N221" s="10">
        <v>6</v>
      </c>
      <c r="O221" s="13">
        <v>6.3116666666666665</v>
      </c>
      <c r="P221" s="14">
        <v>152140.83149999997</v>
      </c>
      <c r="Q221" s="14">
        <v>25356.805249999998</v>
      </c>
      <c r="R221" s="36">
        <f t="shared" si="3"/>
        <v>152140.83149999997</v>
      </c>
    </row>
    <row r="222" spans="2:18" ht="15.95">
      <c r="B222" s="9">
        <v>45870</v>
      </c>
      <c r="C222" s="10" t="s">
        <v>77</v>
      </c>
      <c r="D222" s="11" t="str">
        <f>VLOOKUP(C222,'[1]Center by User'!$C$2:$D$178,2,FALSE)</f>
        <v>Blend Colombia</v>
      </c>
      <c r="E222" s="10" t="s">
        <v>19</v>
      </c>
      <c r="F222" s="10" t="s">
        <v>150</v>
      </c>
      <c r="G222" s="10" t="s">
        <v>151</v>
      </c>
      <c r="H222" s="10" t="s">
        <v>22</v>
      </c>
      <c r="I222" s="10">
        <v>55159</v>
      </c>
      <c r="J222" s="12">
        <f>VLOOKUP(I222,'[1]PROJECTS CHART'!$B$1:$D$291,2,FALSE)</f>
        <v>1947</v>
      </c>
      <c r="K222" s="12" t="str">
        <f>VLOOKUP(I222,'[1]PROJECTS CHART'!$B$1:$D$291,3,FALSE)</f>
        <v>P0265</v>
      </c>
      <c r="L222" s="10" t="s">
        <v>23</v>
      </c>
      <c r="M222" s="10" t="s">
        <v>28</v>
      </c>
      <c r="N222" s="10">
        <v>16</v>
      </c>
      <c r="O222" s="13">
        <v>13.375624999999999</v>
      </c>
      <c r="P222" s="14">
        <v>859774.47449999989</v>
      </c>
      <c r="Q222" s="14">
        <v>53735.904656249993</v>
      </c>
      <c r="R222" s="36">
        <f t="shared" si="3"/>
        <v>859774.47449999989</v>
      </c>
    </row>
    <row r="223" spans="2:18" ht="15.95">
      <c r="B223" s="9">
        <v>45870</v>
      </c>
      <c r="C223" s="10" t="s">
        <v>51</v>
      </c>
      <c r="D223" s="11" t="str">
        <f>VLOOKUP(C223,'[1]Center by User'!$C$2:$D$178,2,FALSE)</f>
        <v>Blend Colombia</v>
      </c>
      <c r="E223" s="10" t="s">
        <v>19</v>
      </c>
      <c r="F223" s="10" t="s">
        <v>150</v>
      </c>
      <c r="G223" s="10" t="s">
        <v>151</v>
      </c>
      <c r="H223" s="10" t="s">
        <v>22</v>
      </c>
      <c r="I223" s="10">
        <v>55159</v>
      </c>
      <c r="J223" s="12">
        <f>VLOOKUP(I223,'[1]PROJECTS CHART'!$B$1:$D$291,2,FALSE)</f>
        <v>1947</v>
      </c>
      <c r="K223" s="12" t="str">
        <f>VLOOKUP(I223,'[1]PROJECTS CHART'!$B$1:$D$291,3,FALSE)</f>
        <v>P0265</v>
      </c>
      <c r="L223" s="10" t="s">
        <v>23</v>
      </c>
      <c r="M223" s="10" t="s">
        <v>28</v>
      </c>
      <c r="N223" s="10">
        <v>12</v>
      </c>
      <c r="O223" s="13">
        <v>6.6716666666666669</v>
      </c>
      <c r="P223" s="14">
        <v>321637.04700000002</v>
      </c>
      <c r="Q223" s="14">
        <v>26803.08725</v>
      </c>
      <c r="R223" s="36">
        <f t="shared" si="3"/>
        <v>321637.04700000002</v>
      </c>
    </row>
    <row r="224" spans="2:18" ht="15.95">
      <c r="B224" s="9">
        <v>45870</v>
      </c>
      <c r="C224" s="10" t="s">
        <v>71</v>
      </c>
      <c r="D224" s="11" t="str">
        <f>VLOOKUP(C224,'[1]Center by User'!$C$2:$D$178,2,FALSE)</f>
        <v>Blend Colombia</v>
      </c>
      <c r="E224" s="10" t="s">
        <v>19</v>
      </c>
      <c r="F224" s="10" t="s">
        <v>150</v>
      </c>
      <c r="G224" s="10" t="s">
        <v>151</v>
      </c>
      <c r="H224" s="10" t="s">
        <v>22</v>
      </c>
      <c r="I224" s="10">
        <v>55159</v>
      </c>
      <c r="J224" s="12">
        <f>VLOOKUP(I224,'[1]PROJECTS CHART'!$B$1:$D$291,2,FALSE)</f>
        <v>1947</v>
      </c>
      <c r="K224" s="12" t="str">
        <f>VLOOKUP(I224,'[1]PROJECTS CHART'!$B$1:$D$291,3,FALSE)</f>
        <v>P0265</v>
      </c>
      <c r="L224" s="10" t="s">
        <v>23</v>
      </c>
      <c r="M224" s="10" t="s">
        <v>28</v>
      </c>
      <c r="N224" s="10">
        <v>8.25</v>
      </c>
      <c r="O224" s="13">
        <v>6.458181818181818</v>
      </c>
      <c r="P224" s="14">
        <v>214049.736</v>
      </c>
      <c r="Q224" s="14">
        <v>25945.422545454545</v>
      </c>
      <c r="R224" s="36">
        <f t="shared" si="3"/>
        <v>214049.736</v>
      </c>
    </row>
    <row r="225" spans="2:18" ht="15.95">
      <c r="B225" s="9">
        <v>45870</v>
      </c>
      <c r="C225" s="10" t="s">
        <v>77</v>
      </c>
      <c r="D225" s="11" t="str">
        <f>VLOOKUP(C225,'[1]Center by User'!$C$2:$D$178,2,FALSE)</f>
        <v>Blend Colombia</v>
      </c>
      <c r="E225" s="10" t="s">
        <v>19</v>
      </c>
      <c r="F225" s="10" t="s">
        <v>150</v>
      </c>
      <c r="G225" s="10" t="s">
        <v>151</v>
      </c>
      <c r="H225" s="10" t="s">
        <v>22</v>
      </c>
      <c r="I225" s="10">
        <v>55159</v>
      </c>
      <c r="J225" s="12">
        <f>VLOOKUP(I225,'[1]PROJECTS CHART'!$B$1:$D$291,2,FALSE)</f>
        <v>1947</v>
      </c>
      <c r="K225" s="12" t="str">
        <f>VLOOKUP(I225,'[1]PROJECTS CHART'!$B$1:$D$291,3,FALSE)</f>
        <v>P0265</v>
      </c>
      <c r="L225" s="10" t="s">
        <v>23</v>
      </c>
      <c r="M225" s="10" t="s">
        <v>28</v>
      </c>
      <c r="N225" s="10">
        <v>5</v>
      </c>
      <c r="O225" s="13">
        <v>13.191999999999998</v>
      </c>
      <c r="P225" s="14">
        <v>264991.00199999998</v>
      </c>
      <c r="Q225" s="14">
        <v>52998.200399999994</v>
      </c>
      <c r="R225" s="36">
        <f t="shared" si="3"/>
        <v>264991.00199999998</v>
      </c>
    </row>
    <row r="226" spans="2:18" ht="15.95">
      <c r="B226" s="9">
        <v>45870</v>
      </c>
      <c r="C226" s="10" t="s">
        <v>70</v>
      </c>
      <c r="D226" s="11" t="str">
        <f>VLOOKUP(C226,'[1]Center by User'!$C$2:$D$178,2,FALSE)</f>
        <v>Blend Colombia</v>
      </c>
      <c r="E226" s="10" t="s">
        <v>19</v>
      </c>
      <c r="F226" s="10" t="s">
        <v>150</v>
      </c>
      <c r="G226" s="10" t="s">
        <v>151</v>
      </c>
      <c r="H226" s="10" t="s">
        <v>22</v>
      </c>
      <c r="I226" s="10">
        <v>55159</v>
      </c>
      <c r="J226" s="12">
        <f>VLOOKUP(I226,'[1]PROJECTS CHART'!$B$1:$D$291,2,FALSE)</f>
        <v>1947</v>
      </c>
      <c r="K226" s="12" t="str">
        <f>VLOOKUP(I226,'[1]PROJECTS CHART'!$B$1:$D$291,3,FALSE)</f>
        <v>P0265</v>
      </c>
      <c r="L226" s="10" t="s">
        <v>23</v>
      </c>
      <c r="M226" s="10" t="s">
        <v>28</v>
      </c>
      <c r="N226" s="10">
        <v>1.5</v>
      </c>
      <c r="O226" s="13">
        <v>8.2266666666666666</v>
      </c>
      <c r="P226" s="14">
        <v>49575.332999999999</v>
      </c>
      <c r="Q226" s="14">
        <v>33050.222000000002</v>
      </c>
      <c r="R226" s="36">
        <f t="shared" si="3"/>
        <v>49575.332999999999</v>
      </c>
    </row>
    <row r="227" spans="2:18" ht="15.95">
      <c r="B227" s="9">
        <v>45870</v>
      </c>
      <c r="C227" s="10" t="s">
        <v>141</v>
      </c>
      <c r="D227" s="11" t="str">
        <f>VLOOKUP(C227,'[1]Center by User'!$C$2:$D$178,2,FALSE)</f>
        <v>Blend Colombia</v>
      </c>
      <c r="E227" s="10" t="s">
        <v>19</v>
      </c>
      <c r="F227" s="10" t="s">
        <v>150</v>
      </c>
      <c r="G227" s="10" t="s">
        <v>151</v>
      </c>
      <c r="H227" s="10" t="s">
        <v>22</v>
      </c>
      <c r="I227" s="10">
        <v>55159</v>
      </c>
      <c r="J227" s="12">
        <f>VLOOKUP(I227,'[1]PROJECTS CHART'!$B$1:$D$291,2,FALSE)</f>
        <v>1947</v>
      </c>
      <c r="K227" s="12" t="str">
        <f>VLOOKUP(I227,'[1]PROJECTS CHART'!$B$1:$D$291,3,FALSE)</f>
        <v>P0265</v>
      </c>
      <c r="L227" s="10" t="s">
        <v>23</v>
      </c>
      <c r="M227" s="10" t="s">
        <v>28</v>
      </c>
      <c r="N227" s="10">
        <v>2.5</v>
      </c>
      <c r="O227" s="13">
        <v>14.291999999999998</v>
      </c>
      <c r="P227" s="14">
        <v>143543.48849999998</v>
      </c>
      <c r="Q227" s="14">
        <v>57417.395399999987</v>
      </c>
      <c r="R227" s="36">
        <f t="shared" si="3"/>
        <v>143543.48849999998</v>
      </c>
    </row>
    <row r="228" spans="2:18" ht="15.95">
      <c r="B228" s="9">
        <v>45870</v>
      </c>
      <c r="C228" s="10" t="s">
        <v>53</v>
      </c>
      <c r="D228" s="11" t="str">
        <f>VLOOKUP(C228,'[1]Center by User'!$C$2:$D$178,2,FALSE)</f>
        <v>Blend Colombia</v>
      </c>
      <c r="E228" s="10" t="s">
        <v>19</v>
      </c>
      <c r="F228" s="10" t="s">
        <v>150</v>
      </c>
      <c r="G228" s="10" t="s">
        <v>151</v>
      </c>
      <c r="H228" s="10" t="s">
        <v>22</v>
      </c>
      <c r="I228" s="10">
        <v>55159</v>
      </c>
      <c r="J228" s="12">
        <f>VLOOKUP(I228,'[1]PROJECTS CHART'!$B$1:$D$291,2,FALSE)</f>
        <v>1947</v>
      </c>
      <c r="K228" s="12" t="str">
        <f>VLOOKUP(I228,'[1]PROJECTS CHART'!$B$1:$D$291,3,FALSE)</f>
        <v>P0265</v>
      </c>
      <c r="L228" s="10" t="s">
        <v>23</v>
      </c>
      <c r="M228" s="10" t="s">
        <v>28</v>
      </c>
      <c r="N228" s="10">
        <v>8</v>
      </c>
      <c r="O228" s="13">
        <v>5.34375</v>
      </c>
      <c r="P228" s="14">
        <v>171745.98749999999</v>
      </c>
      <c r="Q228" s="14">
        <v>21468.248437499999</v>
      </c>
      <c r="R228" s="36">
        <f t="shared" si="3"/>
        <v>171745.98749999999</v>
      </c>
    </row>
    <row r="229" spans="2:18" ht="15.95">
      <c r="B229" s="9">
        <v>45870</v>
      </c>
      <c r="C229" s="10" t="s">
        <v>66</v>
      </c>
      <c r="D229" s="11" t="str">
        <f>VLOOKUP(C229,'[1]Center by User'!$C$2:$D$178,2,FALSE)</f>
        <v>Blend Colombia</v>
      </c>
      <c r="E229" s="10" t="s">
        <v>19</v>
      </c>
      <c r="F229" s="10" t="s">
        <v>150</v>
      </c>
      <c r="G229" s="10" t="s">
        <v>152</v>
      </c>
      <c r="H229" s="10" t="s">
        <v>22</v>
      </c>
      <c r="I229" s="10">
        <v>55160</v>
      </c>
      <c r="J229" s="12">
        <f>VLOOKUP(I229,'[1]PROJECTS CHART'!$B$1:$D$291,2,FALSE)</f>
        <v>1948</v>
      </c>
      <c r="K229" s="12" t="str">
        <f>VLOOKUP(I229,'[1]PROJECTS CHART'!$B$1:$D$291,3,FALSE)</f>
        <v>P0265</v>
      </c>
      <c r="L229" s="10" t="s">
        <v>23</v>
      </c>
      <c r="M229" s="10" t="s">
        <v>28</v>
      </c>
      <c r="N229" s="10">
        <v>2.5</v>
      </c>
      <c r="O229" s="13">
        <v>26.772000000000002</v>
      </c>
      <c r="P229" s="14">
        <v>268887.92850000004</v>
      </c>
      <c r="Q229" s="14">
        <v>107555.17140000001</v>
      </c>
      <c r="R229" s="36">
        <f t="shared" si="3"/>
        <v>268887.92850000004</v>
      </c>
    </row>
    <row r="230" spans="2:18" ht="15.95">
      <c r="B230" s="9">
        <v>45870</v>
      </c>
      <c r="C230" s="10" t="s">
        <v>91</v>
      </c>
      <c r="D230" s="11" t="str">
        <f>VLOOKUP(C230,'[1]Center by User'!$C$2:$D$178,2,FALSE)</f>
        <v>Blend Colombia</v>
      </c>
      <c r="E230" s="10" t="s">
        <v>19</v>
      </c>
      <c r="F230" s="10" t="s">
        <v>150</v>
      </c>
      <c r="G230" s="10" t="s">
        <v>152</v>
      </c>
      <c r="H230" s="10" t="s">
        <v>22</v>
      </c>
      <c r="I230" s="10">
        <v>55160</v>
      </c>
      <c r="J230" s="12">
        <f>VLOOKUP(I230,'[1]PROJECTS CHART'!$B$1:$D$291,2,FALSE)</f>
        <v>1948</v>
      </c>
      <c r="K230" s="12" t="str">
        <f>VLOOKUP(I230,'[1]PROJECTS CHART'!$B$1:$D$291,3,FALSE)</f>
        <v>P0265</v>
      </c>
      <c r="L230" s="10" t="s">
        <v>23</v>
      </c>
      <c r="M230" s="10" t="s">
        <v>28</v>
      </c>
      <c r="N230" s="10">
        <v>118.5</v>
      </c>
      <c r="O230" s="13">
        <v>6.7130801687763713</v>
      </c>
      <c r="P230" s="14">
        <v>3195881.4749999996</v>
      </c>
      <c r="Q230" s="14">
        <v>26969.463924050633</v>
      </c>
      <c r="R230" s="36">
        <f t="shared" si="3"/>
        <v>3195881.4750000001</v>
      </c>
    </row>
    <row r="231" spans="2:18" ht="15.95">
      <c r="B231" s="9">
        <v>45870</v>
      </c>
      <c r="C231" s="10" t="s">
        <v>153</v>
      </c>
      <c r="D231" s="11" t="str">
        <f>VLOOKUP(C231,'[1]Center by User'!$C$2:$D$178,2,FALSE)</f>
        <v>Blend Colombia</v>
      </c>
      <c r="E231" s="10" t="s">
        <v>19</v>
      </c>
      <c r="F231" s="10" t="s">
        <v>154</v>
      </c>
      <c r="G231" s="10" t="s">
        <v>155</v>
      </c>
      <c r="H231" s="10" t="s">
        <v>22</v>
      </c>
      <c r="I231" s="10">
        <v>55163</v>
      </c>
      <c r="J231" s="12">
        <f>VLOOKUP(I231,'[1]PROJECTS CHART'!$B$1:$D$291,2,FALSE)</f>
        <v>1951</v>
      </c>
      <c r="K231" s="12" t="str">
        <f>VLOOKUP(I231,'[1]PROJECTS CHART'!$B$1:$D$291,3,FALSE)</f>
        <v>P0316</v>
      </c>
      <c r="L231" s="10" t="s">
        <v>23</v>
      </c>
      <c r="M231" s="10" t="s">
        <v>28</v>
      </c>
      <c r="N231" s="10">
        <v>21.5</v>
      </c>
      <c r="O231" s="13">
        <v>3.2399999999999998</v>
      </c>
      <c r="P231" s="14">
        <v>279855.56699999998</v>
      </c>
      <c r="Q231" s="14">
        <v>13016.537999999999</v>
      </c>
      <c r="R231" s="36">
        <f t="shared" si="3"/>
        <v>279855.56699999998</v>
      </c>
    </row>
    <row r="232" spans="2:18" ht="15.95">
      <c r="B232" s="9">
        <v>45870</v>
      </c>
      <c r="C232" s="10" t="s">
        <v>64</v>
      </c>
      <c r="D232" s="11" t="str">
        <f>VLOOKUP(C232,'[1]Center by User'!$C$2:$D$178,2,FALSE)</f>
        <v>Blend Colombia</v>
      </c>
      <c r="E232" s="10" t="s">
        <v>19</v>
      </c>
      <c r="F232" s="10" t="s">
        <v>154</v>
      </c>
      <c r="G232" s="10" t="s">
        <v>155</v>
      </c>
      <c r="H232" s="10" t="s">
        <v>22</v>
      </c>
      <c r="I232" s="10">
        <v>55163</v>
      </c>
      <c r="J232" s="12">
        <f>VLOOKUP(I232,'[1]PROJECTS CHART'!$B$1:$D$291,2,FALSE)</f>
        <v>1951</v>
      </c>
      <c r="K232" s="12" t="str">
        <f>VLOOKUP(I232,'[1]PROJECTS CHART'!$B$1:$D$291,3,FALSE)</f>
        <v>P0316</v>
      </c>
      <c r="L232" s="10" t="s">
        <v>23</v>
      </c>
      <c r="M232" s="10" t="s">
        <v>28</v>
      </c>
      <c r="N232" s="10">
        <v>47.5</v>
      </c>
      <c r="O232" s="13">
        <v>5.8823157894736848</v>
      </c>
      <c r="P232" s="14">
        <v>1122515.7045</v>
      </c>
      <c r="Q232" s="14">
        <v>23631.909568421055</v>
      </c>
      <c r="R232" s="36">
        <f t="shared" si="3"/>
        <v>1122515.7045000002</v>
      </c>
    </row>
    <row r="233" spans="2:18" ht="15.95">
      <c r="B233" s="9">
        <v>45870</v>
      </c>
      <c r="C233" s="10" t="s">
        <v>51</v>
      </c>
      <c r="D233" s="11" t="str">
        <f>VLOOKUP(C233,'[1]Center by User'!$C$2:$D$178,2,FALSE)</f>
        <v>Blend Colombia</v>
      </c>
      <c r="E233" s="10" t="s">
        <v>19</v>
      </c>
      <c r="F233" s="10" t="s">
        <v>154</v>
      </c>
      <c r="G233" s="10" t="s">
        <v>155</v>
      </c>
      <c r="H233" s="10" t="s">
        <v>22</v>
      </c>
      <c r="I233" s="10">
        <v>55163</v>
      </c>
      <c r="J233" s="12">
        <f>VLOOKUP(I233,'[1]PROJECTS CHART'!$B$1:$D$291,2,FALSE)</f>
        <v>1951</v>
      </c>
      <c r="K233" s="12" t="str">
        <f>VLOOKUP(I233,'[1]PROJECTS CHART'!$B$1:$D$291,3,FALSE)</f>
        <v>P0316</v>
      </c>
      <c r="L233" s="10" t="s">
        <v>23</v>
      </c>
      <c r="M233" s="10" t="s">
        <v>28</v>
      </c>
      <c r="N233" s="10">
        <v>3.5</v>
      </c>
      <c r="O233" s="13">
        <v>6.7571428571428571</v>
      </c>
      <c r="P233" s="14">
        <v>95012.69249999999</v>
      </c>
      <c r="Q233" s="14">
        <v>27146.483571428569</v>
      </c>
      <c r="R233" s="36">
        <f t="shared" si="3"/>
        <v>95012.69249999999</v>
      </c>
    </row>
    <row r="234" spans="2:18" ht="15.95">
      <c r="B234" s="9">
        <v>45870</v>
      </c>
      <c r="C234" s="10" t="s">
        <v>48</v>
      </c>
      <c r="D234" s="11" t="str">
        <f>VLOOKUP(C234,'[1]Center by User'!$C$2:$D$178,2,FALSE)</f>
        <v>Blend Colombia</v>
      </c>
      <c r="E234" s="10" t="s">
        <v>19</v>
      </c>
      <c r="F234" s="10" t="s">
        <v>154</v>
      </c>
      <c r="G234" s="10" t="s">
        <v>155</v>
      </c>
      <c r="H234" s="10" t="s">
        <v>22</v>
      </c>
      <c r="I234" s="10">
        <v>55163</v>
      </c>
      <c r="J234" s="12">
        <f>VLOOKUP(I234,'[1]PROJECTS CHART'!$B$1:$D$291,2,FALSE)</f>
        <v>1951</v>
      </c>
      <c r="K234" s="12" t="str">
        <f>VLOOKUP(I234,'[1]PROJECTS CHART'!$B$1:$D$291,3,FALSE)</f>
        <v>P0316</v>
      </c>
      <c r="L234" s="10" t="s">
        <v>23</v>
      </c>
      <c r="M234" s="10" t="s">
        <v>28</v>
      </c>
      <c r="N234" s="10">
        <v>1</v>
      </c>
      <c r="O234" s="13">
        <v>7.77</v>
      </c>
      <c r="P234" s="14">
        <v>31215.586499999998</v>
      </c>
      <c r="Q234" s="14">
        <v>31215.586499999998</v>
      </c>
      <c r="R234" s="36">
        <f t="shared" si="3"/>
        <v>31215.586499999998</v>
      </c>
    </row>
    <row r="235" spans="2:18" ht="15.95">
      <c r="B235" s="9">
        <v>45870</v>
      </c>
      <c r="C235" s="10" t="s">
        <v>71</v>
      </c>
      <c r="D235" s="11" t="str">
        <f>VLOOKUP(C235,'[1]Center by User'!$C$2:$D$178,2,FALSE)</f>
        <v>Blend Colombia</v>
      </c>
      <c r="E235" s="10" t="s">
        <v>19</v>
      </c>
      <c r="F235" s="10" t="s">
        <v>154</v>
      </c>
      <c r="G235" s="10" t="s">
        <v>155</v>
      </c>
      <c r="H235" s="10" t="s">
        <v>22</v>
      </c>
      <c r="I235" s="10">
        <v>55163</v>
      </c>
      <c r="J235" s="12">
        <f>VLOOKUP(I235,'[1]PROJECTS CHART'!$B$1:$D$291,2,FALSE)</f>
        <v>1951</v>
      </c>
      <c r="K235" s="12" t="str">
        <f>VLOOKUP(I235,'[1]PROJECTS CHART'!$B$1:$D$291,3,FALSE)</f>
        <v>P0316</v>
      </c>
      <c r="L235" s="10" t="s">
        <v>23</v>
      </c>
      <c r="M235" s="10" t="s">
        <v>28</v>
      </c>
      <c r="N235" s="10">
        <v>4.5</v>
      </c>
      <c r="O235" s="13">
        <v>6.3177777777777777</v>
      </c>
      <c r="P235" s="14">
        <v>114216.1035</v>
      </c>
      <c r="Q235" s="14">
        <v>25381.356333333333</v>
      </c>
      <c r="R235" s="36">
        <f t="shared" si="3"/>
        <v>114216.1035</v>
      </c>
    </row>
    <row r="236" spans="2:18" ht="15.95">
      <c r="B236" s="9">
        <v>45870</v>
      </c>
      <c r="C236" s="10" t="s">
        <v>119</v>
      </c>
      <c r="D236" s="11" t="str">
        <f>VLOOKUP(C236,'[1]Center by User'!$C$2:$D$178,2,FALSE)</f>
        <v>Blend Colombia</v>
      </c>
      <c r="E236" s="10" t="s">
        <v>19</v>
      </c>
      <c r="F236" s="10" t="s">
        <v>154</v>
      </c>
      <c r="G236" s="10" t="s">
        <v>155</v>
      </c>
      <c r="H236" s="10" t="s">
        <v>22</v>
      </c>
      <c r="I236" s="10">
        <v>55163</v>
      </c>
      <c r="J236" s="12">
        <f>VLOOKUP(I236,'[1]PROJECTS CHART'!$B$1:$D$291,2,FALSE)</f>
        <v>1951</v>
      </c>
      <c r="K236" s="12" t="str">
        <f>VLOOKUP(I236,'[1]PROJECTS CHART'!$B$1:$D$291,3,FALSE)</f>
        <v>P0316</v>
      </c>
      <c r="L236" s="10" t="s">
        <v>23</v>
      </c>
      <c r="M236" s="10" t="s">
        <v>28</v>
      </c>
      <c r="N236" s="10">
        <v>11</v>
      </c>
      <c r="O236" s="13">
        <v>12.591818181818182</v>
      </c>
      <c r="P236" s="14">
        <v>556456.99949999992</v>
      </c>
      <c r="Q236" s="14">
        <v>50586.999954545456</v>
      </c>
      <c r="R236" s="36">
        <f t="shared" si="3"/>
        <v>556456.99950000003</v>
      </c>
    </row>
    <row r="237" spans="2:18" ht="15.95">
      <c r="B237" s="9">
        <v>45870</v>
      </c>
      <c r="C237" s="10" t="s">
        <v>119</v>
      </c>
      <c r="D237" s="11" t="str">
        <f>VLOOKUP(C237,'[1]Center by User'!$C$2:$D$178,2,FALSE)</f>
        <v>Blend Colombia</v>
      </c>
      <c r="E237" s="10" t="s">
        <v>19</v>
      </c>
      <c r="F237" s="10" t="s">
        <v>154</v>
      </c>
      <c r="G237" s="10" t="s">
        <v>155</v>
      </c>
      <c r="H237" s="10" t="s">
        <v>22</v>
      </c>
      <c r="I237" s="10">
        <v>55163</v>
      </c>
      <c r="J237" s="12">
        <f>VLOOKUP(I237,'[1]PROJECTS CHART'!$B$1:$D$291,2,FALSE)</f>
        <v>1951</v>
      </c>
      <c r="K237" s="12" t="str">
        <f>VLOOKUP(I237,'[1]PROJECTS CHART'!$B$1:$D$291,3,FALSE)</f>
        <v>P0316</v>
      </c>
      <c r="L237" s="10" t="s">
        <v>23</v>
      </c>
      <c r="M237" s="10" t="s">
        <v>28</v>
      </c>
      <c r="N237" s="10">
        <v>5</v>
      </c>
      <c r="O237" s="13">
        <v>12.492000000000001</v>
      </c>
      <c r="P237" s="14">
        <v>250929.927</v>
      </c>
      <c r="Q237" s="14">
        <v>50185.985399999998</v>
      </c>
      <c r="R237" s="36">
        <f t="shared" si="3"/>
        <v>250929.927</v>
      </c>
    </row>
    <row r="238" spans="2:18" ht="15.95">
      <c r="B238" s="9">
        <v>45870</v>
      </c>
      <c r="C238" s="10" t="s">
        <v>153</v>
      </c>
      <c r="D238" s="11" t="str">
        <f>VLOOKUP(C238,'[1]Center by User'!$C$2:$D$178,2,FALSE)</f>
        <v>Blend Colombia</v>
      </c>
      <c r="E238" s="10" t="s">
        <v>19</v>
      </c>
      <c r="F238" s="10" t="s">
        <v>154</v>
      </c>
      <c r="G238" s="10" t="s">
        <v>155</v>
      </c>
      <c r="H238" s="10" t="s">
        <v>22</v>
      </c>
      <c r="I238" s="10">
        <v>55163</v>
      </c>
      <c r="J238" s="12">
        <f>VLOOKUP(I238,'[1]PROJECTS CHART'!$B$1:$D$291,2,FALSE)</f>
        <v>1951</v>
      </c>
      <c r="K238" s="12" t="str">
        <f>VLOOKUP(I238,'[1]PROJECTS CHART'!$B$1:$D$291,3,FALSE)</f>
        <v>P0316</v>
      </c>
      <c r="L238" s="10" t="s">
        <v>23</v>
      </c>
      <c r="M238" s="10" t="s">
        <v>28</v>
      </c>
      <c r="N238" s="10">
        <v>20</v>
      </c>
      <c r="O238" s="13">
        <v>3.2164999999999999</v>
      </c>
      <c r="P238" s="14">
        <v>258442.55849999998</v>
      </c>
      <c r="Q238" s="14">
        <v>12922.127924999999</v>
      </c>
      <c r="R238" s="36">
        <f t="shared" si="3"/>
        <v>258442.55849999998</v>
      </c>
    </row>
    <row r="239" spans="2:18" ht="15.95">
      <c r="B239" s="9">
        <v>45870</v>
      </c>
      <c r="C239" s="10" t="s">
        <v>53</v>
      </c>
      <c r="D239" s="11" t="str">
        <f>VLOOKUP(C239,'[1]Center by User'!$C$2:$D$178,2,FALSE)</f>
        <v>Blend Colombia</v>
      </c>
      <c r="E239" s="10" t="s">
        <v>19</v>
      </c>
      <c r="F239" s="10" t="s">
        <v>154</v>
      </c>
      <c r="G239" s="10" t="s">
        <v>155</v>
      </c>
      <c r="H239" s="10" t="s">
        <v>22</v>
      </c>
      <c r="I239" s="10">
        <v>55163</v>
      </c>
      <c r="J239" s="12">
        <f>VLOOKUP(I239,'[1]PROJECTS CHART'!$B$1:$D$291,2,FALSE)</f>
        <v>1951</v>
      </c>
      <c r="K239" s="12" t="str">
        <f>VLOOKUP(I239,'[1]PROJECTS CHART'!$B$1:$D$291,3,FALSE)</f>
        <v>P0316</v>
      </c>
      <c r="L239" s="10" t="s">
        <v>23</v>
      </c>
      <c r="M239" s="10" t="s">
        <v>28</v>
      </c>
      <c r="N239" s="10">
        <v>1.5</v>
      </c>
      <c r="O239" s="13">
        <v>5.1933333333333334</v>
      </c>
      <c r="P239" s="14">
        <v>31295.9355</v>
      </c>
      <c r="Q239" s="14">
        <v>20863.956999999999</v>
      </c>
      <c r="R239" s="36">
        <f t="shared" si="3"/>
        <v>31295.9355</v>
      </c>
    </row>
    <row r="240" spans="2:18" ht="15.95">
      <c r="B240" s="9">
        <v>45870</v>
      </c>
      <c r="C240" s="10" t="s">
        <v>71</v>
      </c>
      <c r="D240" s="11" t="str">
        <f>VLOOKUP(C240,'[1]Center by User'!$C$2:$D$178,2,FALSE)</f>
        <v>Blend Colombia</v>
      </c>
      <c r="E240" s="10" t="s">
        <v>19</v>
      </c>
      <c r="F240" s="10" t="s">
        <v>154</v>
      </c>
      <c r="G240" s="10" t="s">
        <v>155</v>
      </c>
      <c r="H240" s="10" t="s">
        <v>22</v>
      </c>
      <c r="I240" s="10">
        <v>55163</v>
      </c>
      <c r="J240" s="12">
        <f>VLOOKUP(I240,'[1]PROJECTS CHART'!$B$1:$D$291,2,FALSE)</f>
        <v>1951</v>
      </c>
      <c r="K240" s="12" t="str">
        <f>VLOOKUP(I240,'[1]PROJECTS CHART'!$B$1:$D$291,3,FALSE)</f>
        <v>P0316</v>
      </c>
      <c r="L240" s="10" t="s">
        <v>23</v>
      </c>
      <c r="M240" s="10" t="s">
        <v>28</v>
      </c>
      <c r="N240" s="10">
        <v>0.5</v>
      </c>
      <c r="O240" s="13">
        <v>6.2</v>
      </c>
      <c r="P240" s="14">
        <v>12454.094999999999</v>
      </c>
      <c r="Q240" s="14">
        <v>24908.19</v>
      </c>
      <c r="R240" s="36">
        <f t="shared" si="3"/>
        <v>12454.094999999999</v>
      </c>
    </row>
    <row r="241" spans="2:18" ht="15.95">
      <c r="B241" s="9">
        <v>45870</v>
      </c>
      <c r="C241" s="10" t="s">
        <v>51</v>
      </c>
      <c r="D241" s="11" t="str">
        <f>VLOOKUP(C241,'[1]Center by User'!$C$2:$D$178,2,FALSE)</f>
        <v>Blend Colombia</v>
      </c>
      <c r="E241" s="10" t="s">
        <v>19</v>
      </c>
      <c r="F241" s="10" t="s">
        <v>154</v>
      </c>
      <c r="G241" s="10" t="s">
        <v>156</v>
      </c>
      <c r="H241" s="10" t="s">
        <v>22</v>
      </c>
      <c r="I241" s="10">
        <v>55164</v>
      </c>
      <c r="J241" s="12">
        <f>VLOOKUP(I241,'[1]PROJECTS CHART'!$B$1:$D$291,2,FALSE)</f>
        <v>1952</v>
      </c>
      <c r="K241" s="12" t="str">
        <f>VLOOKUP(I241,'[1]PROJECTS CHART'!$B$1:$D$291,3,FALSE)</f>
        <v>P0316</v>
      </c>
      <c r="L241" s="10" t="s">
        <v>23</v>
      </c>
      <c r="M241" s="10" t="s">
        <v>28</v>
      </c>
      <c r="N241" s="10">
        <v>7</v>
      </c>
      <c r="O241" s="13">
        <v>6.6957142857142857</v>
      </c>
      <c r="P241" s="14">
        <v>188297.88149999999</v>
      </c>
      <c r="Q241" s="14">
        <v>26899.697357142857</v>
      </c>
      <c r="R241" s="36">
        <f t="shared" si="3"/>
        <v>188297.88149999999</v>
      </c>
    </row>
    <row r="242" spans="2:18" ht="15.95">
      <c r="B242" s="9">
        <v>45870</v>
      </c>
      <c r="C242" s="10" t="s">
        <v>65</v>
      </c>
      <c r="D242" s="11" t="str">
        <f>VLOOKUP(C242,'[1]Center by User'!$C$2:$D$178,2,FALSE)</f>
        <v>Blend Colombia</v>
      </c>
      <c r="E242" s="10" t="s">
        <v>19</v>
      </c>
      <c r="F242" s="10" t="s">
        <v>154</v>
      </c>
      <c r="G242" s="10" t="s">
        <v>156</v>
      </c>
      <c r="H242" s="10" t="s">
        <v>22</v>
      </c>
      <c r="I242" s="10">
        <v>55164</v>
      </c>
      <c r="J242" s="12">
        <f>VLOOKUP(I242,'[1]PROJECTS CHART'!$B$1:$D$291,2,FALSE)</f>
        <v>1952</v>
      </c>
      <c r="K242" s="12" t="str">
        <f>VLOOKUP(I242,'[1]PROJECTS CHART'!$B$1:$D$291,3,FALSE)</f>
        <v>P0316</v>
      </c>
      <c r="L242" s="10" t="s">
        <v>23</v>
      </c>
      <c r="M242" s="10" t="s">
        <v>28</v>
      </c>
      <c r="N242" s="10">
        <v>2</v>
      </c>
      <c r="O242" s="13">
        <v>2.21</v>
      </c>
      <c r="P242" s="14">
        <v>17757.128999999997</v>
      </c>
      <c r="Q242" s="14">
        <v>8878.5644999999986</v>
      </c>
      <c r="R242" s="36">
        <f t="shared" si="3"/>
        <v>17757.128999999997</v>
      </c>
    </row>
    <row r="243" spans="2:18" ht="15.95">
      <c r="B243" s="9">
        <v>45870</v>
      </c>
      <c r="C243" s="10" t="s">
        <v>48</v>
      </c>
      <c r="D243" s="11" t="str">
        <f>VLOOKUP(C243,'[1]Center by User'!$C$2:$D$178,2,FALSE)</f>
        <v>Blend Colombia</v>
      </c>
      <c r="E243" s="10" t="s">
        <v>19</v>
      </c>
      <c r="F243" s="10" t="s">
        <v>154</v>
      </c>
      <c r="G243" s="10" t="s">
        <v>156</v>
      </c>
      <c r="H243" s="10" t="s">
        <v>22</v>
      </c>
      <c r="I243" s="10">
        <v>55164</v>
      </c>
      <c r="J243" s="12">
        <f>VLOOKUP(I243,'[1]PROJECTS CHART'!$B$1:$D$291,2,FALSE)</f>
        <v>1952</v>
      </c>
      <c r="K243" s="12" t="str">
        <f>VLOOKUP(I243,'[1]PROJECTS CHART'!$B$1:$D$291,3,FALSE)</f>
        <v>P0316</v>
      </c>
      <c r="L243" s="10" t="s">
        <v>23</v>
      </c>
      <c r="M243" s="10" t="s">
        <v>28</v>
      </c>
      <c r="N243" s="10">
        <v>5</v>
      </c>
      <c r="O243" s="13">
        <v>7.6579999999999995</v>
      </c>
      <c r="P243" s="14">
        <v>153828.1605</v>
      </c>
      <c r="Q243" s="14">
        <v>30765.632099999995</v>
      </c>
      <c r="R243" s="36">
        <f t="shared" si="3"/>
        <v>153828.16049999997</v>
      </c>
    </row>
    <row r="244" spans="2:18" ht="15.95">
      <c r="B244" s="9">
        <v>45870</v>
      </c>
      <c r="C244" s="10" t="s">
        <v>71</v>
      </c>
      <c r="D244" s="11" t="str">
        <f>VLOOKUP(C244,'[1]Center by User'!$C$2:$D$178,2,FALSE)</f>
        <v>Blend Colombia</v>
      </c>
      <c r="E244" s="10" t="s">
        <v>19</v>
      </c>
      <c r="F244" s="10" t="s">
        <v>154</v>
      </c>
      <c r="G244" s="10" t="s">
        <v>156</v>
      </c>
      <c r="H244" s="10" t="s">
        <v>22</v>
      </c>
      <c r="I244" s="10">
        <v>55164</v>
      </c>
      <c r="J244" s="12">
        <f>VLOOKUP(I244,'[1]PROJECTS CHART'!$B$1:$D$291,2,FALSE)</f>
        <v>1952</v>
      </c>
      <c r="K244" s="12" t="str">
        <f>VLOOKUP(I244,'[1]PROJECTS CHART'!$B$1:$D$291,3,FALSE)</f>
        <v>P0316</v>
      </c>
      <c r="L244" s="10" t="s">
        <v>23</v>
      </c>
      <c r="M244" s="10" t="s">
        <v>28</v>
      </c>
      <c r="N244" s="10">
        <v>1.5</v>
      </c>
      <c r="O244" s="13">
        <v>6.4266666666666667</v>
      </c>
      <c r="P244" s="14">
        <v>38728.218000000001</v>
      </c>
      <c r="Q244" s="14">
        <v>25818.811999999998</v>
      </c>
      <c r="R244" s="36">
        <f t="shared" si="3"/>
        <v>38728.217999999993</v>
      </c>
    </row>
    <row r="245" spans="2:18" ht="15.95">
      <c r="B245" s="9">
        <v>45870</v>
      </c>
      <c r="C245" s="10" t="s">
        <v>58</v>
      </c>
      <c r="D245" s="11" t="str">
        <f>VLOOKUP(C245,'[1]Center by User'!$C$2:$D$178,2,FALSE)</f>
        <v>Blend Colombia</v>
      </c>
      <c r="E245" s="10" t="s">
        <v>19</v>
      </c>
      <c r="F245" s="10" t="s">
        <v>154</v>
      </c>
      <c r="G245" s="10" t="s">
        <v>157</v>
      </c>
      <c r="H245" s="10" t="s">
        <v>22</v>
      </c>
      <c r="I245" s="10">
        <v>55166</v>
      </c>
      <c r="J245" s="12">
        <f>VLOOKUP(I245,'[1]PROJECTS CHART'!$B$1:$D$291,2,FALSE)</f>
        <v>1954</v>
      </c>
      <c r="K245" s="12" t="str">
        <f>VLOOKUP(I245,'[1]PROJECTS CHART'!$B$1:$D$291,3,FALSE)</f>
        <v>P0309</v>
      </c>
      <c r="L245" s="10" t="s">
        <v>23</v>
      </c>
      <c r="M245" s="10" t="s">
        <v>28</v>
      </c>
      <c r="N245" s="10">
        <v>6.75</v>
      </c>
      <c r="O245" s="13">
        <v>33.758518518518521</v>
      </c>
      <c r="P245" s="14">
        <v>915456.33149999997</v>
      </c>
      <c r="Q245" s="14">
        <v>135623.16022222221</v>
      </c>
      <c r="R245" s="36">
        <f t="shared" si="3"/>
        <v>915456.33149999997</v>
      </c>
    </row>
    <row r="246" spans="2:18" ht="15.95">
      <c r="B246" s="9">
        <v>45870</v>
      </c>
      <c r="C246" s="10" t="s">
        <v>158</v>
      </c>
      <c r="D246" s="11" t="str">
        <f>VLOOKUP(C246,'[1]Center by User'!$C$2:$D$178,2,FALSE)</f>
        <v>Blend Colombia</v>
      </c>
      <c r="E246" s="10" t="s">
        <v>19</v>
      </c>
      <c r="F246" s="10" t="s">
        <v>154</v>
      </c>
      <c r="G246" s="10" t="s">
        <v>157</v>
      </c>
      <c r="H246" s="10" t="s">
        <v>22</v>
      </c>
      <c r="I246" s="10">
        <v>55166</v>
      </c>
      <c r="J246" s="12">
        <f>VLOOKUP(I246,'[1]PROJECTS CHART'!$B$1:$D$291,2,FALSE)</f>
        <v>1954</v>
      </c>
      <c r="K246" s="12" t="str">
        <f>VLOOKUP(I246,'[1]PROJECTS CHART'!$B$1:$D$291,3,FALSE)</f>
        <v>P0309</v>
      </c>
      <c r="L246" s="10" t="s">
        <v>23</v>
      </c>
      <c r="M246" s="10" t="s">
        <v>28</v>
      </c>
      <c r="N246" s="10">
        <v>27.5</v>
      </c>
      <c r="O246" s="13">
        <v>2.294909090909091</v>
      </c>
      <c r="P246" s="14">
        <v>253541.26949999999</v>
      </c>
      <c r="Q246" s="14">
        <v>9219.6825272727274</v>
      </c>
      <c r="R246" s="36">
        <f t="shared" si="3"/>
        <v>253541.26949999999</v>
      </c>
    </row>
    <row r="247" spans="2:18" ht="15.95">
      <c r="B247" s="9">
        <v>45870</v>
      </c>
      <c r="C247" s="10" t="s">
        <v>42</v>
      </c>
      <c r="D247" s="11" t="str">
        <f>VLOOKUP(C247,'[1]Center by User'!$C$2:$D$178,2,FALSE)</f>
        <v>Blend Colombia</v>
      </c>
      <c r="E247" s="10" t="s">
        <v>19</v>
      </c>
      <c r="F247" s="10" t="s">
        <v>154</v>
      </c>
      <c r="G247" s="10" t="s">
        <v>157</v>
      </c>
      <c r="H247" s="10" t="s">
        <v>22</v>
      </c>
      <c r="I247" s="10">
        <v>55166</v>
      </c>
      <c r="J247" s="12">
        <f>VLOOKUP(I247,'[1]PROJECTS CHART'!$B$1:$D$291,2,FALSE)</f>
        <v>1954</v>
      </c>
      <c r="K247" s="12" t="str">
        <f>VLOOKUP(I247,'[1]PROJECTS CHART'!$B$1:$D$291,3,FALSE)</f>
        <v>P0309</v>
      </c>
      <c r="L247" s="10" t="s">
        <v>23</v>
      </c>
      <c r="M247" s="10" t="s">
        <v>28</v>
      </c>
      <c r="N247" s="10">
        <v>112.5</v>
      </c>
      <c r="O247" s="13">
        <v>3.0071111111111111</v>
      </c>
      <c r="P247" s="14">
        <v>1359103.335</v>
      </c>
      <c r="Q247" s="14">
        <v>12080.918533333333</v>
      </c>
      <c r="R247" s="36">
        <f t="shared" si="3"/>
        <v>1359103.335</v>
      </c>
    </row>
    <row r="248" spans="2:18" ht="15.95">
      <c r="B248" s="9">
        <v>45870</v>
      </c>
      <c r="C248" s="10" t="s">
        <v>119</v>
      </c>
      <c r="D248" s="11" t="str">
        <f>VLOOKUP(C248,'[1]Center by User'!$C$2:$D$178,2,FALSE)</f>
        <v>Blend Colombia</v>
      </c>
      <c r="E248" s="10" t="s">
        <v>19</v>
      </c>
      <c r="F248" s="10" t="s">
        <v>154</v>
      </c>
      <c r="G248" s="10" t="s">
        <v>157</v>
      </c>
      <c r="H248" s="10" t="s">
        <v>22</v>
      </c>
      <c r="I248" s="10">
        <v>55166</v>
      </c>
      <c r="J248" s="12">
        <f>VLOOKUP(I248,'[1]PROJECTS CHART'!$B$1:$D$291,2,FALSE)</f>
        <v>1954</v>
      </c>
      <c r="K248" s="12" t="str">
        <f>VLOOKUP(I248,'[1]PROJECTS CHART'!$B$1:$D$291,3,FALSE)</f>
        <v>P0309</v>
      </c>
      <c r="L248" s="10" t="s">
        <v>23</v>
      </c>
      <c r="M248" s="10" t="s">
        <v>28</v>
      </c>
      <c r="N248" s="10">
        <v>16</v>
      </c>
      <c r="O248" s="13">
        <v>12.585625</v>
      </c>
      <c r="P248" s="14">
        <v>808993.90649999992</v>
      </c>
      <c r="Q248" s="14">
        <v>50562.119156249995</v>
      </c>
      <c r="R248" s="36">
        <f t="shared" si="3"/>
        <v>808993.90649999992</v>
      </c>
    </row>
    <row r="249" spans="2:18" ht="15.95">
      <c r="B249" s="9">
        <v>45870</v>
      </c>
      <c r="C249" s="10" t="s">
        <v>58</v>
      </c>
      <c r="D249" s="11" t="str">
        <f>VLOOKUP(C249,'[1]Center by User'!$C$2:$D$178,2,FALSE)</f>
        <v>Blend Colombia</v>
      </c>
      <c r="E249" s="10" t="s">
        <v>19</v>
      </c>
      <c r="F249" s="10" t="s">
        <v>154</v>
      </c>
      <c r="G249" s="10" t="s">
        <v>157</v>
      </c>
      <c r="H249" s="10" t="s">
        <v>22</v>
      </c>
      <c r="I249" s="10">
        <v>55166</v>
      </c>
      <c r="J249" s="12">
        <f>VLOOKUP(I249,'[1]PROJECTS CHART'!$B$1:$D$291,2,FALSE)</f>
        <v>1954</v>
      </c>
      <c r="K249" s="12" t="str">
        <f>VLOOKUP(I249,'[1]PROJECTS CHART'!$B$1:$D$291,3,FALSE)</f>
        <v>P0309</v>
      </c>
      <c r="L249" s="10" t="s">
        <v>23</v>
      </c>
      <c r="M249" s="10" t="s">
        <v>28</v>
      </c>
      <c r="N249" s="10">
        <v>2.75</v>
      </c>
      <c r="O249" s="13">
        <v>33.363636363636367</v>
      </c>
      <c r="P249" s="14">
        <v>368601.03749999998</v>
      </c>
      <c r="Q249" s="14">
        <v>134036.74090909091</v>
      </c>
      <c r="R249" s="36">
        <f t="shared" si="3"/>
        <v>368601.03749999998</v>
      </c>
    </row>
    <row r="250" spans="2:18" ht="15.95">
      <c r="B250" s="9">
        <v>45870</v>
      </c>
      <c r="C250" s="10" t="s">
        <v>158</v>
      </c>
      <c r="D250" s="11" t="str">
        <f>VLOOKUP(C250,'[1]Center by User'!$C$2:$D$178,2,FALSE)</f>
        <v>Blend Colombia</v>
      </c>
      <c r="E250" s="10" t="s">
        <v>19</v>
      </c>
      <c r="F250" s="10" t="s">
        <v>154</v>
      </c>
      <c r="G250" s="10" t="s">
        <v>157</v>
      </c>
      <c r="H250" s="10" t="s">
        <v>22</v>
      </c>
      <c r="I250" s="10">
        <v>55166</v>
      </c>
      <c r="J250" s="12">
        <f>VLOOKUP(I250,'[1]PROJECTS CHART'!$B$1:$D$291,2,FALSE)</f>
        <v>1954</v>
      </c>
      <c r="K250" s="12" t="str">
        <f>VLOOKUP(I250,'[1]PROJECTS CHART'!$B$1:$D$291,3,FALSE)</f>
        <v>P0309</v>
      </c>
      <c r="L250" s="10" t="s">
        <v>23</v>
      </c>
      <c r="M250" s="10" t="s">
        <v>28</v>
      </c>
      <c r="N250" s="10">
        <v>2.25</v>
      </c>
      <c r="O250" s="13">
        <v>3.2044444444444444</v>
      </c>
      <c r="P250" s="14">
        <v>28965.814499999997</v>
      </c>
      <c r="Q250" s="14">
        <v>12873.695333333333</v>
      </c>
      <c r="R250" s="36">
        <f t="shared" si="3"/>
        <v>28965.8145</v>
      </c>
    </row>
    <row r="251" spans="2:18" ht="15.95">
      <c r="B251" s="9">
        <v>45870</v>
      </c>
      <c r="C251" s="10" t="s">
        <v>119</v>
      </c>
      <c r="D251" s="11" t="str">
        <f>VLOOKUP(C251,'[1]Center by User'!$C$2:$D$178,2,FALSE)</f>
        <v>Blend Colombia</v>
      </c>
      <c r="E251" s="10" t="s">
        <v>19</v>
      </c>
      <c r="F251" s="10" t="s">
        <v>154</v>
      </c>
      <c r="G251" s="10" t="s">
        <v>157</v>
      </c>
      <c r="H251" s="10" t="s">
        <v>22</v>
      </c>
      <c r="I251" s="10">
        <v>55166</v>
      </c>
      <c r="J251" s="12">
        <f>VLOOKUP(I251,'[1]PROJECTS CHART'!$B$1:$D$291,2,FALSE)</f>
        <v>1954</v>
      </c>
      <c r="K251" s="12" t="str">
        <f>VLOOKUP(I251,'[1]PROJECTS CHART'!$B$1:$D$291,3,FALSE)</f>
        <v>P0309</v>
      </c>
      <c r="L251" s="10" t="s">
        <v>23</v>
      </c>
      <c r="M251" s="10" t="s">
        <v>28</v>
      </c>
      <c r="N251" s="10">
        <v>11.5</v>
      </c>
      <c r="O251" s="13">
        <v>12.533043478260868</v>
      </c>
      <c r="P251" s="14">
        <v>579035.06849999994</v>
      </c>
      <c r="Q251" s="14">
        <v>50350.875521739123</v>
      </c>
      <c r="R251" s="36">
        <f t="shared" si="3"/>
        <v>579035.06849999994</v>
      </c>
    </row>
    <row r="252" spans="2:18" ht="15.95">
      <c r="B252" s="9">
        <v>45870</v>
      </c>
      <c r="C252" s="10" t="s">
        <v>158</v>
      </c>
      <c r="D252" s="11" t="str">
        <f>VLOOKUP(C252,'[1]Center by User'!$C$2:$D$178,2,FALSE)</f>
        <v>Blend Colombia</v>
      </c>
      <c r="E252" s="10" t="s">
        <v>19</v>
      </c>
      <c r="F252" s="10" t="s">
        <v>154</v>
      </c>
      <c r="G252" s="10" t="s">
        <v>157</v>
      </c>
      <c r="H252" s="10" t="s">
        <v>22</v>
      </c>
      <c r="I252" s="10">
        <v>55166</v>
      </c>
      <c r="J252" s="12">
        <f>VLOOKUP(I252,'[1]PROJECTS CHART'!$B$1:$D$291,2,FALSE)</f>
        <v>1954</v>
      </c>
      <c r="K252" s="12" t="str">
        <f>VLOOKUP(I252,'[1]PROJECTS CHART'!$B$1:$D$291,3,FALSE)</f>
        <v>P0309</v>
      </c>
      <c r="L252" s="10" t="s">
        <v>23</v>
      </c>
      <c r="M252" s="10" t="s">
        <v>28</v>
      </c>
      <c r="N252" s="10">
        <v>23.75</v>
      </c>
      <c r="O252" s="13">
        <v>3.2037894736842105</v>
      </c>
      <c r="P252" s="14">
        <v>305687.77049999998</v>
      </c>
      <c r="Q252" s="14">
        <v>12871.064021052631</v>
      </c>
      <c r="R252" s="36">
        <f t="shared" si="3"/>
        <v>305687.77049999998</v>
      </c>
    </row>
    <row r="253" spans="2:18" ht="15.95">
      <c r="B253" s="9">
        <v>45870</v>
      </c>
      <c r="C253" s="10" t="s">
        <v>159</v>
      </c>
      <c r="D253" s="11" t="str">
        <f>VLOOKUP(C253,'[1]Center by User'!$C$2:$D$178,2,FALSE)</f>
        <v>Blend Colombia</v>
      </c>
      <c r="E253" s="10" t="s">
        <v>19</v>
      </c>
      <c r="F253" s="10" t="s">
        <v>160</v>
      </c>
      <c r="G253" s="10" t="s">
        <v>161</v>
      </c>
      <c r="H253" s="10" t="s">
        <v>22</v>
      </c>
      <c r="I253" s="10">
        <v>55168</v>
      </c>
      <c r="J253" s="12">
        <f>VLOOKUP(I253,'[1]PROJECTS CHART'!$B$1:$D$291,2,FALSE)</f>
        <v>1956</v>
      </c>
      <c r="K253" s="12" t="str">
        <f>VLOOKUP(I253,'[1]PROJECTS CHART'!$B$1:$D$291,3,FALSE)</f>
        <v>P0282</v>
      </c>
      <c r="L253" s="10" t="s">
        <v>23</v>
      </c>
      <c r="M253" s="10" t="s">
        <v>28</v>
      </c>
      <c r="N253" s="10">
        <v>11</v>
      </c>
      <c r="O253" s="13">
        <v>36.296363636363637</v>
      </c>
      <c r="P253" s="14">
        <v>1604007.0869999998</v>
      </c>
      <c r="Q253" s="14">
        <v>145818.82609090907</v>
      </c>
      <c r="R253" s="36">
        <f t="shared" si="3"/>
        <v>1604007.0869999998</v>
      </c>
    </row>
    <row r="254" spans="2:18" ht="15.95">
      <c r="B254" s="9">
        <v>45870</v>
      </c>
      <c r="C254" s="10" t="s">
        <v>75</v>
      </c>
      <c r="D254" s="11" t="str">
        <f>VLOOKUP(C254,'[1]Center by User'!$C$2:$D$178,2,FALSE)</f>
        <v>Blend Colombia</v>
      </c>
      <c r="E254" s="10" t="s">
        <v>19</v>
      </c>
      <c r="F254" s="10" t="s">
        <v>160</v>
      </c>
      <c r="G254" s="10" t="s">
        <v>161</v>
      </c>
      <c r="H254" s="10" t="s">
        <v>22</v>
      </c>
      <c r="I254" s="10">
        <v>55168</v>
      </c>
      <c r="J254" s="12">
        <f>VLOOKUP(I254,'[1]PROJECTS CHART'!$B$1:$D$291,2,FALSE)</f>
        <v>1956</v>
      </c>
      <c r="K254" s="12" t="str">
        <f>VLOOKUP(I254,'[1]PROJECTS CHART'!$B$1:$D$291,3,FALSE)</f>
        <v>P0282</v>
      </c>
      <c r="L254" s="10" t="s">
        <v>23</v>
      </c>
      <c r="M254" s="10" t="s">
        <v>28</v>
      </c>
      <c r="N254" s="10">
        <v>9</v>
      </c>
      <c r="O254" s="13">
        <v>14.07</v>
      </c>
      <c r="P254" s="14">
        <v>508729.69349999994</v>
      </c>
      <c r="Q254" s="14">
        <v>56525.521499999995</v>
      </c>
      <c r="R254" s="36">
        <f t="shared" si="3"/>
        <v>508729.69349999994</v>
      </c>
    </row>
    <row r="255" spans="2:18" ht="15.95">
      <c r="B255" s="9">
        <v>45870</v>
      </c>
      <c r="C255" s="10" t="s">
        <v>162</v>
      </c>
      <c r="D255" s="11" t="str">
        <f>VLOOKUP(C255,'[1]Center by User'!$C$2:$D$178,2,FALSE)</f>
        <v>Blend Colombia</v>
      </c>
      <c r="E255" s="10" t="s">
        <v>19</v>
      </c>
      <c r="F255" s="10" t="s">
        <v>160</v>
      </c>
      <c r="G255" s="10" t="s">
        <v>161</v>
      </c>
      <c r="H255" s="10" t="s">
        <v>22</v>
      </c>
      <c r="I255" s="10">
        <v>55168</v>
      </c>
      <c r="J255" s="12">
        <f>VLOOKUP(I255,'[1]PROJECTS CHART'!$B$1:$D$291,2,FALSE)</f>
        <v>1956</v>
      </c>
      <c r="K255" s="12" t="str">
        <f>VLOOKUP(I255,'[1]PROJECTS CHART'!$B$1:$D$291,3,FALSE)</f>
        <v>P0282</v>
      </c>
      <c r="L255" s="10" t="s">
        <v>23</v>
      </c>
      <c r="M255" s="10" t="s">
        <v>28</v>
      </c>
      <c r="N255" s="10">
        <v>12</v>
      </c>
      <c r="O255" s="13">
        <v>5</v>
      </c>
      <c r="P255" s="14">
        <v>241047</v>
      </c>
      <c r="Q255" s="14">
        <v>20087.25</v>
      </c>
      <c r="R255" s="36">
        <f t="shared" si="3"/>
        <v>241047</v>
      </c>
    </row>
    <row r="256" spans="2:18" ht="15.95">
      <c r="B256" s="9">
        <v>45870</v>
      </c>
      <c r="C256" s="10" t="s">
        <v>162</v>
      </c>
      <c r="D256" s="11" t="str">
        <f>VLOOKUP(C256,'[1]Center by User'!$C$2:$D$178,2,FALSE)</f>
        <v>Blend Colombia</v>
      </c>
      <c r="E256" s="10" t="s">
        <v>19</v>
      </c>
      <c r="F256" s="10" t="s">
        <v>160</v>
      </c>
      <c r="G256" s="10" t="s">
        <v>161</v>
      </c>
      <c r="H256" s="10" t="s">
        <v>22</v>
      </c>
      <c r="I256" s="10">
        <v>55168</v>
      </c>
      <c r="J256" s="12">
        <f>VLOOKUP(I256,'[1]PROJECTS CHART'!$B$1:$D$291,2,FALSE)</f>
        <v>1956</v>
      </c>
      <c r="K256" s="12" t="str">
        <f>VLOOKUP(I256,'[1]PROJECTS CHART'!$B$1:$D$291,3,FALSE)</f>
        <v>P0282</v>
      </c>
      <c r="L256" s="10" t="s">
        <v>23</v>
      </c>
      <c r="M256" s="10" t="s">
        <v>28</v>
      </c>
      <c r="N256" s="10">
        <v>37.5</v>
      </c>
      <c r="O256" s="13">
        <v>4.957866666666666</v>
      </c>
      <c r="P256" s="14">
        <v>746924.30399999989</v>
      </c>
      <c r="Q256" s="14">
        <v>19917.981439999996</v>
      </c>
      <c r="R256" s="36">
        <f t="shared" si="3"/>
        <v>746924.30399999989</v>
      </c>
    </row>
    <row r="257" spans="2:18" ht="15.95">
      <c r="B257" s="9">
        <v>45870</v>
      </c>
      <c r="C257" s="10" t="s">
        <v>163</v>
      </c>
      <c r="D257" s="11" t="str">
        <f>VLOOKUP(C257,'[1]Center by User'!$C$2:$D$178,2,FALSE)</f>
        <v>Blend Colombia</v>
      </c>
      <c r="E257" s="10" t="s">
        <v>19</v>
      </c>
      <c r="F257" s="10" t="s">
        <v>160</v>
      </c>
      <c r="G257" s="10" t="s">
        <v>164</v>
      </c>
      <c r="H257" s="10" t="s">
        <v>165</v>
      </c>
      <c r="I257" s="10">
        <v>56833</v>
      </c>
      <c r="J257" s="12">
        <f>VLOOKUP(I257,'[1]PROJECTS CHART'!$B$1:$D$291,2,FALSE)</f>
        <v>2009</v>
      </c>
      <c r="K257" s="12" t="str">
        <f>VLOOKUP(I257,'[1]PROJECTS CHART'!$B$1:$D$291,3,FALSE)</f>
        <v>P0347</v>
      </c>
      <c r="L257" s="10" t="s">
        <v>23</v>
      </c>
      <c r="M257" s="10" t="s">
        <v>28</v>
      </c>
      <c r="N257" s="10">
        <v>41</v>
      </c>
      <c r="O257" s="13">
        <v>26.367317073170732</v>
      </c>
      <c r="P257" s="14">
        <v>4343104.4969999995</v>
      </c>
      <c r="Q257" s="14">
        <v>105929.37797560975</v>
      </c>
      <c r="R257" s="36">
        <f t="shared" si="3"/>
        <v>4343104.4969999995</v>
      </c>
    </row>
    <row r="258" spans="2:18" ht="15.95">
      <c r="B258" s="9">
        <v>45870</v>
      </c>
      <c r="C258" s="10" t="s">
        <v>166</v>
      </c>
      <c r="D258" s="11" t="str">
        <f>VLOOKUP(C258,'[1]Center by User'!$C$2:$D$178,2,FALSE)</f>
        <v>Blend Colombia</v>
      </c>
      <c r="E258" s="10" t="s">
        <v>19</v>
      </c>
      <c r="F258" s="10" t="s">
        <v>160</v>
      </c>
      <c r="G258" s="10" t="s">
        <v>164</v>
      </c>
      <c r="H258" s="10" t="s">
        <v>165</v>
      </c>
      <c r="I258" s="10">
        <v>56833</v>
      </c>
      <c r="J258" s="12">
        <f>VLOOKUP(I258,'[1]PROJECTS CHART'!$B$1:$D$291,2,FALSE)</f>
        <v>2009</v>
      </c>
      <c r="K258" s="12" t="str">
        <f>VLOOKUP(I258,'[1]PROJECTS CHART'!$B$1:$D$291,3,FALSE)</f>
        <v>P0347</v>
      </c>
      <c r="L258" s="10" t="s">
        <v>23</v>
      </c>
      <c r="M258" s="10" t="s">
        <v>28</v>
      </c>
      <c r="N258" s="10">
        <v>76.5</v>
      </c>
      <c r="O258" s="13">
        <v>3.2084967320261435</v>
      </c>
      <c r="P258" s="14">
        <v>986083.10249999992</v>
      </c>
      <c r="Q258" s="14">
        <v>12889.975196078429</v>
      </c>
      <c r="R258" s="36">
        <f t="shared" si="3"/>
        <v>986083.1024999998</v>
      </c>
    </row>
    <row r="259" spans="2:18" ht="15.95">
      <c r="B259" s="9">
        <v>45870</v>
      </c>
      <c r="C259" s="10" t="s">
        <v>159</v>
      </c>
      <c r="D259" s="11" t="str">
        <f>VLOOKUP(C259,'[1]Center by User'!$C$2:$D$178,2,FALSE)</f>
        <v>Blend Colombia</v>
      </c>
      <c r="E259" s="10" t="s">
        <v>19</v>
      </c>
      <c r="F259" s="10" t="s">
        <v>160</v>
      </c>
      <c r="G259" s="10" t="s">
        <v>164</v>
      </c>
      <c r="H259" s="10" t="s">
        <v>165</v>
      </c>
      <c r="I259" s="10">
        <v>56833</v>
      </c>
      <c r="J259" s="12">
        <f>VLOOKUP(I259,'[1]PROJECTS CHART'!$B$1:$D$291,2,FALSE)</f>
        <v>2009</v>
      </c>
      <c r="K259" s="12" t="str">
        <f>VLOOKUP(I259,'[1]PROJECTS CHART'!$B$1:$D$291,3,FALSE)</f>
        <v>P0347</v>
      </c>
      <c r="L259" s="10" t="s">
        <v>23</v>
      </c>
      <c r="M259" s="10" t="s">
        <v>28</v>
      </c>
      <c r="N259" s="10">
        <v>10</v>
      </c>
      <c r="O259" s="13">
        <v>36.822000000000003</v>
      </c>
      <c r="P259" s="14">
        <v>1479305.439</v>
      </c>
      <c r="Q259" s="14">
        <v>147930.54390000002</v>
      </c>
      <c r="R259" s="36">
        <f t="shared" si="3"/>
        <v>1479305.4390000002</v>
      </c>
    </row>
    <row r="260" spans="2:18" ht="15.95">
      <c r="B260" s="9">
        <v>45870</v>
      </c>
      <c r="C260" s="10" t="s">
        <v>72</v>
      </c>
      <c r="D260" s="11" t="str">
        <f>VLOOKUP(C260,'[1]Center by User'!$C$2:$D$178,2,FALSE)</f>
        <v>Blend Colombia</v>
      </c>
      <c r="E260" s="10" t="s">
        <v>19</v>
      </c>
      <c r="F260" s="10" t="s">
        <v>160</v>
      </c>
      <c r="G260" s="10" t="s">
        <v>164</v>
      </c>
      <c r="H260" s="10" t="s">
        <v>165</v>
      </c>
      <c r="I260" s="10">
        <v>56833</v>
      </c>
      <c r="J260" s="12">
        <f>VLOOKUP(I260,'[1]PROJECTS CHART'!$B$1:$D$291,2,FALSE)</f>
        <v>2009</v>
      </c>
      <c r="K260" s="12" t="str">
        <f>VLOOKUP(I260,'[1]PROJECTS CHART'!$B$1:$D$291,3,FALSE)</f>
        <v>P0347</v>
      </c>
      <c r="L260" s="10" t="s">
        <v>23</v>
      </c>
      <c r="M260" s="10" t="s">
        <v>28</v>
      </c>
      <c r="N260" s="10">
        <v>2.5</v>
      </c>
      <c r="O260" s="13">
        <v>46.9</v>
      </c>
      <c r="P260" s="14">
        <v>471046.01249999995</v>
      </c>
      <c r="Q260" s="14">
        <v>188418.405</v>
      </c>
      <c r="R260" s="36">
        <f t="shared" ref="R260:R323" si="4">Q260*N260</f>
        <v>471046.01250000001</v>
      </c>
    </row>
    <row r="261" spans="2:18" ht="15.95">
      <c r="B261" s="9">
        <v>45870</v>
      </c>
      <c r="C261" s="10" t="s">
        <v>167</v>
      </c>
      <c r="D261" s="11" t="str">
        <f>VLOOKUP(C261,'[1]Center by User'!$C$2:$D$178,2,FALSE)</f>
        <v>Blend Colombia</v>
      </c>
      <c r="E261" s="10" t="s">
        <v>19</v>
      </c>
      <c r="F261" s="10" t="s">
        <v>160</v>
      </c>
      <c r="G261" s="10" t="s">
        <v>164</v>
      </c>
      <c r="H261" s="10" t="s">
        <v>165</v>
      </c>
      <c r="I261" s="10">
        <v>56833</v>
      </c>
      <c r="J261" s="12">
        <f>VLOOKUP(I261,'[1]PROJECTS CHART'!$B$1:$D$291,2,FALSE)</f>
        <v>2009</v>
      </c>
      <c r="K261" s="12" t="str">
        <f>VLOOKUP(I261,'[1]PROJECTS CHART'!$B$1:$D$291,3,FALSE)</f>
        <v>P0347</v>
      </c>
      <c r="L261" s="10" t="s">
        <v>23</v>
      </c>
      <c r="M261" s="10" t="s">
        <v>28</v>
      </c>
      <c r="N261" s="10">
        <v>82.5</v>
      </c>
      <c r="O261" s="13">
        <v>16.926060606060606</v>
      </c>
      <c r="P261" s="14">
        <v>5609967.1799999997</v>
      </c>
      <c r="Q261" s="14">
        <v>67999.602181818176</v>
      </c>
      <c r="R261" s="36">
        <f t="shared" si="4"/>
        <v>5609967.1799999997</v>
      </c>
    </row>
    <row r="262" spans="2:18" ht="15.95">
      <c r="B262" s="9">
        <v>45870</v>
      </c>
      <c r="C262" s="10" t="s">
        <v>96</v>
      </c>
      <c r="D262" s="11" t="str">
        <f>VLOOKUP(C262,'[1]Center by User'!$C$2:$D$178,2,FALSE)</f>
        <v>Blend Colombia</v>
      </c>
      <c r="E262" s="10" t="s">
        <v>19</v>
      </c>
      <c r="F262" s="10" t="s">
        <v>160</v>
      </c>
      <c r="G262" s="10" t="s">
        <v>164</v>
      </c>
      <c r="H262" s="10" t="s">
        <v>165</v>
      </c>
      <c r="I262" s="10">
        <v>56833</v>
      </c>
      <c r="J262" s="12">
        <f>VLOOKUP(I262,'[1]PROJECTS CHART'!$B$1:$D$291,2,FALSE)</f>
        <v>2009</v>
      </c>
      <c r="K262" s="12" t="str">
        <f>VLOOKUP(I262,'[1]PROJECTS CHART'!$B$1:$D$291,3,FALSE)</f>
        <v>P0347</v>
      </c>
      <c r="L262" s="10" t="s">
        <v>23</v>
      </c>
      <c r="M262" s="10" t="s">
        <v>28</v>
      </c>
      <c r="N262" s="10">
        <v>7</v>
      </c>
      <c r="O262" s="13">
        <v>34.017142857142858</v>
      </c>
      <c r="P262" s="14">
        <v>956635.19400000002</v>
      </c>
      <c r="Q262" s="14">
        <v>136662.17057142858</v>
      </c>
      <c r="R262" s="36">
        <f t="shared" si="4"/>
        <v>956635.19400000002</v>
      </c>
    </row>
    <row r="263" spans="2:18" ht="15.95">
      <c r="B263" s="9">
        <v>45870</v>
      </c>
      <c r="C263" s="10" t="s">
        <v>168</v>
      </c>
      <c r="D263" s="11" t="str">
        <f>VLOOKUP(C263,'[1]Center by User'!$C$2:$D$178,2,FALSE)</f>
        <v>Blend Colombia</v>
      </c>
      <c r="E263" s="10" t="s">
        <v>19</v>
      </c>
      <c r="F263" s="10" t="s">
        <v>160</v>
      </c>
      <c r="G263" s="10" t="s">
        <v>164</v>
      </c>
      <c r="H263" s="10" t="s">
        <v>165</v>
      </c>
      <c r="I263" s="10">
        <v>56833</v>
      </c>
      <c r="J263" s="12">
        <f>VLOOKUP(I263,'[1]PROJECTS CHART'!$B$1:$D$291,2,FALSE)</f>
        <v>2009</v>
      </c>
      <c r="K263" s="12" t="str">
        <f>VLOOKUP(I263,'[1]PROJECTS CHART'!$B$1:$D$291,3,FALSE)</f>
        <v>P0347</v>
      </c>
      <c r="L263" s="10" t="s">
        <v>23</v>
      </c>
      <c r="M263" s="10" t="s">
        <v>28</v>
      </c>
      <c r="N263" s="10">
        <v>24</v>
      </c>
      <c r="O263" s="13">
        <v>6.0395833333333329</v>
      </c>
      <c r="P263" s="14">
        <v>582329.37749999994</v>
      </c>
      <c r="Q263" s="14">
        <v>24263.724062499998</v>
      </c>
      <c r="R263" s="36">
        <f t="shared" si="4"/>
        <v>582329.37749999994</v>
      </c>
    </row>
    <row r="264" spans="2:18" ht="15.95">
      <c r="B264" s="9">
        <v>45870</v>
      </c>
      <c r="C264" s="10" t="s">
        <v>169</v>
      </c>
      <c r="D264" s="11" t="str">
        <f>VLOOKUP(C264,'[1]Center by User'!$C$2:$D$178,2,FALSE)</f>
        <v>Blend Colombia</v>
      </c>
      <c r="E264" s="10" t="s">
        <v>19</v>
      </c>
      <c r="F264" s="10" t="s">
        <v>160</v>
      </c>
      <c r="G264" s="10" t="s">
        <v>164</v>
      </c>
      <c r="H264" s="10" t="s">
        <v>165</v>
      </c>
      <c r="I264" s="10">
        <v>56833</v>
      </c>
      <c r="J264" s="12">
        <f>VLOOKUP(I264,'[1]PROJECTS CHART'!$B$1:$D$291,2,FALSE)</f>
        <v>2009</v>
      </c>
      <c r="K264" s="12" t="str">
        <f>VLOOKUP(I264,'[1]PROJECTS CHART'!$B$1:$D$291,3,FALSE)</f>
        <v>P0347</v>
      </c>
      <c r="L264" s="10" t="s">
        <v>23</v>
      </c>
      <c r="M264" s="10" t="s">
        <v>28</v>
      </c>
      <c r="N264" s="10">
        <v>36</v>
      </c>
      <c r="O264" s="13">
        <v>2.9474999999999998</v>
      </c>
      <c r="P264" s="14">
        <v>426291.61949999997</v>
      </c>
      <c r="Q264" s="14">
        <v>11841.433874999999</v>
      </c>
      <c r="R264" s="36">
        <f t="shared" si="4"/>
        <v>426291.61949999997</v>
      </c>
    </row>
    <row r="265" spans="2:18" ht="15.95">
      <c r="B265" s="9">
        <v>45870</v>
      </c>
      <c r="C265" s="10" t="s">
        <v>163</v>
      </c>
      <c r="D265" s="11" t="str">
        <f>VLOOKUP(C265,'[1]Center by User'!$C$2:$D$178,2,FALSE)</f>
        <v>Blend Colombia</v>
      </c>
      <c r="E265" s="10" t="s">
        <v>19</v>
      </c>
      <c r="F265" s="10" t="s">
        <v>160</v>
      </c>
      <c r="G265" s="10" t="s">
        <v>164</v>
      </c>
      <c r="H265" s="10" t="s">
        <v>165</v>
      </c>
      <c r="I265" s="10">
        <v>56833</v>
      </c>
      <c r="J265" s="12">
        <f>VLOOKUP(I265,'[1]PROJECTS CHART'!$B$1:$D$291,2,FALSE)</f>
        <v>2009</v>
      </c>
      <c r="K265" s="12" t="str">
        <f>VLOOKUP(I265,'[1]PROJECTS CHART'!$B$1:$D$291,3,FALSE)</f>
        <v>P0347</v>
      </c>
      <c r="L265" s="10" t="s">
        <v>23</v>
      </c>
      <c r="M265" s="10" t="s">
        <v>28</v>
      </c>
      <c r="N265" s="10">
        <v>7</v>
      </c>
      <c r="O265" s="13">
        <v>26.221428571428572</v>
      </c>
      <c r="P265" s="14">
        <v>737402.94750000001</v>
      </c>
      <c r="Q265" s="14">
        <v>105343.2782142857</v>
      </c>
      <c r="R265" s="36">
        <f t="shared" si="4"/>
        <v>737402.94749999989</v>
      </c>
    </row>
    <row r="266" spans="2:18" ht="15.95">
      <c r="B266" s="9">
        <v>45870</v>
      </c>
      <c r="C266" s="10" t="s">
        <v>166</v>
      </c>
      <c r="D266" s="11" t="str">
        <f>VLOOKUP(C266,'[1]Center by User'!$C$2:$D$178,2,FALSE)</f>
        <v>Blend Colombia</v>
      </c>
      <c r="E266" s="10" t="s">
        <v>19</v>
      </c>
      <c r="F266" s="10" t="s">
        <v>160</v>
      </c>
      <c r="G266" s="10" t="s">
        <v>164</v>
      </c>
      <c r="H266" s="10" t="s">
        <v>165</v>
      </c>
      <c r="I266" s="10">
        <v>56833</v>
      </c>
      <c r="J266" s="12">
        <f>VLOOKUP(I266,'[1]PROJECTS CHART'!$B$1:$D$291,2,FALSE)</f>
        <v>2009</v>
      </c>
      <c r="K266" s="12" t="str">
        <f>VLOOKUP(I266,'[1]PROJECTS CHART'!$B$1:$D$291,3,FALSE)</f>
        <v>P0347</v>
      </c>
      <c r="L266" s="10" t="s">
        <v>23</v>
      </c>
      <c r="M266" s="10" t="s">
        <v>28</v>
      </c>
      <c r="N266" s="10">
        <v>7.5</v>
      </c>
      <c r="O266" s="13">
        <v>3.1719999999999997</v>
      </c>
      <c r="P266" s="14">
        <v>95575.135499999989</v>
      </c>
      <c r="Q266" s="14">
        <v>12743.351399999998</v>
      </c>
      <c r="R266" s="36">
        <f t="shared" si="4"/>
        <v>95575.135499999989</v>
      </c>
    </row>
    <row r="267" spans="2:18" ht="15.95">
      <c r="B267" s="9">
        <v>45870</v>
      </c>
      <c r="C267" s="10" t="s">
        <v>170</v>
      </c>
      <c r="D267" s="11" t="str">
        <f>VLOOKUP(C267,'[1]Center by User'!$C$2:$D$178,2,FALSE)</f>
        <v>Blend Colombia</v>
      </c>
      <c r="E267" s="10" t="s">
        <v>19</v>
      </c>
      <c r="F267" s="10" t="s">
        <v>160</v>
      </c>
      <c r="G267" s="10" t="s">
        <v>164</v>
      </c>
      <c r="H267" s="10" t="s">
        <v>165</v>
      </c>
      <c r="I267" s="10">
        <v>56833</v>
      </c>
      <c r="J267" s="12">
        <f>VLOOKUP(I267,'[1]PROJECTS CHART'!$B$1:$D$291,2,FALSE)</f>
        <v>2009</v>
      </c>
      <c r="K267" s="12" t="str">
        <f>VLOOKUP(I267,'[1]PROJECTS CHART'!$B$1:$D$291,3,FALSE)</f>
        <v>P0347</v>
      </c>
      <c r="L267" s="10" t="s">
        <v>23</v>
      </c>
      <c r="M267" s="10" t="s">
        <v>28</v>
      </c>
      <c r="N267" s="10">
        <v>4</v>
      </c>
      <c r="O267" s="13">
        <v>4.25</v>
      </c>
      <c r="P267" s="14">
        <v>68296.649999999994</v>
      </c>
      <c r="Q267" s="14">
        <v>17074.162499999999</v>
      </c>
      <c r="R267" s="36">
        <f t="shared" si="4"/>
        <v>68296.649999999994</v>
      </c>
    </row>
    <row r="268" spans="2:18" ht="15.95">
      <c r="B268" s="9">
        <v>45870</v>
      </c>
      <c r="C268" s="10" t="s">
        <v>167</v>
      </c>
      <c r="D268" s="11" t="str">
        <f>VLOOKUP(C268,'[1]Center by User'!$C$2:$D$178,2,FALSE)</f>
        <v>Blend Colombia</v>
      </c>
      <c r="E268" s="10" t="s">
        <v>19</v>
      </c>
      <c r="F268" s="10" t="s">
        <v>160</v>
      </c>
      <c r="G268" s="10" t="s">
        <v>164</v>
      </c>
      <c r="H268" s="10" t="s">
        <v>165</v>
      </c>
      <c r="I268" s="10">
        <v>56833</v>
      </c>
      <c r="J268" s="12">
        <f>VLOOKUP(I268,'[1]PROJECTS CHART'!$B$1:$D$291,2,FALSE)</f>
        <v>2009</v>
      </c>
      <c r="K268" s="12" t="str">
        <f>VLOOKUP(I268,'[1]PROJECTS CHART'!$B$1:$D$291,3,FALSE)</f>
        <v>P0347</v>
      </c>
      <c r="L268" s="10" t="s">
        <v>23</v>
      </c>
      <c r="M268" s="10" t="s">
        <v>28</v>
      </c>
      <c r="N268" s="10">
        <v>16.5</v>
      </c>
      <c r="O268" s="13">
        <v>16.77030303030303</v>
      </c>
      <c r="P268" s="14">
        <v>1111668.5894999998</v>
      </c>
      <c r="Q268" s="14">
        <v>67373.853909090903</v>
      </c>
      <c r="R268" s="36">
        <f t="shared" si="4"/>
        <v>1111668.5895</v>
      </c>
    </row>
    <row r="269" spans="2:18" ht="15.95">
      <c r="B269" s="9">
        <v>45870</v>
      </c>
      <c r="C269" s="10" t="s">
        <v>96</v>
      </c>
      <c r="D269" s="11" t="str">
        <f>VLOOKUP(C269,'[1]Center by User'!$C$2:$D$178,2,FALSE)</f>
        <v>Blend Colombia</v>
      </c>
      <c r="E269" s="10" t="s">
        <v>19</v>
      </c>
      <c r="F269" s="10" t="s">
        <v>160</v>
      </c>
      <c r="G269" s="10" t="s">
        <v>164</v>
      </c>
      <c r="H269" s="10" t="s">
        <v>165</v>
      </c>
      <c r="I269" s="10">
        <v>56833</v>
      </c>
      <c r="J269" s="12">
        <f>VLOOKUP(I269,'[1]PROJECTS CHART'!$B$1:$D$291,2,FALSE)</f>
        <v>2009</v>
      </c>
      <c r="K269" s="12" t="str">
        <f>VLOOKUP(I269,'[1]PROJECTS CHART'!$B$1:$D$291,3,FALSE)</f>
        <v>P0347</v>
      </c>
      <c r="L269" s="10" t="s">
        <v>23</v>
      </c>
      <c r="M269" s="10" t="s">
        <v>28</v>
      </c>
      <c r="N269" s="10">
        <v>1</v>
      </c>
      <c r="O269" s="13">
        <v>33.369999999999997</v>
      </c>
      <c r="P269" s="14">
        <v>134062.30649999998</v>
      </c>
      <c r="Q269" s="14">
        <v>134062.30649999998</v>
      </c>
      <c r="R269" s="36">
        <f t="shared" si="4"/>
        <v>134062.30649999998</v>
      </c>
    </row>
    <row r="270" spans="2:18" ht="15.95">
      <c r="B270" s="9">
        <v>45870</v>
      </c>
      <c r="C270" s="10" t="s">
        <v>168</v>
      </c>
      <c r="D270" s="11" t="str">
        <f>VLOOKUP(C270,'[1]Center by User'!$C$2:$D$178,2,FALSE)</f>
        <v>Blend Colombia</v>
      </c>
      <c r="E270" s="10" t="s">
        <v>19</v>
      </c>
      <c r="F270" s="10" t="s">
        <v>160</v>
      </c>
      <c r="G270" s="10" t="s">
        <v>164</v>
      </c>
      <c r="H270" s="10" t="s">
        <v>165</v>
      </c>
      <c r="I270" s="10">
        <v>56833</v>
      </c>
      <c r="J270" s="12">
        <f>VLOOKUP(I270,'[1]PROJECTS CHART'!$B$1:$D$291,2,FALSE)</f>
        <v>2009</v>
      </c>
      <c r="K270" s="12" t="str">
        <f>VLOOKUP(I270,'[1]PROJECTS CHART'!$B$1:$D$291,3,FALSE)</f>
        <v>P0347</v>
      </c>
      <c r="L270" s="10" t="s">
        <v>23</v>
      </c>
      <c r="M270" s="10" t="s">
        <v>28</v>
      </c>
      <c r="N270" s="10">
        <v>8</v>
      </c>
      <c r="O270" s="13">
        <v>6.0650000000000004</v>
      </c>
      <c r="P270" s="14">
        <v>194926.674</v>
      </c>
      <c r="Q270" s="14">
        <v>24365.83425</v>
      </c>
      <c r="R270" s="36">
        <f t="shared" si="4"/>
        <v>194926.674</v>
      </c>
    </row>
    <row r="271" spans="2:18" ht="15.95">
      <c r="B271" s="9">
        <v>45870</v>
      </c>
      <c r="C271" s="10" t="s">
        <v>135</v>
      </c>
      <c r="D271" s="11" t="str">
        <f>VLOOKUP(C271,'[1]Center by User'!$C$2:$D$178,2,FALSE)</f>
        <v>Blend Colombia</v>
      </c>
      <c r="E271" s="10" t="s">
        <v>19</v>
      </c>
      <c r="F271" s="10" t="s">
        <v>160</v>
      </c>
      <c r="G271" s="10" t="s">
        <v>164</v>
      </c>
      <c r="H271" s="10" t="s">
        <v>165</v>
      </c>
      <c r="I271" s="10">
        <v>56833</v>
      </c>
      <c r="J271" s="12">
        <f>VLOOKUP(I271,'[1]PROJECTS CHART'!$B$1:$D$291,2,FALSE)</f>
        <v>2009</v>
      </c>
      <c r="K271" s="12" t="str">
        <f>VLOOKUP(I271,'[1]PROJECTS CHART'!$B$1:$D$291,3,FALSE)</f>
        <v>P0347</v>
      </c>
      <c r="L271" s="10" t="s">
        <v>23</v>
      </c>
      <c r="M271" s="10" t="s">
        <v>28</v>
      </c>
      <c r="N271" s="10">
        <v>8.5</v>
      </c>
      <c r="O271" s="13">
        <v>15.66235294117647</v>
      </c>
      <c r="P271" s="14">
        <v>534843.11849999998</v>
      </c>
      <c r="Q271" s="14">
        <v>62922.719823529405</v>
      </c>
      <c r="R271" s="36">
        <f t="shared" si="4"/>
        <v>534843.11849999998</v>
      </c>
    </row>
    <row r="272" spans="2:18" ht="15.95">
      <c r="B272" s="9">
        <v>45870</v>
      </c>
      <c r="C272" s="10" t="s">
        <v>170</v>
      </c>
      <c r="D272" s="11" t="str">
        <f>VLOOKUP(C272,'[1]Center by User'!$C$2:$D$178,2,FALSE)</f>
        <v>Blend Colombia</v>
      </c>
      <c r="E272" s="10" t="s">
        <v>19</v>
      </c>
      <c r="F272" s="10" t="s">
        <v>160</v>
      </c>
      <c r="G272" s="10" t="s">
        <v>164</v>
      </c>
      <c r="H272" s="10" t="s">
        <v>165</v>
      </c>
      <c r="I272" s="10">
        <v>56833</v>
      </c>
      <c r="J272" s="12">
        <f>VLOOKUP(I272,'[1]PROJECTS CHART'!$B$1:$D$291,2,FALSE)</f>
        <v>2009</v>
      </c>
      <c r="K272" s="12" t="str">
        <f>VLOOKUP(I272,'[1]PROJECTS CHART'!$B$1:$D$291,3,FALSE)</f>
        <v>P0347</v>
      </c>
      <c r="L272" s="10" t="s">
        <v>23</v>
      </c>
      <c r="M272" s="10" t="s">
        <v>28</v>
      </c>
      <c r="N272" s="10">
        <v>39</v>
      </c>
      <c r="O272" s="13">
        <v>4.3384615384615381</v>
      </c>
      <c r="P272" s="14">
        <v>679752.53999999992</v>
      </c>
      <c r="Q272" s="14">
        <v>17429.552307692305</v>
      </c>
      <c r="R272" s="36">
        <f t="shared" si="4"/>
        <v>679752.53999999992</v>
      </c>
    </row>
    <row r="273" spans="2:18" ht="15.95">
      <c r="B273" s="9">
        <v>45870</v>
      </c>
      <c r="C273" s="10" t="s">
        <v>96</v>
      </c>
      <c r="D273" s="11" t="str">
        <f>VLOOKUP(C273,'[1]Center by User'!$C$2:$D$178,2,FALSE)</f>
        <v>Blend Colombia</v>
      </c>
      <c r="E273" s="10" t="s">
        <v>19</v>
      </c>
      <c r="F273" s="10" t="s">
        <v>160</v>
      </c>
      <c r="G273" s="10" t="s">
        <v>164</v>
      </c>
      <c r="H273" s="10" t="s">
        <v>165</v>
      </c>
      <c r="I273" s="10">
        <v>56833</v>
      </c>
      <c r="J273" s="12">
        <f>VLOOKUP(I273,'[1]PROJECTS CHART'!$B$1:$D$291,2,FALSE)</f>
        <v>2009</v>
      </c>
      <c r="K273" s="12" t="str">
        <f>VLOOKUP(I273,'[1]PROJECTS CHART'!$B$1:$D$291,3,FALSE)</f>
        <v>P0347</v>
      </c>
      <c r="L273" s="10" t="s">
        <v>23</v>
      </c>
      <c r="M273" s="10" t="s">
        <v>28</v>
      </c>
      <c r="N273" s="10">
        <v>7.5</v>
      </c>
      <c r="O273" s="13">
        <v>34.594666666666662</v>
      </c>
      <c r="P273" s="14">
        <v>1042367.5769999998</v>
      </c>
      <c r="Q273" s="14">
        <v>138982.34359999996</v>
      </c>
      <c r="R273" s="36">
        <f t="shared" si="4"/>
        <v>1042367.5769999997</v>
      </c>
    </row>
    <row r="274" spans="2:18" ht="15.95">
      <c r="B274" s="9">
        <v>45870</v>
      </c>
      <c r="C274" s="10" t="s">
        <v>171</v>
      </c>
      <c r="D274" s="11" t="str">
        <f>VLOOKUP(C274,'[1]Center by User'!$C$2:$D$178,2,FALSE)</f>
        <v>Blend Colombia</v>
      </c>
      <c r="E274" s="10" t="s">
        <v>19</v>
      </c>
      <c r="F274" s="10" t="s">
        <v>160</v>
      </c>
      <c r="G274" s="10" t="s">
        <v>164</v>
      </c>
      <c r="H274" s="10" t="s">
        <v>165</v>
      </c>
      <c r="I274" s="10">
        <v>56833</v>
      </c>
      <c r="J274" s="12">
        <f>VLOOKUP(I274,'[1]PROJECTS CHART'!$B$1:$D$291,2,FALSE)</f>
        <v>2009</v>
      </c>
      <c r="K274" s="12" t="str">
        <f>VLOOKUP(I274,'[1]PROJECTS CHART'!$B$1:$D$291,3,FALSE)</f>
        <v>P0347</v>
      </c>
      <c r="L274" s="10" t="s">
        <v>23</v>
      </c>
      <c r="M274" s="10" t="s">
        <v>28</v>
      </c>
      <c r="N274" s="10">
        <v>8</v>
      </c>
      <c r="O274" s="13">
        <v>5.61</v>
      </c>
      <c r="P274" s="14">
        <v>180303.15599999999</v>
      </c>
      <c r="Q274" s="14">
        <v>22537.894499999999</v>
      </c>
      <c r="R274" s="36">
        <f t="shared" si="4"/>
        <v>180303.15599999999</v>
      </c>
    </row>
    <row r="275" spans="2:18" ht="15.95">
      <c r="B275" s="9">
        <v>45870</v>
      </c>
      <c r="C275" s="10" t="s">
        <v>163</v>
      </c>
      <c r="D275" s="11" t="str">
        <f>VLOOKUP(C275,'[1]Center by User'!$C$2:$D$178,2,FALSE)</f>
        <v>Blend Colombia</v>
      </c>
      <c r="E275" s="10" t="s">
        <v>19</v>
      </c>
      <c r="F275" s="10" t="s">
        <v>160</v>
      </c>
      <c r="G275" s="10" t="s">
        <v>172</v>
      </c>
      <c r="H275" s="10" t="s">
        <v>165</v>
      </c>
      <c r="I275" s="10">
        <v>57249</v>
      </c>
      <c r="J275" s="12">
        <f>VLOOKUP(I275,'[1]PROJECTS CHART'!$B$1:$D$291,2,FALSE)</f>
        <v>2023</v>
      </c>
      <c r="K275" s="12" t="str">
        <f>VLOOKUP(I275,'[1]PROJECTS CHART'!$B$1:$D$291,3,FALSE)</f>
        <v>P0347</v>
      </c>
      <c r="L275" s="10" t="s">
        <v>23</v>
      </c>
      <c r="M275" s="10" t="s">
        <v>28</v>
      </c>
      <c r="N275" s="10">
        <v>31.5</v>
      </c>
      <c r="O275" s="13">
        <v>26.651746031746033</v>
      </c>
      <c r="P275" s="14">
        <v>3372769.7984999996</v>
      </c>
      <c r="Q275" s="14">
        <v>107072.05709523809</v>
      </c>
      <c r="R275" s="36">
        <f t="shared" si="4"/>
        <v>3372769.7985</v>
      </c>
    </row>
    <row r="276" spans="2:18" ht="15.95">
      <c r="B276" s="9">
        <v>45870</v>
      </c>
      <c r="C276" s="10" t="s">
        <v>166</v>
      </c>
      <c r="D276" s="11" t="str">
        <f>VLOOKUP(C276,'[1]Center by User'!$C$2:$D$178,2,FALSE)</f>
        <v>Blend Colombia</v>
      </c>
      <c r="E276" s="10" t="s">
        <v>19</v>
      </c>
      <c r="F276" s="10" t="s">
        <v>160</v>
      </c>
      <c r="G276" s="10" t="s">
        <v>172</v>
      </c>
      <c r="H276" s="10" t="s">
        <v>165</v>
      </c>
      <c r="I276" s="10">
        <v>57249</v>
      </c>
      <c r="J276" s="12">
        <f>VLOOKUP(I276,'[1]PROJECTS CHART'!$B$1:$D$291,2,FALSE)</f>
        <v>2023</v>
      </c>
      <c r="K276" s="12" t="str">
        <f>VLOOKUP(I276,'[1]PROJECTS CHART'!$B$1:$D$291,3,FALSE)</f>
        <v>P0347</v>
      </c>
      <c r="L276" s="10" t="s">
        <v>23</v>
      </c>
      <c r="M276" s="10" t="s">
        <v>28</v>
      </c>
      <c r="N276" s="10">
        <v>79</v>
      </c>
      <c r="O276" s="13">
        <v>3.2422784810126579</v>
      </c>
      <c r="P276" s="14">
        <v>1029029.6429999999</v>
      </c>
      <c r="Q276" s="14">
        <v>13025.691683544303</v>
      </c>
      <c r="R276" s="36">
        <f t="shared" si="4"/>
        <v>1029029.6429999999</v>
      </c>
    </row>
    <row r="277" spans="2:18" ht="15.95">
      <c r="B277" s="9">
        <v>45870</v>
      </c>
      <c r="C277" s="10" t="s">
        <v>170</v>
      </c>
      <c r="D277" s="11" t="str">
        <f>VLOOKUP(C277,'[1]Center by User'!$C$2:$D$178,2,FALSE)</f>
        <v>Blend Colombia</v>
      </c>
      <c r="E277" s="10" t="s">
        <v>19</v>
      </c>
      <c r="F277" s="10" t="s">
        <v>160</v>
      </c>
      <c r="G277" s="10" t="s">
        <v>172</v>
      </c>
      <c r="H277" s="10" t="s">
        <v>165</v>
      </c>
      <c r="I277" s="10">
        <v>57249</v>
      </c>
      <c r="J277" s="12">
        <f>VLOOKUP(I277,'[1]PROJECTS CHART'!$B$1:$D$291,2,FALSE)</f>
        <v>2023</v>
      </c>
      <c r="K277" s="12" t="str">
        <f>VLOOKUP(I277,'[1]PROJECTS CHART'!$B$1:$D$291,3,FALSE)</f>
        <v>P0347</v>
      </c>
      <c r="L277" s="10" t="s">
        <v>23</v>
      </c>
      <c r="M277" s="10" t="s">
        <v>28</v>
      </c>
      <c r="N277" s="10">
        <v>121</v>
      </c>
      <c r="O277" s="13">
        <v>4.4195041322314053</v>
      </c>
      <c r="P277" s="14">
        <v>2148371.5619999999</v>
      </c>
      <c r="Q277" s="14">
        <v>17755.136876033059</v>
      </c>
      <c r="R277" s="36">
        <f t="shared" si="4"/>
        <v>2148371.5619999999</v>
      </c>
    </row>
    <row r="278" spans="2:18" ht="15.95">
      <c r="B278" s="9">
        <v>45870</v>
      </c>
      <c r="C278" s="10" t="s">
        <v>167</v>
      </c>
      <c r="D278" s="11" t="str">
        <f>VLOOKUP(C278,'[1]Center by User'!$C$2:$D$178,2,FALSE)</f>
        <v>Blend Colombia</v>
      </c>
      <c r="E278" s="10" t="s">
        <v>19</v>
      </c>
      <c r="F278" s="10" t="s">
        <v>160</v>
      </c>
      <c r="G278" s="10" t="s">
        <v>172</v>
      </c>
      <c r="H278" s="10" t="s">
        <v>165</v>
      </c>
      <c r="I278" s="10">
        <v>57249</v>
      </c>
      <c r="J278" s="12">
        <f>VLOOKUP(I278,'[1]PROJECTS CHART'!$B$1:$D$291,2,FALSE)</f>
        <v>2023</v>
      </c>
      <c r="K278" s="12" t="str">
        <f>VLOOKUP(I278,'[1]PROJECTS CHART'!$B$1:$D$291,3,FALSE)</f>
        <v>P0347</v>
      </c>
      <c r="L278" s="10" t="s">
        <v>23</v>
      </c>
      <c r="M278" s="10" t="s">
        <v>28</v>
      </c>
      <c r="N278" s="10">
        <v>80.5</v>
      </c>
      <c r="O278" s="13">
        <v>17.099130434782609</v>
      </c>
      <c r="P278" s="14">
        <v>5529939.5759999994</v>
      </c>
      <c r="Q278" s="14">
        <v>68694.901565217384</v>
      </c>
      <c r="R278" s="36">
        <f t="shared" si="4"/>
        <v>5529939.5759999994</v>
      </c>
    </row>
    <row r="279" spans="2:18" ht="15.95">
      <c r="B279" s="9">
        <v>45870</v>
      </c>
      <c r="C279" s="10" t="s">
        <v>96</v>
      </c>
      <c r="D279" s="11" t="str">
        <f>VLOOKUP(C279,'[1]Center by User'!$C$2:$D$178,2,FALSE)</f>
        <v>Blend Colombia</v>
      </c>
      <c r="E279" s="10" t="s">
        <v>19</v>
      </c>
      <c r="F279" s="10" t="s">
        <v>160</v>
      </c>
      <c r="G279" s="10" t="s">
        <v>172</v>
      </c>
      <c r="H279" s="10" t="s">
        <v>165</v>
      </c>
      <c r="I279" s="10">
        <v>57249</v>
      </c>
      <c r="J279" s="12">
        <f>VLOOKUP(I279,'[1]PROJECTS CHART'!$B$1:$D$291,2,FALSE)</f>
        <v>2023</v>
      </c>
      <c r="K279" s="12" t="str">
        <f>VLOOKUP(I279,'[1]PROJECTS CHART'!$B$1:$D$291,3,FALSE)</f>
        <v>P0347</v>
      </c>
      <c r="L279" s="10" t="s">
        <v>23</v>
      </c>
      <c r="M279" s="10" t="s">
        <v>28</v>
      </c>
      <c r="N279" s="10">
        <v>13.5</v>
      </c>
      <c r="O279" s="13">
        <v>34.693333333333335</v>
      </c>
      <c r="P279" s="14">
        <v>1881612.882</v>
      </c>
      <c r="Q279" s="14">
        <v>139378.73199999999</v>
      </c>
      <c r="R279" s="36">
        <f t="shared" si="4"/>
        <v>1881612.8819999998</v>
      </c>
    </row>
    <row r="280" spans="2:18" ht="15.95">
      <c r="B280" s="9">
        <v>45870</v>
      </c>
      <c r="C280" s="10" t="s">
        <v>171</v>
      </c>
      <c r="D280" s="11" t="str">
        <f>VLOOKUP(C280,'[1]Center by User'!$C$2:$D$178,2,FALSE)</f>
        <v>Blend Colombia</v>
      </c>
      <c r="E280" s="10" t="s">
        <v>19</v>
      </c>
      <c r="F280" s="10" t="s">
        <v>160</v>
      </c>
      <c r="G280" s="10" t="s">
        <v>172</v>
      </c>
      <c r="H280" s="10" t="s">
        <v>165</v>
      </c>
      <c r="I280" s="10">
        <v>57249</v>
      </c>
      <c r="J280" s="12">
        <f>VLOOKUP(I280,'[1]PROJECTS CHART'!$B$1:$D$291,2,FALSE)</f>
        <v>2023</v>
      </c>
      <c r="K280" s="12" t="str">
        <f>VLOOKUP(I280,'[1]PROJECTS CHART'!$B$1:$D$291,3,FALSE)</f>
        <v>P0347</v>
      </c>
      <c r="L280" s="10" t="s">
        <v>23</v>
      </c>
      <c r="M280" s="10" t="s">
        <v>28</v>
      </c>
      <c r="N280" s="10">
        <v>136</v>
      </c>
      <c r="O280" s="13">
        <v>5.8018382352941176</v>
      </c>
      <c r="P280" s="14">
        <v>3169968.9224999999</v>
      </c>
      <c r="Q280" s="14">
        <v>23308.595018382352</v>
      </c>
      <c r="R280" s="36">
        <f t="shared" si="4"/>
        <v>3169968.9224999999</v>
      </c>
    </row>
    <row r="281" spans="2:18" ht="15.95">
      <c r="B281" s="9">
        <v>45870</v>
      </c>
      <c r="C281" s="10" t="s">
        <v>168</v>
      </c>
      <c r="D281" s="11" t="str">
        <f>VLOOKUP(C281,'[1]Center by User'!$C$2:$D$178,2,FALSE)</f>
        <v>Blend Colombia</v>
      </c>
      <c r="E281" s="10" t="s">
        <v>19</v>
      </c>
      <c r="F281" s="10" t="s">
        <v>160</v>
      </c>
      <c r="G281" s="10" t="s">
        <v>172</v>
      </c>
      <c r="H281" s="10" t="s">
        <v>165</v>
      </c>
      <c r="I281" s="10">
        <v>57249</v>
      </c>
      <c r="J281" s="12">
        <f>VLOOKUP(I281,'[1]PROJECTS CHART'!$B$1:$D$291,2,FALSE)</f>
        <v>2023</v>
      </c>
      <c r="K281" s="12" t="str">
        <f>VLOOKUP(I281,'[1]PROJECTS CHART'!$B$1:$D$291,3,FALSE)</f>
        <v>P0347</v>
      </c>
      <c r="L281" s="10" t="s">
        <v>23</v>
      </c>
      <c r="M281" s="10" t="s">
        <v>28</v>
      </c>
      <c r="N281" s="10">
        <v>37.5</v>
      </c>
      <c r="O281" s="13">
        <v>6.0784000000000002</v>
      </c>
      <c r="P281" s="14">
        <v>915737.55299999996</v>
      </c>
      <c r="Q281" s="14">
        <v>24419.668079999999</v>
      </c>
      <c r="R281" s="36">
        <f t="shared" si="4"/>
        <v>915737.55299999996</v>
      </c>
    </row>
    <row r="282" spans="2:18" ht="15.95">
      <c r="B282" s="9">
        <v>45870</v>
      </c>
      <c r="C282" s="10" t="s">
        <v>169</v>
      </c>
      <c r="D282" s="11" t="str">
        <f>VLOOKUP(C282,'[1]Center by User'!$C$2:$D$178,2,FALSE)</f>
        <v>Blend Colombia</v>
      </c>
      <c r="E282" s="10" t="s">
        <v>19</v>
      </c>
      <c r="F282" s="10" t="s">
        <v>160</v>
      </c>
      <c r="G282" s="10" t="s">
        <v>172</v>
      </c>
      <c r="H282" s="10" t="s">
        <v>165</v>
      </c>
      <c r="I282" s="10">
        <v>57249</v>
      </c>
      <c r="J282" s="12">
        <f>VLOOKUP(I282,'[1]PROJECTS CHART'!$B$1:$D$291,2,FALSE)</f>
        <v>2023</v>
      </c>
      <c r="K282" s="12" t="str">
        <f>VLOOKUP(I282,'[1]PROJECTS CHART'!$B$1:$D$291,3,FALSE)</f>
        <v>P0347</v>
      </c>
      <c r="L282" s="10" t="s">
        <v>23</v>
      </c>
      <c r="M282" s="10" t="s">
        <v>28</v>
      </c>
      <c r="N282" s="10">
        <v>126</v>
      </c>
      <c r="O282" s="13">
        <v>2.9864285714285717</v>
      </c>
      <c r="P282" s="14">
        <v>1511726.2605000001</v>
      </c>
      <c r="Q282" s="14">
        <v>11997.827464285714</v>
      </c>
      <c r="R282" s="36">
        <f t="shared" si="4"/>
        <v>1511726.2604999999</v>
      </c>
    </row>
    <row r="283" spans="2:18" ht="15.95">
      <c r="B283" s="9">
        <v>45870</v>
      </c>
      <c r="C283" s="10" t="s">
        <v>135</v>
      </c>
      <c r="D283" s="11" t="str">
        <f>VLOOKUP(C283,'[1]Center by User'!$C$2:$D$178,2,FALSE)</f>
        <v>Blend Colombia</v>
      </c>
      <c r="E283" s="10" t="s">
        <v>19</v>
      </c>
      <c r="F283" s="10" t="s">
        <v>160</v>
      </c>
      <c r="G283" s="10" t="s">
        <v>172</v>
      </c>
      <c r="H283" s="10" t="s">
        <v>165</v>
      </c>
      <c r="I283" s="10">
        <v>57249</v>
      </c>
      <c r="J283" s="12">
        <f>VLOOKUP(I283,'[1]PROJECTS CHART'!$B$1:$D$291,2,FALSE)</f>
        <v>2023</v>
      </c>
      <c r="K283" s="12" t="str">
        <f>VLOOKUP(I283,'[1]PROJECTS CHART'!$B$1:$D$291,3,FALSE)</f>
        <v>P0347</v>
      </c>
      <c r="L283" s="10" t="s">
        <v>23</v>
      </c>
      <c r="M283" s="10" t="s">
        <v>28</v>
      </c>
      <c r="N283" s="10">
        <v>17</v>
      </c>
      <c r="O283" s="13">
        <v>16.002941176470589</v>
      </c>
      <c r="P283" s="14">
        <v>1092947.2725</v>
      </c>
      <c r="Q283" s="14">
        <v>64291.016029411767</v>
      </c>
      <c r="R283" s="36">
        <f t="shared" si="4"/>
        <v>1092947.2725</v>
      </c>
    </row>
    <row r="284" spans="2:18" ht="15.95">
      <c r="B284" s="9">
        <v>45870</v>
      </c>
      <c r="C284" s="10" t="s">
        <v>173</v>
      </c>
      <c r="D284" s="11" t="str">
        <f>VLOOKUP(C284,'[1]Center by User'!$C$2:$D$178,2,FALSE)</f>
        <v>Blend Colombia</v>
      </c>
      <c r="E284" s="10" t="s">
        <v>19</v>
      </c>
      <c r="F284" s="10" t="s">
        <v>160</v>
      </c>
      <c r="G284" s="10" t="s">
        <v>172</v>
      </c>
      <c r="H284" s="10" t="s">
        <v>165</v>
      </c>
      <c r="I284" s="10">
        <v>57249</v>
      </c>
      <c r="J284" s="12">
        <f>VLOOKUP(I284,'[1]PROJECTS CHART'!$B$1:$D$291,2,FALSE)</f>
        <v>2023</v>
      </c>
      <c r="K284" s="12" t="str">
        <f>VLOOKUP(I284,'[1]PROJECTS CHART'!$B$1:$D$291,3,FALSE)</f>
        <v>P0347</v>
      </c>
      <c r="L284" s="10" t="s">
        <v>23</v>
      </c>
      <c r="M284" s="10" t="s">
        <v>28</v>
      </c>
      <c r="N284" s="10">
        <v>79</v>
      </c>
      <c r="O284" s="13">
        <v>4.5901265822784811</v>
      </c>
      <c r="P284" s="14">
        <v>1456807.719</v>
      </c>
      <c r="Q284" s="14">
        <v>18440.604037974685</v>
      </c>
      <c r="R284" s="36">
        <f t="shared" si="4"/>
        <v>1456807.719</v>
      </c>
    </row>
    <row r="285" spans="2:18" ht="15.95">
      <c r="B285" s="9">
        <v>45870</v>
      </c>
      <c r="C285" s="10" t="s">
        <v>135</v>
      </c>
      <c r="D285" s="11" t="str">
        <f>VLOOKUP(C285,'[1]Center by User'!$C$2:$D$178,2,FALSE)</f>
        <v>Blend Colombia</v>
      </c>
      <c r="E285" s="10" t="s">
        <v>19</v>
      </c>
      <c r="F285" s="10" t="s">
        <v>160</v>
      </c>
      <c r="G285" s="10" t="s">
        <v>172</v>
      </c>
      <c r="H285" s="10" t="s">
        <v>165</v>
      </c>
      <c r="I285" s="10">
        <v>57249</v>
      </c>
      <c r="J285" s="12">
        <f>VLOOKUP(I285,'[1]PROJECTS CHART'!$B$1:$D$291,2,FALSE)</f>
        <v>2023</v>
      </c>
      <c r="K285" s="12" t="str">
        <f>VLOOKUP(I285,'[1]PROJECTS CHART'!$B$1:$D$291,3,FALSE)</f>
        <v>P0347</v>
      </c>
      <c r="L285" s="10" t="s">
        <v>23</v>
      </c>
      <c r="M285" s="10" t="s">
        <v>28</v>
      </c>
      <c r="N285" s="10">
        <v>10</v>
      </c>
      <c r="O285" s="13">
        <v>15.895</v>
      </c>
      <c r="P285" s="14">
        <v>638573.67749999987</v>
      </c>
      <c r="Q285" s="14">
        <v>63857.367749999998</v>
      </c>
      <c r="R285" s="36">
        <f t="shared" si="4"/>
        <v>638573.67749999999</v>
      </c>
    </row>
    <row r="286" spans="2:18" ht="15.95">
      <c r="B286" s="9">
        <v>45870</v>
      </c>
      <c r="C286" s="10" t="s">
        <v>173</v>
      </c>
      <c r="D286" s="11" t="str">
        <f>VLOOKUP(C286,'[1]Center by User'!$C$2:$D$178,2,FALSE)</f>
        <v>Blend Colombia</v>
      </c>
      <c r="E286" s="10" t="s">
        <v>19</v>
      </c>
      <c r="F286" s="10" t="s">
        <v>160</v>
      </c>
      <c r="G286" s="10" t="s">
        <v>172</v>
      </c>
      <c r="H286" s="10" t="s">
        <v>165</v>
      </c>
      <c r="I286" s="10">
        <v>57249</v>
      </c>
      <c r="J286" s="12">
        <f>VLOOKUP(I286,'[1]PROJECTS CHART'!$B$1:$D$291,2,FALSE)</f>
        <v>2023</v>
      </c>
      <c r="K286" s="12" t="str">
        <f>VLOOKUP(I286,'[1]PROJECTS CHART'!$B$1:$D$291,3,FALSE)</f>
        <v>P0347</v>
      </c>
      <c r="L286" s="10" t="s">
        <v>23</v>
      </c>
      <c r="M286" s="10" t="s">
        <v>28</v>
      </c>
      <c r="N286" s="10">
        <v>20</v>
      </c>
      <c r="O286" s="13">
        <v>4.5759999999999996</v>
      </c>
      <c r="P286" s="14">
        <v>367677.02399999998</v>
      </c>
      <c r="Q286" s="14">
        <v>18383.851199999997</v>
      </c>
      <c r="R286" s="36">
        <f t="shared" si="4"/>
        <v>367677.02399999998</v>
      </c>
    </row>
    <row r="287" spans="2:18" ht="15.95">
      <c r="B287" s="9">
        <v>45870</v>
      </c>
      <c r="C287" s="10" t="s">
        <v>171</v>
      </c>
      <c r="D287" s="11" t="str">
        <f>VLOOKUP(C287,'[1]Center by User'!$C$2:$D$178,2,FALSE)</f>
        <v>Blend Colombia</v>
      </c>
      <c r="E287" s="10" t="s">
        <v>19</v>
      </c>
      <c r="F287" s="10" t="s">
        <v>160</v>
      </c>
      <c r="G287" s="10" t="s">
        <v>172</v>
      </c>
      <c r="H287" s="10" t="s">
        <v>165</v>
      </c>
      <c r="I287" s="10">
        <v>57249</v>
      </c>
      <c r="J287" s="12">
        <f>VLOOKUP(I287,'[1]PROJECTS CHART'!$B$1:$D$291,2,FALSE)</f>
        <v>2023</v>
      </c>
      <c r="K287" s="12" t="str">
        <f>VLOOKUP(I287,'[1]PROJECTS CHART'!$B$1:$D$291,3,FALSE)</f>
        <v>P0347</v>
      </c>
      <c r="L287" s="10" t="s">
        <v>23</v>
      </c>
      <c r="M287" s="10" t="s">
        <v>28</v>
      </c>
      <c r="N287" s="10">
        <v>17</v>
      </c>
      <c r="O287" s="13">
        <v>5.8005882352941178</v>
      </c>
      <c r="P287" s="14">
        <v>396160.74449999997</v>
      </c>
      <c r="Q287" s="14">
        <v>23303.573205882352</v>
      </c>
      <c r="R287" s="36">
        <f t="shared" si="4"/>
        <v>396160.74449999997</v>
      </c>
    </row>
    <row r="288" spans="2:18" ht="15.95">
      <c r="B288" s="9">
        <v>45870</v>
      </c>
      <c r="C288" s="10" t="s">
        <v>173</v>
      </c>
      <c r="D288" s="11" t="str">
        <f>VLOOKUP(C288,'[1]Center by User'!$C$2:$D$178,2,FALSE)</f>
        <v>Blend Colombia</v>
      </c>
      <c r="E288" s="10" t="s">
        <v>19</v>
      </c>
      <c r="F288" s="10" t="s">
        <v>160</v>
      </c>
      <c r="G288" s="10" t="s">
        <v>172</v>
      </c>
      <c r="H288" s="10" t="s">
        <v>165</v>
      </c>
      <c r="I288" s="10">
        <v>57249</v>
      </c>
      <c r="J288" s="12">
        <f>VLOOKUP(I288,'[1]PROJECTS CHART'!$B$1:$D$291,2,FALSE)</f>
        <v>2023</v>
      </c>
      <c r="K288" s="12" t="str">
        <f>VLOOKUP(I288,'[1]PROJECTS CHART'!$B$1:$D$291,3,FALSE)</f>
        <v>P0347</v>
      </c>
      <c r="L288" s="10" t="s">
        <v>23</v>
      </c>
      <c r="M288" s="10" t="s">
        <v>28</v>
      </c>
      <c r="N288" s="10">
        <v>15</v>
      </c>
      <c r="O288" s="13">
        <v>4.5653333333333332</v>
      </c>
      <c r="P288" s="14">
        <v>275114.97600000002</v>
      </c>
      <c r="Q288" s="14">
        <v>18340.9984</v>
      </c>
      <c r="R288" s="36">
        <f t="shared" si="4"/>
        <v>275114.97600000002</v>
      </c>
    </row>
    <row r="289" spans="2:18" ht="15.95">
      <c r="B289" s="9">
        <v>45870</v>
      </c>
      <c r="C289" s="10" t="s">
        <v>174</v>
      </c>
      <c r="D289" s="11" t="str">
        <f>VLOOKUP(C289,'[1]Center by User'!$C$2:$D$178,2,FALSE)</f>
        <v>Blend Colombia</v>
      </c>
      <c r="E289" s="10" t="s">
        <v>19</v>
      </c>
      <c r="F289" s="10" t="s">
        <v>160</v>
      </c>
      <c r="G289" s="10" t="s">
        <v>172</v>
      </c>
      <c r="H289" s="10" t="s">
        <v>165</v>
      </c>
      <c r="I289" s="10">
        <v>57249</v>
      </c>
      <c r="J289" s="12">
        <f>VLOOKUP(I289,'[1]PROJECTS CHART'!$B$1:$D$291,2,FALSE)</f>
        <v>2023</v>
      </c>
      <c r="K289" s="12" t="str">
        <f>VLOOKUP(I289,'[1]PROJECTS CHART'!$B$1:$D$291,3,FALSE)</f>
        <v>P0347</v>
      </c>
      <c r="L289" s="10" t="s">
        <v>23</v>
      </c>
      <c r="M289" s="10" t="s">
        <v>28</v>
      </c>
      <c r="N289" s="10">
        <v>11</v>
      </c>
      <c r="O289" s="13">
        <v>4.5481818181818179</v>
      </c>
      <c r="P289" s="14">
        <v>200993.02349999998</v>
      </c>
      <c r="Q289" s="14">
        <v>18272.093045454545</v>
      </c>
      <c r="R289" s="36">
        <f t="shared" si="4"/>
        <v>200993.02350000001</v>
      </c>
    </row>
    <row r="290" spans="2:18" ht="15.95">
      <c r="B290" s="9">
        <v>45870</v>
      </c>
      <c r="C290" s="10" t="s">
        <v>84</v>
      </c>
      <c r="D290" s="11" t="str">
        <f>VLOOKUP(C290,'[1]Center by User'!$C$2:$D$178,2,FALSE)</f>
        <v>Blend Colombia</v>
      </c>
      <c r="E290" s="10" t="s">
        <v>19</v>
      </c>
      <c r="F290" s="10" t="s">
        <v>175</v>
      </c>
      <c r="G290" s="10" t="s">
        <v>176</v>
      </c>
      <c r="H290" s="10" t="s">
        <v>50</v>
      </c>
      <c r="I290" s="10">
        <v>55171</v>
      </c>
      <c r="J290" s="12">
        <f>VLOOKUP(I290,'[1]PROJECTS CHART'!$B$1:$D$291,2,FALSE)</f>
        <v>1959</v>
      </c>
      <c r="K290" s="12" t="str">
        <f>VLOOKUP(I290,'[1]PROJECTS CHART'!$B$1:$D$291,3,FALSE)</f>
        <v>P0301</v>
      </c>
      <c r="L290" s="10" t="s">
        <v>23</v>
      </c>
      <c r="M290" s="10" t="s">
        <v>28</v>
      </c>
      <c r="N290" s="10">
        <v>3</v>
      </c>
      <c r="O290" s="13">
        <v>18.25</v>
      </c>
      <c r="P290" s="14">
        <v>219955.38749999998</v>
      </c>
      <c r="Q290" s="14">
        <v>73318.462499999994</v>
      </c>
      <c r="R290" s="36">
        <f t="shared" si="4"/>
        <v>219955.38749999998</v>
      </c>
    </row>
    <row r="291" spans="2:18" ht="15.95">
      <c r="B291" s="9">
        <v>45870</v>
      </c>
      <c r="C291" s="10" t="s">
        <v>77</v>
      </c>
      <c r="D291" s="11" t="str">
        <f>VLOOKUP(C291,'[1]Center by User'!$C$2:$D$178,2,FALSE)</f>
        <v>Blend Colombia</v>
      </c>
      <c r="E291" s="10" t="s">
        <v>19</v>
      </c>
      <c r="F291" s="10" t="s">
        <v>175</v>
      </c>
      <c r="G291" s="10" t="s">
        <v>176</v>
      </c>
      <c r="H291" s="10" t="s">
        <v>50</v>
      </c>
      <c r="I291" s="10">
        <v>55171</v>
      </c>
      <c r="J291" s="12">
        <f>VLOOKUP(I291,'[1]PROJECTS CHART'!$B$1:$D$291,2,FALSE)</f>
        <v>1959</v>
      </c>
      <c r="K291" s="12" t="str">
        <f>VLOOKUP(I291,'[1]PROJECTS CHART'!$B$1:$D$291,3,FALSE)</f>
        <v>P0301</v>
      </c>
      <c r="L291" s="10" t="s">
        <v>23</v>
      </c>
      <c r="M291" s="10" t="s">
        <v>28</v>
      </c>
      <c r="N291" s="10">
        <v>9</v>
      </c>
      <c r="O291" s="13">
        <v>13.366666666666667</v>
      </c>
      <c r="P291" s="14">
        <v>483299.23499999999</v>
      </c>
      <c r="Q291" s="14">
        <v>53699.915000000001</v>
      </c>
      <c r="R291" s="36">
        <f t="shared" si="4"/>
        <v>483299.23499999999</v>
      </c>
    </row>
    <row r="292" spans="2:18" ht="15.95">
      <c r="B292" s="9">
        <v>45870</v>
      </c>
      <c r="C292" s="10" t="s">
        <v>84</v>
      </c>
      <c r="D292" s="11" t="str">
        <f>VLOOKUP(C292,'[1]Center by User'!$C$2:$D$178,2,FALSE)</f>
        <v>Blend Colombia</v>
      </c>
      <c r="E292" s="10" t="s">
        <v>19</v>
      </c>
      <c r="F292" s="10" t="s">
        <v>175</v>
      </c>
      <c r="G292" s="10" t="s">
        <v>176</v>
      </c>
      <c r="H292" s="10" t="s">
        <v>50</v>
      </c>
      <c r="I292" s="10">
        <v>55171</v>
      </c>
      <c r="J292" s="12">
        <f>VLOOKUP(I292,'[1]PROJECTS CHART'!$B$1:$D$291,2,FALSE)</f>
        <v>1959</v>
      </c>
      <c r="K292" s="12" t="str">
        <f>VLOOKUP(I292,'[1]PROJECTS CHART'!$B$1:$D$291,3,FALSE)</f>
        <v>P0301</v>
      </c>
      <c r="L292" s="10" t="s">
        <v>23</v>
      </c>
      <c r="M292" s="10" t="s">
        <v>28</v>
      </c>
      <c r="N292" s="10">
        <v>1</v>
      </c>
      <c r="O292" s="13">
        <v>18.13</v>
      </c>
      <c r="P292" s="14">
        <v>72836.368499999997</v>
      </c>
      <c r="Q292" s="14">
        <v>72836.368499999997</v>
      </c>
      <c r="R292" s="36">
        <f t="shared" si="4"/>
        <v>72836.368499999997</v>
      </c>
    </row>
    <row r="293" spans="2:18" ht="15.95">
      <c r="B293" s="9">
        <v>45870</v>
      </c>
      <c r="C293" s="10" t="s">
        <v>70</v>
      </c>
      <c r="D293" s="11" t="str">
        <f>VLOOKUP(C293,'[1]Center by User'!$C$2:$D$178,2,FALSE)</f>
        <v>Blend Colombia</v>
      </c>
      <c r="E293" s="10" t="s">
        <v>19</v>
      </c>
      <c r="F293" s="10" t="s">
        <v>175</v>
      </c>
      <c r="G293" s="10" t="s">
        <v>177</v>
      </c>
      <c r="H293" s="10" t="s">
        <v>22</v>
      </c>
      <c r="I293" s="10">
        <v>58882</v>
      </c>
      <c r="J293" s="12">
        <f>VLOOKUP(I293,'[1]PROJECTS CHART'!$B$1:$D$291,2,FALSE)</f>
        <v>2096</v>
      </c>
      <c r="K293" s="12" t="str">
        <f>VLOOKUP(I293,'[1]PROJECTS CHART'!$B$1:$D$291,3,FALSE)</f>
        <v>P0362</v>
      </c>
      <c r="L293" s="10" t="s">
        <v>23</v>
      </c>
      <c r="M293" s="10" t="s">
        <v>28</v>
      </c>
      <c r="N293" s="10">
        <v>17.25</v>
      </c>
      <c r="O293" s="13">
        <v>8.3884057971014485</v>
      </c>
      <c r="P293" s="14">
        <v>581325.0149999999</v>
      </c>
      <c r="Q293" s="14">
        <v>33700.000869565214</v>
      </c>
      <c r="R293" s="36">
        <f t="shared" si="4"/>
        <v>581325.0149999999</v>
      </c>
    </row>
    <row r="294" spans="2:18" ht="15.95">
      <c r="B294" s="9">
        <v>45870</v>
      </c>
      <c r="C294" s="10" t="s">
        <v>174</v>
      </c>
      <c r="D294" s="11" t="str">
        <f>VLOOKUP(C294,'[1]Center by User'!$C$2:$D$178,2,FALSE)</f>
        <v>Blend Colombia</v>
      </c>
      <c r="E294" s="10" t="s">
        <v>19</v>
      </c>
      <c r="F294" s="10" t="s">
        <v>175</v>
      </c>
      <c r="G294" s="10" t="s">
        <v>177</v>
      </c>
      <c r="H294" s="10" t="s">
        <v>22</v>
      </c>
      <c r="I294" s="10">
        <v>58882</v>
      </c>
      <c r="J294" s="12">
        <f>VLOOKUP(I294,'[1]PROJECTS CHART'!$B$1:$D$291,2,FALSE)</f>
        <v>2096</v>
      </c>
      <c r="K294" s="12" t="str">
        <f>VLOOKUP(I294,'[1]PROJECTS CHART'!$B$1:$D$291,3,FALSE)</f>
        <v>P0362</v>
      </c>
      <c r="L294" s="10" t="s">
        <v>23</v>
      </c>
      <c r="M294" s="10" t="s">
        <v>28</v>
      </c>
      <c r="N294" s="10">
        <v>1.5</v>
      </c>
      <c r="O294" s="13">
        <v>4.5866666666666669</v>
      </c>
      <c r="P294" s="14">
        <v>27640.055999999997</v>
      </c>
      <c r="Q294" s="14">
        <v>18426.704000000002</v>
      </c>
      <c r="R294" s="36">
        <f t="shared" si="4"/>
        <v>27640.056000000004</v>
      </c>
    </row>
    <row r="295" spans="2:18" ht="15.95">
      <c r="B295" s="9">
        <v>45870</v>
      </c>
      <c r="C295" s="10" t="s">
        <v>70</v>
      </c>
      <c r="D295" s="11" t="str">
        <f>VLOOKUP(C295,'[1]Center by User'!$C$2:$D$178,2,FALSE)</f>
        <v>Blend Colombia</v>
      </c>
      <c r="E295" s="10" t="s">
        <v>19</v>
      </c>
      <c r="F295" s="10" t="s">
        <v>175</v>
      </c>
      <c r="G295" s="10" t="s">
        <v>177</v>
      </c>
      <c r="H295" s="10" t="s">
        <v>22</v>
      </c>
      <c r="I295" s="10">
        <v>58882</v>
      </c>
      <c r="J295" s="12">
        <f>VLOOKUP(I295,'[1]PROJECTS CHART'!$B$1:$D$291,2,FALSE)</f>
        <v>2096</v>
      </c>
      <c r="K295" s="12" t="str">
        <f>VLOOKUP(I295,'[1]PROJECTS CHART'!$B$1:$D$291,3,FALSE)</f>
        <v>P0362</v>
      </c>
      <c r="L295" s="10" t="s">
        <v>23</v>
      </c>
      <c r="M295" s="10" t="s">
        <v>28</v>
      </c>
      <c r="N295" s="10">
        <v>11.25</v>
      </c>
      <c r="O295" s="13">
        <v>8.26311111111111</v>
      </c>
      <c r="P295" s="14">
        <v>373462.15199999994</v>
      </c>
      <c r="Q295" s="14">
        <v>33196.635733333329</v>
      </c>
      <c r="R295" s="36">
        <f t="shared" si="4"/>
        <v>373462.15199999994</v>
      </c>
    </row>
    <row r="296" spans="2:18" ht="15.95">
      <c r="B296" s="9">
        <v>45870</v>
      </c>
      <c r="C296" s="10" t="s">
        <v>84</v>
      </c>
      <c r="D296" s="11" t="str">
        <f>VLOOKUP(C296,'[1]Center by User'!$C$2:$D$178,2,FALSE)</f>
        <v>Blend Colombia</v>
      </c>
      <c r="E296" s="10" t="s">
        <v>19</v>
      </c>
      <c r="F296" s="10" t="s">
        <v>175</v>
      </c>
      <c r="G296" s="10" t="s">
        <v>177</v>
      </c>
      <c r="H296" s="10" t="s">
        <v>22</v>
      </c>
      <c r="I296" s="10">
        <v>58882</v>
      </c>
      <c r="J296" s="12">
        <f>VLOOKUP(I296,'[1]PROJECTS CHART'!$B$1:$D$291,2,FALSE)</f>
        <v>2096</v>
      </c>
      <c r="K296" s="12" t="str">
        <f>VLOOKUP(I296,'[1]PROJECTS CHART'!$B$1:$D$291,3,FALSE)</f>
        <v>P0362</v>
      </c>
      <c r="L296" s="10" t="s">
        <v>23</v>
      </c>
      <c r="M296" s="10" t="s">
        <v>28</v>
      </c>
      <c r="N296" s="10">
        <v>4</v>
      </c>
      <c r="O296" s="13">
        <v>17.96</v>
      </c>
      <c r="P296" s="14">
        <v>288613.60800000001</v>
      </c>
      <c r="Q296" s="14">
        <v>72153.402000000002</v>
      </c>
      <c r="R296" s="36">
        <f t="shared" si="4"/>
        <v>288613.60800000001</v>
      </c>
    </row>
    <row r="297" spans="2:18" ht="15.95">
      <c r="B297" s="9">
        <v>45870</v>
      </c>
      <c r="C297" s="10" t="s">
        <v>98</v>
      </c>
      <c r="D297" s="11" t="str">
        <f>VLOOKUP(C297,'[1]Center by User'!$C$2:$D$178,2,FALSE)</f>
        <v>Blend Colombia</v>
      </c>
      <c r="E297" s="10" t="s">
        <v>19</v>
      </c>
      <c r="F297" s="10" t="s">
        <v>175</v>
      </c>
      <c r="G297" s="10" t="s">
        <v>177</v>
      </c>
      <c r="H297" s="10" t="s">
        <v>22</v>
      </c>
      <c r="I297" s="10">
        <v>58882</v>
      </c>
      <c r="J297" s="12">
        <f>VLOOKUP(I297,'[1]PROJECTS CHART'!$B$1:$D$291,2,FALSE)</f>
        <v>2096</v>
      </c>
      <c r="K297" s="12" t="str">
        <f>VLOOKUP(I297,'[1]PROJECTS CHART'!$B$1:$D$291,3,FALSE)</f>
        <v>P0362</v>
      </c>
      <c r="L297" s="10" t="s">
        <v>23</v>
      </c>
      <c r="M297" s="10" t="s">
        <v>28</v>
      </c>
      <c r="N297" s="10">
        <v>0.5</v>
      </c>
      <c r="O297" s="13">
        <v>5.48</v>
      </c>
      <c r="P297" s="14">
        <v>11007.813</v>
      </c>
      <c r="Q297" s="14">
        <v>22015.626</v>
      </c>
      <c r="R297" s="36">
        <f t="shared" si="4"/>
        <v>11007.813</v>
      </c>
    </row>
    <row r="298" spans="2:18" ht="15.95">
      <c r="B298" s="9">
        <v>45870</v>
      </c>
      <c r="C298" s="10" t="s">
        <v>96</v>
      </c>
      <c r="D298" s="11" t="str">
        <f>VLOOKUP(C298,'[1]Center by User'!$C$2:$D$178,2,FALSE)</f>
        <v>Blend Colombia</v>
      </c>
      <c r="E298" s="10" t="s">
        <v>19</v>
      </c>
      <c r="F298" s="10" t="s">
        <v>178</v>
      </c>
      <c r="G298" s="10" t="s">
        <v>179</v>
      </c>
      <c r="H298" s="10" t="s">
        <v>22</v>
      </c>
      <c r="I298" s="10">
        <v>55172</v>
      </c>
      <c r="J298" s="12">
        <f>VLOOKUP(I298,'[1]PROJECTS CHART'!$B$1:$D$291,2,FALSE)</f>
        <v>1960</v>
      </c>
      <c r="K298" s="12" t="str">
        <f>VLOOKUP(I298,'[1]PROJECTS CHART'!$B$1:$D$291,3,FALSE)</f>
        <v>P0307</v>
      </c>
      <c r="L298" s="10" t="s">
        <v>23</v>
      </c>
      <c r="M298" s="10" t="s">
        <v>28</v>
      </c>
      <c r="N298" s="10">
        <v>2</v>
      </c>
      <c r="O298" s="13">
        <v>34.659999999999997</v>
      </c>
      <c r="P298" s="14">
        <v>278489.63399999996</v>
      </c>
      <c r="Q298" s="14">
        <v>139244.81699999998</v>
      </c>
      <c r="R298" s="36">
        <f t="shared" si="4"/>
        <v>278489.63399999996</v>
      </c>
    </row>
    <row r="299" spans="2:18" ht="15.95">
      <c r="B299" s="9">
        <v>45870</v>
      </c>
      <c r="C299" s="10" t="s">
        <v>77</v>
      </c>
      <c r="D299" s="11" t="str">
        <f>VLOOKUP(C299,'[1]Center by User'!$C$2:$D$178,2,FALSE)</f>
        <v>Blend Colombia</v>
      </c>
      <c r="E299" s="10" t="s">
        <v>19</v>
      </c>
      <c r="F299" s="10" t="s">
        <v>178</v>
      </c>
      <c r="G299" s="10" t="s">
        <v>180</v>
      </c>
      <c r="H299" s="10" t="s">
        <v>22</v>
      </c>
      <c r="I299" s="10">
        <v>55174</v>
      </c>
      <c r="J299" s="12">
        <f>VLOOKUP(I299,'[1]PROJECTS CHART'!$B$1:$D$291,2,FALSE)</f>
        <v>1962</v>
      </c>
      <c r="K299" s="12" t="str">
        <f>VLOOKUP(I299,'[1]PROJECTS CHART'!$B$1:$D$291,3,FALSE)</f>
        <v>P0307</v>
      </c>
      <c r="L299" s="10" t="s">
        <v>23</v>
      </c>
      <c r="M299" s="10" t="s">
        <v>28</v>
      </c>
      <c r="N299" s="10">
        <v>8</v>
      </c>
      <c r="O299" s="13">
        <v>13.397500000000001</v>
      </c>
      <c r="P299" s="14">
        <v>430590.29100000003</v>
      </c>
      <c r="Q299" s="14">
        <v>53823.786375000003</v>
      </c>
      <c r="R299" s="36">
        <f t="shared" si="4"/>
        <v>430590.29100000003</v>
      </c>
    </row>
    <row r="300" spans="2:18" ht="15.95">
      <c r="B300" s="9">
        <v>45870</v>
      </c>
      <c r="C300" s="10" t="s">
        <v>64</v>
      </c>
      <c r="D300" s="11" t="str">
        <f>VLOOKUP(C300,'[1]Center by User'!$C$2:$D$178,2,FALSE)</f>
        <v>Blend Colombia</v>
      </c>
      <c r="E300" s="10" t="s">
        <v>19</v>
      </c>
      <c r="F300" s="10" t="s">
        <v>178</v>
      </c>
      <c r="G300" s="10" t="s">
        <v>180</v>
      </c>
      <c r="H300" s="10" t="s">
        <v>22</v>
      </c>
      <c r="I300" s="10">
        <v>55174</v>
      </c>
      <c r="J300" s="12">
        <f>VLOOKUP(I300,'[1]PROJECTS CHART'!$B$1:$D$291,2,FALSE)</f>
        <v>1962</v>
      </c>
      <c r="K300" s="12" t="str">
        <f>VLOOKUP(I300,'[1]PROJECTS CHART'!$B$1:$D$291,3,FALSE)</f>
        <v>P0307</v>
      </c>
      <c r="L300" s="10" t="s">
        <v>23</v>
      </c>
      <c r="M300" s="10" t="s">
        <v>28</v>
      </c>
      <c r="N300" s="10">
        <v>1.5</v>
      </c>
      <c r="O300" s="13">
        <v>5.8999999999999995</v>
      </c>
      <c r="P300" s="14">
        <v>35554.432499999995</v>
      </c>
      <c r="Q300" s="14">
        <v>23702.954999999998</v>
      </c>
      <c r="R300" s="36">
        <f t="shared" si="4"/>
        <v>35554.432499999995</v>
      </c>
    </row>
    <row r="301" spans="2:18" ht="15.95">
      <c r="B301" s="9">
        <v>45870</v>
      </c>
      <c r="C301" s="10" t="s">
        <v>77</v>
      </c>
      <c r="D301" s="11" t="str">
        <f>VLOOKUP(C301,'[1]Center by User'!$C$2:$D$178,2,FALSE)</f>
        <v>Blend Colombia</v>
      </c>
      <c r="E301" s="10" t="s">
        <v>19</v>
      </c>
      <c r="F301" s="10" t="s">
        <v>178</v>
      </c>
      <c r="G301" s="10" t="s">
        <v>180</v>
      </c>
      <c r="H301" s="10" t="s">
        <v>22</v>
      </c>
      <c r="I301" s="10">
        <v>55174</v>
      </c>
      <c r="J301" s="12">
        <f>VLOOKUP(I301,'[1]PROJECTS CHART'!$B$1:$D$291,2,FALSE)</f>
        <v>1962</v>
      </c>
      <c r="K301" s="12" t="str">
        <f>VLOOKUP(I301,'[1]PROJECTS CHART'!$B$1:$D$291,3,FALSE)</f>
        <v>P0307</v>
      </c>
      <c r="L301" s="10" t="s">
        <v>23</v>
      </c>
      <c r="M301" s="10" t="s">
        <v>28</v>
      </c>
      <c r="N301" s="10">
        <v>12</v>
      </c>
      <c r="O301" s="13">
        <v>13.080833333333333</v>
      </c>
      <c r="P301" s="14">
        <v>630619.12650000001</v>
      </c>
      <c r="Q301" s="14">
        <v>52551.593874999991</v>
      </c>
      <c r="R301" s="36">
        <f t="shared" si="4"/>
        <v>630619.1264999999</v>
      </c>
    </row>
    <row r="302" spans="2:18" ht="15.95">
      <c r="B302" s="9">
        <v>45870</v>
      </c>
      <c r="C302" s="10" t="s">
        <v>57</v>
      </c>
      <c r="D302" s="11" t="str">
        <f>VLOOKUP(C302,'[1]Center by User'!$C$2:$D$178,2,FALSE)</f>
        <v>Blend Colombia</v>
      </c>
      <c r="E302" s="10" t="s">
        <v>19</v>
      </c>
      <c r="F302" s="10" t="s">
        <v>181</v>
      </c>
      <c r="G302" s="10" t="s">
        <v>182</v>
      </c>
      <c r="H302" s="10" t="s">
        <v>22</v>
      </c>
      <c r="I302" s="10">
        <v>55177</v>
      </c>
      <c r="J302" s="12">
        <f>VLOOKUP(I302,'[1]PROJECTS CHART'!$B$1:$D$291,2,FALSE)</f>
        <v>1965</v>
      </c>
      <c r="K302" s="12" t="str">
        <f>VLOOKUP(I302,'[1]PROJECTS CHART'!$B$1:$D$291,3,FALSE)</f>
        <v>P0334</v>
      </c>
      <c r="L302" s="10" t="s">
        <v>23</v>
      </c>
      <c r="M302" s="10" t="s">
        <v>28</v>
      </c>
      <c r="N302" s="10">
        <v>17</v>
      </c>
      <c r="O302" s="13">
        <v>12.730588235294118</v>
      </c>
      <c r="P302" s="14">
        <v>869456.52899999986</v>
      </c>
      <c r="Q302" s="14">
        <v>51144.501705882351</v>
      </c>
      <c r="R302" s="36">
        <f t="shared" si="4"/>
        <v>869456.52899999998</v>
      </c>
    </row>
    <row r="303" spans="2:18" ht="15.95">
      <c r="B303" s="9">
        <v>45870</v>
      </c>
      <c r="C303" s="10" t="s">
        <v>96</v>
      </c>
      <c r="D303" s="11" t="str">
        <f>VLOOKUP(C303,'[1]Center by User'!$C$2:$D$178,2,FALSE)</f>
        <v>Blend Colombia</v>
      </c>
      <c r="E303" s="10" t="s">
        <v>19</v>
      </c>
      <c r="F303" s="10" t="s">
        <v>181</v>
      </c>
      <c r="G303" s="10" t="s">
        <v>182</v>
      </c>
      <c r="H303" s="10" t="s">
        <v>22</v>
      </c>
      <c r="I303" s="10">
        <v>55177</v>
      </c>
      <c r="J303" s="12">
        <f>VLOOKUP(I303,'[1]PROJECTS CHART'!$B$1:$D$291,2,FALSE)</f>
        <v>1965</v>
      </c>
      <c r="K303" s="12" t="str">
        <f>VLOOKUP(I303,'[1]PROJECTS CHART'!$B$1:$D$291,3,FALSE)</f>
        <v>P0334</v>
      </c>
      <c r="L303" s="10" t="s">
        <v>23</v>
      </c>
      <c r="M303" s="10" t="s">
        <v>28</v>
      </c>
      <c r="N303" s="10">
        <v>25.5</v>
      </c>
      <c r="O303" s="13">
        <v>34.476470588235294</v>
      </c>
      <c r="P303" s="14">
        <v>3531941.1675</v>
      </c>
      <c r="Q303" s="14">
        <v>138507.49676470587</v>
      </c>
      <c r="R303" s="36">
        <f t="shared" si="4"/>
        <v>3531941.1674999995</v>
      </c>
    </row>
    <row r="304" spans="2:18" ht="15.95">
      <c r="B304" s="9">
        <v>45870</v>
      </c>
      <c r="C304" s="10" t="s">
        <v>183</v>
      </c>
      <c r="D304" s="11" t="str">
        <f>VLOOKUP(C304,'[1]Center by User'!$C$2:$D$178,2,FALSE)</f>
        <v>Blend Colombia</v>
      </c>
      <c r="E304" s="10" t="s">
        <v>19</v>
      </c>
      <c r="F304" s="10" t="s">
        <v>181</v>
      </c>
      <c r="G304" s="10" t="s">
        <v>182</v>
      </c>
      <c r="H304" s="10" t="s">
        <v>22</v>
      </c>
      <c r="I304" s="10">
        <v>55177</v>
      </c>
      <c r="J304" s="12">
        <f>VLOOKUP(I304,'[1]PROJECTS CHART'!$B$1:$D$291,2,FALSE)</f>
        <v>1965</v>
      </c>
      <c r="K304" s="12" t="str">
        <f>VLOOKUP(I304,'[1]PROJECTS CHART'!$B$1:$D$291,3,FALSE)</f>
        <v>P0334</v>
      </c>
      <c r="L304" s="10" t="s">
        <v>23</v>
      </c>
      <c r="M304" s="10" t="s">
        <v>28</v>
      </c>
      <c r="N304" s="10">
        <v>73.5</v>
      </c>
      <c r="O304" s="13">
        <v>2.2534693877551022</v>
      </c>
      <c r="P304" s="14">
        <v>665410.24349999998</v>
      </c>
      <c r="Q304" s="14">
        <v>9053.200591836734</v>
      </c>
      <c r="R304" s="36">
        <f t="shared" si="4"/>
        <v>665410.24349999998</v>
      </c>
    </row>
    <row r="305" spans="2:18" ht="15.95">
      <c r="B305" s="9">
        <v>45870</v>
      </c>
      <c r="C305" s="10" t="s">
        <v>184</v>
      </c>
      <c r="D305" s="11" t="str">
        <f>VLOOKUP(C305,'[1]Center by User'!$C$2:$D$178,2,FALSE)</f>
        <v>Blend Colombia</v>
      </c>
      <c r="E305" s="10" t="s">
        <v>19</v>
      </c>
      <c r="F305" s="10" t="s">
        <v>181</v>
      </c>
      <c r="G305" s="10" t="s">
        <v>182</v>
      </c>
      <c r="H305" s="10" t="s">
        <v>22</v>
      </c>
      <c r="I305" s="10">
        <v>55177</v>
      </c>
      <c r="J305" s="12">
        <f>VLOOKUP(I305,'[1]PROJECTS CHART'!$B$1:$D$291,2,FALSE)</f>
        <v>1965</v>
      </c>
      <c r="K305" s="12" t="str">
        <f>VLOOKUP(I305,'[1]PROJECTS CHART'!$B$1:$D$291,3,FALSE)</f>
        <v>P0334</v>
      </c>
      <c r="L305" s="10" t="s">
        <v>23</v>
      </c>
      <c r="M305" s="10" t="s">
        <v>28</v>
      </c>
      <c r="N305" s="10">
        <v>59.5</v>
      </c>
      <c r="O305" s="13">
        <v>2.2551260504201682</v>
      </c>
      <c r="P305" s="14">
        <v>539061.44099999999</v>
      </c>
      <c r="Q305" s="14">
        <v>9059.8561512605047</v>
      </c>
      <c r="R305" s="36">
        <f t="shared" si="4"/>
        <v>539061.44099999999</v>
      </c>
    </row>
    <row r="306" spans="2:18" ht="15.95">
      <c r="B306" s="9">
        <v>45870</v>
      </c>
      <c r="C306" s="10" t="s">
        <v>185</v>
      </c>
      <c r="D306" s="11" t="str">
        <f>VLOOKUP(C306,'[1]Center by User'!$C$2:$D$178,2,FALSE)</f>
        <v>Blend Colombia</v>
      </c>
      <c r="E306" s="10" t="s">
        <v>19</v>
      </c>
      <c r="F306" s="10" t="s">
        <v>181</v>
      </c>
      <c r="G306" s="10" t="s">
        <v>182</v>
      </c>
      <c r="H306" s="10" t="s">
        <v>22</v>
      </c>
      <c r="I306" s="10">
        <v>55177</v>
      </c>
      <c r="J306" s="12">
        <f>VLOOKUP(I306,'[1]PROJECTS CHART'!$B$1:$D$291,2,FALSE)</f>
        <v>1965</v>
      </c>
      <c r="K306" s="12" t="str">
        <f>VLOOKUP(I306,'[1]PROJECTS CHART'!$B$1:$D$291,3,FALSE)</f>
        <v>P0334</v>
      </c>
      <c r="L306" s="10" t="s">
        <v>23</v>
      </c>
      <c r="M306" s="10" t="s">
        <v>28</v>
      </c>
      <c r="N306" s="10">
        <v>78.5</v>
      </c>
      <c r="O306" s="13">
        <v>13.094904458598727</v>
      </c>
      <c r="P306" s="14">
        <v>4129737.7275</v>
      </c>
      <c r="Q306" s="14">
        <v>52608.123917197452</v>
      </c>
      <c r="R306" s="36">
        <f t="shared" si="4"/>
        <v>4129737.7275</v>
      </c>
    </row>
    <row r="307" spans="2:18" ht="15.95">
      <c r="B307" s="9">
        <v>45870</v>
      </c>
      <c r="C307" s="10" t="s">
        <v>185</v>
      </c>
      <c r="D307" s="11" t="str">
        <f>VLOOKUP(C307,'[1]Center by User'!$C$2:$D$178,2,FALSE)</f>
        <v>Blend Colombia</v>
      </c>
      <c r="E307" s="10" t="s">
        <v>19</v>
      </c>
      <c r="F307" s="10" t="s">
        <v>181</v>
      </c>
      <c r="G307" s="10" t="s">
        <v>182</v>
      </c>
      <c r="H307" s="10" t="s">
        <v>22</v>
      </c>
      <c r="I307" s="10">
        <v>55177</v>
      </c>
      <c r="J307" s="12">
        <f>VLOOKUP(I307,'[1]PROJECTS CHART'!$B$1:$D$291,2,FALSE)</f>
        <v>1965</v>
      </c>
      <c r="K307" s="12" t="str">
        <f>VLOOKUP(I307,'[1]PROJECTS CHART'!$B$1:$D$291,3,FALSE)</f>
        <v>P0334</v>
      </c>
      <c r="L307" s="10" t="s">
        <v>23</v>
      </c>
      <c r="M307" s="10" t="s">
        <v>28</v>
      </c>
      <c r="N307" s="10">
        <v>5</v>
      </c>
      <c r="O307" s="13">
        <v>12.89</v>
      </c>
      <c r="P307" s="14">
        <v>258924.6525</v>
      </c>
      <c r="Q307" s="14">
        <v>51784.930500000002</v>
      </c>
      <c r="R307" s="36">
        <f t="shared" si="4"/>
        <v>258924.65250000003</v>
      </c>
    </row>
    <row r="308" spans="2:18" ht="15.95">
      <c r="B308" s="9">
        <v>45870</v>
      </c>
      <c r="C308" s="10" t="s">
        <v>57</v>
      </c>
      <c r="D308" s="11" t="str">
        <f>VLOOKUP(C308,'[1]Center by User'!$C$2:$D$178,2,FALSE)</f>
        <v>Blend Colombia</v>
      </c>
      <c r="E308" s="10" t="s">
        <v>19</v>
      </c>
      <c r="F308" s="10" t="s">
        <v>181</v>
      </c>
      <c r="G308" s="10" t="s">
        <v>182</v>
      </c>
      <c r="H308" s="10" t="s">
        <v>22</v>
      </c>
      <c r="I308" s="10">
        <v>55177</v>
      </c>
      <c r="J308" s="12">
        <f>VLOOKUP(I308,'[1]PROJECTS CHART'!$B$1:$D$291,2,FALSE)</f>
        <v>1965</v>
      </c>
      <c r="K308" s="12" t="str">
        <f>VLOOKUP(I308,'[1]PROJECTS CHART'!$B$1:$D$291,3,FALSE)</f>
        <v>P0334</v>
      </c>
      <c r="L308" s="10" t="s">
        <v>23</v>
      </c>
      <c r="M308" s="10" t="s">
        <v>28</v>
      </c>
      <c r="N308" s="10">
        <v>1</v>
      </c>
      <c r="O308" s="13">
        <v>12.25</v>
      </c>
      <c r="P308" s="14">
        <v>49213.762499999997</v>
      </c>
      <c r="Q308" s="14">
        <v>49213.762499999997</v>
      </c>
      <c r="R308" s="36">
        <f t="shared" si="4"/>
        <v>49213.762499999997</v>
      </c>
    </row>
    <row r="309" spans="2:18" ht="15.95">
      <c r="B309" s="9">
        <v>45870</v>
      </c>
      <c r="C309" s="10" t="s">
        <v>184</v>
      </c>
      <c r="D309" s="11" t="str">
        <f>VLOOKUP(C309,'[1]Center by User'!$C$2:$D$178,2,FALSE)</f>
        <v>Blend Colombia</v>
      </c>
      <c r="E309" s="10" t="s">
        <v>19</v>
      </c>
      <c r="F309" s="10" t="s">
        <v>181</v>
      </c>
      <c r="G309" s="10" t="s">
        <v>182</v>
      </c>
      <c r="H309" s="10" t="s">
        <v>22</v>
      </c>
      <c r="I309" s="10">
        <v>55177</v>
      </c>
      <c r="J309" s="12">
        <f>VLOOKUP(I309,'[1]PROJECTS CHART'!$B$1:$D$291,2,FALSE)</f>
        <v>1965</v>
      </c>
      <c r="K309" s="12" t="str">
        <f>VLOOKUP(I309,'[1]PROJECTS CHART'!$B$1:$D$291,3,FALSE)</f>
        <v>P0334</v>
      </c>
      <c r="L309" s="10" t="s">
        <v>23</v>
      </c>
      <c r="M309" s="10" t="s">
        <v>28</v>
      </c>
      <c r="N309" s="10">
        <v>1</v>
      </c>
      <c r="O309" s="13">
        <v>2.23</v>
      </c>
      <c r="P309" s="14">
        <v>8958.9134999999987</v>
      </c>
      <c r="Q309" s="14">
        <v>8958.9134999999987</v>
      </c>
      <c r="R309" s="36">
        <f t="shared" si="4"/>
        <v>8958.9134999999987</v>
      </c>
    </row>
    <row r="310" spans="2:18" ht="15.95">
      <c r="B310" s="9">
        <v>45870</v>
      </c>
      <c r="C310" s="10" t="s">
        <v>184</v>
      </c>
      <c r="D310" s="11" t="str">
        <f>VLOOKUP(C310,'[1]Center by User'!$C$2:$D$178,2,FALSE)</f>
        <v>Blend Colombia</v>
      </c>
      <c r="E310" s="10" t="s">
        <v>19</v>
      </c>
      <c r="F310" s="10" t="s">
        <v>181</v>
      </c>
      <c r="G310" s="10" t="s">
        <v>182</v>
      </c>
      <c r="H310" s="10" t="s">
        <v>22</v>
      </c>
      <c r="I310" s="10">
        <v>55177</v>
      </c>
      <c r="J310" s="12">
        <f>VLOOKUP(I310,'[1]PROJECTS CHART'!$B$1:$D$291,2,FALSE)</f>
        <v>1965</v>
      </c>
      <c r="K310" s="12" t="str">
        <f>VLOOKUP(I310,'[1]PROJECTS CHART'!$B$1:$D$291,3,FALSE)</f>
        <v>P0334</v>
      </c>
      <c r="L310" s="10" t="s">
        <v>23</v>
      </c>
      <c r="M310" s="10" t="s">
        <v>28</v>
      </c>
      <c r="N310" s="10">
        <v>18</v>
      </c>
      <c r="O310" s="13">
        <v>2.2433333333333336</v>
      </c>
      <c r="P310" s="14">
        <v>162224.63099999999</v>
      </c>
      <c r="Q310" s="14">
        <v>9012.4795000000013</v>
      </c>
      <c r="R310" s="36">
        <f t="shared" si="4"/>
        <v>162224.63100000002</v>
      </c>
    </row>
    <row r="311" spans="2:18" ht="15.95">
      <c r="B311" s="9">
        <v>45870</v>
      </c>
      <c r="C311" s="10" t="s">
        <v>96</v>
      </c>
      <c r="D311" s="11" t="str">
        <f>VLOOKUP(C311,'[1]Center by User'!$C$2:$D$178,2,FALSE)</f>
        <v>Blend Colombia</v>
      </c>
      <c r="E311" s="10" t="s">
        <v>19</v>
      </c>
      <c r="F311" s="10" t="s">
        <v>181</v>
      </c>
      <c r="G311" s="10" t="s">
        <v>182</v>
      </c>
      <c r="H311" s="10" t="s">
        <v>22</v>
      </c>
      <c r="I311" s="10">
        <v>55177</v>
      </c>
      <c r="J311" s="12">
        <f>VLOOKUP(I311,'[1]PROJECTS CHART'!$B$1:$D$291,2,FALSE)</f>
        <v>1965</v>
      </c>
      <c r="K311" s="12" t="str">
        <f>VLOOKUP(I311,'[1]PROJECTS CHART'!$B$1:$D$291,3,FALSE)</f>
        <v>P0334</v>
      </c>
      <c r="L311" s="10" t="s">
        <v>23</v>
      </c>
      <c r="M311" s="10" t="s">
        <v>28</v>
      </c>
      <c r="N311" s="10">
        <v>7</v>
      </c>
      <c r="O311" s="13">
        <v>34.017142857142858</v>
      </c>
      <c r="P311" s="14">
        <v>956635.19400000002</v>
      </c>
      <c r="Q311" s="14">
        <v>136662.17057142858</v>
      </c>
      <c r="R311" s="36">
        <f t="shared" si="4"/>
        <v>956635.19400000002</v>
      </c>
    </row>
    <row r="312" spans="2:18" ht="15.95">
      <c r="B312" s="9">
        <v>45870</v>
      </c>
      <c r="C312" s="10" t="s">
        <v>185</v>
      </c>
      <c r="D312" s="11" t="str">
        <f>VLOOKUP(C312,'[1]Center by User'!$C$2:$D$178,2,FALSE)</f>
        <v>Blend Colombia</v>
      </c>
      <c r="E312" s="10" t="s">
        <v>19</v>
      </c>
      <c r="F312" s="10" t="s">
        <v>181</v>
      </c>
      <c r="G312" s="10" t="s">
        <v>182</v>
      </c>
      <c r="H312" s="10" t="s">
        <v>22</v>
      </c>
      <c r="I312" s="10">
        <v>55177</v>
      </c>
      <c r="J312" s="12">
        <f>VLOOKUP(I312,'[1]PROJECTS CHART'!$B$1:$D$291,2,FALSE)</f>
        <v>1965</v>
      </c>
      <c r="K312" s="12" t="str">
        <f>VLOOKUP(I312,'[1]PROJECTS CHART'!$B$1:$D$291,3,FALSE)</f>
        <v>P0334</v>
      </c>
      <c r="L312" s="10" t="s">
        <v>23</v>
      </c>
      <c r="M312" s="10" t="s">
        <v>28</v>
      </c>
      <c r="N312" s="10">
        <v>22</v>
      </c>
      <c r="O312" s="13">
        <v>13.036363636363637</v>
      </c>
      <c r="P312" s="14">
        <v>1152204.6599999999</v>
      </c>
      <c r="Q312" s="14">
        <v>52372.939090909094</v>
      </c>
      <c r="R312" s="36">
        <f t="shared" si="4"/>
        <v>1152204.6600000001</v>
      </c>
    </row>
    <row r="313" spans="2:18" ht="15.95">
      <c r="B313" s="9">
        <v>45870</v>
      </c>
      <c r="C313" s="10" t="s">
        <v>96</v>
      </c>
      <c r="D313" s="11" t="str">
        <f>VLOOKUP(C313,'[1]Center by User'!$C$2:$D$178,2,FALSE)</f>
        <v>Blend Colombia</v>
      </c>
      <c r="E313" s="10" t="s">
        <v>19</v>
      </c>
      <c r="F313" s="10" t="s">
        <v>181</v>
      </c>
      <c r="G313" s="10" t="s">
        <v>186</v>
      </c>
      <c r="H313" s="10" t="s">
        <v>22</v>
      </c>
      <c r="I313" s="10">
        <v>55178</v>
      </c>
      <c r="J313" s="12">
        <f>VLOOKUP(I313,'[1]PROJECTS CHART'!$B$1:$D$291,2,FALSE)</f>
        <v>1966</v>
      </c>
      <c r="K313" s="12" t="str">
        <f>VLOOKUP(I313,'[1]PROJECTS CHART'!$B$1:$D$291,3,FALSE)</f>
        <v>P0334</v>
      </c>
      <c r="L313" s="10" t="s">
        <v>23</v>
      </c>
      <c r="M313" s="10" t="s">
        <v>28</v>
      </c>
      <c r="N313" s="10">
        <v>8.5</v>
      </c>
      <c r="O313" s="13">
        <v>34.692941176470583</v>
      </c>
      <c r="P313" s="14">
        <v>1184705.8304999999</v>
      </c>
      <c r="Q313" s="14">
        <v>139377.15652941173</v>
      </c>
      <c r="R313" s="36">
        <f t="shared" si="4"/>
        <v>1184705.8304999997</v>
      </c>
    </row>
    <row r="314" spans="2:18" ht="15.95">
      <c r="B314" s="9">
        <v>45870</v>
      </c>
      <c r="C314" s="10" t="s">
        <v>82</v>
      </c>
      <c r="D314" s="11" t="str">
        <f>VLOOKUP(C314,'[1]Center by User'!$C$2:$D$178,2,FALSE)</f>
        <v>Blend Colombia</v>
      </c>
      <c r="E314" s="10" t="s">
        <v>19</v>
      </c>
      <c r="F314" s="10" t="s">
        <v>187</v>
      </c>
      <c r="G314" s="10" t="s">
        <v>188</v>
      </c>
      <c r="H314" s="10" t="s">
        <v>22</v>
      </c>
      <c r="I314" s="10">
        <v>55176</v>
      </c>
      <c r="J314" s="12">
        <f>VLOOKUP(I314,'[1]PROJECTS CHART'!$B$1:$D$291,2,FALSE)</f>
        <v>1964</v>
      </c>
      <c r="K314" s="12" t="str">
        <f>VLOOKUP(I314,'[1]PROJECTS CHART'!$B$1:$D$291,3,FALSE)</f>
        <v>P0332</v>
      </c>
      <c r="L314" s="10" t="s">
        <v>23</v>
      </c>
      <c r="M314" s="10" t="s">
        <v>28</v>
      </c>
      <c r="N314" s="10">
        <v>8</v>
      </c>
      <c r="O314" s="13">
        <v>3.8412500000000001</v>
      </c>
      <c r="P314" s="14">
        <v>123456.23849999999</v>
      </c>
      <c r="Q314" s="14">
        <v>15432.029812499999</v>
      </c>
      <c r="R314" s="36">
        <f t="shared" si="4"/>
        <v>123456.23849999999</v>
      </c>
    </row>
    <row r="315" spans="2:18" ht="15.95">
      <c r="B315" s="9">
        <v>45870</v>
      </c>
      <c r="C315" s="10" t="s">
        <v>189</v>
      </c>
      <c r="D315" s="11" t="str">
        <f>VLOOKUP(C315,'[1]Center by User'!$C$2:$D$178,2,FALSE)</f>
        <v>Blend Colombia</v>
      </c>
      <c r="E315" s="10" t="s">
        <v>19</v>
      </c>
      <c r="F315" s="10" t="s">
        <v>187</v>
      </c>
      <c r="G315" s="10" t="s">
        <v>188</v>
      </c>
      <c r="H315" s="10" t="s">
        <v>22</v>
      </c>
      <c r="I315" s="10">
        <v>55176</v>
      </c>
      <c r="J315" s="12">
        <f>VLOOKUP(I315,'[1]PROJECTS CHART'!$B$1:$D$291,2,FALSE)</f>
        <v>1964</v>
      </c>
      <c r="K315" s="12" t="str">
        <f>VLOOKUP(I315,'[1]PROJECTS CHART'!$B$1:$D$291,3,FALSE)</f>
        <v>P0332</v>
      </c>
      <c r="L315" s="10" t="s">
        <v>23</v>
      </c>
      <c r="M315" s="10" t="s">
        <v>28</v>
      </c>
      <c r="N315" s="10">
        <v>41</v>
      </c>
      <c r="O315" s="13">
        <v>2.2648780487804876</v>
      </c>
      <c r="P315" s="14">
        <v>373060.40700000001</v>
      </c>
      <c r="Q315" s="14">
        <v>9099.0343170731703</v>
      </c>
      <c r="R315" s="36">
        <f t="shared" si="4"/>
        <v>373060.40700000001</v>
      </c>
    </row>
    <row r="316" spans="2:18" ht="15.95">
      <c r="B316" s="9">
        <v>45870</v>
      </c>
      <c r="C316" s="10" t="s">
        <v>111</v>
      </c>
      <c r="D316" s="11" t="str">
        <f>VLOOKUP(C316,'[1]Center by User'!$C$2:$D$178,2,FALSE)</f>
        <v>Blend Colombia</v>
      </c>
      <c r="E316" s="10" t="s">
        <v>19</v>
      </c>
      <c r="F316" s="10" t="s">
        <v>187</v>
      </c>
      <c r="G316" s="10" t="s">
        <v>188</v>
      </c>
      <c r="H316" s="10" t="s">
        <v>22</v>
      </c>
      <c r="I316" s="10">
        <v>55176</v>
      </c>
      <c r="J316" s="12">
        <f>VLOOKUP(I316,'[1]PROJECTS CHART'!$B$1:$D$291,2,FALSE)</f>
        <v>1964</v>
      </c>
      <c r="K316" s="12" t="str">
        <f>VLOOKUP(I316,'[1]PROJECTS CHART'!$B$1:$D$291,3,FALSE)</f>
        <v>P0332</v>
      </c>
      <c r="L316" s="10" t="s">
        <v>23</v>
      </c>
      <c r="M316" s="10" t="s">
        <v>28</v>
      </c>
      <c r="N316" s="10">
        <v>4</v>
      </c>
      <c r="O316" s="13">
        <v>18.092500000000001</v>
      </c>
      <c r="P316" s="14">
        <v>290742.85649999999</v>
      </c>
      <c r="Q316" s="14">
        <v>72685.714124999999</v>
      </c>
      <c r="R316" s="36">
        <f t="shared" si="4"/>
        <v>290742.85649999999</v>
      </c>
    </row>
    <row r="317" spans="2:18" ht="15.95">
      <c r="B317" s="9">
        <v>45870</v>
      </c>
      <c r="C317" s="10" t="s">
        <v>88</v>
      </c>
      <c r="D317" s="11" t="str">
        <f>VLOOKUP(C317,'[1]Center by User'!$C$2:$D$178,2,FALSE)</f>
        <v>Blend Colombia</v>
      </c>
      <c r="E317" s="10" t="s">
        <v>19</v>
      </c>
      <c r="F317" s="10" t="s">
        <v>187</v>
      </c>
      <c r="G317" s="10" t="s">
        <v>188</v>
      </c>
      <c r="H317" s="10" t="s">
        <v>22</v>
      </c>
      <c r="I317" s="10">
        <v>55176</v>
      </c>
      <c r="J317" s="12">
        <f>VLOOKUP(I317,'[1]PROJECTS CHART'!$B$1:$D$291,2,FALSE)</f>
        <v>1964</v>
      </c>
      <c r="K317" s="12" t="str">
        <f>VLOOKUP(I317,'[1]PROJECTS CHART'!$B$1:$D$291,3,FALSE)</f>
        <v>P0332</v>
      </c>
      <c r="L317" s="10" t="s">
        <v>23</v>
      </c>
      <c r="M317" s="10" t="s">
        <v>28</v>
      </c>
      <c r="N317" s="10">
        <v>2</v>
      </c>
      <c r="O317" s="13">
        <v>21.3</v>
      </c>
      <c r="P317" s="14">
        <v>171143.37</v>
      </c>
      <c r="Q317" s="14">
        <v>85571.684999999998</v>
      </c>
      <c r="R317" s="36">
        <f t="shared" si="4"/>
        <v>171143.37</v>
      </c>
    </row>
    <row r="318" spans="2:18" ht="15.95">
      <c r="B318" s="9">
        <v>45870</v>
      </c>
      <c r="C318" s="10" t="s">
        <v>58</v>
      </c>
      <c r="D318" s="11" t="str">
        <f>VLOOKUP(C318,'[1]Center by User'!$C$2:$D$178,2,FALSE)</f>
        <v>Blend Colombia</v>
      </c>
      <c r="E318" s="10" t="s">
        <v>19</v>
      </c>
      <c r="F318" s="10" t="s">
        <v>187</v>
      </c>
      <c r="G318" s="10" t="s">
        <v>188</v>
      </c>
      <c r="H318" s="10" t="s">
        <v>22</v>
      </c>
      <c r="I318" s="10">
        <v>55176</v>
      </c>
      <c r="J318" s="12">
        <f>VLOOKUP(I318,'[1]PROJECTS CHART'!$B$1:$D$291,2,FALSE)</f>
        <v>1964</v>
      </c>
      <c r="K318" s="12" t="str">
        <f>VLOOKUP(I318,'[1]PROJECTS CHART'!$B$1:$D$291,3,FALSE)</f>
        <v>P0332</v>
      </c>
      <c r="L318" s="10" t="s">
        <v>23</v>
      </c>
      <c r="M318" s="10" t="s">
        <v>28</v>
      </c>
      <c r="N318" s="10">
        <v>5.75</v>
      </c>
      <c r="O318" s="13">
        <v>33.85217391304348</v>
      </c>
      <c r="P318" s="14">
        <v>781996.64249999996</v>
      </c>
      <c r="Q318" s="14">
        <v>135999.41608695651</v>
      </c>
      <c r="R318" s="36">
        <f t="shared" si="4"/>
        <v>781996.64249999996</v>
      </c>
    </row>
    <row r="319" spans="2:18" ht="15.95">
      <c r="B319" s="9">
        <v>45870</v>
      </c>
      <c r="C319" s="10" t="s">
        <v>91</v>
      </c>
      <c r="D319" s="11" t="str">
        <f>VLOOKUP(C319,'[1]Center by User'!$C$2:$D$178,2,FALSE)</f>
        <v>Blend Colombia</v>
      </c>
      <c r="E319" s="10" t="s">
        <v>19</v>
      </c>
      <c r="F319" s="10" t="s">
        <v>187</v>
      </c>
      <c r="G319" s="10" t="s">
        <v>188</v>
      </c>
      <c r="H319" s="10" t="s">
        <v>22</v>
      </c>
      <c r="I319" s="10">
        <v>55176</v>
      </c>
      <c r="J319" s="12">
        <f>VLOOKUP(I319,'[1]PROJECTS CHART'!$B$1:$D$291,2,FALSE)</f>
        <v>1964</v>
      </c>
      <c r="K319" s="12" t="str">
        <f>VLOOKUP(I319,'[1]PROJECTS CHART'!$B$1:$D$291,3,FALSE)</f>
        <v>P0332</v>
      </c>
      <c r="L319" s="10" t="s">
        <v>23</v>
      </c>
      <c r="M319" s="10" t="s">
        <v>28</v>
      </c>
      <c r="N319" s="10">
        <v>4</v>
      </c>
      <c r="O319" s="13">
        <v>6.73</v>
      </c>
      <c r="P319" s="14">
        <v>108149.754</v>
      </c>
      <c r="Q319" s="14">
        <v>27037.4385</v>
      </c>
      <c r="R319" s="36">
        <f t="shared" si="4"/>
        <v>108149.754</v>
      </c>
    </row>
    <row r="320" spans="2:18" ht="15.95">
      <c r="B320" s="9">
        <v>45870</v>
      </c>
      <c r="C320" s="10" t="s">
        <v>190</v>
      </c>
      <c r="D320" s="11" t="str">
        <f>VLOOKUP(C320,'[1]Center by User'!$C$2:$D$178,2,FALSE)</f>
        <v>Blend Colombia</v>
      </c>
      <c r="E320" s="10" t="s">
        <v>19</v>
      </c>
      <c r="F320" s="10" t="s">
        <v>187</v>
      </c>
      <c r="G320" s="10" t="s">
        <v>188</v>
      </c>
      <c r="H320" s="10" t="s">
        <v>22</v>
      </c>
      <c r="I320" s="10">
        <v>55176</v>
      </c>
      <c r="J320" s="12">
        <f>VLOOKUP(I320,'[1]PROJECTS CHART'!$B$1:$D$291,2,FALSE)</f>
        <v>1964</v>
      </c>
      <c r="K320" s="12" t="str">
        <f>VLOOKUP(I320,'[1]PROJECTS CHART'!$B$1:$D$291,3,FALSE)</f>
        <v>P0332</v>
      </c>
      <c r="L320" s="10" t="s">
        <v>23</v>
      </c>
      <c r="M320" s="10" t="s">
        <v>28</v>
      </c>
      <c r="N320" s="10">
        <v>32</v>
      </c>
      <c r="O320" s="13">
        <v>0.68</v>
      </c>
      <c r="P320" s="14">
        <v>87419.712</v>
      </c>
      <c r="Q320" s="14">
        <v>2731.866</v>
      </c>
      <c r="R320" s="36">
        <f t="shared" si="4"/>
        <v>87419.712</v>
      </c>
    </row>
    <row r="321" spans="2:18" ht="15.95">
      <c r="B321" s="9">
        <v>45870</v>
      </c>
      <c r="C321" s="10" t="s">
        <v>84</v>
      </c>
      <c r="D321" s="11" t="str">
        <f>VLOOKUP(C321,'[1]Center by User'!$C$2:$D$178,2,FALSE)</f>
        <v>Blend Colombia</v>
      </c>
      <c r="E321" s="10" t="s">
        <v>19</v>
      </c>
      <c r="F321" s="10" t="s">
        <v>187</v>
      </c>
      <c r="G321" s="10" t="s">
        <v>188</v>
      </c>
      <c r="H321" s="10" t="s">
        <v>22</v>
      </c>
      <c r="I321" s="10">
        <v>55176</v>
      </c>
      <c r="J321" s="12">
        <f>VLOOKUP(I321,'[1]PROJECTS CHART'!$B$1:$D$291,2,FALSE)</f>
        <v>1964</v>
      </c>
      <c r="K321" s="12" t="str">
        <f>VLOOKUP(I321,'[1]PROJECTS CHART'!$B$1:$D$291,3,FALSE)</f>
        <v>P0332</v>
      </c>
      <c r="L321" s="10" t="s">
        <v>23</v>
      </c>
      <c r="M321" s="10" t="s">
        <v>28</v>
      </c>
      <c r="N321" s="10">
        <v>10</v>
      </c>
      <c r="O321" s="13">
        <v>18.124000000000002</v>
      </c>
      <c r="P321" s="14">
        <v>728122.63800000004</v>
      </c>
      <c r="Q321" s="14">
        <v>72812.263800000001</v>
      </c>
      <c r="R321" s="36">
        <f t="shared" si="4"/>
        <v>728122.63800000004</v>
      </c>
    </row>
    <row r="322" spans="2:18" ht="15.95">
      <c r="B322" s="9">
        <v>45870</v>
      </c>
      <c r="C322" s="10" t="s">
        <v>85</v>
      </c>
      <c r="D322" s="11" t="str">
        <f>VLOOKUP(C322,'[1]Center by User'!$C$2:$D$178,2,FALSE)</f>
        <v>Blend Colombia</v>
      </c>
      <c r="E322" s="10" t="s">
        <v>19</v>
      </c>
      <c r="F322" s="10" t="s">
        <v>187</v>
      </c>
      <c r="G322" s="10" t="s">
        <v>188</v>
      </c>
      <c r="H322" s="10" t="s">
        <v>22</v>
      </c>
      <c r="I322" s="10">
        <v>55176</v>
      </c>
      <c r="J322" s="12">
        <f>VLOOKUP(I322,'[1]PROJECTS CHART'!$B$1:$D$291,2,FALSE)</f>
        <v>1964</v>
      </c>
      <c r="K322" s="12" t="str">
        <f>VLOOKUP(I322,'[1]PROJECTS CHART'!$B$1:$D$291,3,FALSE)</f>
        <v>P0332</v>
      </c>
      <c r="L322" s="10" t="s">
        <v>23</v>
      </c>
      <c r="M322" s="10" t="s">
        <v>28</v>
      </c>
      <c r="N322" s="10">
        <v>1.5</v>
      </c>
      <c r="O322" s="13">
        <v>13.159999999999998</v>
      </c>
      <c r="P322" s="14">
        <v>79304.462999999989</v>
      </c>
      <c r="Q322" s="14">
        <v>52869.641999999993</v>
      </c>
      <c r="R322" s="36">
        <f t="shared" si="4"/>
        <v>79304.462999999989</v>
      </c>
    </row>
    <row r="323" spans="2:18" ht="15.95">
      <c r="B323" s="9">
        <v>45870</v>
      </c>
      <c r="C323" s="10" t="s">
        <v>48</v>
      </c>
      <c r="D323" s="11" t="str">
        <f>VLOOKUP(C323,'[1]Center by User'!$C$2:$D$178,2,FALSE)</f>
        <v>Blend Colombia</v>
      </c>
      <c r="E323" s="10" t="s">
        <v>19</v>
      </c>
      <c r="F323" s="10" t="s">
        <v>187</v>
      </c>
      <c r="G323" s="10" t="s">
        <v>188</v>
      </c>
      <c r="H323" s="10" t="s">
        <v>22</v>
      </c>
      <c r="I323" s="10">
        <v>55176</v>
      </c>
      <c r="J323" s="12">
        <f>VLOOKUP(I323,'[1]PROJECTS CHART'!$B$1:$D$291,2,FALSE)</f>
        <v>1964</v>
      </c>
      <c r="K323" s="12" t="str">
        <f>VLOOKUP(I323,'[1]PROJECTS CHART'!$B$1:$D$291,3,FALSE)</f>
        <v>P0332</v>
      </c>
      <c r="L323" s="10" t="s">
        <v>23</v>
      </c>
      <c r="M323" s="10" t="s">
        <v>28</v>
      </c>
      <c r="N323" s="10">
        <v>9.5</v>
      </c>
      <c r="O323" s="13">
        <v>7.7200000000000006</v>
      </c>
      <c r="P323" s="14">
        <v>294639.783</v>
      </c>
      <c r="Q323" s="14">
        <v>31014.714</v>
      </c>
      <c r="R323" s="36">
        <f t="shared" si="4"/>
        <v>294639.783</v>
      </c>
    </row>
    <row r="324" spans="2:18" ht="15.95">
      <c r="B324" s="9">
        <v>45870</v>
      </c>
      <c r="C324" s="10" t="s">
        <v>86</v>
      </c>
      <c r="D324" s="11" t="str">
        <f>VLOOKUP(C324,'[1]Center by User'!$C$2:$D$178,2,FALSE)</f>
        <v>Blend Colombia</v>
      </c>
      <c r="E324" s="10" t="s">
        <v>19</v>
      </c>
      <c r="F324" s="10" t="s">
        <v>187</v>
      </c>
      <c r="G324" s="10" t="s">
        <v>188</v>
      </c>
      <c r="H324" s="10" t="s">
        <v>22</v>
      </c>
      <c r="I324" s="10">
        <v>55176</v>
      </c>
      <c r="J324" s="12">
        <f>VLOOKUP(I324,'[1]PROJECTS CHART'!$B$1:$D$291,2,FALSE)</f>
        <v>1964</v>
      </c>
      <c r="K324" s="12" t="str">
        <f>VLOOKUP(I324,'[1]PROJECTS CHART'!$B$1:$D$291,3,FALSE)</f>
        <v>P0332</v>
      </c>
      <c r="L324" s="10" t="s">
        <v>23</v>
      </c>
      <c r="M324" s="10" t="s">
        <v>28</v>
      </c>
      <c r="N324" s="10">
        <v>25</v>
      </c>
      <c r="O324" s="13">
        <v>2.9676</v>
      </c>
      <c r="P324" s="14">
        <v>298054.61549999996</v>
      </c>
      <c r="Q324" s="14">
        <v>11922.18462</v>
      </c>
      <c r="R324" s="36">
        <f t="shared" ref="R324:R387" si="5">Q324*N324</f>
        <v>298054.61550000001</v>
      </c>
    </row>
    <row r="325" spans="2:18" ht="15.95">
      <c r="B325" s="9">
        <v>45870</v>
      </c>
      <c r="C325" s="10" t="s">
        <v>79</v>
      </c>
      <c r="D325" s="11" t="str">
        <f>VLOOKUP(C325,'[1]Center by User'!$C$2:$D$178,2,FALSE)</f>
        <v>Blend Colombia</v>
      </c>
      <c r="E325" s="10" t="s">
        <v>19</v>
      </c>
      <c r="F325" s="10" t="s">
        <v>187</v>
      </c>
      <c r="G325" s="10" t="s">
        <v>188</v>
      </c>
      <c r="H325" s="10" t="s">
        <v>22</v>
      </c>
      <c r="I325" s="10">
        <v>55176</v>
      </c>
      <c r="J325" s="12">
        <f>VLOOKUP(I325,'[1]PROJECTS CHART'!$B$1:$D$291,2,FALSE)</f>
        <v>1964</v>
      </c>
      <c r="K325" s="12" t="str">
        <f>VLOOKUP(I325,'[1]PROJECTS CHART'!$B$1:$D$291,3,FALSE)</f>
        <v>P0332</v>
      </c>
      <c r="L325" s="10" t="s">
        <v>23</v>
      </c>
      <c r="M325" s="10" t="s">
        <v>28</v>
      </c>
      <c r="N325" s="10">
        <v>8</v>
      </c>
      <c r="O325" s="13">
        <v>10.8325</v>
      </c>
      <c r="P325" s="14">
        <v>348152.21699999995</v>
      </c>
      <c r="Q325" s="14">
        <v>43519.027124999993</v>
      </c>
      <c r="R325" s="36">
        <f t="shared" si="5"/>
        <v>348152.21699999995</v>
      </c>
    </row>
    <row r="326" spans="2:18" ht="15.95">
      <c r="B326" s="9">
        <v>45870</v>
      </c>
      <c r="C326" s="10" t="s">
        <v>135</v>
      </c>
      <c r="D326" s="11" t="str">
        <f>VLOOKUP(C326,'[1]Center by User'!$C$2:$D$178,2,FALSE)</f>
        <v>Blend Colombia</v>
      </c>
      <c r="E326" s="10" t="s">
        <v>19</v>
      </c>
      <c r="F326" s="10" t="s">
        <v>187</v>
      </c>
      <c r="G326" s="10" t="s">
        <v>188</v>
      </c>
      <c r="H326" s="10" t="s">
        <v>22</v>
      </c>
      <c r="I326" s="10">
        <v>55176</v>
      </c>
      <c r="J326" s="12">
        <f>VLOOKUP(I326,'[1]PROJECTS CHART'!$B$1:$D$291,2,FALSE)</f>
        <v>1964</v>
      </c>
      <c r="K326" s="12" t="str">
        <f>VLOOKUP(I326,'[1]PROJECTS CHART'!$B$1:$D$291,3,FALSE)</f>
        <v>P0332</v>
      </c>
      <c r="L326" s="10" t="s">
        <v>23</v>
      </c>
      <c r="M326" s="10" t="s">
        <v>28</v>
      </c>
      <c r="N326" s="10">
        <v>30.5</v>
      </c>
      <c r="O326" s="13">
        <v>15.929508196721311</v>
      </c>
      <c r="P326" s="14">
        <v>1951878.0825</v>
      </c>
      <c r="Q326" s="14">
        <v>63996.002704918028</v>
      </c>
      <c r="R326" s="36">
        <f t="shared" si="5"/>
        <v>1951878.0824999998</v>
      </c>
    </row>
    <row r="327" spans="2:18" ht="15.95">
      <c r="B327" s="9">
        <v>45870</v>
      </c>
      <c r="C327" s="10" t="s">
        <v>111</v>
      </c>
      <c r="D327" s="11" t="str">
        <f>VLOOKUP(C327,'[1]Center by User'!$C$2:$D$178,2,FALSE)</f>
        <v>Blend Colombia</v>
      </c>
      <c r="E327" s="10" t="s">
        <v>19</v>
      </c>
      <c r="F327" s="10" t="s">
        <v>187</v>
      </c>
      <c r="G327" s="10" t="s">
        <v>188</v>
      </c>
      <c r="H327" s="10" t="s">
        <v>22</v>
      </c>
      <c r="I327" s="10">
        <v>55176</v>
      </c>
      <c r="J327" s="12">
        <f>VLOOKUP(I327,'[1]PROJECTS CHART'!$B$1:$D$291,2,FALSE)</f>
        <v>1964</v>
      </c>
      <c r="K327" s="12" t="str">
        <f>VLOOKUP(I327,'[1]PROJECTS CHART'!$B$1:$D$291,3,FALSE)</f>
        <v>P0332</v>
      </c>
      <c r="L327" s="10" t="s">
        <v>23</v>
      </c>
      <c r="M327" s="10" t="s">
        <v>28</v>
      </c>
      <c r="N327" s="10">
        <v>2</v>
      </c>
      <c r="O327" s="13">
        <v>17.920000000000002</v>
      </c>
      <c r="P327" s="14">
        <v>143985.408</v>
      </c>
      <c r="Q327" s="14">
        <v>71992.703999999998</v>
      </c>
      <c r="R327" s="36">
        <f t="shared" si="5"/>
        <v>143985.408</v>
      </c>
    </row>
    <row r="328" spans="2:18" ht="15.95">
      <c r="B328" s="9">
        <v>45870</v>
      </c>
      <c r="C328" s="10" t="s">
        <v>58</v>
      </c>
      <c r="D328" s="11" t="str">
        <f>VLOOKUP(C328,'[1]Center by User'!$C$2:$D$178,2,FALSE)</f>
        <v>Blend Colombia</v>
      </c>
      <c r="E328" s="10" t="s">
        <v>19</v>
      </c>
      <c r="F328" s="10" t="s">
        <v>187</v>
      </c>
      <c r="G328" s="10" t="s">
        <v>188</v>
      </c>
      <c r="H328" s="10" t="s">
        <v>22</v>
      </c>
      <c r="I328" s="10">
        <v>55176</v>
      </c>
      <c r="J328" s="12">
        <f>VLOOKUP(I328,'[1]PROJECTS CHART'!$B$1:$D$291,2,FALSE)</f>
        <v>1964</v>
      </c>
      <c r="K328" s="12" t="str">
        <f>VLOOKUP(I328,'[1]PROJECTS CHART'!$B$1:$D$291,3,FALSE)</f>
        <v>P0332</v>
      </c>
      <c r="L328" s="10" t="s">
        <v>23</v>
      </c>
      <c r="M328" s="10" t="s">
        <v>28</v>
      </c>
      <c r="N328" s="10">
        <v>2.75</v>
      </c>
      <c r="O328" s="13">
        <v>33.363636363636367</v>
      </c>
      <c r="P328" s="14">
        <v>368601.03749999998</v>
      </c>
      <c r="Q328" s="14">
        <v>134036.74090909091</v>
      </c>
      <c r="R328" s="36">
        <f t="shared" si="5"/>
        <v>368601.03749999998</v>
      </c>
    </row>
    <row r="329" spans="2:18" ht="15.95">
      <c r="B329" s="9">
        <v>45870</v>
      </c>
      <c r="C329" s="10" t="s">
        <v>191</v>
      </c>
      <c r="D329" s="11" t="str">
        <f>VLOOKUP(C329,'[1]Center by User'!$C$2:$D$178,2,FALSE)</f>
        <v>Blend Colombia</v>
      </c>
      <c r="E329" s="10" t="s">
        <v>19</v>
      </c>
      <c r="F329" s="10" t="s">
        <v>187</v>
      </c>
      <c r="G329" s="10" t="s">
        <v>188</v>
      </c>
      <c r="H329" s="10" t="s">
        <v>22</v>
      </c>
      <c r="I329" s="10">
        <v>55176</v>
      </c>
      <c r="J329" s="12">
        <f>VLOOKUP(I329,'[1]PROJECTS CHART'!$B$1:$D$291,2,FALSE)</f>
        <v>1964</v>
      </c>
      <c r="K329" s="12" t="str">
        <f>VLOOKUP(I329,'[1]PROJECTS CHART'!$B$1:$D$291,3,FALSE)</f>
        <v>P0332</v>
      </c>
      <c r="L329" s="10" t="s">
        <v>23</v>
      </c>
      <c r="M329" s="10" t="s">
        <v>28</v>
      </c>
      <c r="N329" s="10">
        <v>1</v>
      </c>
      <c r="O329" s="13">
        <v>3.22</v>
      </c>
      <c r="P329" s="14">
        <v>12936.189</v>
      </c>
      <c r="Q329" s="14">
        <v>12936.189</v>
      </c>
      <c r="R329" s="36">
        <f t="shared" si="5"/>
        <v>12936.189</v>
      </c>
    </row>
    <row r="330" spans="2:18" ht="15.95">
      <c r="B330" s="9">
        <v>45870</v>
      </c>
      <c r="C330" s="10" t="s">
        <v>135</v>
      </c>
      <c r="D330" s="11" t="str">
        <f>VLOOKUP(C330,'[1]Center by User'!$C$2:$D$178,2,FALSE)</f>
        <v>Blend Colombia</v>
      </c>
      <c r="E330" s="10" t="s">
        <v>19</v>
      </c>
      <c r="F330" s="10" t="s">
        <v>187</v>
      </c>
      <c r="G330" s="10" t="s">
        <v>188</v>
      </c>
      <c r="H330" s="10" t="s">
        <v>22</v>
      </c>
      <c r="I330" s="10">
        <v>55176</v>
      </c>
      <c r="J330" s="12">
        <f>VLOOKUP(I330,'[1]PROJECTS CHART'!$B$1:$D$291,2,FALSE)</f>
        <v>1964</v>
      </c>
      <c r="K330" s="12" t="str">
        <f>VLOOKUP(I330,'[1]PROJECTS CHART'!$B$1:$D$291,3,FALSE)</f>
        <v>P0332</v>
      </c>
      <c r="L330" s="10" t="s">
        <v>23</v>
      </c>
      <c r="M330" s="10" t="s">
        <v>28</v>
      </c>
      <c r="N330" s="10">
        <v>5</v>
      </c>
      <c r="O330" s="13">
        <v>15.708000000000002</v>
      </c>
      <c r="P330" s="14">
        <v>315530.52299999999</v>
      </c>
      <c r="Q330" s="14">
        <v>63106.104600000006</v>
      </c>
      <c r="R330" s="36">
        <f t="shared" si="5"/>
        <v>315530.52300000004</v>
      </c>
    </row>
    <row r="331" spans="2:18" ht="15.95">
      <c r="B331" s="9">
        <v>45870</v>
      </c>
      <c r="C331" s="10" t="s">
        <v>191</v>
      </c>
      <c r="D331" s="11" t="str">
        <f>VLOOKUP(C331,'[1]Center by User'!$C$2:$D$178,2,FALSE)</f>
        <v>Blend Colombia</v>
      </c>
      <c r="E331" s="10" t="s">
        <v>19</v>
      </c>
      <c r="F331" s="10" t="s">
        <v>187</v>
      </c>
      <c r="G331" s="10" t="s">
        <v>188</v>
      </c>
      <c r="H331" s="10" t="s">
        <v>22</v>
      </c>
      <c r="I331" s="10">
        <v>55176</v>
      </c>
      <c r="J331" s="12">
        <f>VLOOKUP(I331,'[1]PROJECTS CHART'!$B$1:$D$291,2,FALSE)</f>
        <v>1964</v>
      </c>
      <c r="K331" s="12" t="str">
        <f>VLOOKUP(I331,'[1]PROJECTS CHART'!$B$1:$D$291,3,FALSE)</f>
        <v>P0332</v>
      </c>
      <c r="L331" s="10" t="s">
        <v>23</v>
      </c>
      <c r="M331" s="10" t="s">
        <v>28</v>
      </c>
      <c r="N331" s="10">
        <v>2</v>
      </c>
      <c r="O331" s="13">
        <v>3.22</v>
      </c>
      <c r="P331" s="14">
        <v>25872.378000000001</v>
      </c>
      <c r="Q331" s="14">
        <v>12936.189</v>
      </c>
      <c r="R331" s="36">
        <f t="shared" si="5"/>
        <v>25872.378000000001</v>
      </c>
    </row>
    <row r="332" spans="2:18" ht="15.95">
      <c r="B332" s="9">
        <v>45870</v>
      </c>
      <c r="C332" s="10" t="s">
        <v>189</v>
      </c>
      <c r="D332" s="11" t="str">
        <f>VLOOKUP(C332,'[1]Center by User'!$C$2:$D$178,2,FALSE)</f>
        <v>Blend Colombia</v>
      </c>
      <c r="E332" s="10" t="s">
        <v>19</v>
      </c>
      <c r="F332" s="10" t="s">
        <v>187</v>
      </c>
      <c r="G332" s="10" t="s">
        <v>188</v>
      </c>
      <c r="H332" s="10" t="s">
        <v>22</v>
      </c>
      <c r="I332" s="10">
        <v>55176</v>
      </c>
      <c r="J332" s="12">
        <f>VLOOKUP(I332,'[1]PROJECTS CHART'!$B$1:$D$291,2,FALSE)</f>
        <v>1964</v>
      </c>
      <c r="K332" s="12" t="str">
        <f>VLOOKUP(I332,'[1]PROJECTS CHART'!$B$1:$D$291,3,FALSE)</f>
        <v>P0332</v>
      </c>
      <c r="L332" s="10" t="s">
        <v>23</v>
      </c>
      <c r="M332" s="10" t="s">
        <v>28</v>
      </c>
      <c r="N332" s="10">
        <v>20</v>
      </c>
      <c r="O332" s="13">
        <v>2.222</v>
      </c>
      <c r="P332" s="14">
        <v>178535.47799999997</v>
      </c>
      <c r="Q332" s="14">
        <v>8926.7739000000001</v>
      </c>
      <c r="R332" s="36">
        <f t="shared" si="5"/>
        <v>178535.478</v>
      </c>
    </row>
    <row r="333" spans="2:18" ht="15.95">
      <c r="B333" s="9">
        <v>45870</v>
      </c>
      <c r="C333" s="10" t="s">
        <v>111</v>
      </c>
      <c r="D333" s="11" t="str">
        <f>VLOOKUP(C333,'[1]Center by User'!$C$2:$D$178,2,FALSE)</f>
        <v>Blend Colombia</v>
      </c>
      <c r="E333" s="10" t="s">
        <v>19</v>
      </c>
      <c r="F333" s="10" t="s">
        <v>187</v>
      </c>
      <c r="G333" s="10" t="s">
        <v>188</v>
      </c>
      <c r="H333" s="10" t="s">
        <v>22</v>
      </c>
      <c r="I333" s="10">
        <v>55176</v>
      </c>
      <c r="J333" s="12">
        <f>VLOOKUP(I333,'[1]PROJECTS CHART'!$B$1:$D$291,2,FALSE)</f>
        <v>1964</v>
      </c>
      <c r="K333" s="12" t="str">
        <f>VLOOKUP(I333,'[1]PROJECTS CHART'!$B$1:$D$291,3,FALSE)</f>
        <v>P0332</v>
      </c>
      <c r="L333" s="10" t="s">
        <v>23</v>
      </c>
      <c r="M333" s="10" t="s">
        <v>28</v>
      </c>
      <c r="N333" s="10">
        <v>9.5</v>
      </c>
      <c r="O333" s="13">
        <v>17.897894736842105</v>
      </c>
      <c r="P333" s="14">
        <v>683087.02350000001</v>
      </c>
      <c r="Q333" s="14">
        <v>71903.897210526309</v>
      </c>
      <c r="R333" s="36">
        <f t="shared" si="5"/>
        <v>683087.02349999989</v>
      </c>
    </row>
    <row r="334" spans="2:18" ht="15.95">
      <c r="B334" s="9">
        <v>45870</v>
      </c>
      <c r="C334" s="10" t="s">
        <v>70</v>
      </c>
      <c r="D334" s="11" t="str">
        <f>VLOOKUP(C334,'[1]Center by User'!$C$2:$D$178,2,FALSE)</f>
        <v>Blend Colombia</v>
      </c>
      <c r="E334" s="10" t="s">
        <v>19</v>
      </c>
      <c r="F334" s="10" t="s">
        <v>187</v>
      </c>
      <c r="G334" s="10" t="s">
        <v>188</v>
      </c>
      <c r="H334" s="10" t="s">
        <v>22</v>
      </c>
      <c r="I334" s="10">
        <v>55176</v>
      </c>
      <c r="J334" s="12">
        <f>VLOOKUP(I334,'[1]PROJECTS CHART'!$B$1:$D$291,2,FALSE)</f>
        <v>1964</v>
      </c>
      <c r="K334" s="12" t="str">
        <f>VLOOKUP(I334,'[1]PROJECTS CHART'!$B$1:$D$291,3,FALSE)</f>
        <v>P0332</v>
      </c>
      <c r="L334" s="10" t="s">
        <v>23</v>
      </c>
      <c r="M334" s="10" t="s">
        <v>28</v>
      </c>
      <c r="N334" s="10">
        <v>1</v>
      </c>
      <c r="O334" s="13">
        <v>8.39</v>
      </c>
      <c r="P334" s="14">
        <v>33706.405500000001</v>
      </c>
      <c r="Q334" s="14">
        <v>33706.405500000001</v>
      </c>
      <c r="R334" s="36">
        <f t="shared" si="5"/>
        <v>33706.405500000001</v>
      </c>
    </row>
    <row r="335" spans="2:18" ht="15.95">
      <c r="B335" s="9">
        <v>45870</v>
      </c>
      <c r="C335" s="10" t="s">
        <v>88</v>
      </c>
      <c r="D335" s="11" t="str">
        <f>VLOOKUP(C335,'[1]Center by User'!$C$2:$D$178,2,FALSE)</f>
        <v>Blend Colombia</v>
      </c>
      <c r="E335" s="10" t="s">
        <v>19</v>
      </c>
      <c r="F335" s="10" t="s">
        <v>187</v>
      </c>
      <c r="G335" s="10" t="s">
        <v>188</v>
      </c>
      <c r="H335" s="10" t="s">
        <v>22</v>
      </c>
      <c r="I335" s="10">
        <v>55176</v>
      </c>
      <c r="J335" s="12">
        <f>VLOOKUP(I335,'[1]PROJECTS CHART'!$B$1:$D$291,2,FALSE)</f>
        <v>1964</v>
      </c>
      <c r="K335" s="12" t="str">
        <f>VLOOKUP(I335,'[1]PROJECTS CHART'!$B$1:$D$291,3,FALSE)</f>
        <v>P0332</v>
      </c>
      <c r="L335" s="10" t="s">
        <v>23</v>
      </c>
      <c r="M335" s="10" t="s">
        <v>28</v>
      </c>
      <c r="N335" s="10">
        <v>11</v>
      </c>
      <c r="O335" s="13">
        <v>21.67909090909091</v>
      </c>
      <c r="P335" s="14">
        <v>958041.30149999994</v>
      </c>
      <c r="Q335" s="14">
        <v>87094.663772727276</v>
      </c>
      <c r="R335" s="36">
        <f t="shared" si="5"/>
        <v>958041.30150000006</v>
      </c>
    </row>
    <row r="336" spans="2:18" ht="15.95">
      <c r="B336" s="9">
        <v>45870</v>
      </c>
      <c r="C336" s="10" t="s">
        <v>58</v>
      </c>
      <c r="D336" s="11" t="str">
        <f>VLOOKUP(C336,'[1]Center by User'!$C$2:$D$178,2,FALSE)</f>
        <v>Blend Colombia</v>
      </c>
      <c r="E336" s="10" t="s">
        <v>19</v>
      </c>
      <c r="F336" s="10" t="s">
        <v>187</v>
      </c>
      <c r="G336" s="10" t="s">
        <v>188</v>
      </c>
      <c r="H336" s="10" t="s">
        <v>22</v>
      </c>
      <c r="I336" s="10">
        <v>55176</v>
      </c>
      <c r="J336" s="12">
        <f>VLOOKUP(I336,'[1]PROJECTS CHART'!$B$1:$D$291,2,FALSE)</f>
        <v>1964</v>
      </c>
      <c r="K336" s="12" t="str">
        <f>VLOOKUP(I336,'[1]PROJECTS CHART'!$B$1:$D$291,3,FALSE)</f>
        <v>P0332</v>
      </c>
      <c r="L336" s="10" t="s">
        <v>23</v>
      </c>
      <c r="M336" s="10" t="s">
        <v>28</v>
      </c>
      <c r="N336" s="10">
        <v>1.5</v>
      </c>
      <c r="O336" s="13">
        <v>33.653333333333329</v>
      </c>
      <c r="P336" s="14">
        <v>202800.87599999999</v>
      </c>
      <c r="Q336" s="14">
        <v>135200.58399999997</v>
      </c>
      <c r="R336" s="36">
        <f t="shared" si="5"/>
        <v>202800.87599999996</v>
      </c>
    </row>
    <row r="337" spans="2:18" ht="15.95">
      <c r="B337" s="9">
        <v>45870</v>
      </c>
      <c r="C337" s="10" t="s">
        <v>82</v>
      </c>
      <c r="D337" s="11" t="str">
        <f>VLOOKUP(C337,'[1]Center by User'!$C$2:$D$178,2,FALSE)</f>
        <v>Blend Colombia</v>
      </c>
      <c r="E337" s="10" t="s">
        <v>19</v>
      </c>
      <c r="F337" s="10" t="s">
        <v>187</v>
      </c>
      <c r="G337" s="10" t="s">
        <v>188</v>
      </c>
      <c r="H337" s="10" t="s">
        <v>22</v>
      </c>
      <c r="I337" s="10">
        <v>55176</v>
      </c>
      <c r="J337" s="12">
        <f>VLOOKUP(I337,'[1]PROJECTS CHART'!$B$1:$D$291,2,FALSE)</f>
        <v>1964</v>
      </c>
      <c r="K337" s="12" t="str">
        <f>VLOOKUP(I337,'[1]PROJECTS CHART'!$B$1:$D$291,3,FALSE)</f>
        <v>P0332</v>
      </c>
      <c r="L337" s="10" t="s">
        <v>23</v>
      </c>
      <c r="M337" s="10" t="s">
        <v>28</v>
      </c>
      <c r="N337" s="10">
        <v>34</v>
      </c>
      <c r="O337" s="13">
        <v>3.8067647058823533</v>
      </c>
      <c r="P337" s="14">
        <v>519978.55349999998</v>
      </c>
      <c r="Q337" s="14">
        <v>15293.48686764706</v>
      </c>
      <c r="R337" s="36">
        <f t="shared" si="5"/>
        <v>519978.55350000004</v>
      </c>
    </row>
    <row r="338" spans="2:18" ht="15.95">
      <c r="B338" s="9">
        <v>45870</v>
      </c>
      <c r="C338" s="10" t="s">
        <v>190</v>
      </c>
      <c r="D338" s="11" t="str">
        <f>VLOOKUP(C338,'[1]Center by User'!$C$2:$D$178,2,FALSE)</f>
        <v>Blend Colombia</v>
      </c>
      <c r="E338" s="10" t="s">
        <v>19</v>
      </c>
      <c r="F338" s="10" t="s">
        <v>187</v>
      </c>
      <c r="G338" s="10" t="s">
        <v>188</v>
      </c>
      <c r="H338" s="10" t="s">
        <v>22</v>
      </c>
      <c r="I338" s="10">
        <v>55176</v>
      </c>
      <c r="J338" s="12">
        <f>VLOOKUP(I338,'[1]PROJECTS CHART'!$B$1:$D$291,2,FALSE)</f>
        <v>1964</v>
      </c>
      <c r="K338" s="12" t="str">
        <f>VLOOKUP(I338,'[1]PROJECTS CHART'!$B$1:$D$291,3,FALSE)</f>
        <v>P0332</v>
      </c>
      <c r="L338" s="10" t="s">
        <v>23</v>
      </c>
      <c r="M338" s="10" t="s">
        <v>28</v>
      </c>
      <c r="N338" s="10">
        <v>72</v>
      </c>
      <c r="O338" s="13">
        <v>0.67222222222222217</v>
      </c>
      <c r="P338" s="14">
        <v>194444.58</v>
      </c>
      <c r="Q338" s="14">
        <v>2700.6191666666664</v>
      </c>
      <c r="R338" s="36">
        <f t="shared" si="5"/>
        <v>194444.58</v>
      </c>
    </row>
    <row r="339" spans="2:18" ht="15.95">
      <c r="B339" s="9">
        <v>45870</v>
      </c>
      <c r="C339" s="10" t="s">
        <v>84</v>
      </c>
      <c r="D339" s="11" t="str">
        <f>VLOOKUP(C339,'[1]Center by User'!$C$2:$D$178,2,FALSE)</f>
        <v>Blend Colombia</v>
      </c>
      <c r="E339" s="10" t="s">
        <v>19</v>
      </c>
      <c r="F339" s="10" t="s">
        <v>187</v>
      </c>
      <c r="G339" s="10" t="s">
        <v>188</v>
      </c>
      <c r="H339" s="10" t="s">
        <v>22</v>
      </c>
      <c r="I339" s="10">
        <v>55176</v>
      </c>
      <c r="J339" s="12">
        <f>VLOOKUP(I339,'[1]PROJECTS CHART'!$B$1:$D$291,2,FALSE)</f>
        <v>1964</v>
      </c>
      <c r="K339" s="12" t="str">
        <f>VLOOKUP(I339,'[1]PROJECTS CHART'!$B$1:$D$291,3,FALSE)</f>
        <v>P0332</v>
      </c>
      <c r="L339" s="10" t="s">
        <v>23</v>
      </c>
      <c r="M339" s="10" t="s">
        <v>28</v>
      </c>
      <c r="N339" s="10">
        <v>21.5</v>
      </c>
      <c r="O339" s="13">
        <v>18.105116279069765</v>
      </c>
      <c r="P339" s="14">
        <v>1563832.5869999998</v>
      </c>
      <c r="Q339" s="14">
        <v>72736.399395348824</v>
      </c>
      <c r="R339" s="36">
        <f t="shared" si="5"/>
        <v>1563832.5869999998</v>
      </c>
    </row>
    <row r="340" spans="2:18" ht="15.95">
      <c r="B340" s="9">
        <v>45870</v>
      </c>
      <c r="C340" s="10" t="s">
        <v>85</v>
      </c>
      <c r="D340" s="11" t="str">
        <f>VLOOKUP(C340,'[1]Center by User'!$C$2:$D$178,2,FALSE)</f>
        <v>Blend Colombia</v>
      </c>
      <c r="E340" s="10" t="s">
        <v>19</v>
      </c>
      <c r="F340" s="10" t="s">
        <v>187</v>
      </c>
      <c r="G340" s="10" t="s">
        <v>188</v>
      </c>
      <c r="H340" s="10" t="s">
        <v>22</v>
      </c>
      <c r="I340" s="10">
        <v>55176</v>
      </c>
      <c r="J340" s="12">
        <f>VLOOKUP(I340,'[1]PROJECTS CHART'!$B$1:$D$291,2,FALSE)</f>
        <v>1964</v>
      </c>
      <c r="K340" s="12" t="str">
        <f>VLOOKUP(I340,'[1]PROJECTS CHART'!$B$1:$D$291,3,FALSE)</f>
        <v>P0332</v>
      </c>
      <c r="L340" s="10" t="s">
        <v>23</v>
      </c>
      <c r="M340" s="10" t="s">
        <v>28</v>
      </c>
      <c r="N340" s="10">
        <v>3.5</v>
      </c>
      <c r="O340" s="13">
        <v>13.054285714285713</v>
      </c>
      <c r="P340" s="14">
        <v>183557.29049999997</v>
      </c>
      <c r="Q340" s="14">
        <v>52444.940142857136</v>
      </c>
      <c r="R340" s="36">
        <f t="shared" si="5"/>
        <v>183557.29049999997</v>
      </c>
    </row>
    <row r="341" spans="2:18" ht="15.95">
      <c r="B341" s="9">
        <v>45870</v>
      </c>
      <c r="C341" s="10" t="s">
        <v>189</v>
      </c>
      <c r="D341" s="11" t="str">
        <f>VLOOKUP(C341,'[1]Center by User'!$C$2:$D$178,2,FALSE)</f>
        <v>Blend Colombia</v>
      </c>
      <c r="E341" s="10" t="s">
        <v>19</v>
      </c>
      <c r="F341" s="10" t="s">
        <v>187</v>
      </c>
      <c r="G341" s="10" t="s">
        <v>192</v>
      </c>
      <c r="H341" s="10" t="s">
        <v>22</v>
      </c>
      <c r="I341" s="10">
        <v>58573</v>
      </c>
      <c r="J341" s="12">
        <f>VLOOKUP(I341,'[1]PROJECTS CHART'!$B$1:$D$291,2,FALSE)</f>
        <v>2088</v>
      </c>
      <c r="K341" s="12" t="str">
        <f>VLOOKUP(I341,'[1]PROJECTS CHART'!$B$1:$D$291,3,FALSE)</f>
        <v>P0332</v>
      </c>
      <c r="L341" s="10" t="s">
        <v>23</v>
      </c>
      <c r="M341" s="10" t="s">
        <v>28</v>
      </c>
      <c r="N341" s="10">
        <v>18</v>
      </c>
      <c r="O341" s="13">
        <v>2.2744444444444443</v>
      </c>
      <c r="P341" s="14">
        <v>164474.40299999999</v>
      </c>
      <c r="Q341" s="14">
        <v>9137.466833333332</v>
      </c>
      <c r="R341" s="36">
        <f t="shared" si="5"/>
        <v>164474.40299999999</v>
      </c>
    </row>
    <row r="342" spans="2:18" ht="15.95">
      <c r="B342" s="9">
        <v>45870</v>
      </c>
      <c r="C342" s="10" t="s">
        <v>82</v>
      </c>
      <c r="D342" s="11" t="str">
        <f>VLOOKUP(C342,'[1]Center by User'!$C$2:$D$178,2,FALSE)</f>
        <v>Blend Colombia</v>
      </c>
      <c r="E342" s="10" t="s">
        <v>19</v>
      </c>
      <c r="F342" s="10" t="s">
        <v>187</v>
      </c>
      <c r="G342" s="10" t="s">
        <v>192</v>
      </c>
      <c r="H342" s="10" t="s">
        <v>22</v>
      </c>
      <c r="I342" s="10">
        <v>58573</v>
      </c>
      <c r="J342" s="12">
        <f>VLOOKUP(I342,'[1]PROJECTS CHART'!$B$1:$D$291,2,FALSE)</f>
        <v>2088</v>
      </c>
      <c r="K342" s="12" t="str">
        <f>VLOOKUP(I342,'[1]PROJECTS CHART'!$B$1:$D$291,3,FALSE)</f>
        <v>P0332</v>
      </c>
      <c r="L342" s="10" t="s">
        <v>23</v>
      </c>
      <c r="M342" s="10" t="s">
        <v>28</v>
      </c>
      <c r="N342" s="10">
        <v>14</v>
      </c>
      <c r="O342" s="13">
        <v>3.8449999999999998</v>
      </c>
      <c r="P342" s="14">
        <v>216259.33349999998</v>
      </c>
      <c r="Q342" s="14">
        <v>15447.095249999998</v>
      </c>
      <c r="R342" s="36">
        <f t="shared" si="5"/>
        <v>216259.33349999998</v>
      </c>
    </row>
    <row r="343" spans="2:18" ht="15.95">
      <c r="B343" s="9">
        <v>45870</v>
      </c>
      <c r="C343" s="10" t="s">
        <v>190</v>
      </c>
      <c r="D343" s="11" t="str">
        <f>VLOOKUP(C343,'[1]Center by User'!$C$2:$D$178,2,FALSE)</f>
        <v>Blend Colombia</v>
      </c>
      <c r="E343" s="10" t="s">
        <v>19</v>
      </c>
      <c r="F343" s="10" t="s">
        <v>187</v>
      </c>
      <c r="G343" s="10" t="s">
        <v>192</v>
      </c>
      <c r="H343" s="10" t="s">
        <v>22</v>
      </c>
      <c r="I343" s="10">
        <v>58573</v>
      </c>
      <c r="J343" s="12">
        <f>VLOOKUP(I343,'[1]PROJECTS CHART'!$B$1:$D$291,2,FALSE)</f>
        <v>2088</v>
      </c>
      <c r="K343" s="12" t="str">
        <f>VLOOKUP(I343,'[1]PROJECTS CHART'!$B$1:$D$291,3,FALSE)</f>
        <v>P0332</v>
      </c>
      <c r="L343" s="10" t="s">
        <v>23</v>
      </c>
      <c r="M343" s="10" t="s">
        <v>28</v>
      </c>
      <c r="N343" s="10">
        <v>49</v>
      </c>
      <c r="O343" s="13">
        <v>0.67448979591836733</v>
      </c>
      <c r="P343" s="14">
        <v>132776.72249999997</v>
      </c>
      <c r="Q343" s="14">
        <v>2709.7290306122445</v>
      </c>
      <c r="R343" s="36">
        <f t="shared" si="5"/>
        <v>132776.72249999997</v>
      </c>
    </row>
    <row r="344" spans="2:18" ht="15.95">
      <c r="B344" s="9">
        <v>45870</v>
      </c>
      <c r="C344" s="10" t="s">
        <v>84</v>
      </c>
      <c r="D344" s="11" t="str">
        <f>VLOOKUP(C344,'[1]Center by User'!$C$2:$D$178,2,FALSE)</f>
        <v>Blend Colombia</v>
      </c>
      <c r="E344" s="10" t="s">
        <v>19</v>
      </c>
      <c r="F344" s="10" t="s">
        <v>187</v>
      </c>
      <c r="G344" s="10" t="s">
        <v>192</v>
      </c>
      <c r="H344" s="10" t="s">
        <v>22</v>
      </c>
      <c r="I344" s="10">
        <v>58573</v>
      </c>
      <c r="J344" s="12">
        <f>VLOOKUP(I344,'[1]PROJECTS CHART'!$B$1:$D$291,2,FALSE)</f>
        <v>2088</v>
      </c>
      <c r="K344" s="12" t="str">
        <f>VLOOKUP(I344,'[1]PROJECTS CHART'!$B$1:$D$291,3,FALSE)</f>
        <v>P0332</v>
      </c>
      <c r="L344" s="10" t="s">
        <v>23</v>
      </c>
      <c r="M344" s="10" t="s">
        <v>28</v>
      </c>
      <c r="N344" s="10">
        <v>2</v>
      </c>
      <c r="O344" s="13">
        <v>18.245000000000001</v>
      </c>
      <c r="P344" s="14">
        <v>146596.75049999999</v>
      </c>
      <c r="Q344" s="14">
        <v>73298.375249999997</v>
      </c>
      <c r="R344" s="36">
        <f t="shared" si="5"/>
        <v>146596.75049999999</v>
      </c>
    </row>
    <row r="345" spans="2:18" ht="15.95">
      <c r="B345" s="9">
        <v>45870</v>
      </c>
      <c r="C345" s="10" t="s">
        <v>86</v>
      </c>
      <c r="D345" s="11" t="str">
        <f>VLOOKUP(C345,'[1]Center by User'!$C$2:$D$178,2,FALSE)</f>
        <v>Blend Colombia</v>
      </c>
      <c r="E345" s="10" t="s">
        <v>19</v>
      </c>
      <c r="F345" s="10" t="s">
        <v>187</v>
      </c>
      <c r="G345" s="10" t="s">
        <v>192</v>
      </c>
      <c r="H345" s="10" t="s">
        <v>22</v>
      </c>
      <c r="I345" s="10">
        <v>58573</v>
      </c>
      <c r="J345" s="12">
        <f>VLOOKUP(I345,'[1]PROJECTS CHART'!$B$1:$D$291,2,FALSE)</f>
        <v>2088</v>
      </c>
      <c r="K345" s="12" t="str">
        <f>VLOOKUP(I345,'[1]PROJECTS CHART'!$B$1:$D$291,3,FALSE)</f>
        <v>P0332</v>
      </c>
      <c r="L345" s="10" t="s">
        <v>23</v>
      </c>
      <c r="M345" s="10" t="s">
        <v>28</v>
      </c>
      <c r="N345" s="10">
        <v>17</v>
      </c>
      <c r="O345" s="13">
        <v>2.9923529411764704</v>
      </c>
      <c r="P345" s="14">
        <v>204367.68149999998</v>
      </c>
      <c r="Q345" s="14">
        <v>12021.62832352941</v>
      </c>
      <c r="R345" s="36">
        <f t="shared" si="5"/>
        <v>204367.68149999998</v>
      </c>
    </row>
    <row r="346" spans="2:18" ht="15.95">
      <c r="B346" s="9">
        <v>45870</v>
      </c>
      <c r="C346" s="10" t="s">
        <v>135</v>
      </c>
      <c r="D346" s="11" t="str">
        <f>VLOOKUP(C346,'[1]Center by User'!$C$2:$D$178,2,FALSE)</f>
        <v>Blend Colombia</v>
      </c>
      <c r="E346" s="10" t="s">
        <v>19</v>
      </c>
      <c r="F346" s="10" t="s">
        <v>187</v>
      </c>
      <c r="G346" s="10" t="s">
        <v>192</v>
      </c>
      <c r="H346" s="10" t="s">
        <v>22</v>
      </c>
      <c r="I346" s="10">
        <v>58573</v>
      </c>
      <c r="J346" s="12">
        <f>VLOOKUP(I346,'[1]PROJECTS CHART'!$B$1:$D$291,2,FALSE)</f>
        <v>2088</v>
      </c>
      <c r="K346" s="12" t="str">
        <f>VLOOKUP(I346,'[1]PROJECTS CHART'!$B$1:$D$291,3,FALSE)</f>
        <v>P0332</v>
      </c>
      <c r="L346" s="10" t="s">
        <v>23</v>
      </c>
      <c r="M346" s="10" t="s">
        <v>28</v>
      </c>
      <c r="N346" s="10">
        <v>7.5</v>
      </c>
      <c r="O346" s="13">
        <v>15.998666666666667</v>
      </c>
      <c r="P346" s="14">
        <v>482053.82549999998</v>
      </c>
      <c r="Q346" s="14">
        <v>64273.843399999998</v>
      </c>
      <c r="R346" s="36">
        <f t="shared" si="5"/>
        <v>482053.82549999998</v>
      </c>
    </row>
    <row r="347" spans="2:18" ht="15.95">
      <c r="B347" s="9">
        <v>45870</v>
      </c>
      <c r="C347" s="10" t="s">
        <v>135</v>
      </c>
      <c r="D347" s="11" t="str">
        <f>VLOOKUP(C347,'[1]Center by User'!$C$2:$D$178,2,FALSE)</f>
        <v>Blend Colombia</v>
      </c>
      <c r="E347" s="10" t="s">
        <v>19</v>
      </c>
      <c r="F347" s="10" t="s">
        <v>187</v>
      </c>
      <c r="G347" s="10" t="s">
        <v>192</v>
      </c>
      <c r="H347" s="10" t="s">
        <v>22</v>
      </c>
      <c r="I347" s="10">
        <v>58573</v>
      </c>
      <c r="J347" s="12">
        <f>VLOOKUP(I347,'[1]PROJECTS CHART'!$B$1:$D$291,2,FALSE)</f>
        <v>2088</v>
      </c>
      <c r="K347" s="12" t="str">
        <f>VLOOKUP(I347,'[1]PROJECTS CHART'!$B$1:$D$291,3,FALSE)</f>
        <v>P0332</v>
      </c>
      <c r="L347" s="10" t="s">
        <v>23</v>
      </c>
      <c r="M347" s="10" t="s">
        <v>28</v>
      </c>
      <c r="N347" s="10">
        <v>12</v>
      </c>
      <c r="O347" s="13">
        <v>15.833333333333334</v>
      </c>
      <c r="P347" s="14">
        <v>763315.5</v>
      </c>
      <c r="Q347" s="14">
        <v>63609.625</v>
      </c>
      <c r="R347" s="36">
        <f t="shared" si="5"/>
        <v>763315.5</v>
      </c>
    </row>
    <row r="348" spans="2:18" ht="15.95">
      <c r="B348" s="9">
        <v>45870</v>
      </c>
      <c r="C348" s="10" t="s">
        <v>64</v>
      </c>
      <c r="D348" s="11" t="str">
        <f>VLOOKUP(C348,'[1]Center by User'!$C$2:$D$178,2,FALSE)</f>
        <v>Blend Colombia</v>
      </c>
      <c r="E348" s="10" t="s">
        <v>19</v>
      </c>
      <c r="F348" s="10" t="s">
        <v>193</v>
      </c>
      <c r="G348" s="10" t="s">
        <v>194</v>
      </c>
      <c r="H348" s="10" t="s">
        <v>22</v>
      </c>
      <c r="I348" s="10">
        <v>55133</v>
      </c>
      <c r="J348" s="12">
        <f>VLOOKUP(I348,'[1]PROJECTS CHART'!$B$1:$D$291,2,FALSE)</f>
        <v>1921</v>
      </c>
      <c r="K348" s="12" t="str">
        <f>VLOOKUP(I348,'[1]PROJECTS CHART'!$B$1:$D$291,3,FALSE)</f>
        <v>P0260</v>
      </c>
      <c r="L348" s="10" t="s">
        <v>23</v>
      </c>
      <c r="M348" s="10" t="s">
        <v>28</v>
      </c>
      <c r="N348" s="10">
        <v>1</v>
      </c>
      <c r="O348" s="13">
        <v>5.93</v>
      </c>
      <c r="P348" s="14">
        <v>23823.478499999997</v>
      </c>
      <c r="Q348" s="14">
        <v>23823.478499999997</v>
      </c>
      <c r="R348" s="36">
        <f t="shared" si="5"/>
        <v>23823.478499999997</v>
      </c>
    </row>
    <row r="349" spans="2:18" ht="15.95">
      <c r="B349" s="9">
        <v>45870</v>
      </c>
      <c r="C349" s="10" t="s">
        <v>71</v>
      </c>
      <c r="D349" s="11" t="str">
        <f>VLOOKUP(C349,'[1]Center by User'!$C$2:$D$178,2,FALSE)</f>
        <v>Blend Colombia</v>
      </c>
      <c r="E349" s="10" t="s">
        <v>19</v>
      </c>
      <c r="F349" s="10" t="s">
        <v>193</v>
      </c>
      <c r="G349" s="10" t="s">
        <v>194</v>
      </c>
      <c r="H349" s="10" t="s">
        <v>22</v>
      </c>
      <c r="I349" s="10">
        <v>55133</v>
      </c>
      <c r="J349" s="12">
        <f>VLOOKUP(I349,'[1]PROJECTS CHART'!$B$1:$D$291,2,FALSE)</f>
        <v>1921</v>
      </c>
      <c r="K349" s="12" t="str">
        <f>VLOOKUP(I349,'[1]PROJECTS CHART'!$B$1:$D$291,3,FALSE)</f>
        <v>P0260</v>
      </c>
      <c r="L349" s="10" t="s">
        <v>23</v>
      </c>
      <c r="M349" s="10" t="s">
        <v>28</v>
      </c>
      <c r="N349" s="10">
        <v>1</v>
      </c>
      <c r="O349" s="13">
        <v>6.47</v>
      </c>
      <c r="P349" s="14">
        <v>25992.901499999996</v>
      </c>
      <c r="Q349" s="14">
        <v>25992.901499999996</v>
      </c>
      <c r="R349" s="36">
        <f t="shared" si="5"/>
        <v>25992.901499999996</v>
      </c>
    </row>
    <row r="350" spans="2:18" ht="15.95">
      <c r="B350" s="9">
        <v>45870</v>
      </c>
      <c r="C350" s="10" t="s">
        <v>70</v>
      </c>
      <c r="D350" s="11" t="str">
        <f>VLOOKUP(C350,'[1]Center by User'!$C$2:$D$178,2,FALSE)</f>
        <v>Blend Colombia</v>
      </c>
      <c r="E350" s="10" t="s">
        <v>19</v>
      </c>
      <c r="F350" s="10" t="s">
        <v>193</v>
      </c>
      <c r="G350" s="10" t="s">
        <v>195</v>
      </c>
      <c r="H350" s="10" t="s">
        <v>22</v>
      </c>
      <c r="I350" s="10">
        <v>60524</v>
      </c>
      <c r="J350" s="12">
        <f>VLOOKUP(I350,'[1]PROJECTS CHART'!$B$1:$D$291,2,FALSE)</f>
        <v>2122</v>
      </c>
      <c r="K350" s="12" t="str">
        <f>VLOOKUP(I350,'[1]PROJECTS CHART'!$B$1:$D$291,3,FALSE)</f>
        <v>P0363</v>
      </c>
      <c r="L350" s="10" t="s">
        <v>23</v>
      </c>
      <c r="M350" s="10" t="s">
        <v>28</v>
      </c>
      <c r="N350" s="10">
        <v>0.25</v>
      </c>
      <c r="O350" s="13">
        <v>8.4</v>
      </c>
      <c r="P350" s="14">
        <v>8436.6450000000004</v>
      </c>
      <c r="Q350" s="14">
        <v>33746.58</v>
      </c>
      <c r="R350" s="36">
        <f t="shared" si="5"/>
        <v>8436.6450000000004</v>
      </c>
    </row>
    <row r="351" spans="2:18" ht="15.95">
      <c r="B351" s="9">
        <v>45870</v>
      </c>
      <c r="C351" s="10" t="s">
        <v>173</v>
      </c>
      <c r="D351" s="11" t="str">
        <f>VLOOKUP(C351,'[1]Center by User'!$C$2:$D$178,2,FALSE)</f>
        <v>Blend Colombia</v>
      </c>
      <c r="E351" s="10" t="s">
        <v>19</v>
      </c>
      <c r="F351" s="10" t="s">
        <v>193</v>
      </c>
      <c r="G351" s="10" t="s">
        <v>195</v>
      </c>
      <c r="H351" s="10" t="s">
        <v>22</v>
      </c>
      <c r="I351" s="10">
        <v>60524</v>
      </c>
      <c r="J351" s="12">
        <f>VLOOKUP(I351,'[1]PROJECTS CHART'!$B$1:$D$291,2,FALSE)</f>
        <v>2122</v>
      </c>
      <c r="K351" s="12" t="str">
        <f>VLOOKUP(I351,'[1]PROJECTS CHART'!$B$1:$D$291,3,FALSE)</f>
        <v>P0363</v>
      </c>
      <c r="L351" s="10" t="s">
        <v>23</v>
      </c>
      <c r="M351" s="10" t="s">
        <v>28</v>
      </c>
      <c r="N351" s="10">
        <v>6</v>
      </c>
      <c r="O351" s="13">
        <v>4.5599999999999996</v>
      </c>
      <c r="P351" s="14">
        <v>109917.43199999999</v>
      </c>
      <c r="Q351" s="14">
        <v>18319.571999999996</v>
      </c>
      <c r="R351" s="36">
        <f t="shared" si="5"/>
        <v>109917.43199999997</v>
      </c>
    </row>
    <row r="352" spans="2:18" ht="15.95">
      <c r="B352" s="9">
        <v>45870</v>
      </c>
      <c r="C352" s="10" t="s">
        <v>70</v>
      </c>
      <c r="D352" s="11" t="str">
        <f>VLOOKUP(C352,'[1]Center by User'!$C$2:$D$178,2,FALSE)</f>
        <v>Blend Colombia</v>
      </c>
      <c r="E352" s="10" t="s">
        <v>19</v>
      </c>
      <c r="F352" s="10" t="s">
        <v>193</v>
      </c>
      <c r="G352" s="10" t="s">
        <v>195</v>
      </c>
      <c r="H352" s="10" t="s">
        <v>22</v>
      </c>
      <c r="I352" s="10">
        <v>60524</v>
      </c>
      <c r="J352" s="12">
        <f>VLOOKUP(I352,'[1]PROJECTS CHART'!$B$1:$D$291,2,FALSE)</f>
        <v>2122</v>
      </c>
      <c r="K352" s="12" t="str">
        <f>VLOOKUP(I352,'[1]PROJECTS CHART'!$B$1:$D$291,3,FALSE)</f>
        <v>P0363</v>
      </c>
      <c r="L352" s="10" t="s">
        <v>23</v>
      </c>
      <c r="M352" s="10" t="s">
        <v>28</v>
      </c>
      <c r="N352" s="10">
        <v>2.5</v>
      </c>
      <c r="O352" s="13">
        <v>8.3360000000000003</v>
      </c>
      <c r="P352" s="14">
        <v>83723.657999999996</v>
      </c>
      <c r="Q352" s="14">
        <v>33489.463199999998</v>
      </c>
      <c r="R352" s="36">
        <f t="shared" si="5"/>
        <v>83723.657999999996</v>
      </c>
    </row>
    <row r="353" spans="2:18" ht="15.95">
      <c r="B353" s="9">
        <v>45870</v>
      </c>
      <c r="C353" s="10" t="s">
        <v>68</v>
      </c>
      <c r="D353" s="11" t="str">
        <f>VLOOKUP(C353,'[1]Center by User'!$C$2:$D$178,2,FALSE)</f>
        <v>Blend Colombia</v>
      </c>
      <c r="E353" s="10" t="s">
        <v>19</v>
      </c>
      <c r="F353" s="10" t="s">
        <v>193</v>
      </c>
      <c r="G353" s="10" t="s">
        <v>195</v>
      </c>
      <c r="H353" s="10" t="s">
        <v>22</v>
      </c>
      <c r="I353" s="10">
        <v>60524</v>
      </c>
      <c r="J353" s="12">
        <f>VLOOKUP(I353,'[1]PROJECTS CHART'!$B$1:$D$291,2,FALSE)</f>
        <v>2122</v>
      </c>
      <c r="K353" s="12" t="str">
        <f>VLOOKUP(I353,'[1]PROJECTS CHART'!$B$1:$D$291,3,FALSE)</f>
        <v>P0363</v>
      </c>
      <c r="L353" s="10" t="s">
        <v>23</v>
      </c>
      <c r="M353" s="10" t="s">
        <v>28</v>
      </c>
      <c r="N353" s="10">
        <v>38</v>
      </c>
      <c r="O353" s="13">
        <v>7.531315789473684</v>
      </c>
      <c r="P353" s="14">
        <v>1149754.0155</v>
      </c>
      <c r="Q353" s="14">
        <v>30256.684618421052</v>
      </c>
      <c r="R353" s="36">
        <f t="shared" si="5"/>
        <v>1149754.0155</v>
      </c>
    </row>
    <row r="354" spans="2:18" ht="15.95">
      <c r="B354" s="9">
        <v>45870</v>
      </c>
      <c r="C354" s="10" t="s">
        <v>72</v>
      </c>
      <c r="D354" s="11" t="str">
        <f>VLOOKUP(C354,'[1]Center by User'!$C$2:$D$178,2,FALSE)</f>
        <v>Blend Colombia</v>
      </c>
      <c r="E354" s="10" t="s">
        <v>19</v>
      </c>
      <c r="F354" s="10" t="s">
        <v>193</v>
      </c>
      <c r="G354" s="10" t="s">
        <v>196</v>
      </c>
      <c r="H354" s="10" t="s">
        <v>22</v>
      </c>
      <c r="I354" s="10">
        <v>60526</v>
      </c>
      <c r="J354" s="12">
        <f>VLOOKUP(I354,'[1]PROJECTS CHART'!$B$1:$D$291,2,FALSE)</f>
        <v>2124</v>
      </c>
      <c r="K354" s="12" t="str">
        <f>VLOOKUP(I354,'[1]PROJECTS CHART'!$B$1:$D$291,3,FALSE)</f>
        <v>P0363</v>
      </c>
      <c r="L354" s="10" t="s">
        <v>23</v>
      </c>
      <c r="M354" s="10" t="s">
        <v>28</v>
      </c>
      <c r="N354" s="10">
        <v>13.5</v>
      </c>
      <c r="O354" s="13">
        <v>45.936296296296298</v>
      </c>
      <c r="P354" s="14">
        <v>2491381.443</v>
      </c>
      <c r="Q354" s="14">
        <v>184546.77355555556</v>
      </c>
      <c r="R354" s="36">
        <f t="shared" si="5"/>
        <v>2491381.443</v>
      </c>
    </row>
    <row r="355" spans="2:18" ht="15.95">
      <c r="B355" s="9">
        <v>45870</v>
      </c>
      <c r="C355" s="10" t="s">
        <v>58</v>
      </c>
      <c r="D355" s="11" t="str">
        <f>VLOOKUP(C355,'[1]Center by User'!$C$2:$D$178,2,FALSE)</f>
        <v>Blend Colombia</v>
      </c>
      <c r="E355" s="10" t="s">
        <v>19</v>
      </c>
      <c r="F355" s="10" t="s">
        <v>193</v>
      </c>
      <c r="G355" s="10" t="s">
        <v>196</v>
      </c>
      <c r="H355" s="10" t="s">
        <v>22</v>
      </c>
      <c r="I355" s="10">
        <v>60526</v>
      </c>
      <c r="J355" s="12">
        <f>VLOOKUP(I355,'[1]PROJECTS CHART'!$B$1:$D$291,2,FALSE)</f>
        <v>2124</v>
      </c>
      <c r="K355" s="12" t="str">
        <f>VLOOKUP(I355,'[1]PROJECTS CHART'!$B$1:$D$291,3,FALSE)</f>
        <v>P0363</v>
      </c>
      <c r="L355" s="10" t="s">
        <v>23</v>
      </c>
      <c r="M355" s="10" t="s">
        <v>28</v>
      </c>
      <c r="N355" s="10">
        <v>17</v>
      </c>
      <c r="O355" s="13">
        <v>33.508823529411764</v>
      </c>
      <c r="P355" s="14">
        <v>2288540.3924999996</v>
      </c>
      <c r="Q355" s="14">
        <v>134620.02308823529</v>
      </c>
      <c r="R355" s="36">
        <f t="shared" si="5"/>
        <v>2288540.3925000001</v>
      </c>
    </row>
    <row r="356" spans="2:18" ht="15.95">
      <c r="B356" s="9">
        <v>45870</v>
      </c>
      <c r="C356" s="10" t="s">
        <v>197</v>
      </c>
      <c r="D356" s="11" t="str">
        <f>VLOOKUP(C356,'[1]Center by User'!$C$2:$D$178,2,FALSE)</f>
        <v>Blend Colombia</v>
      </c>
      <c r="E356" s="10" t="s">
        <v>19</v>
      </c>
      <c r="F356" s="10" t="s">
        <v>193</v>
      </c>
      <c r="G356" s="10" t="s">
        <v>196</v>
      </c>
      <c r="H356" s="10" t="s">
        <v>22</v>
      </c>
      <c r="I356" s="10">
        <v>60526</v>
      </c>
      <c r="J356" s="12">
        <f>VLOOKUP(I356,'[1]PROJECTS CHART'!$B$1:$D$291,2,FALSE)</f>
        <v>2124</v>
      </c>
      <c r="K356" s="12" t="str">
        <f>VLOOKUP(I356,'[1]PROJECTS CHART'!$B$1:$D$291,3,FALSE)</f>
        <v>P0363</v>
      </c>
      <c r="L356" s="10" t="s">
        <v>23</v>
      </c>
      <c r="M356" s="10" t="s">
        <v>28</v>
      </c>
      <c r="N356" s="10">
        <v>86</v>
      </c>
      <c r="O356" s="13">
        <v>2.2523255813953487</v>
      </c>
      <c r="P356" s="14">
        <v>778180.06499999994</v>
      </c>
      <c r="Q356" s="14">
        <v>9048.6054069767433</v>
      </c>
      <c r="R356" s="36">
        <f t="shared" si="5"/>
        <v>778180.06499999994</v>
      </c>
    </row>
    <row r="357" spans="2:18" ht="15.95">
      <c r="B357" s="9">
        <v>45870</v>
      </c>
      <c r="C357" s="10" t="s">
        <v>198</v>
      </c>
      <c r="D357" s="11" t="str">
        <f>VLOOKUP(C357,'[1]Center by User'!$C$2:$D$178,2,FALSE)</f>
        <v>Blend Colombia</v>
      </c>
      <c r="E357" s="10" t="s">
        <v>19</v>
      </c>
      <c r="F357" s="10" t="s">
        <v>193</v>
      </c>
      <c r="G357" s="10" t="s">
        <v>196</v>
      </c>
      <c r="H357" s="10" t="s">
        <v>22</v>
      </c>
      <c r="I357" s="10">
        <v>60526</v>
      </c>
      <c r="J357" s="12">
        <f>VLOOKUP(I357,'[1]PROJECTS CHART'!$B$1:$D$291,2,FALSE)</f>
        <v>2124</v>
      </c>
      <c r="K357" s="12" t="str">
        <f>VLOOKUP(I357,'[1]PROJECTS CHART'!$B$1:$D$291,3,FALSE)</f>
        <v>P0363</v>
      </c>
      <c r="L357" s="10" t="s">
        <v>23</v>
      </c>
      <c r="M357" s="10" t="s">
        <v>28</v>
      </c>
      <c r="N357" s="10">
        <v>75</v>
      </c>
      <c r="O357" s="13">
        <v>3.2421333333333333</v>
      </c>
      <c r="P357" s="14">
        <v>976883.14199999999</v>
      </c>
      <c r="Q357" s="14">
        <v>13025.108559999999</v>
      </c>
      <c r="R357" s="36">
        <f t="shared" si="5"/>
        <v>976883.14199999988</v>
      </c>
    </row>
    <row r="358" spans="2:18" ht="15.95">
      <c r="B358" s="9">
        <v>45870</v>
      </c>
      <c r="C358" s="10" t="s">
        <v>185</v>
      </c>
      <c r="D358" s="11" t="str">
        <f>VLOOKUP(C358,'[1]Center by User'!$C$2:$D$178,2,FALSE)</f>
        <v>Blend Colombia</v>
      </c>
      <c r="E358" s="10" t="s">
        <v>19</v>
      </c>
      <c r="F358" s="10" t="s">
        <v>193</v>
      </c>
      <c r="G358" s="10" t="s">
        <v>196</v>
      </c>
      <c r="H358" s="10" t="s">
        <v>22</v>
      </c>
      <c r="I358" s="10">
        <v>60526</v>
      </c>
      <c r="J358" s="12">
        <f>VLOOKUP(I358,'[1]PROJECTS CHART'!$B$1:$D$291,2,FALSE)</f>
        <v>2124</v>
      </c>
      <c r="K358" s="12" t="str">
        <f>VLOOKUP(I358,'[1]PROJECTS CHART'!$B$1:$D$291,3,FALSE)</f>
        <v>P0363</v>
      </c>
      <c r="L358" s="10" t="s">
        <v>23</v>
      </c>
      <c r="M358" s="10" t="s">
        <v>28</v>
      </c>
      <c r="N358" s="10">
        <v>2</v>
      </c>
      <c r="O358" s="13">
        <v>12.66</v>
      </c>
      <c r="P358" s="14">
        <v>101721.834</v>
      </c>
      <c r="Q358" s="14">
        <v>50860.917000000001</v>
      </c>
      <c r="R358" s="36">
        <f t="shared" si="5"/>
        <v>101721.834</v>
      </c>
    </row>
    <row r="359" spans="2:18" ht="15.95">
      <c r="B359" s="9">
        <v>45870</v>
      </c>
      <c r="C359" s="10" t="s">
        <v>168</v>
      </c>
      <c r="D359" s="11" t="str">
        <f>VLOOKUP(C359,'[1]Center by User'!$C$2:$D$178,2,FALSE)</f>
        <v>Blend Colombia</v>
      </c>
      <c r="E359" s="10" t="s">
        <v>19</v>
      </c>
      <c r="F359" s="10" t="s">
        <v>193</v>
      </c>
      <c r="G359" s="10" t="s">
        <v>196</v>
      </c>
      <c r="H359" s="10" t="s">
        <v>22</v>
      </c>
      <c r="I359" s="10">
        <v>60526</v>
      </c>
      <c r="J359" s="12">
        <f>VLOOKUP(I359,'[1]PROJECTS CHART'!$B$1:$D$291,2,FALSE)</f>
        <v>2124</v>
      </c>
      <c r="K359" s="12" t="str">
        <f>VLOOKUP(I359,'[1]PROJECTS CHART'!$B$1:$D$291,3,FALSE)</f>
        <v>P0363</v>
      </c>
      <c r="L359" s="10" t="s">
        <v>23</v>
      </c>
      <c r="M359" s="10" t="s">
        <v>28</v>
      </c>
      <c r="N359" s="10">
        <v>59.5</v>
      </c>
      <c r="O359" s="13">
        <v>6.0016806722689076</v>
      </c>
      <c r="P359" s="14">
        <v>1434631.395</v>
      </c>
      <c r="Q359" s="14">
        <v>24111.452016806721</v>
      </c>
      <c r="R359" s="36">
        <f t="shared" si="5"/>
        <v>1434631.395</v>
      </c>
    </row>
    <row r="360" spans="2:18" ht="15.95">
      <c r="B360" s="9">
        <v>45870</v>
      </c>
      <c r="C360" s="10" t="s">
        <v>141</v>
      </c>
      <c r="D360" s="11" t="str">
        <f>VLOOKUP(C360,'[1]Center by User'!$C$2:$D$178,2,FALSE)</f>
        <v>Blend Colombia</v>
      </c>
      <c r="E360" s="10" t="s">
        <v>19</v>
      </c>
      <c r="F360" s="10" t="s">
        <v>193</v>
      </c>
      <c r="G360" s="10" t="s">
        <v>196</v>
      </c>
      <c r="H360" s="10" t="s">
        <v>22</v>
      </c>
      <c r="I360" s="10">
        <v>60526</v>
      </c>
      <c r="J360" s="12">
        <f>VLOOKUP(I360,'[1]PROJECTS CHART'!$B$1:$D$291,2,FALSE)</f>
        <v>2124</v>
      </c>
      <c r="K360" s="12" t="str">
        <f>VLOOKUP(I360,'[1]PROJECTS CHART'!$B$1:$D$291,3,FALSE)</f>
        <v>P0363</v>
      </c>
      <c r="L360" s="10" t="s">
        <v>23</v>
      </c>
      <c r="M360" s="10" t="s">
        <v>28</v>
      </c>
      <c r="N360" s="10">
        <v>112.5</v>
      </c>
      <c r="O360" s="13">
        <v>14.218577777777776</v>
      </c>
      <c r="P360" s="14">
        <v>6426272.8454999998</v>
      </c>
      <c r="Q360" s="14">
        <v>57122.425293333326</v>
      </c>
      <c r="R360" s="36">
        <f t="shared" si="5"/>
        <v>6426272.8454999989</v>
      </c>
    </row>
    <row r="361" spans="2:18" ht="15.95">
      <c r="B361" s="9">
        <v>45870</v>
      </c>
      <c r="C361" s="10" t="s">
        <v>119</v>
      </c>
      <c r="D361" s="11" t="str">
        <f>VLOOKUP(C361,'[1]Center by User'!$C$2:$D$178,2,FALSE)</f>
        <v>Blend Colombia</v>
      </c>
      <c r="E361" s="10" t="s">
        <v>19</v>
      </c>
      <c r="F361" s="10" t="s">
        <v>193</v>
      </c>
      <c r="G361" s="10" t="s">
        <v>196</v>
      </c>
      <c r="H361" s="10" t="s">
        <v>22</v>
      </c>
      <c r="I361" s="10">
        <v>60526</v>
      </c>
      <c r="J361" s="12">
        <f>VLOOKUP(I361,'[1]PROJECTS CHART'!$B$1:$D$291,2,FALSE)</f>
        <v>2124</v>
      </c>
      <c r="K361" s="12" t="str">
        <f>VLOOKUP(I361,'[1]PROJECTS CHART'!$B$1:$D$291,3,FALSE)</f>
        <v>P0363</v>
      </c>
      <c r="L361" s="10" t="s">
        <v>23</v>
      </c>
      <c r="M361" s="10" t="s">
        <v>28</v>
      </c>
      <c r="N361" s="10">
        <v>10</v>
      </c>
      <c r="O361" s="13">
        <v>12.58</v>
      </c>
      <c r="P361" s="14">
        <v>505395.20999999996</v>
      </c>
      <c r="Q361" s="14">
        <v>50539.521000000001</v>
      </c>
      <c r="R361" s="36">
        <f t="shared" si="5"/>
        <v>505395.21</v>
      </c>
    </row>
    <row r="362" spans="2:18" ht="15.95">
      <c r="B362" s="9">
        <v>45870</v>
      </c>
      <c r="C362" s="10" t="s">
        <v>58</v>
      </c>
      <c r="D362" s="11" t="str">
        <f>VLOOKUP(C362,'[1]Center by User'!$C$2:$D$178,2,FALSE)</f>
        <v>Blend Colombia</v>
      </c>
      <c r="E362" s="10" t="s">
        <v>19</v>
      </c>
      <c r="F362" s="10" t="s">
        <v>193</v>
      </c>
      <c r="G362" s="10" t="s">
        <v>196</v>
      </c>
      <c r="H362" s="10" t="s">
        <v>22</v>
      </c>
      <c r="I362" s="10">
        <v>60526</v>
      </c>
      <c r="J362" s="12">
        <f>VLOOKUP(I362,'[1]PROJECTS CHART'!$B$1:$D$291,2,FALSE)</f>
        <v>2124</v>
      </c>
      <c r="K362" s="12" t="str">
        <f>VLOOKUP(I362,'[1]PROJECTS CHART'!$B$1:$D$291,3,FALSE)</f>
        <v>P0363</v>
      </c>
      <c r="L362" s="10" t="s">
        <v>23</v>
      </c>
      <c r="M362" s="10" t="s">
        <v>28</v>
      </c>
      <c r="N362" s="10">
        <v>8.5</v>
      </c>
      <c r="O362" s="13">
        <v>33.250588235294117</v>
      </c>
      <c r="P362" s="14">
        <v>1135451.8935</v>
      </c>
      <c r="Q362" s="14">
        <v>133582.57570588234</v>
      </c>
      <c r="R362" s="36">
        <f t="shared" si="5"/>
        <v>1135451.8934999998</v>
      </c>
    </row>
    <row r="363" spans="2:18" ht="15.95">
      <c r="B363" s="9">
        <v>45870</v>
      </c>
      <c r="C363" s="10" t="s">
        <v>168</v>
      </c>
      <c r="D363" s="11" t="str">
        <f>VLOOKUP(C363,'[1]Center by User'!$C$2:$D$178,2,FALSE)</f>
        <v>Blend Colombia</v>
      </c>
      <c r="E363" s="10" t="s">
        <v>19</v>
      </c>
      <c r="F363" s="10" t="s">
        <v>193</v>
      </c>
      <c r="G363" s="10" t="s">
        <v>196</v>
      </c>
      <c r="H363" s="10" t="s">
        <v>22</v>
      </c>
      <c r="I363" s="10">
        <v>60526</v>
      </c>
      <c r="J363" s="12">
        <f>VLOOKUP(I363,'[1]PROJECTS CHART'!$B$1:$D$291,2,FALSE)</f>
        <v>2124</v>
      </c>
      <c r="K363" s="12" t="str">
        <f>VLOOKUP(I363,'[1]PROJECTS CHART'!$B$1:$D$291,3,FALSE)</f>
        <v>P0363</v>
      </c>
      <c r="L363" s="10" t="s">
        <v>23</v>
      </c>
      <c r="M363" s="10" t="s">
        <v>28</v>
      </c>
      <c r="N363" s="10">
        <v>16</v>
      </c>
      <c r="O363" s="13">
        <v>6.0587499999999999</v>
      </c>
      <c r="P363" s="14">
        <v>389451.60299999994</v>
      </c>
      <c r="Q363" s="14">
        <v>24340.725187499997</v>
      </c>
      <c r="R363" s="36">
        <f t="shared" si="5"/>
        <v>389451.60299999994</v>
      </c>
    </row>
    <row r="364" spans="2:18" ht="15.95">
      <c r="B364" s="9">
        <v>45870</v>
      </c>
      <c r="C364" s="10" t="s">
        <v>119</v>
      </c>
      <c r="D364" s="11" t="str">
        <f>VLOOKUP(C364,'[1]Center by User'!$C$2:$D$178,2,FALSE)</f>
        <v>Blend Colombia</v>
      </c>
      <c r="E364" s="10" t="s">
        <v>19</v>
      </c>
      <c r="F364" s="10" t="s">
        <v>193</v>
      </c>
      <c r="G364" s="10" t="s">
        <v>196</v>
      </c>
      <c r="H364" s="10" t="s">
        <v>22</v>
      </c>
      <c r="I364" s="10">
        <v>60526</v>
      </c>
      <c r="J364" s="12">
        <f>VLOOKUP(I364,'[1]PROJECTS CHART'!$B$1:$D$291,2,FALSE)</f>
        <v>2124</v>
      </c>
      <c r="K364" s="12" t="str">
        <f>VLOOKUP(I364,'[1]PROJECTS CHART'!$B$1:$D$291,3,FALSE)</f>
        <v>P0363</v>
      </c>
      <c r="L364" s="10" t="s">
        <v>23</v>
      </c>
      <c r="M364" s="10" t="s">
        <v>28</v>
      </c>
      <c r="N364" s="10">
        <v>24</v>
      </c>
      <c r="O364" s="13">
        <v>12.388333333333334</v>
      </c>
      <c r="P364" s="14">
        <v>1194468.2339999999</v>
      </c>
      <c r="Q364" s="14">
        <v>49769.509749999997</v>
      </c>
      <c r="R364" s="36">
        <f t="shared" si="5"/>
        <v>1194468.2339999999</v>
      </c>
    </row>
    <row r="365" spans="2:18" ht="15.95">
      <c r="B365" s="9">
        <v>45870</v>
      </c>
      <c r="C365" s="10" t="s">
        <v>198</v>
      </c>
      <c r="D365" s="11" t="str">
        <f>VLOOKUP(C365,'[1]Center by User'!$C$2:$D$178,2,FALSE)</f>
        <v>Blend Colombia</v>
      </c>
      <c r="E365" s="10" t="s">
        <v>19</v>
      </c>
      <c r="F365" s="10" t="s">
        <v>193</v>
      </c>
      <c r="G365" s="10" t="s">
        <v>196</v>
      </c>
      <c r="H365" s="10" t="s">
        <v>22</v>
      </c>
      <c r="I365" s="10">
        <v>60526</v>
      </c>
      <c r="J365" s="12">
        <f>VLOOKUP(I365,'[1]PROJECTS CHART'!$B$1:$D$291,2,FALSE)</f>
        <v>2124</v>
      </c>
      <c r="K365" s="12" t="str">
        <f>VLOOKUP(I365,'[1]PROJECTS CHART'!$B$1:$D$291,3,FALSE)</f>
        <v>P0363</v>
      </c>
      <c r="L365" s="10" t="s">
        <v>23</v>
      </c>
      <c r="M365" s="10" t="s">
        <v>28</v>
      </c>
      <c r="N365" s="10">
        <v>97.4</v>
      </c>
      <c r="O365" s="13">
        <v>3.2012320328542092</v>
      </c>
      <c r="P365" s="14">
        <v>1252640.9099999999</v>
      </c>
      <c r="Q365" s="14">
        <v>12860.789630390142</v>
      </c>
      <c r="R365" s="36">
        <f t="shared" si="5"/>
        <v>1252640.9099999999</v>
      </c>
    </row>
    <row r="366" spans="2:18" ht="15.95">
      <c r="B366" s="9">
        <v>45870</v>
      </c>
      <c r="C366" s="10" t="s">
        <v>199</v>
      </c>
      <c r="D366" s="11" t="str">
        <f>VLOOKUP(C366,'[1]Center by User'!$C$2:$D$178,2,FALSE)</f>
        <v>Blend Colombia</v>
      </c>
      <c r="E366" s="10" t="s">
        <v>19</v>
      </c>
      <c r="F366" s="10" t="s">
        <v>200</v>
      </c>
      <c r="G366" s="10" t="s">
        <v>201</v>
      </c>
      <c r="H366" s="10" t="s">
        <v>50</v>
      </c>
      <c r="I366" s="10">
        <v>55181</v>
      </c>
      <c r="J366" s="12">
        <f>VLOOKUP(I366,'[1]PROJECTS CHART'!$B$1:$D$291,2,FALSE)</f>
        <v>1969</v>
      </c>
      <c r="K366" s="12" t="str">
        <f>VLOOKUP(I366,'[1]PROJECTS CHART'!$B$1:$D$291,3,FALSE)</f>
        <v>P0322</v>
      </c>
      <c r="L366" s="10" t="s">
        <v>23</v>
      </c>
      <c r="M366" s="10" t="s">
        <v>28</v>
      </c>
      <c r="N366" s="10">
        <v>46.5</v>
      </c>
      <c r="O366" s="13">
        <v>3.4038709677419354</v>
      </c>
      <c r="P366" s="14">
        <v>635881.98600000003</v>
      </c>
      <c r="Q366" s="14">
        <v>13674.881419354839</v>
      </c>
      <c r="R366" s="36">
        <f t="shared" si="5"/>
        <v>635881.98600000003</v>
      </c>
    </row>
    <row r="367" spans="2:18" ht="15.95">
      <c r="B367" s="9">
        <v>45870</v>
      </c>
      <c r="C367" s="10" t="s">
        <v>51</v>
      </c>
      <c r="D367" s="11" t="str">
        <f>VLOOKUP(C367,'[1]Center by User'!$C$2:$D$178,2,FALSE)</f>
        <v>Blend Colombia</v>
      </c>
      <c r="E367" s="10" t="s">
        <v>19</v>
      </c>
      <c r="F367" s="10" t="s">
        <v>200</v>
      </c>
      <c r="G367" s="10" t="s">
        <v>201</v>
      </c>
      <c r="H367" s="10" t="s">
        <v>50</v>
      </c>
      <c r="I367" s="10">
        <v>55181</v>
      </c>
      <c r="J367" s="12">
        <f>VLOOKUP(I367,'[1]PROJECTS CHART'!$B$1:$D$291,2,FALSE)</f>
        <v>1969</v>
      </c>
      <c r="K367" s="12" t="str">
        <f>VLOOKUP(I367,'[1]PROJECTS CHART'!$B$1:$D$291,3,FALSE)</f>
        <v>P0322</v>
      </c>
      <c r="L367" s="10" t="s">
        <v>23</v>
      </c>
      <c r="M367" s="10" t="s">
        <v>28</v>
      </c>
      <c r="N367" s="10">
        <v>4</v>
      </c>
      <c r="O367" s="13">
        <v>6.6124999999999998</v>
      </c>
      <c r="P367" s="14">
        <v>106261.55249999999</v>
      </c>
      <c r="Q367" s="14">
        <v>26565.388124999998</v>
      </c>
      <c r="R367" s="36">
        <f t="shared" si="5"/>
        <v>106261.55249999999</v>
      </c>
    </row>
    <row r="368" spans="2:18" ht="15.95">
      <c r="B368" s="9">
        <v>45870</v>
      </c>
      <c r="C368" s="10" t="s">
        <v>48</v>
      </c>
      <c r="D368" s="11" t="str">
        <f>VLOOKUP(C368,'[1]Center by User'!$C$2:$D$178,2,FALSE)</f>
        <v>Blend Colombia</v>
      </c>
      <c r="E368" s="10" t="s">
        <v>19</v>
      </c>
      <c r="F368" s="10" t="s">
        <v>200</v>
      </c>
      <c r="G368" s="10" t="s">
        <v>201</v>
      </c>
      <c r="H368" s="10" t="s">
        <v>50</v>
      </c>
      <c r="I368" s="10">
        <v>55181</v>
      </c>
      <c r="J368" s="12">
        <f>VLOOKUP(I368,'[1]PROJECTS CHART'!$B$1:$D$291,2,FALSE)</f>
        <v>1969</v>
      </c>
      <c r="K368" s="12" t="str">
        <f>VLOOKUP(I368,'[1]PROJECTS CHART'!$B$1:$D$291,3,FALSE)</f>
        <v>P0322</v>
      </c>
      <c r="L368" s="10" t="s">
        <v>23</v>
      </c>
      <c r="M368" s="10" t="s">
        <v>28</v>
      </c>
      <c r="N368" s="10">
        <v>4</v>
      </c>
      <c r="O368" s="13">
        <v>7.7850000000000001</v>
      </c>
      <c r="P368" s="14">
        <v>125103.393</v>
      </c>
      <c r="Q368" s="14">
        <v>31275.848249999999</v>
      </c>
      <c r="R368" s="36">
        <f t="shared" si="5"/>
        <v>125103.393</v>
      </c>
    </row>
    <row r="369" spans="2:18" ht="15.95">
      <c r="B369" s="9">
        <v>45870</v>
      </c>
      <c r="C369" s="10" t="s">
        <v>111</v>
      </c>
      <c r="D369" s="11" t="str">
        <f>VLOOKUP(C369,'[1]Center by User'!$C$2:$D$178,2,FALSE)</f>
        <v>Blend Colombia</v>
      </c>
      <c r="E369" s="10" t="s">
        <v>19</v>
      </c>
      <c r="F369" s="10" t="s">
        <v>200</v>
      </c>
      <c r="G369" s="10" t="s">
        <v>201</v>
      </c>
      <c r="H369" s="10" t="s">
        <v>50</v>
      </c>
      <c r="I369" s="10">
        <v>55181</v>
      </c>
      <c r="J369" s="12">
        <f>VLOOKUP(I369,'[1]PROJECTS CHART'!$B$1:$D$291,2,FALSE)</f>
        <v>1969</v>
      </c>
      <c r="K369" s="12" t="str">
        <f>VLOOKUP(I369,'[1]PROJECTS CHART'!$B$1:$D$291,3,FALSE)</f>
        <v>P0322</v>
      </c>
      <c r="L369" s="10" t="s">
        <v>23</v>
      </c>
      <c r="M369" s="10" t="s">
        <v>28</v>
      </c>
      <c r="N369" s="10">
        <v>0.5</v>
      </c>
      <c r="O369" s="13">
        <v>17.420000000000002</v>
      </c>
      <c r="P369" s="14">
        <v>34991.989500000003</v>
      </c>
      <c r="Q369" s="14">
        <v>69983.979000000007</v>
      </c>
      <c r="R369" s="36">
        <f t="shared" si="5"/>
        <v>34991.989500000003</v>
      </c>
    </row>
    <row r="370" spans="2:18" ht="15.95">
      <c r="B370" s="9">
        <v>45870</v>
      </c>
      <c r="C370" s="10" t="s">
        <v>87</v>
      </c>
      <c r="D370" s="11" t="str">
        <f>VLOOKUP(C370,'[1]Center by User'!$C$2:$D$178,2,FALSE)</f>
        <v>Blend Colombia</v>
      </c>
      <c r="E370" s="10" t="s">
        <v>19</v>
      </c>
      <c r="F370" s="10" t="s">
        <v>200</v>
      </c>
      <c r="G370" s="10" t="s">
        <v>201</v>
      </c>
      <c r="H370" s="10" t="s">
        <v>50</v>
      </c>
      <c r="I370" s="10">
        <v>55181</v>
      </c>
      <c r="J370" s="12">
        <f>VLOOKUP(I370,'[1]PROJECTS CHART'!$B$1:$D$291,2,FALSE)</f>
        <v>1969</v>
      </c>
      <c r="K370" s="12" t="str">
        <f>VLOOKUP(I370,'[1]PROJECTS CHART'!$B$1:$D$291,3,FALSE)</f>
        <v>P0322</v>
      </c>
      <c r="L370" s="10" t="s">
        <v>23</v>
      </c>
      <c r="M370" s="10" t="s">
        <v>28</v>
      </c>
      <c r="N370" s="10">
        <v>8.5</v>
      </c>
      <c r="O370" s="13">
        <v>13.829411764705881</v>
      </c>
      <c r="P370" s="14">
        <v>472251.24749999994</v>
      </c>
      <c r="Q370" s="14">
        <v>55558.970294117637</v>
      </c>
      <c r="R370" s="36">
        <f t="shared" si="5"/>
        <v>472251.24749999994</v>
      </c>
    </row>
    <row r="371" spans="2:18" ht="15.95">
      <c r="B371" s="9">
        <v>45870</v>
      </c>
      <c r="C371" s="10" t="s">
        <v>70</v>
      </c>
      <c r="D371" s="11" t="str">
        <f>VLOOKUP(C371,'[1]Center by User'!$C$2:$D$178,2,FALSE)</f>
        <v>Blend Colombia</v>
      </c>
      <c r="E371" s="10" t="s">
        <v>19</v>
      </c>
      <c r="F371" s="10" t="s">
        <v>200</v>
      </c>
      <c r="G371" s="10" t="s">
        <v>201</v>
      </c>
      <c r="H371" s="10" t="s">
        <v>50</v>
      </c>
      <c r="I371" s="10">
        <v>55181</v>
      </c>
      <c r="J371" s="12">
        <f>VLOOKUP(I371,'[1]PROJECTS CHART'!$B$1:$D$291,2,FALSE)</f>
        <v>1969</v>
      </c>
      <c r="K371" s="12" t="str">
        <f>VLOOKUP(I371,'[1]PROJECTS CHART'!$B$1:$D$291,3,FALSE)</f>
        <v>P0322</v>
      </c>
      <c r="L371" s="10" t="s">
        <v>23</v>
      </c>
      <c r="M371" s="10" t="s">
        <v>28</v>
      </c>
      <c r="N371" s="10">
        <v>0.5</v>
      </c>
      <c r="O371" s="13">
        <v>8.42</v>
      </c>
      <c r="P371" s="14">
        <v>16913.464499999998</v>
      </c>
      <c r="Q371" s="14">
        <v>33826.928999999996</v>
      </c>
      <c r="R371" s="36">
        <f t="shared" si="5"/>
        <v>16913.464499999998</v>
      </c>
    </row>
    <row r="372" spans="2:18" ht="15.95">
      <c r="B372" s="9">
        <v>45870</v>
      </c>
      <c r="C372" s="10" t="s">
        <v>202</v>
      </c>
      <c r="D372" s="11" t="str">
        <f>VLOOKUP(C372,'[1]Center by User'!$C$2:$D$178,2,FALSE)</f>
        <v>Blend Colombia</v>
      </c>
      <c r="E372" s="10" t="s">
        <v>19</v>
      </c>
      <c r="F372" s="10" t="s">
        <v>200</v>
      </c>
      <c r="G372" s="10" t="s">
        <v>203</v>
      </c>
      <c r="H372" s="10" t="s">
        <v>22</v>
      </c>
      <c r="I372" s="10">
        <v>65898</v>
      </c>
      <c r="J372" s="12">
        <f>VLOOKUP(I372,'[1]PROJECTS CHART'!$B$1:$D$291,2,FALSE)</f>
        <v>2192</v>
      </c>
      <c r="K372" s="12" t="str">
        <f>VLOOKUP(I372,'[1]PROJECTS CHART'!$B$1:$D$291,3,FALSE)</f>
        <v>P0364</v>
      </c>
      <c r="L372" s="10" t="s">
        <v>23</v>
      </c>
      <c r="M372" s="10" t="s">
        <v>28</v>
      </c>
      <c r="N372" s="10">
        <v>30</v>
      </c>
      <c r="O372" s="13">
        <v>6.5626666666666669</v>
      </c>
      <c r="P372" s="14">
        <v>790955.55599999998</v>
      </c>
      <c r="Q372" s="14">
        <v>26365.1852</v>
      </c>
      <c r="R372" s="36">
        <f t="shared" si="5"/>
        <v>790955.55599999998</v>
      </c>
    </row>
    <row r="373" spans="2:18" ht="15.95">
      <c r="B373" s="9">
        <v>45870</v>
      </c>
      <c r="C373" s="10" t="s">
        <v>204</v>
      </c>
      <c r="D373" s="11" t="str">
        <f>VLOOKUP(C373,'[1]Center by User'!$C$2:$D$178,2,FALSE)</f>
        <v>Blend Colombia</v>
      </c>
      <c r="E373" s="10" t="s">
        <v>19</v>
      </c>
      <c r="F373" s="10" t="s">
        <v>200</v>
      </c>
      <c r="G373" s="10" t="s">
        <v>203</v>
      </c>
      <c r="H373" s="10" t="s">
        <v>22</v>
      </c>
      <c r="I373" s="10">
        <v>65898</v>
      </c>
      <c r="J373" s="12">
        <f>VLOOKUP(I373,'[1]PROJECTS CHART'!$B$1:$D$291,2,FALSE)</f>
        <v>2192</v>
      </c>
      <c r="K373" s="12" t="str">
        <f>VLOOKUP(I373,'[1]PROJECTS CHART'!$B$1:$D$291,3,FALSE)</f>
        <v>P0364</v>
      </c>
      <c r="L373" s="10" t="s">
        <v>23</v>
      </c>
      <c r="M373" s="10" t="s">
        <v>28</v>
      </c>
      <c r="N373" s="10">
        <v>35</v>
      </c>
      <c r="O373" s="13">
        <v>5.1231428571428568</v>
      </c>
      <c r="P373" s="14">
        <v>720368.9595</v>
      </c>
      <c r="Q373" s="14">
        <v>20581.97027142857</v>
      </c>
      <c r="R373" s="36">
        <f t="shared" si="5"/>
        <v>720368.9595</v>
      </c>
    </row>
    <row r="374" spans="2:18" ht="15.95">
      <c r="B374" s="9">
        <v>45870</v>
      </c>
      <c r="C374" s="10" t="s">
        <v>205</v>
      </c>
      <c r="D374" s="11" t="str">
        <f>VLOOKUP(C374,'[1]Center by User'!$C$2:$D$178,2,FALSE)</f>
        <v>Blend Colombia</v>
      </c>
      <c r="E374" s="10" t="s">
        <v>19</v>
      </c>
      <c r="F374" s="10" t="s">
        <v>200</v>
      </c>
      <c r="G374" s="10" t="s">
        <v>203</v>
      </c>
      <c r="H374" s="10" t="s">
        <v>22</v>
      </c>
      <c r="I374" s="10">
        <v>65898</v>
      </c>
      <c r="J374" s="12">
        <f>VLOOKUP(I374,'[1]PROJECTS CHART'!$B$1:$D$291,2,FALSE)</f>
        <v>2192</v>
      </c>
      <c r="K374" s="12" t="str">
        <f>VLOOKUP(I374,'[1]PROJECTS CHART'!$B$1:$D$291,3,FALSE)</f>
        <v>P0364</v>
      </c>
      <c r="L374" s="10" t="s">
        <v>23</v>
      </c>
      <c r="M374" s="10" t="s">
        <v>28</v>
      </c>
      <c r="N374" s="10">
        <v>142.15</v>
      </c>
      <c r="O374" s="13">
        <v>0.67520225114315868</v>
      </c>
      <c r="P374" s="14">
        <v>385594.85100000002</v>
      </c>
      <c r="Q374" s="14">
        <v>2712.5912838550826</v>
      </c>
      <c r="R374" s="36">
        <f t="shared" si="5"/>
        <v>385594.85100000002</v>
      </c>
    </row>
    <row r="375" spans="2:18" ht="15.95">
      <c r="B375" s="9">
        <v>45870</v>
      </c>
      <c r="C375" s="10" t="s">
        <v>70</v>
      </c>
      <c r="D375" s="11" t="str">
        <f>VLOOKUP(C375,'[1]Center by User'!$C$2:$D$178,2,FALSE)</f>
        <v>Blend Colombia</v>
      </c>
      <c r="E375" s="10" t="s">
        <v>19</v>
      </c>
      <c r="F375" s="10" t="s">
        <v>200</v>
      </c>
      <c r="G375" s="10" t="s">
        <v>203</v>
      </c>
      <c r="H375" s="10" t="s">
        <v>22</v>
      </c>
      <c r="I375" s="10">
        <v>65898</v>
      </c>
      <c r="J375" s="12">
        <f>VLOOKUP(I375,'[1]PROJECTS CHART'!$B$1:$D$291,2,FALSE)</f>
        <v>2192</v>
      </c>
      <c r="K375" s="12" t="str">
        <f>VLOOKUP(I375,'[1]PROJECTS CHART'!$B$1:$D$291,3,FALSE)</f>
        <v>P0364</v>
      </c>
      <c r="L375" s="10" t="s">
        <v>23</v>
      </c>
      <c r="M375" s="10" t="s">
        <v>28</v>
      </c>
      <c r="N375" s="10">
        <v>1.5</v>
      </c>
      <c r="O375" s="13">
        <v>8.3733333333333331</v>
      </c>
      <c r="P375" s="14">
        <v>50459.171999999999</v>
      </c>
      <c r="Q375" s="14">
        <v>33639.447999999997</v>
      </c>
      <c r="R375" s="36">
        <f t="shared" si="5"/>
        <v>50459.171999999991</v>
      </c>
    </row>
    <row r="376" spans="2:18" ht="15.95">
      <c r="B376" s="9">
        <v>45870</v>
      </c>
      <c r="C376" s="10" t="s">
        <v>202</v>
      </c>
      <c r="D376" s="11" t="str">
        <f>VLOOKUP(C376,'[1]Center by User'!$C$2:$D$178,2,FALSE)</f>
        <v>Blend Colombia</v>
      </c>
      <c r="E376" s="10" t="s">
        <v>19</v>
      </c>
      <c r="F376" s="10" t="s">
        <v>200</v>
      </c>
      <c r="G376" s="10" t="s">
        <v>203</v>
      </c>
      <c r="H376" s="10" t="s">
        <v>22</v>
      </c>
      <c r="I376" s="10">
        <v>65898</v>
      </c>
      <c r="J376" s="12">
        <f>VLOOKUP(I376,'[1]PROJECTS CHART'!$B$1:$D$291,2,FALSE)</f>
        <v>2192</v>
      </c>
      <c r="K376" s="12" t="str">
        <f>VLOOKUP(I376,'[1]PROJECTS CHART'!$B$1:$D$291,3,FALSE)</f>
        <v>P0364</v>
      </c>
      <c r="L376" s="10" t="s">
        <v>23</v>
      </c>
      <c r="M376" s="10" t="s">
        <v>28</v>
      </c>
      <c r="N376" s="10">
        <v>38.5</v>
      </c>
      <c r="O376" s="13">
        <v>6.5724675324675319</v>
      </c>
      <c r="P376" s="14">
        <v>1016575.548</v>
      </c>
      <c r="Q376" s="14">
        <v>26404.559688311685</v>
      </c>
      <c r="R376" s="36">
        <f t="shared" si="5"/>
        <v>1016575.5479999998</v>
      </c>
    </row>
    <row r="377" spans="2:18" ht="15.95">
      <c r="B377" s="9">
        <v>45870</v>
      </c>
      <c r="C377" s="10" t="s">
        <v>58</v>
      </c>
      <c r="D377" s="11" t="str">
        <f>VLOOKUP(C377,'[1]Center by User'!$C$2:$D$178,2,FALSE)</f>
        <v>Blend Colombia</v>
      </c>
      <c r="E377" s="10" t="s">
        <v>19</v>
      </c>
      <c r="F377" s="10" t="s">
        <v>200</v>
      </c>
      <c r="G377" s="10" t="s">
        <v>203</v>
      </c>
      <c r="H377" s="10" t="s">
        <v>22</v>
      </c>
      <c r="I377" s="10">
        <v>65898</v>
      </c>
      <c r="J377" s="12">
        <f>VLOOKUP(I377,'[1]PROJECTS CHART'!$B$1:$D$291,2,FALSE)</f>
        <v>2192</v>
      </c>
      <c r="K377" s="12" t="str">
        <f>VLOOKUP(I377,'[1]PROJECTS CHART'!$B$1:$D$291,3,FALSE)</f>
        <v>P0364</v>
      </c>
      <c r="L377" s="10" t="s">
        <v>23</v>
      </c>
      <c r="M377" s="10" t="s">
        <v>28</v>
      </c>
      <c r="N377" s="10">
        <v>5.25</v>
      </c>
      <c r="O377" s="13">
        <v>33.839999999999996</v>
      </c>
      <c r="P377" s="14">
        <v>713740.1669999999</v>
      </c>
      <c r="Q377" s="14">
        <v>135950.50799999997</v>
      </c>
      <c r="R377" s="36">
        <f t="shared" si="5"/>
        <v>713740.1669999999</v>
      </c>
    </row>
    <row r="378" spans="2:18" ht="15.95">
      <c r="B378" s="9">
        <v>45870</v>
      </c>
      <c r="C378" s="10" t="s">
        <v>206</v>
      </c>
      <c r="D378" s="11" t="str">
        <f>VLOOKUP(C378,'[1]Center by User'!$C$2:$D$178,2,FALSE)</f>
        <v>Blend Colombia</v>
      </c>
      <c r="E378" s="10" t="s">
        <v>19</v>
      </c>
      <c r="F378" s="10" t="s">
        <v>200</v>
      </c>
      <c r="G378" s="10" t="s">
        <v>203</v>
      </c>
      <c r="H378" s="10" t="s">
        <v>22</v>
      </c>
      <c r="I378" s="10">
        <v>65898</v>
      </c>
      <c r="J378" s="12">
        <f>VLOOKUP(I378,'[1]PROJECTS CHART'!$B$1:$D$291,2,FALSE)</f>
        <v>2192</v>
      </c>
      <c r="K378" s="12" t="str">
        <f>VLOOKUP(I378,'[1]PROJECTS CHART'!$B$1:$D$291,3,FALSE)</f>
        <v>P0364</v>
      </c>
      <c r="L378" s="10" t="s">
        <v>23</v>
      </c>
      <c r="M378" s="10" t="s">
        <v>28</v>
      </c>
      <c r="N378" s="10">
        <v>13</v>
      </c>
      <c r="O378" s="13">
        <v>5.4399999999999995</v>
      </c>
      <c r="P378" s="14">
        <v>284114.06399999995</v>
      </c>
      <c r="Q378" s="14">
        <v>21854.927999999996</v>
      </c>
      <c r="R378" s="36">
        <f t="shared" si="5"/>
        <v>284114.06399999995</v>
      </c>
    </row>
    <row r="379" spans="2:18" ht="15.95">
      <c r="B379" s="9">
        <v>45870</v>
      </c>
      <c r="C379" s="10" t="s">
        <v>84</v>
      </c>
      <c r="D379" s="11" t="str">
        <f>VLOOKUP(C379,'[1]Center by User'!$C$2:$D$178,2,FALSE)</f>
        <v>Blend Colombia</v>
      </c>
      <c r="E379" s="10" t="s">
        <v>19</v>
      </c>
      <c r="F379" s="10" t="s">
        <v>200</v>
      </c>
      <c r="G379" s="10" t="s">
        <v>203</v>
      </c>
      <c r="H379" s="10" t="s">
        <v>22</v>
      </c>
      <c r="I379" s="10">
        <v>65898</v>
      </c>
      <c r="J379" s="12">
        <f>VLOOKUP(I379,'[1]PROJECTS CHART'!$B$1:$D$291,2,FALSE)</f>
        <v>2192</v>
      </c>
      <c r="K379" s="12" t="str">
        <f>VLOOKUP(I379,'[1]PROJECTS CHART'!$B$1:$D$291,3,FALSE)</f>
        <v>P0364</v>
      </c>
      <c r="L379" s="10" t="s">
        <v>23</v>
      </c>
      <c r="M379" s="10" t="s">
        <v>28</v>
      </c>
      <c r="N379" s="10">
        <v>27.5</v>
      </c>
      <c r="O379" s="13">
        <v>18.134545454545453</v>
      </c>
      <c r="P379" s="14">
        <v>2003502.3149999999</v>
      </c>
      <c r="Q379" s="14">
        <v>72854.629636363621</v>
      </c>
      <c r="R379" s="36">
        <f t="shared" si="5"/>
        <v>2003502.3149999995</v>
      </c>
    </row>
    <row r="380" spans="2:18" ht="15.95">
      <c r="B380" s="9">
        <v>45870</v>
      </c>
      <c r="C380" s="10" t="s">
        <v>65</v>
      </c>
      <c r="D380" s="11" t="str">
        <f>VLOOKUP(C380,'[1]Center by User'!$C$2:$D$178,2,FALSE)</f>
        <v>Blend Colombia</v>
      </c>
      <c r="E380" s="10" t="s">
        <v>19</v>
      </c>
      <c r="F380" s="10" t="s">
        <v>200</v>
      </c>
      <c r="G380" s="10" t="s">
        <v>203</v>
      </c>
      <c r="H380" s="10" t="s">
        <v>22</v>
      </c>
      <c r="I380" s="10">
        <v>65898</v>
      </c>
      <c r="J380" s="12">
        <f>VLOOKUP(I380,'[1]PROJECTS CHART'!$B$1:$D$291,2,FALSE)</f>
        <v>2192</v>
      </c>
      <c r="K380" s="12" t="str">
        <f>VLOOKUP(I380,'[1]PROJECTS CHART'!$B$1:$D$291,3,FALSE)</f>
        <v>P0364</v>
      </c>
      <c r="L380" s="10" t="s">
        <v>23</v>
      </c>
      <c r="M380" s="10" t="s">
        <v>28</v>
      </c>
      <c r="N380" s="10">
        <v>35</v>
      </c>
      <c r="O380" s="13">
        <v>3.1862857142857144</v>
      </c>
      <c r="P380" s="14">
        <v>448026.02399999998</v>
      </c>
      <c r="Q380" s="14">
        <v>12800.743542857143</v>
      </c>
      <c r="R380" s="36">
        <f t="shared" si="5"/>
        <v>448026.02399999998</v>
      </c>
    </row>
    <row r="381" spans="2:18" ht="15.95">
      <c r="B381" s="9">
        <v>45870</v>
      </c>
      <c r="C381" s="10" t="s">
        <v>85</v>
      </c>
      <c r="D381" s="11" t="str">
        <f>VLOOKUP(C381,'[1]Center by User'!$C$2:$D$178,2,FALSE)</f>
        <v>Blend Colombia</v>
      </c>
      <c r="E381" s="10" t="s">
        <v>19</v>
      </c>
      <c r="F381" s="10" t="s">
        <v>200</v>
      </c>
      <c r="G381" s="10" t="s">
        <v>203</v>
      </c>
      <c r="H381" s="10" t="s">
        <v>22</v>
      </c>
      <c r="I381" s="10">
        <v>65898</v>
      </c>
      <c r="J381" s="12">
        <f>VLOOKUP(I381,'[1]PROJECTS CHART'!$B$1:$D$291,2,FALSE)</f>
        <v>2192</v>
      </c>
      <c r="K381" s="12" t="str">
        <f>VLOOKUP(I381,'[1]PROJECTS CHART'!$B$1:$D$291,3,FALSE)</f>
        <v>P0364</v>
      </c>
      <c r="L381" s="10" t="s">
        <v>23</v>
      </c>
      <c r="M381" s="10" t="s">
        <v>28</v>
      </c>
      <c r="N381" s="10">
        <v>3.5</v>
      </c>
      <c r="O381" s="13">
        <v>13.137142857142857</v>
      </c>
      <c r="P381" s="14">
        <v>184722.35099999997</v>
      </c>
      <c r="Q381" s="14">
        <v>52777.814571428571</v>
      </c>
      <c r="R381" s="36">
        <f t="shared" si="5"/>
        <v>184722.351</v>
      </c>
    </row>
    <row r="382" spans="2:18" ht="15.95">
      <c r="B382" s="9">
        <v>45870</v>
      </c>
      <c r="C382" s="10" t="s">
        <v>71</v>
      </c>
      <c r="D382" s="11" t="str">
        <f>VLOOKUP(C382,'[1]Center by User'!$C$2:$D$178,2,FALSE)</f>
        <v>Blend Colombia</v>
      </c>
      <c r="E382" s="10" t="s">
        <v>19</v>
      </c>
      <c r="F382" s="10" t="s">
        <v>200</v>
      </c>
      <c r="G382" s="10" t="s">
        <v>203</v>
      </c>
      <c r="H382" s="10" t="s">
        <v>22</v>
      </c>
      <c r="I382" s="10">
        <v>65898</v>
      </c>
      <c r="J382" s="12">
        <f>VLOOKUP(I382,'[1]PROJECTS CHART'!$B$1:$D$291,2,FALSE)</f>
        <v>2192</v>
      </c>
      <c r="K382" s="12" t="str">
        <f>VLOOKUP(I382,'[1]PROJECTS CHART'!$B$1:$D$291,3,FALSE)</f>
        <v>P0364</v>
      </c>
      <c r="L382" s="10" t="s">
        <v>23</v>
      </c>
      <c r="M382" s="10" t="s">
        <v>28</v>
      </c>
      <c r="N382" s="10">
        <v>3</v>
      </c>
      <c r="O382" s="13">
        <v>6.456666666666667</v>
      </c>
      <c r="P382" s="14">
        <v>77818.006500000003</v>
      </c>
      <c r="Q382" s="14">
        <v>25939.335500000001</v>
      </c>
      <c r="R382" s="36">
        <f t="shared" si="5"/>
        <v>77818.006500000003</v>
      </c>
    </row>
    <row r="383" spans="2:18" ht="15.95">
      <c r="B383" s="9">
        <v>45870</v>
      </c>
      <c r="C383" s="10" t="s">
        <v>58</v>
      </c>
      <c r="D383" s="11" t="str">
        <f>VLOOKUP(C383,'[1]Center by User'!$C$2:$D$178,2,FALSE)</f>
        <v>Blend Colombia</v>
      </c>
      <c r="E383" s="10" t="s">
        <v>19</v>
      </c>
      <c r="F383" s="10" t="s">
        <v>200</v>
      </c>
      <c r="G383" s="10" t="s">
        <v>203</v>
      </c>
      <c r="H383" s="10" t="s">
        <v>22</v>
      </c>
      <c r="I383" s="10">
        <v>65898</v>
      </c>
      <c r="J383" s="12">
        <f>VLOOKUP(I383,'[1]PROJECTS CHART'!$B$1:$D$291,2,FALSE)</f>
        <v>2192</v>
      </c>
      <c r="K383" s="12" t="str">
        <f>VLOOKUP(I383,'[1]PROJECTS CHART'!$B$1:$D$291,3,FALSE)</f>
        <v>P0364</v>
      </c>
      <c r="L383" s="10" t="s">
        <v>23</v>
      </c>
      <c r="M383" s="10" t="s">
        <v>28</v>
      </c>
      <c r="N383" s="10">
        <v>2.5</v>
      </c>
      <c r="O383" s="13">
        <v>33.444000000000003</v>
      </c>
      <c r="P383" s="14">
        <v>335898.99449999997</v>
      </c>
      <c r="Q383" s="14">
        <v>134359.59780000002</v>
      </c>
      <c r="R383" s="36">
        <f t="shared" si="5"/>
        <v>335898.99450000003</v>
      </c>
    </row>
    <row r="384" spans="2:18" ht="15.95">
      <c r="B384" s="9">
        <v>45870</v>
      </c>
      <c r="C384" s="10" t="s">
        <v>70</v>
      </c>
      <c r="D384" s="11" t="str">
        <f>VLOOKUP(C384,'[1]Center by User'!$C$2:$D$178,2,FALSE)</f>
        <v>Blend Colombia</v>
      </c>
      <c r="E384" s="10" t="s">
        <v>19</v>
      </c>
      <c r="F384" s="10" t="s">
        <v>200</v>
      </c>
      <c r="G384" s="10" t="s">
        <v>203</v>
      </c>
      <c r="H384" s="10" t="s">
        <v>22</v>
      </c>
      <c r="I384" s="10">
        <v>65898</v>
      </c>
      <c r="J384" s="12">
        <f>VLOOKUP(I384,'[1]PROJECTS CHART'!$B$1:$D$291,2,FALSE)</f>
        <v>2192</v>
      </c>
      <c r="K384" s="12" t="str">
        <f>VLOOKUP(I384,'[1]PROJECTS CHART'!$B$1:$D$291,3,FALSE)</f>
        <v>P0364</v>
      </c>
      <c r="L384" s="10" t="s">
        <v>23</v>
      </c>
      <c r="M384" s="10" t="s">
        <v>28</v>
      </c>
      <c r="N384" s="10">
        <v>2.5</v>
      </c>
      <c r="O384" s="13">
        <v>8.2720000000000002</v>
      </c>
      <c r="P384" s="14">
        <v>83080.865999999995</v>
      </c>
      <c r="Q384" s="14">
        <v>33232.346400000002</v>
      </c>
      <c r="R384" s="36">
        <f t="shared" si="5"/>
        <v>83080.866000000009</v>
      </c>
    </row>
    <row r="385" spans="2:18" ht="15.95">
      <c r="B385" s="9">
        <v>45870</v>
      </c>
      <c r="C385" s="10" t="s">
        <v>202</v>
      </c>
      <c r="D385" s="11" t="str">
        <f>VLOOKUP(C385,'[1]Center by User'!$C$2:$D$178,2,FALSE)</f>
        <v>Blend Colombia</v>
      </c>
      <c r="E385" s="10" t="s">
        <v>19</v>
      </c>
      <c r="F385" s="10" t="s">
        <v>200</v>
      </c>
      <c r="G385" s="10" t="s">
        <v>203</v>
      </c>
      <c r="H385" s="10" t="s">
        <v>22</v>
      </c>
      <c r="I385" s="10">
        <v>65898</v>
      </c>
      <c r="J385" s="12">
        <f>VLOOKUP(I385,'[1]PROJECTS CHART'!$B$1:$D$291,2,FALSE)</f>
        <v>2192</v>
      </c>
      <c r="K385" s="12" t="str">
        <f>VLOOKUP(I385,'[1]PROJECTS CHART'!$B$1:$D$291,3,FALSE)</f>
        <v>P0364</v>
      </c>
      <c r="L385" s="10" t="s">
        <v>23</v>
      </c>
      <c r="M385" s="10" t="s">
        <v>28</v>
      </c>
      <c r="N385" s="10">
        <v>66</v>
      </c>
      <c r="O385" s="13">
        <v>6.4939393939393941</v>
      </c>
      <c r="P385" s="14">
        <v>1721879.07</v>
      </c>
      <c r="Q385" s="14">
        <v>26089.076818181817</v>
      </c>
      <c r="R385" s="36">
        <f t="shared" si="5"/>
        <v>1721879.0699999998</v>
      </c>
    </row>
    <row r="386" spans="2:18" ht="15.95">
      <c r="B386" s="9">
        <v>45870</v>
      </c>
      <c r="C386" s="10" t="s">
        <v>84</v>
      </c>
      <c r="D386" s="11" t="str">
        <f>VLOOKUP(C386,'[1]Center by User'!$C$2:$D$178,2,FALSE)</f>
        <v>Blend Colombia</v>
      </c>
      <c r="E386" s="10" t="s">
        <v>19</v>
      </c>
      <c r="F386" s="10" t="s">
        <v>200</v>
      </c>
      <c r="G386" s="10" t="s">
        <v>203</v>
      </c>
      <c r="H386" s="10" t="s">
        <v>22</v>
      </c>
      <c r="I386" s="10">
        <v>65898</v>
      </c>
      <c r="J386" s="12">
        <f>VLOOKUP(I386,'[1]PROJECTS CHART'!$B$1:$D$291,2,FALSE)</f>
        <v>2192</v>
      </c>
      <c r="K386" s="12" t="str">
        <f>VLOOKUP(I386,'[1]PROJECTS CHART'!$B$1:$D$291,3,FALSE)</f>
        <v>P0364</v>
      </c>
      <c r="L386" s="10" t="s">
        <v>23</v>
      </c>
      <c r="M386" s="10" t="s">
        <v>28</v>
      </c>
      <c r="N386" s="10">
        <v>7</v>
      </c>
      <c r="O386" s="13">
        <v>17.942857142857143</v>
      </c>
      <c r="P386" s="14">
        <v>504591.72</v>
      </c>
      <c r="Q386" s="14">
        <v>72084.531428571427</v>
      </c>
      <c r="R386" s="36">
        <f t="shared" si="5"/>
        <v>504591.72</v>
      </c>
    </row>
    <row r="387" spans="2:18" ht="15.95">
      <c r="B387" s="9">
        <v>45870</v>
      </c>
      <c r="C387" s="10" t="s">
        <v>65</v>
      </c>
      <c r="D387" s="11" t="str">
        <f>VLOOKUP(C387,'[1]Center by User'!$C$2:$D$178,2,FALSE)</f>
        <v>Blend Colombia</v>
      </c>
      <c r="E387" s="10" t="s">
        <v>19</v>
      </c>
      <c r="F387" s="10" t="s">
        <v>200</v>
      </c>
      <c r="G387" s="10" t="s">
        <v>203</v>
      </c>
      <c r="H387" s="10" t="s">
        <v>22</v>
      </c>
      <c r="I387" s="10">
        <v>65898</v>
      </c>
      <c r="J387" s="12">
        <f>VLOOKUP(I387,'[1]PROJECTS CHART'!$B$1:$D$291,2,FALSE)</f>
        <v>2192</v>
      </c>
      <c r="K387" s="12" t="str">
        <f>VLOOKUP(I387,'[1]PROJECTS CHART'!$B$1:$D$291,3,FALSE)</f>
        <v>P0364</v>
      </c>
      <c r="L387" s="10" t="s">
        <v>23</v>
      </c>
      <c r="M387" s="10" t="s">
        <v>28</v>
      </c>
      <c r="N387" s="10">
        <v>1</v>
      </c>
      <c r="O387" s="13">
        <v>2.1800000000000002</v>
      </c>
      <c r="P387" s="14">
        <v>8758.0410000000011</v>
      </c>
      <c r="Q387" s="14">
        <v>8758.0410000000011</v>
      </c>
      <c r="R387" s="36">
        <f t="shared" si="5"/>
        <v>8758.0410000000011</v>
      </c>
    </row>
    <row r="388" spans="2:18" ht="15.95">
      <c r="B388" s="9">
        <v>45870</v>
      </c>
      <c r="C388" s="10" t="s">
        <v>105</v>
      </c>
      <c r="D388" s="11" t="str">
        <f>VLOOKUP(C388,'[1]Center by User'!$C$2:$D$178,2,FALSE)</f>
        <v>Blend Colombia</v>
      </c>
      <c r="E388" s="10" t="s">
        <v>19</v>
      </c>
      <c r="F388" s="10" t="s">
        <v>207</v>
      </c>
      <c r="G388" s="10" t="s">
        <v>208</v>
      </c>
      <c r="H388" s="10" t="s">
        <v>22</v>
      </c>
      <c r="I388" s="10">
        <v>55146</v>
      </c>
      <c r="J388" s="12">
        <f>VLOOKUP(I388,'[1]PROJECTS CHART'!$B$1:$D$291,2,FALSE)</f>
        <v>1934</v>
      </c>
      <c r="K388" s="12" t="str">
        <f>VLOOKUP(I388,'[1]PROJECTS CHART'!$B$1:$D$291,3,FALSE)</f>
        <v>P0308</v>
      </c>
      <c r="L388" s="10" t="s">
        <v>23</v>
      </c>
      <c r="M388" s="10" t="s">
        <v>28</v>
      </c>
      <c r="N388" s="10">
        <v>0.5</v>
      </c>
      <c r="O388" s="13">
        <v>3.24</v>
      </c>
      <c r="P388" s="14">
        <v>6508.2690000000002</v>
      </c>
      <c r="Q388" s="14">
        <v>13016.538</v>
      </c>
      <c r="R388" s="36">
        <f t="shared" ref="R388:R451" si="6">Q388*N388</f>
        <v>6508.2690000000002</v>
      </c>
    </row>
    <row r="389" spans="2:18" ht="15.95">
      <c r="B389" s="9">
        <v>45870</v>
      </c>
      <c r="C389" s="10" t="s">
        <v>57</v>
      </c>
      <c r="D389" s="11" t="str">
        <f>VLOOKUP(C389,'[1]Center by User'!$C$2:$D$178,2,FALSE)</f>
        <v>Blend Colombia</v>
      </c>
      <c r="E389" s="10" t="s">
        <v>19</v>
      </c>
      <c r="F389" s="10" t="s">
        <v>207</v>
      </c>
      <c r="G389" s="10" t="s">
        <v>208</v>
      </c>
      <c r="H389" s="10" t="s">
        <v>22</v>
      </c>
      <c r="I389" s="10">
        <v>55146</v>
      </c>
      <c r="J389" s="12">
        <f>VLOOKUP(I389,'[1]PROJECTS CHART'!$B$1:$D$291,2,FALSE)</f>
        <v>1934</v>
      </c>
      <c r="K389" s="12" t="str">
        <f>VLOOKUP(I389,'[1]PROJECTS CHART'!$B$1:$D$291,3,FALSE)</f>
        <v>P0308</v>
      </c>
      <c r="L389" s="10" t="s">
        <v>23</v>
      </c>
      <c r="M389" s="10" t="s">
        <v>28</v>
      </c>
      <c r="N389" s="10">
        <v>2</v>
      </c>
      <c r="O389" s="13">
        <v>12.25</v>
      </c>
      <c r="P389" s="14">
        <v>98427.524999999994</v>
      </c>
      <c r="Q389" s="14">
        <v>49213.762499999997</v>
      </c>
      <c r="R389" s="36">
        <f t="shared" si="6"/>
        <v>98427.524999999994</v>
      </c>
    </row>
    <row r="390" spans="2:18" ht="15.95">
      <c r="B390" s="9">
        <v>45870</v>
      </c>
      <c r="C390" s="10" t="s">
        <v>77</v>
      </c>
      <c r="D390" s="11" t="str">
        <f>VLOOKUP(C390,'[1]Center by User'!$C$2:$D$178,2,FALSE)</f>
        <v>Blend Colombia</v>
      </c>
      <c r="E390" s="10" t="s">
        <v>19</v>
      </c>
      <c r="F390" s="10" t="s">
        <v>209</v>
      </c>
      <c r="G390" s="10" t="s">
        <v>210</v>
      </c>
      <c r="H390" s="10" t="s">
        <v>22</v>
      </c>
      <c r="I390" s="10">
        <v>55180</v>
      </c>
      <c r="J390" s="12">
        <f>VLOOKUP(I390,'[1]PROJECTS CHART'!$B$1:$D$291,2,FALSE)</f>
        <v>1968</v>
      </c>
      <c r="K390" s="12" t="str">
        <f>VLOOKUP(I390,'[1]PROJECTS CHART'!$B$1:$D$291,3,FALSE)</f>
        <v>P0168</v>
      </c>
      <c r="L390" s="10" t="s">
        <v>23</v>
      </c>
      <c r="M390" s="10" t="s">
        <v>28</v>
      </c>
      <c r="N390" s="10">
        <v>5</v>
      </c>
      <c r="O390" s="13">
        <v>13.178000000000001</v>
      </c>
      <c r="P390" s="14">
        <v>264709.78049999999</v>
      </c>
      <c r="Q390" s="14">
        <v>52941.956100000003</v>
      </c>
      <c r="R390" s="36">
        <f t="shared" si="6"/>
        <v>264709.78049999999</v>
      </c>
    </row>
    <row r="391" spans="2:18" ht="15.95">
      <c r="B391" s="9">
        <v>45870</v>
      </c>
      <c r="C391" s="10" t="s">
        <v>64</v>
      </c>
      <c r="D391" s="11" t="str">
        <f>VLOOKUP(C391,'[1]Center by User'!$C$2:$D$178,2,FALSE)</f>
        <v>Blend Colombia</v>
      </c>
      <c r="E391" s="10" t="s">
        <v>19</v>
      </c>
      <c r="F391" s="10" t="s">
        <v>211</v>
      </c>
      <c r="G391" s="10" t="s">
        <v>212</v>
      </c>
      <c r="H391" s="10" t="s">
        <v>50</v>
      </c>
      <c r="I391" s="10">
        <v>55182</v>
      </c>
      <c r="J391" s="12">
        <f>VLOOKUP(I391,'[1]PROJECTS CHART'!$B$1:$D$291,2,FALSE)</f>
        <v>1970</v>
      </c>
      <c r="K391" s="12" t="str">
        <f>VLOOKUP(I391,'[1]PROJECTS CHART'!$B$1:$D$291,3,FALSE)</f>
        <v>P0287</v>
      </c>
      <c r="L391" s="10" t="s">
        <v>23</v>
      </c>
      <c r="M391" s="10" t="s">
        <v>28</v>
      </c>
      <c r="N391" s="10">
        <v>31</v>
      </c>
      <c r="O391" s="13">
        <v>5.9403225806451614</v>
      </c>
      <c r="P391" s="14">
        <v>739813.41749999998</v>
      </c>
      <c r="Q391" s="14">
        <v>23864.948951612903</v>
      </c>
      <c r="R391" s="36">
        <f t="shared" si="6"/>
        <v>739813.41749999998</v>
      </c>
    </row>
    <row r="392" spans="2:18" ht="15.95">
      <c r="B392" s="9">
        <v>45870</v>
      </c>
      <c r="C392" s="10" t="s">
        <v>51</v>
      </c>
      <c r="D392" s="11" t="str">
        <f>VLOOKUP(C392,'[1]Center by User'!$C$2:$D$178,2,FALSE)</f>
        <v>Blend Colombia</v>
      </c>
      <c r="E392" s="10" t="s">
        <v>19</v>
      </c>
      <c r="F392" s="10" t="s">
        <v>211</v>
      </c>
      <c r="G392" s="10" t="s">
        <v>212</v>
      </c>
      <c r="H392" s="10" t="s">
        <v>50</v>
      </c>
      <c r="I392" s="10">
        <v>55182</v>
      </c>
      <c r="J392" s="12">
        <f>VLOOKUP(I392,'[1]PROJECTS CHART'!$B$1:$D$291,2,FALSE)</f>
        <v>1970</v>
      </c>
      <c r="K392" s="12" t="str">
        <f>VLOOKUP(I392,'[1]PROJECTS CHART'!$B$1:$D$291,3,FALSE)</f>
        <v>P0287</v>
      </c>
      <c r="L392" s="10" t="s">
        <v>23</v>
      </c>
      <c r="M392" s="10" t="s">
        <v>28</v>
      </c>
      <c r="N392" s="10">
        <v>3</v>
      </c>
      <c r="O392" s="13">
        <v>6.52</v>
      </c>
      <c r="P392" s="14">
        <v>78581.321999999986</v>
      </c>
      <c r="Q392" s="14">
        <v>26193.773999999998</v>
      </c>
      <c r="R392" s="36">
        <f t="shared" si="6"/>
        <v>78581.321999999986</v>
      </c>
    </row>
    <row r="393" spans="2:18" ht="15.95">
      <c r="B393" s="9">
        <v>45870</v>
      </c>
      <c r="C393" s="10" t="s">
        <v>65</v>
      </c>
      <c r="D393" s="11" t="str">
        <f>VLOOKUP(C393,'[1]Center by User'!$C$2:$D$178,2,FALSE)</f>
        <v>Blend Colombia</v>
      </c>
      <c r="E393" s="10" t="s">
        <v>19</v>
      </c>
      <c r="F393" s="10" t="s">
        <v>211</v>
      </c>
      <c r="G393" s="10" t="s">
        <v>212</v>
      </c>
      <c r="H393" s="10" t="s">
        <v>50</v>
      </c>
      <c r="I393" s="10">
        <v>55182</v>
      </c>
      <c r="J393" s="12">
        <f>VLOOKUP(I393,'[1]PROJECTS CHART'!$B$1:$D$291,2,FALSE)</f>
        <v>1970</v>
      </c>
      <c r="K393" s="12" t="str">
        <f>VLOOKUP(I393,'[1]PROJECTS CHART'!$B$1:$D$291,3,FALSE)</f>
        <v>P0287</v>
      </c>
      <c r="L393" s="10" t="s">
        <v>23</v>
      </c>
      <c r="M393" s="10" t="s">
        <v>28</v>
      </c>
      <c r="N393" s="10">
        <v>42.5</v>
      </c>
      <c r="O393" s="13">
        <v>2.5623529411764707</v>
      </c>
      <c r="P393" s="14">
        <v>437500.30499999999</v>
      </c>
      <c r="Q393" s="14">
        <v>10294.124823529412</v>
      </c>
      <c r="R393" s="36">
        <f t="shared" si="6"/>
        <v>437500.30499999999</v>
      </c>
    </row>
    <row r="394" spans="2:18" ht="15.95">
      <c r="B394" s="9">
        <v>45870</v>
      </c>
      <c r="C394" s="10" t="s">
        <v>48</v>
      </c>
      <c r="D394" s="11" t="str">
        <f>VLOOKUP(C394,'[1]Center by User'!$C$2:$D$178,2,FALSE)</f>
        <v>Blend Colombia</v>
      </c>
      <c r="E394" s="10" t="s">
        <v>19</v>
      </c>
      <c r="F394" s="10" t="s">
        <v>211</v>
      </c>
      <c r="G394" s="10" t="s">
        <v>212</v>
      </c>
      <c r="H394" s="10" t="s">
        <v>50</v>
      </c>
      <c r="I394" s="10">
        <v>55182</v>
      </c>
      <c r="J394" s="12">
        <f>VLOOKUP(I394,'[1]PROJECTS CHART'!$B$1:$D$291,2,FALSE)</f>
        <v>1970</v>
      </c>
      <c r="K394" s="12" t="str">
        <f>VLOOKUP(I394,'[1]PROJECTS CHART'!$B$1:$D$291,3,FALSE)</f>
        <v>P0287</v>
      </c>
      <c r="L394" s="10" t="s">
        <v>23</v>
      </c>
      <c r="M394" s="10" t="s">
        <v>28</v>
      </c>
      <c r="N394" s="10">
        <v>81.5</v>
      </c>
      <c r="O394" s="13">
        <v>7.7287116564417175</v>
      </c>
      <c r="P394" s="14">
        <v>2530551.5804999997</v>
      </c>
      <c r="Q394" s="14">
        <v>31049.712644171777</v>
      </c>
      <c r="R394" s="36">
        <f t="shared" si="6"/>
        <v>2530551.5804999997</v>
      </c>
    </row>
    <row r="395" spans="2:18" ht="15.95">
      <c r="B395" s="9">
        <v>45870</v>
      </c>
      <c r="C395" s="10" t="s">
        <v>87</v>
      </c>
      <c r="D395" s="11" t="str">
        <f>VLOOKUP(C395,'[1]Center by User'!$C$2:$D$178,2,FALSE)</f>
        <v>Blend Colombia</v>
      </c>
      <c r="E395" s="10" t="s">
        <v>19</v>
      </c>
      <c r="F395" s="10" t="s">
        <v>211</v>
      </c>
      <c r="G395" s="10" t="s">
        <v>212</v>
      </c>
      <c r="H395" s="10" t="s">
        <v>50</v>
      </c>
      <c r="I395" s="10">
        <v>55182</v>
      </c>
      <c r="J395" s="12">
        <f>VLOOKUP(I395,'[1]PROJECTS CHART'!$B$1:$D$291,2,FALSE)</f>
        <v>1970</v>
      </c>
      <c r="K395" s="12" t="str">
        <f>VLOOKUP(I395,'[1]PROJECTS CHART'!$B$1:$D$291,3,FALSE)</f>
        <v>P0287</v>
      </c>
      <c r="L395" s="10" t="s">
        <v>23</v>
      </c>
      <c r="M395" s="10" t="s">
        <v>28</v>
      </c>
      <c r="N395" s="10">
        <v>7.5</v>
      </c>
      <c r="O395" s="13">
        <v>13.930666666666667</v>
      </c>
      <c r="P395" s="14">
        <v>419743.17599999998</v>
      </c>
      <c r="Q395" s="14">
        <v>55965.756800000003</v>
      </c>
      <c r="R395" s="36">
        <f t="shared" si="6"/>
        <v>419743.17600000004</v>
      </c>
    </row>
    <row r="396" spans="2:18" ht="15.95">
      <c r="B396" s="9">
        <v>45870</v>
      </c>
      <c r="C396" s="10" t="s">
        <v>87</v>
      </c>
      <c r="D396" s="11" t="str">
        <f>VLOOKUP(C396,'[1]Center by User'!$C$2:$D$178,2,FALSE)</f>
        <v>Blend Colombia</v>
      </c>
      <c r="E396" s="10" t="s">
        <v>19</v>
      </c>
      <c r="F396" s="10" t="s">
        <v>211</v>
      </c>
      <c r="G396" s="10" t="s">
        <v>213</v>
      </c>
      <c r="H396" s="10" t="s">
        <v>22</v>
      </c>
      <c r="I396" s="10">
        <v>55187</v>
      </c>
      <c r="J396" s="12">
        <f>VLOOKUP(I396,'[1]PROJECTS CHART'!$B$1:$D$291,2,FALSE)</f>
        <v>1975</v>
      </c>
      <c r="K396" s="12" t="str">
        <f>VLOOKUP(I396,'[1]PROJECTS CHART'!$B$1:$D$291,3,FALSE)</f>
        <v>P0340</v>
      </c>
      <c r="L396" s="10" t="s">
        <v>23</v>
      </c>
      <c r="M396" s="10" t="s">
        <v>28</v>
      </c>
      <c r="N396" s="10">
        <v>2</v>
      </c>
      <c r="O396" s="13">
        <v>13.94</v>
      </c>
      <c r="P396" s="14">
        <v>112006.50599999999</v>
      </c>
      <c r="Q396" s="14">
        <v>56003.252999999997</v>
      </c>
      <c r="R396" s="36">
        <f t="shared" si="6"/>
        <v>112006.50599999999</v>
      </c>
    </row>
    <row r="397" spans="2:18" ht="15.95">
      <c r="B397" s="9">
        <v>45870</v>
      </c>
      <c r="C397" s="10" t="s">
        <v>48</v>
      </c>
      <c r="D397" s="11" t="str">
        <f>VLOOKUP(C397,'[1]Center by User'!$C$2:$D$178,2,FALSE)</f>
        <v>Blend Colombia</v>
      </c>
      <c r="E397" s="10" t="s">
        <v>19</v>
      </c>
      <c r="F397" s="10" t="s">
        <v>211</v>
      </c>
      <c r="G397" s="10" t="s">
        <v>213</v>
      </c>
      <c r="H397" s="10" t="s">
        <v>22</v>
      </c>
      <c r="I397" s="10">
        <v>55187</v>
      </c>
      <c r="J397" s="12">
        <f>VLOOKUP(I397,'[1]PROJECTS CHART'!$B$1:$D$291,2,FALSE)</f>
        <v>1975</v>
      </c>
      <c r="K397" s="12" t="str">
        <f>VLOOKUP(I397,'[1]PROJECTS CHART'!$B$1:$D$291,3,FALSE)</f>
        <v>P0340</v>
      </c>
      <c r="L397" s="10" t="s">
        <v>23</v>
      </c>
      <c r="M397" s="10" t="s">
        <v>28</v>
      </c>
      <c r="N397" s="10">
        <v>7</v>
      </c>
      <c r="O397" s="13">
        <v>7.7728571428571422</v>
      </c>
      <c r="P397" s="14">
        <v>218589.45449999996</v>
      </c>
      <c r="Q397" s="14">
        <v>31227.064928571424</v>
      </c>
      <c r="R397" s="36">
        <f t="shared" si="6"/>
        <v>218589.45449999996</v>
      </c>
    </row>
    <row r="398" spans="2:18" ht="15.95">
      <c r="B398" s="9">
        <v>45870</v>
      </c>
      <c r="C398" s="10" t="s">
        <v>87</v>
      </c>
      <c r="D398" s="11" t="str">
        <f>VLOOKUP(C398,'[1]Center by User'!$C$2:$D$178,2,FALSE)</f>
        <v>Blend Colombia</v>
      </c>
      <c r="E398" s="10" t="s">
        <v>19</v>
      </c>
      <c r="F398" s="10" t="s">
        <v>211</v>
      </c>
      <c r="G398" s="10" t="s">
        <v>213</v>
      </c>
      <c r="H398" s="10" t="s">
        <v>22</v>
      </c>
      <c r="I398" s="10">
        <v>55187</v>
      </c>
      <c r="J398" s="12">
        <f>VLOOKUP(I398,'[1]PROJECTS CHART'!$B$1:$D$291,2,FALSE)</f>
        <v>1975</v>
      </c>
      <c r="K398" s="12" t="str">
        <f>VLOOKUP(I398,'[1]PROJECTS CHART'!$B$1:$D$291,3,FALSE)</f>
        <v>P0340</v>
      </c>
      <c r="L398" s="10" t="s">
        <v>23</v>
      </c>
      <c r="M398" s="10" t="s">
        <v>28</v>
      </c>
      <c r="N398" s="10">
        <v>2</v>
      </c>
      <c r="O398" s="13">
        <v>13.72</v>
      </c>
      <c r="P398" s="14">
        <v>110238.82799999999</v>
      </c>
      <c r="Q398" s="14">
        <v>55119.413999999997</v>
      </c>
      <c r="R398" s="36">
        <f t="shared" si="6"/>
        <v>110238.82799999999</v>
      </c>
    </row>
    <row r="399" spans="2:18" ht="15.95">
      <c r="B399" s="9">
        <v>45870</v>
      </c>
      <c r="C399" s="10" t="s">
        <v>87</v>
      </c>
      <c r="D399" s="11" t="str">
        <f>VLOOKUP(C399,'[1]Center by User'!$C$2:$D$178,2,FALSE)</f>
        <v>Blend Colombia</v>
      </c>
      <c r="E399" s="10" t="s">
        <v>19</v>
      </c>
      <c r="F399" s="10" t="s">
        <v>211</v>
      </c>
      <c r="G399" s="10" t="s">
        <v>214</v>
      </c>
      <c r="H399" s="10" t="s">
        <v>22</v>
      </c>
      <c r="I399" s="10">
        <v>55189</v>
      </c>
      <c r="J399" s="12">
        <f>VLOOKUP(I399,'[1]PROJECTS CHART'!$B$1:$D$291,2,FALSE)</f>
        <v>1977</v>
      </c>
      <c r="K399" s="12" t="str">
        <f>VLOOKUP(I399,'[1]PROJECTS CHART'!$B$1:$D$291,3,FALSE)</f>
        <v>P0298</v>
      </c>
      <c r="L399" s="10" t="s">
        <v>23</v>
      </c>
      <c r="M399" s="10" t="s">
        <v>28</v>
      </c>
      <c r="N399" s="10">
        <v>5</v>
      </c>
      <c r="O399" s="13">
        <v>13.922000000000001</v>
      </c>
      <c r="P399" s="14">
        <v>279654.69449999998</v>
      </c>
      <c r="Q399" s="14">
        <v>55930.938900000001</v>
      </c>
      <c r="R399" s="36">
        <f t="shared" si="6"/>
        <v>279654.69449999998</v>
      </c>
    </row>
    <row r="400" spans="2:18" ht="15.95">
      <c r="B400" s="9">
        <v>45870</v>
      </c>
      <c r="C400" s="10" t="s">
        <v>48</v>
      </c>
      <c r="D400" s="11" t="str">
        <f>VLOOKUP(C400,'[1]Center by User'!$C$2:$D$178,2,FALSE)</f>
        <v>Blend Colombia</v>
      </c>
      <c r="E400" s="10" t="s">
        <v>19</v>
      </c>
      <c r="F400" s="10" t="s">
        <v>211</v>
      </c>
      <c r="G400" s="10" t="s">
        <v>214</v>
      </c>
      <c r="H400" s="10" t="s">
        <v>22</v>
      </c>
      <c r="I400" s="10">
        <v>55189</v>
      </c>
      <c r="J400" s="12">
        <f>VLOOKUP(I400,'[1]PROJECTS CHART'!$B$1:$D$291,2,FALSE)</f>
        <v>1977</v>
      </c>
      <c r="K400" s="12" t="str">
        <f>VLOOKUP(I400,'[1]PROJECTS CHART'!$B$1:$D$291,3,FALSE)</f>
        <v>P0298</v>
      </c>
      <c r="L400" s="10" t="s">
        <v>23</v>
      </c>
      <c r="M400" s="10" t="s">
        <v>28</v>
      </c>
      <c r="N400" s="10">
        <v>6</v>
      </c>
      <c r="O400" s="13">
        <v>7.706666666666667</v>
      </c>
      <c r="P400" s="14">
        <v>185766.88800000001</v>
      </c>
      <c r="Q400" s="14">
        <v>30961.148000000001</v>
      </c>
      <c r="R400" s="36">
        <f t="shared" si="6"/>
        <v>185766.88800000001</v>
      </c>
    </row>
    <row r="401" spans="2:18" ht="15.95">
      <c r="B401" s="9">
        <v>45870</v>
      </c>
      <c r="C401" s="10" t="s">
        <v>71</v>
      </c>
      <c r="D401" s="11" t="str">
        <f>VLOOKUP(C401,'[1]Center by User'!$C$2:$D$178,2,FALSE)</f>
        <v>Blend Colombia</v>
      </c>
      <c r="E401" s="10" t="s">
        <v>19</v>
      </c>
      <c r="F401" s="10" t="s">
        <v>211</v>
      </c>
      <c r="G401" s="10" t="s">
        <v>214</v>
      </c>
      <c r="H401" s="10" t="s">
        <v>22</v>
      </c>
      <c r="I401" s="10">
        <v>55189</v>
      </c>
      <c r="J401" s="12">
        <f>VLOOKUP(I401,'[1]PROJECTS CHART'!$B$1:$D$291,2,FALSE)</f>
        <v>1977</v>
      </c>
      <c r="K401" s="12" t="str">
        <f>VLOOKUP(I401,'[1]PROJECTS CHART'!$B$1:$D$291,3,FALSE)</f>
        <v>P0298</v>
      </c>
      <c r="L401" s="10" t="s">
        <v>23</v>
      </c>
      <c r="M401" s="10" t="s">
        <v>28</v>
      </c>
      <c r="N401" s="10">
        <v>2</v>
      </c>
      <c r="O401" s="13">
        <v>6.3250000000000002</v>
      </c>
      <c r="P401" s="14">
        <v>50820.7425</v>
      </c>
      <c r="Q401" s="14">
        <v>25410.37125</v>
      </c>
      <c r="R401" s="36">
        <f t="shared" si="6"/>
        <v>50820.7425</v>
      </c>
    </row>
    <row r="402" spans="2:18" ht="15.95">
      <c r="B402" s="9">
        <v>45870</v>
      </c>
      <c r="C402" s="10" t="s">
        <v>87</v>
      </c>
      <c r="D402" s="11" t="str">
        <f>VLOOKUP(C402,'[1]Center by User'!$C$2:$D$178,2,FALSE)</f>
        <v>Blend Colombia</v>
      </c>
      <c r="E402" s="10" t="s">
        <v>19</v>
      </c>
      <c r="F402" s="10" t="s">
        <v>211</v>
      </c>
      <c r="G402" s="10" t="s">
        <v>215</v>
      </c>
      <c r="H402" s="10" t="s">
        <v>22</v>
      </c>
      <c r="I402" s="10">
        <v>55190</v>
      </c>
      <c r="J402" s="12">
        <f>VLOOKUP(I402,'[1]PROJECTS CHART'!$B$1:$D$291,2,FALSE)</f>
        <v>1978</v>
      </c>
      <c r="K402" s="12" t="str">
        <f>VLOOKUP(I402,'[1]PROJECTS CHART'!$B$1:$D$291,3,FALSE)</f>
        <v>P0298</v>
      </c>
      <c r="L402" s="10" t="s">
        <v>23</v>
      </c>
      <c r="M402" s="10" t="s">
        <v>28</v>
      </c>
      <c r="N402" s="10">
        <v>4</v>
      </c>
      <c r="O402" s="13">
        <v>13.78</v>
      </c>
      <c r="P402" s="14">
        <v>221441.84399999998</v>
      </c>
      <c r="Q402" s="14">
        <v>55360.460999999996</v>
      </c>
      <c r="R402" s="36">
        <f t="shared" si="6"/>
        <v>221441.84399999998</v>
      </c>
    </row>
    <row r="403" spans="2:18" ht="15.95">
      <c r="B403" s="9">
        <v>45870</v>
      </c>
      <c r="C403" s="10" t="s">
        <v>64</v>
      </c>
      <c r="D403" s="11" t="str">
        <f>VLOOKUP(C403,'[1]Center by User'!$C$2:$D$178,2,FALSE)</f>
        <v>Blend Colombia</v>
      </c>
      <c r="E403" s="10" t="s">
        <v>19</v>
      </c>
      <c r="F403" s="10" t="s">
        <v>211</v>
      </c>
      <c r="G403" s="10" t="s">
        <v>216</v>
      </c>
      <c r="H403" s="10" t="s">
        <v>22</v>
      </c>
      <c r="I403" s="10">
        <v>55192</v>
      </c>
      <c r="J403" s="12">
        <f>VLOOKUP(I403,'[1]PROJECTS CHART'!$B$1:$D$291,2,FALSE)</f>
        <v>1980</v>
      </c>
      <c r="K403" s="12" t="str">
        <f>VLOOKUP(I403,'[1]PROJECTS CHART'!$B$1:$D$291,3,FALSE)</f>
        <v>P0336</v>
      </c>
      <c r="L403" s="10" t="s">
        <v>23</v>
      </c>
      <c r="M403" s="10" t="s">
        <v>28</v>
      </c>
      <c r="N403" s="10">
        <v>1.5</v>
      </c>
      <c r="O403" s="13">
        <v>5.8933333333333335</v>
      </c>
      <c r="P403" s="14">
        <v>35514.257999999994</v>
      </c>
      <c r="Q403" s="14">
        <v>23676.171999999999</v>
      </c>
      <c r="R403" s="36">
        <f t="shared" si="6"/>
        <v>35514.258000000002</v>
      </c>
    </row>
    <row r="404" spans="2:18" ht="15.95">
      <c r="B404" s="9">
        <v>45870</v>
      </c>
      <c r="C404" s="10" t="s">
        <v>217</v>
      </c>
      <c r="D404" s="11" t="str">
        <f>VLOOKUP(C404,'[1]Center by User'!$C$2:$D$178,2,FALSE)</f>
        <v>Blend Colombia</v>
      </c>
      <c r="E404" s="10" t="s">
        <v>19</v>
      </c>
      <c r="F404" s="10" t="s">
        <v>211</v>
      </c>
      <c r="G404" s="10" t="s">
        <v>218</v>
      </c>
      <c r="H404" s="10" t="s">
        <v>50</v>
      </c>
      <c r="I404" s="10">
        <v>55196</v>
      </c>
      <c r="J404" s="12">
        <f>VLOOKUP(I404,'[1]PROJECTS CHART'!$B$1:$D$291,2,FALSE)</f>
        <v>1984</v>
      </c>
      <c r="K404" s="12" t="str">
        <f>VLOOKUP(I404,'[1]PROJECTS CHART'!$B$1:$D$291,3,FALSE)</f>
        <v>P0297</v>
      </c>
      <c r="L404" s="10" t="s">
        <v>23</v>
      </c>
      <c r="M404" s="10" t="s">
        <v>28</v>
      </c>
      <c r="N404" s="10">
        <v>27.5</v>
      </c>
      <c r="O404" s="13">
        <v>4.2763636363636364</v>
      </c>
      <c r="P404" s="14">
        <v>472452.11999999994</v>
      </c>
      <c r="Q404" s="14">
        <v>17180.07709090909</v>
      </c>
      <c r="R404" s="36">
        <f t="shared" si="6"/>
        <v>472452.12</v>
      </c>
    </row>
    <row r="405" spans="2:18" ht="15.95">
      <c r="B405" s="9">
        <v>45870</v>
      </c>
      <c r="C405" s="10" t="s">
        <v>87</v>
      </c>
      <c r="D405" s="11" t="str">
        <f>VLOOKUP(C405,'[1]Center by User'!$C$2:$D$178,2,FALSE)</f>
        <v>Blend Colombia</v>
      </c>
      <c r="E405" s="10" t="s">
        <v>19</v>
      </c>
      <c r="F405" s="10" t="s">
        <v>211</v>
      </c>
      <c r="G405" s="10" t="s">
        <v>218</v>
      </c>
      <c r="H405" s="10" t="s">
        <v>50</v>
      </c>
      <c r="I405" s="10">
        <v>55196</v>
      </c>
      <c r="J405" s="12">
        <f>VLOOKUP(I405,'[1]PROJECTS CHART'!$B$1:$D$291,2,FALSE)</f>
        <v>1984</v>
      </c>
      <c r="K405" s="12" t="str">
        <f>VLOOKUP(I405,'[1]PROJECTS CHART'!$B$1:$D$291,3,FALSE)</f>
        <v>P0297</v>
      </c>
      <c r="L405" s="10" t="s">
        <v>23</v>
      </c>
      <c r="M405" s="10" t="s">
        <v>28</v>
      </c>
      <c r="N405" s="10">
        <v>1.5</v>
      </c>
      <c r="O405" s="13">
        <v>13.946666666666667</v>
      </c>
      <c r="P405" s="14">
        <v>84045.054000000004</v>
      </c>
      <c r="Q405" s="14">
        <v>56030.036</v>
      </c>
      <c r="R405" s="36">
        <f t="shared" si="6"/>
        <v>84045.054000000004</v>
      </c>
    </row>
    <row r="406" spans="2:18" ht="15.95">
      <c r="B406" s="9">
        <v>45870</v>
      </c>
      <c r="C406" s="10" t="s">
        <v>84</v>
      </c>
      <c r="D406" s="11" t="str">
        <f>VLOOKUP(C406,'[1]Center by User'!$C$2:$D$178,2,FALSE)</f>
        <v>Blend Colombia</v>
      </c>
      <c r="E406" s="10" t="s">
        <v>19</v>
      </c>
      <c r="F406" s="10" t="s">
        <v>211</v>
      </c>
      <c r="G406" s="10" t="s">
        <v>219</v>
      </c>
      <c r="H406" s="10" t="s">
        <v>22</v>
      </c>
      <c r="I406" s="10">
        <v>55201</v>
      </c>
      <c r="J406" s="12">
        <f>VLOOKUP(I406,'[1]PROJECTS CHART'!$B$1:$D$291,2,FALSE)</f>
        <v>1989</v>
      </c>
      <c r="K406" s="12" t="str">
        <f>VLOOKUP(I406,'[1]PROJECTS CHART'!$B$1:$D$291,3,FALSE)</f>
        <v>P0330</v>
      </c>
      <c r="L406" s="10" t="s">
        <v>23</v>
      </c>
      <c r="M406" s="10" t="s">
        <v>28</v>
      </c>
      <c r="N406" s="10">
        <v>1.5</v>
      </c>
      <c r="O406" s="13">
        <v>18.246666666666666</v>
      </c>
      <c r="P406" s="14">
        <v>109957.60649999999</v>
      </c>
      <c r="Q406" s="14">
        <v>73305.070999999996</v>
      </c>
      <c r="R406" s="36">
        <f t="shared" si="6"/>
        <v>109957.60649999999</v>
      </c>
    </row>
    <row r="407" spans="2:18" ht="15.95">
      <c r="B407" s="9">
        <v>45870</v>
      </c>
      <c r="C407" s="10" t="s">
        <v>86</v>
      </c>
      <c r="D407" s="11" t="str">
        <f>VLOOKUP(C407,'[1]Center by User'!$C$2:$D$178,2,FALSE)</f>
        <v>Blend Colombia</v>
      </c>
      <c r="E407" s="10" t="s">
        <v>19</v>
      </c>
      <c r="F407" s="10" t="s">
        <v>211</v>
      </c>
      <c r="G407" s="10" t="s">
        <v>219</v>
      </c>
      <c r="H407" s="10" t="s">
        <v>22</v>
      </c>
      <c r="I407" s="10">
        <v>55201</v>
      </c>
      <c r="J407" s="12">
        <f>VLOOKUP(I407,'[1]PROJECTS CHART'!$B$1:$D$291,2,FALSE)</f>
        <v>1989</v>
      </c>
      <c r="K407" s="12" t="str">
        <f>VLOOKUP(I407,'[1]PROJECTS CHART'!$B$1:$D$291,3,FALSE)</f>
        <v>P0330</v>
      </c>
      <c r="L407" s="10" t="s">
        <v>23</v>
      </c>
      <c r="M407" s="10" t="s">
        <v>28</v>
      </c>
      <c r="N407" s="10">
        <v>13.5</v>
      </c>
      <c r="O407" s="13">
        <v>3.0007407407407407</v>
      </c>
      <c r="P407" s="14">
        <v>162746.89949999997</v>
      </c>
      <c r="Q407" s="14">
        <v>12055.325888888889</v>
      </c>
      <c r="R407" s="36">
        <f t="shared" si="6"/>
        <v>162746.8995</v>
      </c>
    </row>
    <row r="408" spans="2:18" ht="15.95">
      <c r="B408" s="9">
        <v>45870</v>
      </c>
      <c r="C408" s="10" t="s">
        <v>87</v>
      </c>
      <c r="D408" s="11" t="str">
        <f>VLOOKUP(C408,'[1]Center by User'!$C$2:$D$178,2,FALSE)</f>
        <v>Blend Colombia</v>
      </c>
      <c r="E408" s="10" t="s">
        <v>19</v>
      </c>
      <c r="F408" s="10" t="s">
        <v>211</v>
      </c>
      <c r="G408" s="10" t="s">
        <v>219</v>
      </c>
      <c r="H408" s="10" t="s">
        <v>22</v>
      </c>
      <c r="I408" s="10">
        <v>55201</v>
      </c>
      <c r="J408" s="12">
        <f>VLOOKUP(I408,'[1]PROJECTS CHART'!$B$1:$D$291,2,FALSE)</f>
        <v>1989</v>
      </c>
      <c r="K408" s="12" t="str">
        <f>VLOOKUP(I408,'[1]PROJECTS CHART'!$B$1:$D$291,3,FALSE)</f>
        <v>P0330</v>
      </c>
      <c r="L408" s="10" t="s">
        <v>23</v>
      </c>
      <c r="M408" s="10" t="s">
        <v>28</v>
      </c>
      <c r="N408" s="10">
        <v>2</v>
      </c>
      <c r="O408" s="13">
        <v>13.875</v>
      </c>
      <c r="P408" s="14">
        <v>111484.23749999999</v>
      </c>
      <c r="Q408" s="14">
        <v>55742.118749999994</v>
      </c>
      <c r="R408" s="36">
        <f t="shared" si="6"/>
        <v>111484.23749999999</v>
      </c>
    </row>
    <row r="409" spans="2:18" ht="15.95">
      <c r="B409" s="9">
        <v>45870</v>
      </c>
      <c r="C409" s="10" t="s">
        <v>220</v>
      </c>
      <c r="D409" s="11" t="str">
        <f>VLOOKUP(C409,'[1]Center by User'!$C$2:$D$178,2,FALSE)</f>
        <v>Blend Colombia</v>
      </c>
      <c r="E409" s="10" t="s">
        <v>19</v>
      </c>
      <c r="F409" s="10" t="s">
        <v>211</v>
      </c>
      <c r="G409" s="10" t="s">
        <v>221</v>
      </c>
      <c r="H409" s="10" t="s">
        <v>22</v>
      </c>
      <c r="I409" s="10">
        <v>55202</v>
      </c>
      <c r="J409" s="12">
        <f>VLOOKUP(I409,'[1]PROJECTS CHART'!$B$1:$D$291,2,FALSE)</f>
        <v>1990</v>
      </c>
      <c r="K409" s="12" t="str">
        <f>VLOOKUP(I409,'[1]PROJECTS CHART'!$B$1:$D$291,3,FALSE)</f>
        <v>P0344</v>
      </c>
      <c r="L409" s="10" t="s">
        <v>23</v>
      </c>
      <c r="M409" s="10" t="s">
        <v>28</v>
      </c>
      <c r="N409" s="10">
        <v>87</v>
      </c>
      <c r="O409" s="13">
        <v>0.67482758620689653</v>
      </c>
      <c r="P409" s="14">
        <v>235864.4895</v>
      </c>
      <c r="Q409" s="14">
        <v>2711.0860862068962</v>
      </c>
      <c r="R409" s="36">
        <f t="shared" si="6"/>
        <v>235864.48949999997</v>
      </c>
    </row>
    <row r="410" spans="2:18" ht="15.95">
      <c r="B410" s="9">
        <v>45870</v>
      </c>
      <c r="C410" s="10" t="s">
        <v>70</v>
      </c>
      <c r="D410" s="11" t="str">
        <f>VLOOKUP(C410,'[1]Center by User'!$C$2:$D$178,2,FALSE)</f>
        <v>Blend Colombia</v>
      </c>
      <c r="E410" s="10" t="s">
        <v>19</v>
      </c>
      <c r="F410" s="10" t="s">
        <v>211</v>
      </c>
      <c r="G410" s="10" t="s">
        <v>221</v>
      </c>
      <c r="H410" s="10" t="s">
        <v>22</v>
      </c>
      <c r="I410" s="10">
        <v>55202</v>
      </c>
      <c r="J410" s="12">
        <f>VLOOKUP(I410,'[1]PROJECTS CHART'!$B$1:$D$291,2,FALSE)</f>
        <v>1990</v>
      </c>
      <c r="K410" s="12" t="str">
        <f>VLOOKUP(I410,'[1]PROJECTS CHART'!$B$1:$D$291,3,FALSE)</f>
        <v>P0344</v>
      </c>
      <c r="L410" s="10" t="s">
        <v>23</v>
      </c>
      <c r="M410" s="10" t="s">
        <v>28</v>
      </c>
      <c r="N410" s="10">
        <v>25.75</v>
      </c>
      <c r="O410" s="13">
        <v>8.3871844660194181</v>
      </c>
      <c r="P410" s="14">
        <v>867648.67649999994</v>
      </c>
      <c r="Q410" s="14">
        <v>33695.09423300971</v>
      </c>
      <c r="R410" s="36">
        <f t="shared" si="6"/>
        <v>867648.67650000006</v>
      </c>
    </row>
    <row r="411" spans="2:18" ht="15.95">
      <c r="B411" s="9">
        <v>45870</v>
      </c>
      <c r="C411" s="10" t="s">
        <v>199</v>
      </c>
      <c r="D411" s="11" t="str">
        <f>VLOOKUP(C411,'[1]Center by User'!$C$2:$D$178,2,FALSE)</f>
        <v>Blend Colombia</v>
      </c>
      <c r="E411" s="10" t="s">
        <v>19</v>
      </c>
      <c r="F411" s="10" t="s">
        <v>211</v>
      </c>
      <c r="G411" s="10" t="s">
        <v>221</v>
      </c>
      <c r="H411" s="10" t="s">
        <v>22</v>
      </c>
      <c r="I411" s="10">
        <v>55202</v>
      </c>
      <c r="J411" s="12">
        <f>VLOOKUP(I411,'[1]PROJECTS CHART'!$B$1:$D$291,2,FALSE)</f>
        <v>1990</v>
      </c>
      <c r="K411" s="12" t="str">
        <f>VLOOKUP(I411,'[1]PROJECTS CHART'!$B$1:$D$291,3,FALSE)</f>
        <v>P0344</v>
      </c>
      <c r="L411" s="10" t="s">
        <v>23</v>
      </c>
      <c r="M411" s="10" t="s">
        <v>28</v>
      </c>
      <c r="N411" s="10">
        <v>0.5</v>
      </c>
      <c r="O411" s="13">
        <v>3.42</v>
      </c>
      <c r="P411" s="14">
        <v>6869.8394999999991</v>
      </c>
      <c r="Q411" s="14">
        <v>13739.678999999998</v>
      </c>
      <c r="R411" s="36">
        <f t="shared" si="6"/>
        <v>6869.8394999999991</v>
      </c>
    </row>
    <row r="412" spans="2:18" ht="15.95">
      <c r="B412" s="9">
        <v>45870</v>
      </c>
      <c r="C412" s="10" t="s">
        <v>87</v>
      </c>
      <c r="D412" s="11" t="str">
        <f>VLOOKUP(C412,'[1]Center by User'!$C$2:$D$178,2,FALSE)</f>
        <v>Blend Colombia</v>
      </c>
      <c r="E412" s="10" t="s">
        <v>19</v>
      </c>
      <c r="F412" s="10" t="s">
        <v>211</v>
      </c>
      <c r="G412" s="10" t="s">
        <v>221</v>
      </c>
      <c r="H412" s="10" t="s">
        <v>22</v>
      </c>
      <c r="I412" s="10">
        <v>55202</v>
      </c>
      <c r="J412" s="12">
        <f>VLOOKUP(I412,'[1]PROJECTS CHART'!$B$1:$D$291,2,FALSE)</f>
        <v>1990</v>
      </c>
      <c r="K412" s="12" t="str">
        <f>VLOOKUP(I412,'[1]PROJECTS CHART'!$B$1:$D$291,3,FALSE)</f>
        <v>P0344</v>
      </c>
      <c r="L412" s="10" t="s">
        <v>23</v>
      </c>
      <c r="M412" s="10" t="s">
        <v>28</v>
      </c>
      <c r="N412" s="10">
        <v>3</v>
      </c>
      <c r="O412" s="13">
        <v>13.92</v>
      </c>
      <c r="P412" s="14">
        <v>167768.71199999997</v>
      </c>
      <c r="Q412" s="14">
        <v>55922.903999999995</v>
      </c>
      <c r="R412" s="36">
        <f t="shared" si="6"/>
        <v>167768.712</v>
      </c>
    </row>
    <row r="413" spans="2:18" ht="15.95">
      <c r="B413" s="9">
        <v>45870</v>
      </c>
      <c r="C413" s="10" t="s">
        <v>58</v>
      </c>
      <c r="D413" s="11" t="str">
        <f>VLOOKUP(C413,'[1]Center by User'!$C$2:$D$178,2,FALSE)</f>
        <v>Blend Colombia</v>
      </c>
      <c r="E413" s="10" t="s">
        <v>19</v>
      </c>
      <c r="F413" s="10" t="s">
        <v>211</v>
      </c>
      <c r="G413" s="10" t="s">
        <v>221</v>
      </c>
      <c r="H413" s="10" t="s">
        <v>22</v>
      </c>
      <c r="I413" s="10">
        <v>55202</v>
      </c>
      <c r="J413" s="12">
        <f>VLOOKUP(I413,'[1]PROJECTS CHART'!$B$1:$D$291,2,FALSE)</f>
        <v>1990</v>
      </c>
      <c r="K413" s="12" t="str">
        <f>VLOOKUP(I413,'[1]PROJECTS CHART'!$B$1:$D$291,3,FALSE)</f>
        <v>P0344</v>
      </c>
      <c r="L413" s="10" t="s">
        <v>23</v>
      </c>
      <c r="M413" s="10" t="s">
        <v>28</v>
      </c>
      <c r="N413" s="10">
        <v>3.25</v>
      </c>
      <c r="O413" s="13">
        <v>33.855384615384615</v>
      </c>
      <c r="P413" s="14">
        <v>442040.02350000001</v>
      </c>
      <c r="Q413" s="14">
        <v>136012.31492307692</v>
      </c>
      <c r="R413" s="36">
        <f t="shared" si="6"/>
        <v>442040.02350000001</v>
      </c>
    </row>
    <row r="414" spans="2:18" ht="15.95">
      <c r="B414" s="9">
        <v>45870</v>
      </c>
      <c r="C414" s="10" t="s">
        <v>64</v>
      </c>
      <c r="D414" s="11" t="str">
        <f>VLOOKUP(C414,'[1]Center by User'!$C$2:$D$178,2,FALSE)</f>
        <v>Blend Colombia</v>
      </c>
      <c r="E414" s="10" t="s">
        <v>19</v>
      </c>
      <c r="F414" s="10" t="s">
        <v>211</v>
      </c>
      <c r="G414" s="10" t="s">
        <v>221</v>
      </c>
      <c r="H414" s="10" t="s">
        <v>22</v>
      </c>
      <c r="I414" s="10">
        <v>55202</v>
      </c>
      <c r="J414" s="12">
        <f>VLOOKUP(I414,'[1]PROJECTS CHART'!$B$1:$D$291,2,FALSE)</f>
        <v>1990</v>
      </c>
      <c r="K414" s="12" t="str">
        <f>VLOOKUP(I414,'[1]PROJECTS CHART'!$B$1:$D$291,3,FALSE)</f>
        <v>P0344</v>
      </c>
      <c r="L414" s="10" t="s">
        <v>23</v>
      </c>
      <c r="M414" s="10" t="s">
        <v>28</v>
      </c>
      <c r="N414" s="10">
        <v>4</v>
      </c>
      <c r="O414" s="13">
        <v>5.8375000000000004</v>
      </c>
      <c r="P414" s="14">
        <v>93807.457500000004</v>
      </c>
      <c r="Q414" s="14">
        <v>23451.864375000001</v>
      </c>
      <c r="R414" s="36">
        <f t="shared" si="6"/>
        <v>93807.457500000004</v>
      </c>
    </row>
    <row r="415" spans="2:18" ht="15.95">
      <c r="B415" s="9">
        <v>45870</v>
      </c>
      <c r="C415" s="10" t="s">
        <v>84</v>
      </c>
      <c r="D415" s="11" t="str">
        <f>VLOOKUP(C415,'[1]Center by User'!$C$2:$D$178,2,FALSE)</f>
        <v>Blend Colombia</v>
      </c>
      <c r="E415" s="10" t="s">
        <v>19</v>
      </c>
      <c r="F415" s="10" t="s">
        <v>211</v>
      </c>
      <c r="G415" s="10" t="s">
        <v>221</v>
      </c>
      <c r="H415" s="10" t="s">
        <v>22</v>
      </c>
      <c r="I415" s="10">
        <v>55202</v>
      </c>
      <c r="J415" s="12">
        <f>VLOOKUP(I415,'[1]PROJECTS CHART'!$B$1:$D$291,2,FALSE)</f>
        <v>1990</v>
      </c>
      <c r="K415" s="12" t="str">
        <f>VLOOKUP(I415,'[1]PROJECTS CHART'!$B$1:$D$291,3,FALSE)</f>
        <v>P0344</v>
      </c>
      <c r="L415" s="10" t="s">
        <v>23</v>
      </c>
      <c r="M415" s="10" t="s">
        <v>28</v>
      </c>
      <c r="N415" s="10">
        <v>11</v>
      </c>
      <c r="O415" s="13">
        <v>18.251818181818184</v>
      </c>
      <c r="P415" s="14">
        <v>806583.43649999995</v>
      </c>
      <c r="Q415" s="14">
        <v>73325.766954545456</v>
      </c>
      <c r="R415" s="36">
        <f t="shared" si="6"/>
        <v>806583.43650000007</v>
      </c>
    </row>
    <row r="416" spans="2:18" ht="15.95">
      <c r="B416" s="9">
        <v>45870</v>
      </c>
      <c r="C416" s="10" t="s">
        <v>85</v>
      </c>
      <c r="D416" s="11" t="str">
        <f>VLOOKUP(C416,'[1]Center by User'!$C$2:$D$178,2,FALSE)</f>
        <v>Blend Colombia</v>
      </c>
      <c r="E416" s="10" t="s">
        <v>19</v>
      </c>
      <c r="F416" s="10" t="s">
        <v>211</v>
      </c>
      <c r="G416" s="10" t="s">
        <v>221</v>
      </c>
      <c r="H416" s="10" t="s">
        <v>22</v>
      </c>
      <c r="I416" s="10">
        <v>55202</v>
      </c>
      <c r="J416" s="12">
        <f>VLOOKUP(I416,'[1]PROJECTS CHART'!$B$1:$D$291,2,FALSE)</f>
        <v>1990</v>
      </c>
      <c r="K416" s="12" t="str">
        <f>VLOOKUP(I416,'[1]PROJECTS CHART'!$B$1:$D$291,3,FALSE)</f>
        <v>P0344</v>
      </c>
      <c r="L416" s="10" t="s">
        <v>23</v>
      </c>
      <c r="M416" s="10" t="s">
        <v>28</v>
      </c>
      <c r="N416" s="10">
        <v>11</v>
      </c>
      <c r="O416" s="13">
        <v>13.068181818181818</v>
      </c>
      <c r="P416" s="14">
        <v>577508.4375</v>
      </c>
      <c r="Q416" s="14">
        <v>52500.767045454544</v>
      </c>
      <c r="R416" s="36">
        <f t="shared" si="6"/>
        <v>577508.4375</v>
      </c>
    </row>
    <row r="417" spans="2:18" ht="15.95">
      <c r="B417" s="9">
        <v>45870</v>
      </c>
      <c r="C417" s="10" t="s">
        <v>79</v>
      </c>
      <c r="D417" s="11" t="str">
        <f>VLOOKUP(C417,'[1]Center by User'!$C$2:$D$178,2,FALSE)</f>
        <v>Blend Colombia</v>
      </c>
      <c r="E417" s="10" t="s">
        <v>19</v>
      </c>
      <c r="F417" s="10" t="s">
        <v>211</v>
      </c>
      <c r="G417" s="10" t="s">
        <v>221</v>
      </c>
      <c r="H417" s="10" t="s">
        <v>22</v>
      </c>
      <c r="I417" s="10">
        <v>55202</v>
      </c>
      <c r="J417" s="12">
        <f>VLOOKUP(I417,'[1]PROJECTS CHART'!$B$1:$D$291,2,FALSE)</f>
        <v>1990</v>
      </c>
      <c r="K417" s="12" t="str">
        <f>VLOOKUP(I417,'[1]PROJECTS CHART'!$B$1:$D$291,3,FALSE)</f>
        <v>P0344</v>
      </c>
      <c r="L417" s="10" t="s">
        <v>23</v>
      </c>
      <c r="M417" s="10" t="s">
        <v>28</v>
      </c>
      <c r="N417" s="10">
        <v>89</v>
      </c>
      <c r="O417" s="13">
        <v>10.725168539325843</v>
      </c>
      <c r="P417" s="14">
        <v>3834816.7229999998</v>
      </c>
      <c r="Q417" s="14">
        <v>43087.828348314608</v>
      </c>
      <c r="R417" s="36">
        <f t="shared" si="6"/>
        <v>3834816.7230000002</v>
      </c>
    </row>
    <row r="418" spans="2:18" ht="15.95">
      <c r="B418" s="9">
        <v>45870</v>
      </c>
      <c r="C418" s="10" t="s">
        <v>222</v>
      </c>
      <c r="D418" s="11" t="str">
        <f>VLOOKUP(C418,'[1]Center by User'!$C$2:$D$178,2,FALSE)</f>
        <v>Blend Colombia</v>
      </c>
      <c r="E418" s="10" t="s">
        <v>19</v>
      </c>
      <c r="F418" s="10" t="s">
        <v>211</v>
      </c>
      <c r="G418" s="10" t="s">
        <v>221</v>
      </c>
      <c r="H418" s="10" t="s">
        <v>22</v>
      </c>
      <c r="I418" s="10">
        <v>55202</v>
      </c>
      <c r="J418" s="12">
        <f>VLOOKUP(I418,'[1]PROJECTS CHART'!$B$1:$D$291,2,FALSE)</f>
        <v>1990</v>
      </c>
      <c r="K418" s="12" t="str">
        <f>VLOOKUP(I418,'[1]PROJECTS CHART'!$B$1:$D$291,3,FALSE)</f>
        <v>P0344</v>
      </c>
      <c r="L418" s="10" t="s">
        <v>23</v>
      </c>
      <c r="M418" s="10" t="s">
        <v>28</v>
      </c>
      <c r="N418" s="10">
        <v>83</v>
      </c>
      <c r="O418" s="13">
        <v>2.7818072289156626</v>
      </c>
      <c r="P418" s="14">
        <v>927589.03049999988</v>
      </c>
      <c r="Q418" s="14">
        <v>11175.771451807228</v>
      </c>
      <c r="R418" s="36">
        <f t="shared" si="6"/>
        <v>927589.03049999988</v>
      </c>
    </row>
    <row r="419" spans="2:18" ht="15.95">
      <c r="B419" s="9">
        <v>45870</v>
      </c>
      <c r="C419" s="10" t="s">
        <v>174</v>
      </c>
      <c r="D419" s="11" t="str">
        <f>VLOOKUP(C419,'[1]Center by User'!$C$2:$D$178,2,FALSE)</f>
        <v>Blend Colombia</v>
      </c>
      <c r="E419" s="10" t="s">
        <v>19</v>
      </c>
      <c r="F419" s="10" t="s">
        <v>211</v>
      </c>
      <c r="G419" s="10" t="s">
        <v>221</v>
      </c>
      <c r="H419" s="10" t="s">
        <v>22</v>
      </c>
      <c r="I419" s="10">
        <v>55202</v>
      </c>
      <c r="J419" s="12">
        <f>VLOOKUP(I419,'[1]PROJECTS CHART'!$B$1:$D$291,2,FALSE)</f>
        <v>1990</v>
      </c>
      <c r="K419" s="12" t="str">
        <f>VLOOKUP(I419,'[1]PROJECTS CHART'!$B$1:$D$291,3,FALSE)</f>
        <v>P0344</v>
      </c>
      <c r="L419" s="10" t="s">
        <v>23</v>
      </c>
      <c r="M419" s="10" t="s">
        <v>28</v>
      </c>
      <c r="N419" s="10">
        <v>0.5</v>
      </c>
      <c r="O419" s="13">
        <v>4.5999999999999996</v>
      </c>
      <c r="P419" s="14">
        <v>9240.1349999999984</v>
      </c>
      <c r="Q419" s="14">
        <v>18480.269999999997</v>
      </c>
      <c r="R419" s="36">
        <f t="shared" si="6"/>
        <v>9240.1349999999984</v>
      </c>
    </row>
    <row r="420" spans="2:18" ht="15.95">
      <c r="B420" s="9">
        <v>45870</v>
      </c>
      <c r="C420" s="10" t="s">
        <v>220</v>
      </c>
      <c r="D420" s="11" t="str">
        <f>VLOOKUP(C420,'[1]Center by User'!$C$2:$D$178,2,FALSE)</f>
        <v>Blend Colombia</v>
      </c>
      <c r="E420" s="10" t="s">
        <v>19</v>
      </c>
      <c r="F420" s="10" t="s">
        <v>211</v>
      </c>
      <c r="G420" s="10" t="s">
        <v>221</v>
      </c>
      <c r="H420" s="10" t="s">
        <v>22</v>
      </c>
      <c r="I420" s="10">
        <v>55202</v>
      </c>
      <c r="J420" s="12">
        <f>VLOOKUP(I420,'[1]PROJECTS CHART'!$B$1:$D$291,2,FALSE)</f>
        <v>1990</v>
      </c>
      <c r="K420" s="12" t="str">
        <f>VLOOKUP(I420,'[1]PROJECTS CHART'!$B$1:$D$291,3,FALSE)</f>
        <v>P0344</v>
      </c>
      <c r="L420" s="10" t="s">
        <v>23</v>
      </c>
      <c r="M420" s="10" t="s">
        <v>28</v>
      </c>
      <c r="N420" s="10">
        <v>28</v>
      </c>
      <c r="O420" s="13">
        <v>0.67999999999999994</v>
      </c>
      <c r="P420" s="14">
        <v>76492.247999999992</v>
      </c>
      <c r="Q420" s="14">
        <v>2731.8659999999995</v>
      </c>
      <c r="R420" s="36">
        <f t="shared" si="6"/>
        <v>76492.247999999992</v>
      </c>
    </row>
    <row r="421" spans="2:18" ht="15.95">
      <c r="B421" s="9">
        <v>45870</v>
      </c>
      <c r="C421" s="10" t="s">
        <v>87</v>
      </c>
      <c r="D421" s="11" t="str">
        <f>VLOOKUP(C421,'[1]Center by User'!$C$2:$D$178,2,FALSE)</f>
        <v>Blend Colombia</v>
      </c>
      <c r="E421" s="10" t="s">
        <v>19</v>
      </c>
      <c r="F421" s="10" t="s">
        <v>211</v>
      </c>
      <c r="G421" s="10" t="s">
        <v>221</v>
      </c>
      <c r="H421" s="10" t="s">
        <v>22</v>
      </c>
      <c r="I421" s="10">
        <v>55202</v>
      </c>
      <c r="J421" s="12">
        <f>VLOOKUP(I421,'[1]PROJECTS CHART'!$B$1:$D$291,2,FALSE)</f>
        <v>1990</v>
      </c>
      <c r="K421" s="12" t="str">
        <f>VLOOKUP(I421,'[1]PROJECTS CHART'!$B$1:$D$291,3,FALSE)</f>
        <v>P0344</v>
      </c>
      <c r="L421" s="10" t="s">
        <v>23</v>
      </c>
      <c r="M421" s="10" t="s">
        <v>28</v>
      </c>
      <c r="N421" s="10">
        <v>8</v>
      </c>
      <c r="O421" s="13">
        <v>13.80625</v>
      </c>
      <c r="P421" s="14">
        <v>443727.35249999998</v>
      </c>
      <c r="Q421" s="14">
        <v>55465.919062499997</v>
      </c>
      <c r="R421" s="36">
        <f t="shared" si="6"/>
        <v>443727.35249999998</v>
      </c>
    </row>
    <row r="422" spans="2:18" ht="15.95">
      <c r="B422" s="9">
        <v>45870</v>
      </c>
      <c r="C422" s="10" t="s">
        <v>58</v>
      </c>
      <c r="D422" s="11" t="str">
        <f>VLOOKUP(C422,'[1]Center by User'!$C$2:$D$178,2,FALSE)</f>
        <v>Blend Colombia</v>
      </c>
      <c r="E422" s="10" t="s">
        <v>19</v>
      </c>
      <c r="F422" s="10" t="s">
        <v>211</v>
      </c>
      <c r="G422" s="10" t="s">
        <v>221</v>
      </c>
      <c r="H422" s="10" t="s">
        <v>22</v>
      </c>
      <c r="I422" s="10">
        <v>55202</v>
      </c>
      <c r="J422" s="12">
        <f>VLOOKUP(I422,'[1]PROJECTS CHART'!$B$1:$D$291,2,FALSE)</f>
        <v>1990</v>
      </c>
      <c r="K422" s="12" t="str">
        <f>VLOOKUP(I422,'[1]PROJECTS CHART'!$B$1:$D$291,3,FALSE)</f>
        <v>P0344</v>
      </c>
      <c r="L422" s="10" t="s">
        <v>23</v>
      </c>
      <c r="M422" s="10" t="s">
        <v>28</v>
      </c>
      <c r="N422" s="10">
        <v>2.75</v>
      </c>
      <c r="O422" s="13">
        <v>33.363636363636367</v>
      </c>
      <c r="P422" s="14">
        <v>368601.03749999998</v>
      </c>
      <c r="Q422" s="14">
        <v>134036.74090909091</v>
      </c>
      <c r="R422" s="36">
        <f t="shared" si="6"/>
        <v>368601.03749999998</v>
      </c>
    </row>
    <row r="423" spans="2:18" ht="15.95">
      <c r="B423" s="9">
        <v>45870</v>
      </c>
      <c r="C423" s="10" t="s">
        <v>70</v>
      </c>
      <c r="D423" s="11" t="str">
        <f>VLOOKUP(C423,'[1]Center by User'!$C$2:$D$178,2,FALSE)</f>
        <v>Blend Colombia</v>
      </c>
      <c r="E423" s="10" t="s">
        <v>19</v>
      </c>
      <c r="F423" s="10" t="s">
        <v>211</v>
      </c>
      <c r="G423" s="10" t="s">
        <v>221</v>
      </c>
      <c r="H423" s="10" t="s">
        <v>22</v>
      </c>
      <c r="I423" s="10">
        <v>55202</v>
      </c>
      <c r="J423" s="12">
        <f>VLOOKUP(I423,'[1]PROJECTS CHART'!$B$1:$D$291,2,FALSE)</f>
        <v>1990</v>
      </c>
      <c r="K423" s="12" t="str">
        <f>VLOOKUP(I423,'[1]PROJECTS CHART'!$B$1:$D$291,3,FALSE)</f>
        <v>P0344</v>
      </c>
      <c r="L423" s="10" t="s">
        <v>23</v>
      </c>
      <c r="M423" s="10" t="s">
        <v>28</v>
      </c>
      <c r="N423" s="10">
        <v>45.5</v>
      </c>
      <c r="O423" s="13">
        <v>8.3345054945054944</v>
      </c>
      <c r="P423" s="14">
        <v>1523497.389</v>
      </c>
      <c r="Q423" s="14">
        <v>33483.459098901098</v>
      </c>
      <c r="R423" s="36">
        <f t="shared" si="6"/>
        <v>1523497.389</v>
      </c>
    </row>
    <row r="424" spans="2:18" ht="15.95">
      <c r="B424" s="9">
        <v>45870</v>
      </c>
      <c r="C424" s="10" t="s">
        <v>58</v>
      </c>
      <c r="D424" s="11" t="str">
        <f>VLOOKUP(C424,'[1]Center by User'!$C$2:$D$178,2,FALSE)</f>
        <v>Blend Colombia</v>
      </c>
      <c r="E424" s="10" t="s">
        <v>19</v>
      </c>
      <c r="F424" s="10" t="s">
        <v>211</v>
      </c>
      <c r="G424" s="10" t="s">
        <v>221</v>
      </c>
      <c r="H424" s="10" t="s">
        <v>22</v>
      </c>
      <c r="I424" s="10">
        <v>55202</v>
      </c>
      <c r="J424" s="12">
        <f>VLOOKUP(I424,'[1]PROJECTS CHART'!$B$1:$D$291,2,FALSE)</f>
        <v>1990</v>
      </c>
      <c r="K424" s="12" t="str">
        <f>VLOOKUP(I424,'[1]PROJECTS CHART'!$B$1:$D$291,3,FALSE)</f>
        <v>P0344</v>
      </c>
      <c r="L424" s="10" t="s">
        <v>23</v>
      </c>
      <c r="M424" s="10" t="s">
        <v>28</v>
      </c>
      <c r="N424" s="10">
        <v>1</v>
      </c>
      <c r="O424" s="13">
        <v>33.6</v>
      </c>
      <c r="P424" s="14">
        <v>134986.32</v>
      </c>
      <c r="Q424" s="14">
        <v>134986.32</v>
      </c>
      <c r="R424" s="36">
        <f t="shared" si="6"/>
        <v>134986.32</v>
      </c>
    </row>
    <row r="425" spans="2:18" ht="15.95">
      <c r="B425" s="9">
        <v>45870</v>
      </c>
      <c r="C425" s="10" t="s">
        <v>82</v>
      </c>
      <c r="D425" s="11" t="str">
        <f>VLOOKUP(C425,'[1]Center by User'!$C$2:$D$178,2,FALSE)</f>
        <v>Blend Colombia</v>
      </c>
      <c r="E425" s="10" t="s">
        <v>19</v>
      </c>
      <c r="F425" s="10" t="s">
        <v>211</v>
      </c>
      <c r="G425" s="10" t="s">
        <v>221</v>
      </c>
      <c r="H425" s="10" t="s">
        <v>22</v>
      </c>
      <c r="I425" s="10">
        <v>55202</v>
      </c>
      <c r="J425" s="12">
        <f>VLOOKUP(I425,'[1]PROJECTS CHART'!$B$1:$D$291,2,FALSE)</f>
        <v>1990</v>
      </c>
      <c r="K425" s="12" t="str">
        <f>VLOOKUP(I425,'[1]PROJECTS CHART'!$B$1:$D$291,3,FALSE)</f>
        <v>P0344</v>
      </c>
      <c r="L425" s="10" t="s">
        <v>23</v>
      </c>
      <c r="M425" s="10" t="s">
        <v>28</v>
      </c>
      <c r="N425" s="10">
        <v>4</v>
      </c>
      <c r="O425" s="13">
        <v>3.72</v>
      </c>
      <c r="P425" s="14">
        <v>59779.656000000003</v>
      </c>
      <c r="Q425" s="14">
        <v>14944.914000000001</v>
      </c>
      <c r="R425" s="36">
        <f t="shared" si="6"/>
        <v>59779.656000000003</v>
      </c>
    </row>
    <row r="426" spans="2:18" ht="15.95">
      <c r="B426" s="9">
        <v>45870</v>
      </c>
      <c r="C426" s="10" t="s">
        <v>84</v>
      </c>
      <c r="D426" s="11" t="str">
        <f>VLOOKUP(C426,'[1]Center by User'!$C$2:$D$178,2,FALSE)</f>
        <v>Blend Colombia</v>
      </c>
      <c r="E426" s="10" t="s">
        <v>19</v>
      </c>
      <c r="F426" s="10" t="s">
        <v>211</v>
      </c>
      <c r="G426" s="10" t="s">
        <v>221</v>
      </c>
      <c r="H426" s="10" t="s">
        <v>22</v>
      </c>
      <c r="I426" s="10">
        <v>55202</v>
      </c>
      <c r="J426" s="12">
        <f>VLOOKUP(I426,'[1]PROJECTS CHART'!$B$1:$D$291,2,FALSE)</f>
        <v>1990</v>
      </c>
      <c r="K426" s="12" t="str">
        <f>VLOOKUP(I426,'[1]PROJECTS CHART'!$B$1:$D$291,3,FALSE)</f>
        <v>P0344</v>
      </c>
      <c r="L426" s="10" t="s">
        <v>23</v>
      </c>
      <c r="M426" s="10" t="s">
        <v>28</v>
      </c>
      <c r="N426" s="10">
        <v>22.25</v>
      </c>
      <c r="O426" s="13">
        <v>18.199101123595504</v>
      </c>
      <c r="P426" s="14">
        <v>1626786.0285</v>
      </c>
      <c r="Q426" s="14">
        <v>73113.978808988759</v>
      </c>
      <c r="R426" s="36">
        <f t="shared" si="6"/>
        <v>1626786.0284999998</v>
      </c>
    </row>
    <row r="427" spans="2:18" ht="15.95">
      <c r="B427" s="9">
        <v>45870</v>
      </c>
      <c r="C427" s="10" t="s">
        <v>98</v>
      </c>
      <c r="D427" s="11" t="str">
        <f>VLOOKUP(C427,'[1]Center by User'!$C$2:$D$178,2,FALSE)</f>
        <v>Blend Colombia</v>
      </c>
      <c r="E427" s="10" t="s">
        <v>19</v>
      </c>
      <c r="F427" s="10" t="s">
        <v>211</v>
      </c>
      <c r="G427" s="10" t="s">
        <v>221</v>
      </c>
      <c r="H427" s="10" t="s">
        <v>22</v>
      </c>
      <c r="I427" s="10">
        <v>55202</v>
      </c>
      <c r="J427" s="12">
        <f>VLOOKUP(I427,'[1]PROJECTS CHART'!$B$1:$D$291,2,FALSE)</f>
        <v>1990</v>
      </c>
      <c r="K427" s="12" t="str">
        <f>VLOOKUP(I427,'[1]PROJECTS CHART'!$B$1:$D$291,3,FALSE)</f>
        <v>P0344</v>
      </c>
      <c r="L427" s="10" t="s">
        <v>23</v>
      </c>
      <c r="M427" s="10" t="s">
        <v>28</v>
      </c>
      <c r="N427" s="10">
        <v>2.5</v>
      </c>
      <c r="O427" s="13">
        <v>5.4119999999999999</v>
      </c>
      <c r="P427" s="14">
        <v>54356.098499999993</v>
      </c>
      <c r="Q427" s="14">
        <v>21742.439399999999</v>
      </c>
      <c r="R427" s="36">
        <f t="shared" si="6"/>
        <v>54356.0985</v>
      </c>
    </row>
    <row r="428" spans="2:18" ht="15.95">
      <c r="B428" s="9">
        <v>45870</v>
      </c>
      <c r="C428" s="10" t="s">
        <v>174</v>
      </c>
      <c r="D428" s="11" t="str">
        <f>VLOOKUP(C428,'[1]Center by User'!$C$2:$D$178,2,FALSE)</f>
        <v>Blend Colombia</v>
      </c>
      <c r="E428" s="10" t="s">
        <v>19</v>
      </c>
      <c r="F428" s="10" t="s">
        <v>211</v>
      </c>
      <c r="G428" s="10" t="s">
        <v>221</v>
      </c>
      <c r="H428" s="10" t="s">
        <v>22</v>
      </c>
      <c r="I428" s="10">
        <v>55202</v>
      </c>
      <c r="J428" s="12">
        <f>VLOOKUP(I428,'[1]PROJECTS CHART'!$B$1:$D$291,2,FALSE)</f>
        <v>1990</v>
      </c>
      <c r="K428" s="12" t="str">
        <f>VLOOKUP(I428,'[1]PROJECTS CHART'!$B$1:$D$291,3,FALSE)</f>
        <v>P0344</v>
      </c>
      <c r="L428" s="10" t="s">
        <v>23</v>
      </c>
      <c r="M428" s="10" t="s">
        <v>28</v>
      </c>
      <c r="N428" s="10">
        <v>1.5</v>
      </c>
      <c r="O428" s="13">
        <v>4.5599999999999996</v>
      </c>
      <c r="P428" s="14">
        <v>27479.357999999997</v>
      </c>
      <c r="Q428" s="14">
        <v>18319.571999999996</v>
      </c>
      <c r="R428" s="36">
        <f t="shared" si="6"/>
        <v>27479.357999999993</v>
      </c>
    </row>
    <row r="429" spans="2:18" ht="15.95">
      <c r="B429" s="9">
        <v>45870</v>
      </c>
      <c r="C429" s="10" t="s">
        <v>87</v>
      </c>
      <c r="D429" s="11" t="str">
        <f>VLOOKUP(C429,'[1]Center by User'!$C$2:$D$178,2,FALSE)</f>
        <v>Blend Colombia</v>
      </c>
      <c r="E429" s="10" t="s">
        <v>19</v>
      </c>
      <c r="F429" s="10" t="s">
        <v>211</v>
      </c>
      <c r="G429" s="10" t="s">
        <v>223</v>
      </c>
      <c r="H429" s="10" t="s">
        <v>50</v>
      </c>
      <c r="I429" s="10">
        <v>55203</v>
      </c>
      <c r="J429" s="12">
        <f>VLOOKUP(I429,'[1]PROJECTS CHART'!$B$1:$D$291,2,FALSE)</f>
        <v>1991</v>
      </c>
      <c r="K429" s="12" t="str">
        <f>VLOOKUP(I429,'[1]PROJECTS CHART'!$B$1:$D$291,3,FALSE)</f>
        <v>P0291</v>
      </c>
      <c r="L429" s="10" t="s">
        <v>23</v>
      </c>
      <c r="M429" s="10" t="s">
        <v>28</v>
      </c>
      <c r="N429" s="10">
        <v>1</v>
      </c>
      <c r="O429" s="13">
        <v>13.91</v>
      </c>
      <c r="P429" s="14">
        <v>55882.729500000001</v>
      </c>
      <c r="Q429" s="14">
        <v>55882.729500000001</v>
      </c>
      <c r="R429" s="36">
        <f t="shared" si="6"/>
        <v>55882.729500000001</v>
      </c>
    </row>
    <row r="430" spans="2:18" ht="15.95">
      <c r="B430" s="9">
        <v>45870</v>
      </c>
      <c r="C430" s="10" t="s">
        <v>153</v>
      </c>
      <c r="D430" s="11" t="str">
        <f>VLOOKUP(C430,'[1]Center by User'!$C$2:$D$178,2,FALSE)</f>
        <v>Blend Colombia</v>
      </c>
      <c r="E430" s="10" t="s">
        <v>19</v>
      </c>
      <c r="F430" s="10" t="s">
        <v>211</v>
      </c>
      <c r="G430" s="10" t="s">
        <v>224</v>
      </c>
      <c r="H430" s="10" t="s">
        <v>22</v>
      </c>
      <c r="I430" s="10">
        <v>57868</v>
      </c>
      <c r="J430" s="12">
        <f>VLOOKUP(I430,'[1]PROJECTS CHART'!$B$1:$D$291,2,FALSE)</f>
        <v>2068</v>
      </c>
      <c r="K430" s="12" t="str">
        <f>VLOOKUP(I430,'[1]PROJECTS CHART'!$B$1:$D$291,3,FALSE)</f>
        <v>P0359</v>
      </c>
      <c r="L430" s="10" t="s">
        <v>23</v>
      </c>
      <c r="M430" s="10" t="s">
        <v>28</v>
      </c>
      <c r="N430" s="10">
        <v>20.5</v>
      </c>
      <c r="O430" s="13">
        <v>3.2439024390243905</v>
      </c>
      <c r="P430" s="14">
        <v>267160.42499999999</v>
      </c>
      <c r="Q430" s="14">
        <v>13032.215853658538</v>
      </c>
      <c r="R430" s="36">
        <f t="shared" si="6"/>
        <v>267160.42500000005</v>
      </c>
    </row>
    <row r="431" spans="2:18" ht="15.95">
      <c r="B431" s="9">
        <v>45870</v>
      </c>
      <c r="C431" s="10" t="s">
        <v>70</v>
      </c>
      <c r="D431" s="11" t="str">
        <f>VLOOKUP(C431,'[1]Center by User'!$C$2:$D$178,2,FALSE)</f>
        <v>Blend Colombia</v>
      </c>
      <c r="E431" s="10" t="s">
        <v>19</v>
      </c>
      <c r="F431" s="10" t="s">
        <v>211</v>
      </c>
      <c r="G431" s="10" t="s">
        <v>224</v>
      </c>
      <c r="H431" s="10" t="s">
        <v>22</v>
      </c>
      <c r="I431" s="10">
        <v>57868</v>
      </c>
      <c r="J431" s="12">
        <f>VLOOKUP(I431,'[1]PROJECTS CHART'!$B$1:$D$291,2,FALSE)</f>
        <v>2068</v>
      </c>
      <c r="K431" s="12" t="str">
        <f>VLOOKUP(I431,'[1]PROJECTS CHART'!$B$1:$D$291,3,FALSE)</f>
        <v>P0359</v>
      </c>
      <c r="L431" s="10" t="s">
        <v>23</v>
      </c>
      <c r="M431" s="10" t="s">
        <v>28</v>
      </c>
      <c r="N431" s="10">
        <v>0.75</v>
      </c>
      <c r="O431" s="13">
        <v>8.3866666666666667</v>
      </c>
      <c r="P431" s="14">
        <v>25269.7605</v>
      </c>
      <c r="Q431" s="14">
        <v>33693.013999999996</v>
      </c>
      <c r="R431" s="36">
        <f t="shared" si="6"/>
        <v>25269.760499999997</v>
      </c>
    </row>
    <row r="432" spans="2:18" ht="15.95">
      <c r="B432" s="9">
        <v>45870</v>
      </c>
      <c r="C432" s="10" t="s">
        <v>64</v>
      </c>
      <c r="D432" s="11" t="str">
        <f>VLOOKUP(C432,'[1]Center by User'!$C$2:$D$178,2,FALSE)</f>
        <v>Blend Colombia</v>
      </c>
      <c r="E432" s="10" t="s">
        <v>19</v>
      </c>
      <c r="F432" s="10" t="s">
        <v>211</v>
      </c>
      <c r="G432" s="10" t="s">
        <v>224</v>
      </c>
      <c r="H432" s="10" t="s">
        <v>22</v>
      </c>
      <c r="I432" s="10">
        <v>57868</v>
      </c>
      <c r="J432" s="12">
        <f>VLOOKUP(I432,'[1]PROJECTS CHART'!$B$1:$D$291,2,FALSE)</f>
        <v>2068</v>
      </c>
      <c r="K432" s="12" t="str">
        <f>VLOOKUP(I432,'[1]PROJECTS CHART'!$B$1:$D$291,3,FALSE)</f>
        <v>P0359</v>
      </c>
      <c r="L432" s="10" t="s">
        <v>23</v>
      </c>
      <c r="M432" s="10" t="s">
        <v>28</v>
      </c>
      <c r="N432" s="10">
        <v>51.5</v>
      </c>
      <c r="O432" s="13">
        <v>5.8776699029126211</v>
      </c>
      <c r="P432" s="14">
        <v>1216082.115</v>
      </c>
      <c r="Q432" s="14">
        <v>23613.244951456309</v>
      </c>
      <c r="R432" s="36">
        <f t="shared" si="6"/>
        <v>1216082.115</v>
      </c>
    </row>
    <row r="433" spans="2:18" ht="15.95">
      <c r="B433" s="9">
        <v>45870</v>
      </c>
      <c r="C433" s="10" t="s">
        <v>217</v>
      </c>
      <c r="D433" s="11" t="str">
        <f>VLOOKUP(C433,'[1]Center by User'!$C$2:$D$178,2,FALSE)</f>
        <v>Blend Colombia</v>
      </c>
      <c r="E433" s="10" t="s">
        <v>19</v>
      </c>
      <c r="F433" s="10" t="s">
        <v>211</v>
      </c>
      <c r="G433" s="10" t="s">
        <v>224</v>
      </c>
      <c r="H433" s="10" t="s">
        <v>22</v>
      </c>
      <c r="I433" s="10">
        <v>57868</v>
      </c>
      <c r="J433" s="12">
        <f>VLOOKUP(I433,'[1]PROJECTS CHART'!$B$1:$D$291,2,FALSE)</f>
        <v>2068</v>
      </c>
      <c r="K433" s="12" t="str">
        <f>VLOOKUP(I433,'[1]PROJECTS CHART'!$B$1:$D$291,3,FALSE)</f>
        <v>P0359</v>
      </c>
      <c r="L433" s="10" t="s">
        <v>23</v>
      </c>
      <c r="M433" s="10" t="s">
        <v>28</v>
      </c>
      <c r="N433" s="10">
        <v>29.5</v>
      </c>
      <c r="O433" s="13">
        <v>4.270169491525424</v>
      </c>
      <c r="P433" s="14">
        <v>506078.1765</v>
      </c>
      <c r="Q433" s="14">
        <v>17155.192423728815</v>
      </c>
      <c r="R433" s="36">
        <f t="shared" si="6"/>
        <v>506078.17650000006</v>
      </c>
    </row>
    <row r="434" spans="2:18" ht="15.95">
      <c r="B434" s="9">
        <v>45870</v>
      </c>
      <c r="C434" s="10" t="s">
        <v>51</v>
      </c>
      <c r="D434" s="11" t="str">
        <f>VLOOKUP(C434,'[1]Center by User'!$C$2:$D$178,2,FALSE)</f>
        <v>Blend Colombia</v>
      </c>
      <c r="E434" s="10" t="s">
        <v>19</v>
      </c>
      <c r="F434" s="10" t="s">
        <v>211</v>
      </c>
      <c r="G434" s="10" t="s">
        <v>224</v>
      </c>
      <c r="H434" s="10" t="s">
        <v>22</v>
      </c>
      <c r="I434" s="10">
        <v>57868</v>
      </c>
      <c r="J434" s="12">
        <f>VLOOKUP(I434,'[1]PROJECTS CHART'!$B$1:$D$291,2,FALSE)</f>
        <v>2068</v>
      </c>
      <c r="K434" s="12" t="str">
        <f>VLOOKUP(I434,'[1]PROJECTS CHART'!$B$1:$D$291,3,FALSE)</f>
        <v>P0359</v>
      </c>
      <c r="L434" s="10" t="s">
        <v>23</v>
      </c>
      <c r="M434" s="10" t="s">
        <v>28</v>
      </c>
      <c r="N434" s="10">
        <v>5.5</v>
      </c>
      <c r="O434" s="13">
        <v>6.76</v>
      </c>
      <c r="P434" s="14">
        <v>149368.791</v>
      </c>
      <c r="Q434" s="14">
        <v>27157.962</v>
      </c>
      <c r="R434" s="36">
        <f t="shared" si="6"/>
        <v>149368.791</v>
      </c>
    </row>
    <row r="435" spans="2:18" ht="15.95">
      <c r="B435" s="9">
        <v>45870</v>
      </c>
      <c r="C435" s="10" t="s">
        <v>65</v>
      </c>
      <c r="D435" s="11" t="str">
        <f>VLOOKUP(C435,'[1]Center by User'!$C$2:$D$178,2,FALSE)</f>
        <v>Blend Colombia</v>
      </c>
      <c r="E435" s="10" t="s">
        <v>19</v>
      </c>
      <c r="F435" s="10" t="s">
        <v>211</v>
      </c>
      <c r="G435" s="10" t="s">
        <v>224</v>
      </c>
      <c r="H435" s="10" t="s">
        <v>22</v>
      </c>
      <c r="I435" s="10">
        <v>57868</v>
      </c>
      <c r="J435" s="12">
        <f>VLOOKUP(I435,'[1]PROJECTS CHART'!$B$1:$D$291,2,FALSE)</f>
        <v>2068</v>
      </c>
      <c r="K435" s="12" t="str">
        <f>VLOOKUP(I435,'[1]PROJECTS CHART'!$B$1:$D$291,3,FALSE)</f>
        <v>P0359</v>
      </c>
      <c r="L435" s="10" t="s">
        <v>23</v>
      </c>
      <c r="M435" s="10" t="s">
        <v>28</v>
      </c>
      <c r="N435" s="10">
        <v>7</v>
      </c>
      <c r="O435" s="13">
        <v>2.7485714285714282</v>
      </c>
      <c r="P435" s="14">
        <v>77295.737999999983</v>
      </c>
      <c r="Q435" s="14">
        <v>11042.248285714284</v>
      </c>
      <c r="R435" s="36">
        <f t="shared" si="6"/>
        <v>77295.737999999983</v>
      </c>
    </row>
    <row r="436" spans="2:18" ht="15.95">
      <c r="B436" s="9">
        <v>45870</v>
      </c>
      <c r="C436" s="10" t="s">
        <v>48</v>
      </c>
      <c r="D436" s="11" t="str">
        <f>VLOOKUP(C436,'[1]Center by User'!$C$2:$D$178,2,FALSE)</f>
        <v>Blend Colombia</v>
      </c>
      <c r="E436" s="10" t="s">
        <v>19</v>
      </c>
      <c r="F436" s="10" t="s">
        <v>211</v>
      </c>
      <c r="G436" s="10" t="s">
        <v>224</v>
      </c>
      <c r="H436" s="10" t="s">
        <v>22</v>
      </c>
      <c r="I436" s="10">
        <v>57868</v>
      </c>
      <c r="J436" s="12">
        <f>VLOOKUP(I436,'[1]PROJECTS CHART'!$B$1:$D$291,2,FALSE)</f>
        <v>2068</v>
      </c>
      <c r="K436" s="12" t="str">
        <f>VLOOKUP(I436,'[1]PROJECTS CHART'!$B$1:$D$291,3,FALSE)</f>
        <v>P0359</v>
      </c>
      <c r="L436" s="10" t="s">
        <v>23</v>
      </c>
      <c r="M436" s="10" t="s">
        <v>28</v>
      </c>
      <c r="N436" s="10">
        <v>33.5</v>
      </c>
      <c r="O436" s="13">
        <v>7.7680597014925379</v>
      </c>
      <c r="P436" s="14">
        <v>1045461.0135</v>
      </c>
      <c r="Q436" s="14">
        <v>31207.791447761196</v>
      </c>
      <c r="R436" s="36">
        <f t="shared" si="6"/>
        <v>1045461.0135</v>
      </c>
    </row>
    <row r="437" spans="2:18" ht="15.95">
      <c r="B437" s="9">
        <v>45870</v>
      </c>
      <c r="C437" s="10" t="s">
        <v>53</v>
      </c>
      <c r="D437" s="11" t="str">
        <f>VLOOKUP(C437,'[1]Center by User'!$C$2:$D$178,2,FALSE)</f>
        <v>Blend Colombia</v>
      </c>
      <c r="E437" s="10" t="s">
        <v>19</v>
      </c>
      <c r="F437" s="10" t="s">
        <v>211</v>
      </c>
      <c r="G437" s="10" t="s">
        <v>224</v>
      </c>
      <c r="H437" s="10" t="s">
        <v>22</v>
      </c>
      <c r="I437" s="10">
        <v>57868</v>
      </c>
      <c r="J437" s="12">
        <f>VLOOKUP(I437,'[1]PROJECTS CHART'!$B$1:$D$291,2,FALSE)</f>
        <v>2068</v>
      </c>
      <c r="K437" s="12" t="str">
        <f>VLOOKUP(I437,'[1]PROJECTS CHART'!$B$1:$D$291,3,FALSE)</f>
        <v>P0359</v>
      </c>
      <c r="L437" s="10" t="s">
        <v>23</v>
      </c>
      <c r="M437" s="10" t="s">
        <v>28</v>
      </c>
      <c r="N437" s="10">
        <v>60.5</v>
      </c>
      <c r="O437" s="13">
        <v>5.3980165289256199</v>
      </c>
      <c r="P437" s="14">
        <v>1312018.8209999998</v>
      </c>
      <c r="Q437" s="14">
        <v>21686.261504132231</v>
      </c>
      <c r="R437" s="36">
        <f t="shared" si="6"/>
        <v>1312018.821</v>
      </c>
    </row>
    <row r="438" spans="2:18" ht="15.95">
      <c r="B438" s="9">
        <v>45870</v>
      </c>
      <c r="C438" s="10" t="s">
        <v>71</v>
      </c>
      <c r="D438" s="11" t="str">
        <f>VLOOKUP(C438,'[1]Center by User'!$C$2:$D$178,2,FALSE)</f>
        <v>Blend Colombia</v>
      </c>
      <c r="E438" s="10" t="s">
        <v>19</v>
      </c>
      <c r="F438" s="10" t="s">
        <v>211</v>
      </c>
      <c r="G438" s="10" t="s">
        <v>224</v>
      </c>
      <c r="H438" s="10" t="s">
        <v>22</v>
      </c>
      <c r="I438" s="10">
        <v>57868</v>
      </c>
      <c r="J438" s="12">
        <f>VLOOKUP(I438,'[1]PROJECTS CHART'!$B$1:$D$291,2,FALSE)</f>
        <v>2068</v>
      </c>
      <c r="K438" s="12" t="str">
        <f>VLOOKUP(I438,'[1]PROJECTS CHART'!$B$1:$D$291,3,FALSE)</f>
        <v>P0359</v>
      </c>
      <c r="L438" s="10" t="s">
        <v>23</v>
      </c>
      <c r="M438" s="10" t="s">
        <v>28</v>
      </c>
      <c r="N438" s="10">
        <v>38.25</v>
      </c>
      <c r="O438" s="13">
        <v>6.4426143790849677</v>
      </c>
      <c r="P438" s="14">
        <v>990020.20349999995</v>
      </c>
      <c r="Q438" s="14">
        <v>25882.881137254903</v>
      </c>
      <c r="R438" s="36">
        <f t="shared" si="6"/>
        <v>990020.20350000006</v>
      </c>
    </row>
    <row r="439" spans="2:18" ht="15.95">
      <c r="B439" s="9">
        <v>45870</v>
      </c>
      <c r="C439" s="10" t="s">
        <v>174</v>
      </c>
      <c r="D439" s="11" t="str">
        <f>VLOOKUP(C439,'[1]Center by User'!$C$2:$D$178,2,FALSE)</f>
        <v>Blend Colombia</v>
      </c>
      <c r="E439" s="10" t="s">
        <v>19</v>
      </c>
      <c r="F439" s="10" t="s">
        <v>211</v>
      </c>
      <c r="G439" s="10" t="s">
        <v>224</v>
      </c>
      <c r="H439" s="10" t="s">
        <v>22</v>
      </c>
      <c r="I439" s="10">
        <v>57868</v>
      </c>
      <c r="J439" s="12">
        <f>VLOOKUP(I439,'[1]PROJECTS CHART'!$B$1:$D$291,2,FALSE)</f>
        <v>2068</v>
      </c>
      <c r="K439" s="12" t="str">
        <f>VLOOKUP(I439,'[1]PROJECTS CHART'!$B$1:$D$291,3,FALSE)</f>
        <v>P0359</v>
      </c>
      <c r="L439" s="10" t="s">
        <v>23</v>
      </c>
      <c r="M439" s="10" t="s">
        <v>28</v>
      </c>
      <c r="N439" s="10">
        <v>1.5</v>
      </c>
      <c r="O439" s="13">
        <v>4.5933333333333328</v>
      </c>
      <c r="P439" s="14">
        <v>27680.230499999998</v>
      </c>
      <c r="Q439" s="14">
        <v>18453.486999999997</v>
      </c>
      <c r="R439" s="36">
        <f t="shared" si="6"/>
        <v>27680.230499999998</v>
      </c>
    </row>
    <row r="440" spans="2:18" ht="15.95">
      <c r="B440" s="9">
        <v>45870</v>
      </c>
      <c r="C440" s="10" t="s">
        <v>69</v>
      </c>
      <c r="D440" s="11" t="str">
        <f>VLOOKUP(C440,'[1]Center by User'!$C$2:$D$178,2,FALSE)</f>
        <v>Blend Colombia</v>
      </c>
      <c r="E440" s="10" t="s">
        <v>19</v>
      </c>
      <c r="F440" s="10" t="s">
        <v>211</v>
      </c>
      <c r="G440" s="10" t="s">
        <v>224</v>
      </c>
      <c r="H440" s="10" t="s">
        <v>22</v>
      </c>
      <c r="I440" s="10">
        <v>57868</v>
      </c>
      <c r="J440" s="12">
        <f>VLOOKUP(I440,'[1]PROJECTS CHART'!$B$1:$D$291,2,FALSE)</f>
        <v>2068</v>
      </c>
      <c r="K440" s="12" t="str">
        <f>VLOOKUP(I440,'[1]PROJECTS CHART'!$B$1:$D$291,3,FALSE)</f>
        <v>P0359</v>
      </c>
      <c r="L440" s="10" t="s">
        <v>23</v>
      </c>
      <c r="M440" s="10" t="s">
        <v>28</v>
      </c>
      <c r="N440" s="10">
        <v>5.5</v>
      </c>
      <c r="O440" s="13">
        <v>5.8618181818181823</v>
      </c>
      <c r="P440" s="14">
        <v>129522.588</v>
      </c>
      <c r="Q440" s="14">
        <v>23549.561454545455</v>
      </c>
      <c r="R440" s="36">
        <f t="shared" si="6"/>
        <v>129522.588</v>
      </c>
    </row>
    <row r="441" spans="2:18" ht="15.95">
      <c r="B441" s="9">
        <v>45870</v>
      </c>
      <c r="C441" s="10" t="s">
        <v>87</v>
      </c>
      <c r="D441" s="11" t="str">
        <f>VLOOKUP(C441,'[1]Center by User'!$C$2:$D$178,2,FALSE)</f>
        <v>Blend Colombia</v>
      </c>
      <c r="E441" s="10" t="s">
        <v>19</v>
      </c>
      <c r="F441" s="10" t="s">
        <v>211</v>
      </c>
      <c r="G441" s="10" t="s">
        <v>224</v>
      </c>
      <c r="H441" s="10" t="s">
        <v>22</v>
      </c>
      <c r="I441" s="10">
        <v>57868</v>
      </c>
      <c r="J441" s="12">
        <f>VLOOKUP(I441,'[1]PROJECTS CHART'!$B$1:$D$291,2,FALSE)</f>
        <v>2068</v>
      </c>
      <c r="K441" s="12" t="str">
        <f>VLOOKUP(I441,'[1]PROJECTS CHART'!$B$1:$D$291,3,FALSE)</f>
        <v>P0359</v>
      </c>
      <c r="L441" s="10" t="s">
        <v>23</v>
      </c>
      <c r="M441" s="10" t="s">
        <v>28</v>
      </c>
      <c r="N441" s="10">
        <v>19</v>
      </c>
      <c r="O441" s="13">
        <v>8.0289473684210524</v>
      </c>
      <c r="P441" s="14">
        <v>612861.99750000006</v>
      </c>
      <c r="Q441" s="14">
        <v>32255.894605263155</v>
      </c>
      <c r="R441" s="36">
        <f t="shared" si="6"/>
        <v>612861.99749999994</v>
      </c>
    </row>
    <row r="442" spans="2:18" ht="15.95">
      <c r="B442" s="9">
        <v>45870</v>
      </c>
      <c r="C442" s="10" t="s">
        <v>153</v>
      </c>
      <c r="D442" s="11" t="str">
        <f>VLOOKUP(C442,'[1]Center by User'!$C$2:$D$178,2,FALSE)</f>
        <v>Blend Colombia</v>
      </c>
      <c r="E442" s="10" t="s">
        <v>19</v>
      </c>
      <c r="F442" s="10" t="s">
        <v>211</v>
      </c>
      <c r="G442" s="10" t="s">
        <v>224</v>
      </c>
      <c r="H442" s="10" t="s">
        <v>22</v>
      </c>
      <c r="I442" s="10">
        <v>57868</v>
      </c>
      <c r="J442" s="12">
        <f>VLOOKUP(I442,'[1]PROJECTS CHART'!$B$1:$D$291,2,FALSE)</f>
        <v>2068</v>
      </c>
      <c r="K442" s="12" t="str">
        <f>VLOOKUP(I442,'[1]PROJECTS CHART'!$B$1:$D$291,3,FALSE)</f>
        <v>P0359</v>
      </c>
      <c r="L442" s="10" t="s">
        <v>23</v>
      </c>
      <c r="M442" s="10" t="s">
        <v>28</v>
      </c>
      <c r="N442" s="10">
        <v>11.5</v>
      </c>
      <c r="O442" s="13">
        <v>3.22</v>
      </c>
      <c r="P442" s="14">
        <v>148766.1735</v>
      </c>
      <c r="Q442" s="14">
        <v>12936.189</v>
      </c>
      <c r="R442" s="36">
        <f t="shared" si="6"/>
        <v>148766.1735</v>
      </c>
    </row>
    <row r="443" spans="2:18" ht="15.95">
      <c r="B443" s="9">
        <v>45870</v>
      </c>
      <c r="C443" s="10" t="s">
        <v>70</v>
      </c>
      <c r="D443" s="11" t="str">
        <f>VLOOKUP(C443,'[1]Center by User'!$C$2:$D$178,2,FALSE)</f>
        <v>Blend Colombia</v>
      </c>
      <c r="E443" s="10" t="s">
        <v>19</v>
      </c>
      <c r="F443" s="10" t="s">
        <v>211</v>
      </c>
      <c r="G443" s="10" t="s">
        <v>224</v>
      </c>
      <c r="H443" s="10" t="s">
        <v>22</v>
      </c>
      <c r="I443" s="10">
        <v>57868</v>
      </c>
      <c r="J443" s="12">
        <f>VLOOKUP(I443,'[1]PROJECTS CHART'!$B$1:$D$291,2,FALSE)</f>
        <v>2068</v>
      </c>
      <c r="K443" s="12" t="str">
        <f>VLOOKUP(I443,'[1]PROJECTS CHART'!$B$1:$D$291,3,FALSE)</f>
        <v>P0359</v>
      </c>
      <c r="L443" s="10" t="s">
        <v>23</v>
      </c>
      <c r="M443" s="10" t="s">
        <v>28</v>
      </c>
      <c r="N443" s="10">
        <v>0.25</v>
      </c>
      <c r="O443" s="13">
        <v>8.16</v>
      </c>
      <c r="P443" s="14">
        <v>8195.598</v>
      </c>
      <c r="Q443" s="14">
        <v>32782.392</v>
      </c>
      <c r="R443" s="36">
        <f t="shared" si="6"/>
        <v>8195.598</v>
      </c>
    </row>
    <row r="444" spans="2:18" ht="15.95">
      <c r="B444" s="9">
        <v>45870</v>
      </c>
      <c r="C444" s="10" t="s">
        <v>69</v>
      </c>
      <c r="D444" s="11" t="str">
        <f>VLOOKUP(C444,'[1]Center by User'!$C$2:$D$178,2,FALSE)</f>
        <v>Blend Colombia</v>
      </c>
      <c r="E444" s="10" t="s">
        <v>19</v>
      </c>
      <c r="F444" s="10" t="s">
        <v>211</v>
      </c>
      <c r="G444" s="10" t="s">
        <v>224</v>
      </c>
      <c r="H444" s="10" t="s">
        <v>22</v>
      </c>
      <c r="I444" s="10">
        <v>57868</v>
      </c>
      <c r="J444" s="12">
        <f>VLOOKUP(I444,'[1]PROJECTS CHART'!$B$1:$D$291,2,FALSE)</f>
        <v>2068</v>
      </c>
      <c r="K444" s="12" t="str">
        <f>VLOOKUP(I444,'[1]PROJECTS CHART'!$B$1:$D$291,3,FALSE)</f>
        <v>P0359</v>
      </c>
      <c r="L444" s="10" t="s">
        <v>23</v>
      </c>
      <c r="M444" s="10" t="s">
        <v>28</v>
      </c>
      <c r="N444" s="10">
        <v>1</v>
      </c>
      <c r="O444" s="13">
        <v>5.94</v>
      </c>
      <c r="P444" s="14">
        <v>23863.653000000002</v>
      </c>
      <c r="Q444" s="14">
        <v>23863.653000000002</v>
      </c>
      <c r="R444" s="36">
        <f t="shared" si="6"/>
        <v>23863.653000000002</v>
      </c>
    </row>
    <row r="445" spans="2:18" ht="15.95">
      <c r="B445" s="9">
        <v>45870</v>
      </c>
      <c r="C445" s="10" t="s">
        <v>217</v>
      </c>
      <c r="D445" s="11" t="str">
        <f>VLOOKUP(C445,'[1]Center by User'!$C$2:$D$178,2,FALSE)</f>
        <v>Blend Colombia</v>
      </c>
      <c r="E445" s="10" t="s">
        <v>19</v>
      </c>
      <c r="F445" s="10" t="s">
        <v>211</v>
      </c>
      <c r="G445" s="10" t="s">
        <v>224</v>
      </c>
      <c r="H445" s="10" t="s">
        <v>22</v>
      </c>
      <c r="I445" s="10">
        <v>57868</v>
      </c>
      <c r="J445" s="12">
        <f>VLOOKUP(I445,'[1]PROJECTS CHART'!$B$1:$D$291,2,FALSE)</f>
        <v>2068</v>
      </c>
      <c r="K445" s="12" t="str">
        <f>VLOOKUP(I445,'[1]PROJECTS CHART'!$B$1:$D$291,3,FALSE)</f>
        <v>P0359</v>
      </c>
      <c r="L445" s="10" t="s">
        <v>23</v>
      </c>
      <c r="M445" s="10" t="s">
        <v>28</v>
      </c>
      <c r="N445" s="10">
        <v>40.5</v>
      </c>
      <c r="O445" s="13">
        <v>4.2355555555555551</v>
      </c>
      <c r="P445" s="14">
        <v>689153.37299999991</v>
      </c>
      <c r="Q445" s="14">
        <v>17016.132666666665</v>
      </c>
      <c r="R445" s="36">
        <f t="shared" si="6"/>
        <v>689153.37299999991</v>
      </c>
    </row>
    <row r="446" spans="2:18" ht="15.95">
      <c r="B446" s="9">
        <v>45870</v>
      </c>
      <c r="C446" s="10" t="s">
        <v>65</v>
      </c>
      <c r="D446" s="11" t="str">
        <f>VLOOKUP(C446,'[1]Center by User'!$C$2:$D$178,2,FALSE)</f>
        <v>Blend Colombia</v>
      </c>
      <c r="E446" s="10" t="s">
        <v>19</v>
      </c>
      <c r="F446" s="10" t="s">
        <v>211</v>
      </c>
      <c r="G446" s="10" t="s">
        <v>224</v>
      </c>
      <c r="H446" s="10" t="s">
        <v>22</v>
      </c>
      <c r="I446" s="10">
        <v>57868</v>
      </c>
      <c r="J446" s="12">
        <f>VLOOKUP(I446,'[1]PROJECTS CHART'!$B$1:$D$291,2,FALSE)</f>
        <v>2068</v>
      </c>
      <c r="K446" s="12" t="str">
        <f>VLOOKUP(I446,'[1]PROJECTS CHART'!$B$1:$D$291,3,FALSE)</f>
        <v>P0359</v>
      </c>
      <c r="L446" s="10" t="s">
        <v>23</v>
      </c>
      <c r="M446" s="10" t="s">
        <v>28</v>
      </c>
      <c r="N446" s="10">
        <v>2</v>
      </c>
      <c r="O446" s="13">
        <v>2.1800000000000002</v>
      </c>
      <c r="P446" s="14">
        <v>17516.082000000002</v>
      </c>
      <c r="Q446" s="14">
        <v>8758.0410000000011</v>
      </c>
      <c r="R446" s="36">
        <f t="shared" si="6"/>
        <v>17516.082000000002</v>
      </c>
    </row>
    <row r="447" spans="2:18" ht="15.95">
      <c r="B447" s="9">
        <v>45870</v>
      </c>
      <c r="C447" s="10" t="s">
        <v>53</v>
      </c>
      <c r="D447" s="11" t="str">
        <f>VLOOKUP(C447,'[1]Center by User'!$C$2:$D$178,2,FALSE)</f>
        <v>Blend Colombia</v>
      </c>
      <c r="E447" s="10" t="s">
        <v>19</v>
      </c>
      <c r="F447" s="10" t="s">
        <v>211</v>
      </c>
      <c r="G447" s="10" t="s">
        <v>224</v>
      </c>
      <c r="H447" s="10" t="s">
        <v>22</v>
      </c>
      <c r="I447" s="10">
        <v>57868</v>
      </c>
      <c r="J447" s="12">
        <f>VLOOKUP(I447,'[1]PROJECTS CHART'!$B$1:$D$291,2,FALSE)</f>
        <v>2068</v>
      </c>
      <c r="K447" s="12" t="str">
        <f>VLOOKUP(I447,'[1]PROJECTS CHART'!$B$1:$D$291,3,FALSE)</f>
        <v>P0359</v>
      </c>
      <c r="L447" s="10" t="s">
        <v>23</v>
      </c>
      <c r="M447" s="10" t="s">
        <v>28</v>
      </c>
      <c r="N447" s="10">
        <v>70.5</v>
      </c>
      <c r="O447" s="13">
        <v>5.342269503546099</v>
      </c>
      <c r="P447" s="14">
        <v>1513092.1934999998</v>
      </c>
      <c r="Q447" s="14">
        <v>21462.300617021276</v>
      </c>
      <c r="R447" s="36">
        <f t="shared" si="6"/>
        <v>1513092.1935000001</v>
      </c>
    </row>
    <row r="448" spans="2:18" ht="15.95">
      <c r="B448" s="9">
        <v>45870</v>
      </c>
      <c r="C448" s="10" t="s">
        <v>71</v>
      </c>
      <c r="D448" s="11" t="str">
        <f>VLOOKUP(C448,'[1]Center by User'!$C$2:$D$178,2,FALSE)</f>
        <v>Blend Colombia</v>
      </c>
      <c r="E448" s="10" t="s">
        <v>19</v>
      </c>
      <c r="F448" s="10" t="s">
        <v>211</v>
      </c>
      <c r="G448" s="10" t="s">
        <v>224</v>
      </c>
      <c r="H448" s="10" t="s">
        <v>22</v>
      </c>
      <c r="I448" s="10">
        <v>57868</v>
      </c>
      <c r="J448" s="12">
        <f>VLOOKUP(I448,'[1]PROJECTS CHART'!$B$1:$D$291,2,FALSE)</f>
        <v>2068</v>
      </c>
      <c r="K448" s="12" t="str">
        <f>VLOOKUP(I448,'[1]PROJECTS CHART'!$B$1:$D$291,3,FALSE)</f>
        <v>P0359</v>
      </c>
      <c r="L448" s="10" t="s">
        <v>23</v>
      </c>
      <c r="M448" s="10" t="s">
        <v>28</v>
      </c>
      <c r="N448" s="10">
        <v>17</v>
      </c>
      <c r="O448" s="13">
        <v>6.3129411764705878</v>
      </c>
      <c r="P448" s="14">
        <v>431152.73399999994</v>
      </c>
      <c r="Q448" s="14">
        <v>25361.925529411761</v>
      </c>
      <c r="R448" s="36">
        <f t="shared" si="6"/>
        <v>431152.73399999994</v>
      </c>
    </row>
    <row r="449" spans="2:18" ht="15.95">
      <c r="B449" s="9">
        <v>45870</v>
      </c>
      <c r="C449" s="10" t="s">
        <v>84</v>
      </c>
      <c r="D449" s="11" t="str">
        <f>VLOOKUP(C449,'[1]Center by User'!$C$2:$D$178,2,FALSE)</f>
        <v>Blend Colombia</v>
      </c>
      <c r="E449" s="10" t="s">
        <v>19</v>
      </c>
      <c r="F449" s="10" t="s">
        <v>225</v>
      </c>
      <c r="G449" s="10" t="s">
        <v>226</v>
      </c>
      <c r="H449" s="10" t="s">
        <v>22</v>
      </c>
      <c r="I449" s="10">
        <v>55204</v>
      </c>
      <c r="J449" s="12">
        <f>VLOOKUP(I449,'[1]PROJECTS CHART'!$B$1:$D$291,2,FALSE)</f>
        <v>1992</v>
      </c>
      <c r="K449" s="12" t="str">
        <f>VLOOKUP(I449,'[1]PROJECTS CHART'!$B$1:$D$291,3,FALSE)</f>
        <v>P0181</v>
      </c>
      <c r="L449" s="10" t="s">
        <v>23</v>
      </c>
      <c r="M449" s="10" t="s">
        <v>28</v>
      </c>
      <c r="N449" s="10">
        <v>4.5</v>
      </c>
      <c r="O449" s="13">
        <v>17.973333333333333</v>
      </c>
      <c r="P449" s="14">
        <v>324931.35599999997</v>
      </c>
      <c r="Q449" s="14">
        <v>72206.967999999993</v>
      </c>
      <c r="R449" s="36">
        <f t="shared" si="6"/>
        <v>324931.35599999997</v>
      </c>
    </row>
    <row r="450" spans="2:18" ht="15.95">
      <c r="B450" s="9">
        <v>45870</v>
      </c>
      <c r="C450" s="10" t="s">
        <v>65</v>
      </c>
      <c r="D450" s="11" t="str">
        <f>VLOOKUP(C450,'[1]Center by User'!$C$2:$D$178,2,FALSE)</f>
        <v>Blend Colombia</v>
      </c>
      <c r="E450" s="10" t="s">
        <v>19</v>
      </c>
      <c r="F450" s="10" t="s">
        <v>225</v>
      </c>
      <c r="G450" s="10" t="s">
        <v>226</v>
      </c>
      <c r="H450" s="10" t="s">
        <v>22</v>
      </c>
      <c r="I450" s="10">
        <v>55204</v>
      </c>
      <c r="J450" s="12">
        <f>VLOOKUP(I450,'[1]PROJECTS CHART'!$B$1:$D$291,2,FALSE)</f>
        <v>1992</v>
      </c>
      <c r="K450" s="12" t="str">
        <f>VLOOKUP(I450,'[1]PROJECTS CHART'!$B$1:$D$291,3,FALSE)</f>
        <v>P0181</v>
      </c>
      <c r="L450" s="10" t="s">
        <v>23</v>
      </c>
      <c r="M450" s="10" t="s">
        <v>28</v>
      </c>
      <c r="N450" s="10">
        <v>1</v>
      </c>
      <c r="O450" s="13">
        <v>2.21</v>
      </c>
      <c r="P450" s="14">
        <v>8878.5644999999986</v>
      </c>
      <c r="Q450" s="14">
        <v>8878.5644999999986</v>
      </c>
      <c r="R450" s="36">
        <f t="shared" si="6"/>
        <v>8878.5644999999986</v>
      </c>
    </row>
    <row r="451" spans="2:18" ht="15.95">
      <c r="B451" s="9">
        <v>45870</v>
      </c>
      <c r="C451" s="10" t="s">
        <v>79</v>
      </c>
      <c r="D451" s="11" t="str">
        <f>VLOOKUP(C451,'[1]Center by User'!$C$2:$D$178,2,FALSE)</f>
        <v>Blend Colombia</v>
      </c>
      <c r="E451" s="10" t="s">
        <v>19</v>
      </c>
      <c r="F451" s="10" t="s">
        <v>225</v>
      </c>
      <c r="G451" s="10" t="s">
        <v>226</v>
      </c>
      <c r="H451" s="10" t="s">
        <v>22</v>
      </c>
      <c r="I451" s="10">
        <v>55204</v>
      </c>
      <c r="J451" s="12">
        <f>VLOOKUP(I451,'[1]PROJECTS CHART'!$B$1:$D$291,2,FALSE)</f>
        <v>1992</v>
      </c>
      <c r="K451" s="12" t="str">
        <f>VLOOKUP(I451,'[1]PROJECTS CHART'!$B$1:$D$291,3,FALSE)</f>
        <v>P0181</v>
      </c>
      <c r="L451" s="10" t="s">
        <v>23</v>
      </c>
      <c r="M451" s="10" t="s">
        <v>28</v>
      </c>
      <c r="N451" s="10">
        <v>2.5</v>
      </c>
      <c r="O451" s="13">
        <v>10.751999999999999</v>
      </c>
      <c r="P451" s="14">
        <v>107989.056</v>
      </c>
      <c r="Q451" s="14">
        <v>43195.622399999993</v>
      </c>
      <c r="R451" s="36">
        <f t="shared" si="6"/>
        <v>107989.05599999998</v>
      </c>
    </row>
    <row r="452" spans="2:18" ht="15.95">
      <c r="B452" s="9">
        <v>45870</v>
      </c>
      <c r="C452" s="10" t="s">
        <v>111</v>
      </c>
      <c r="D452" s="11" t="str">
        <f>VLOOKUP(C452,'[1]Center by User'!$C$2:$D$178,2,FALSE)</f>
        <v>Blend Colombia</v>
      </c>
      <c r="E452" s="10" t="s">
        <v>19</v>
      </c>
      <c r="F452" s="10" t="s">
        <v>225</v>
      </c>
      <c r="G452" s="10" t="s">
        <v>226</v>
      </c>
      <c r="H452" s="10" t="s">
        <v>22</v>
      </c>
      <c r="I452" s="10">
        <v>55204</v>
      </c>
      <c r="J452" s="12">
        <f>VLOOKUP(I452,'[1]PROJECTS CHART'!$B$1:$D$291,2,FALSE)</f>
        <v>1992</v>
      </c>
      <c r="K452" s="12" t="str">
        <f>VLOOKUP(I452,'[1]PROJECTS CHART'!$B$1:$D$291,3,FALSE)</f>
        <v>P0181</v>
      </c>
      <c r="L452" s="10" t="s">
        <v>23</v>
      </c>
      <c r="M452" s="10" t="s">
        <v>28</v>
      </c>
      <c r="N452" s="10">
        <v>1</v>
      </c>
      <c r="O452" s="13">
        <v>17.989999999999998</v>
      </c>
      <c r="P452" s="14">
        <v>72273.925499999998</v>
      </c>
      <c r="Q452" s="14">
        <v>72273.925499999998</v>
      </c>
      <c r="R452" s="36">
        <f t="shared" ref="R452:R515" si="7">Q452*N452</f>
        <v>72273.925499999998</v>
      </c>
    </row>
    <row r="453" spans="2:18" ht="15.95">
      <c r="B453" s="9">
        <v>45870</v>
      </c>
      <c r="C453" s="10" t="s">
        <v>70</v>
      </c>
      <c r="D453" s="11" t="str">
        <f>VLOOKUP(C453,'[1]Center by User'!$C$2:$D$178,2,FALSE)</f>
        <v>Blend Colombia</v>
      </c>
      <c r="E453" s="10" t="s">
        <v>19</v>
      </c>
      <c r="F453" s="10" t="s">
        <v>225</v>
      </c>
      <c r="G453" s="10" t="s">
        <v>226</v>
      </c>
      <c r="H453" s="10" t="s">
        <v>22</v>
      </c>
      <c r="I453" s="10">
        <v>55204</v>
      </c>
      <c r="J453" s="12">
        <f>VLOOKUP(I453,'[1]PROJECTS CHART'!$B$1:$D$291,2,FALSE)</f>
        <v>1992</v>
      </c>
      <c r="K453" s="12" t="str">
        <f>VLOOKUP(I453,'[1]PROJECTS CHART'!$B$1:$D$291,3,FALSE)</f>
        <v>P0181</v>
      </c>
      <c r="L453" s="10" t="s">
        <v>23</v>
      </c>
      <c r="M453" s="10" t="s">
        <v>28</v>
      </c>
      <c r="N453" s="10">
        <v>3</v>
      </c>
      <c r="O453" s="13">
        <v>8.23</v>
      </c>
      <c r="P453" s="14">
        <v>99190.840500000006</v>
      </c>
      <c r="Q453" s="14">
        <v>33063.613499999999</v>
      </c>
      <c r="R453" s="36">
        <f t="shared" si="7"/>
        <v>99190.840499999991</v>
      </c>
    </row>
    <row r="454" spans="2:18" ht="15.95">
      <c r="B454" s="9">
        <v>45870</v>
      </c>
      <c r="C454" s="10" t="s">
        <v>217</v>
      </c>
      <c r="D454" s="11" t="str">
        <f>VLOOKUP(C454,'[1]Center by User'!$C$2:$D$178,2,FALSE)</f>
        <v>Blend Colombia</v>
      </c>
      <c r="E454" s="10" t="s">
        <v>19</v>
      </c>
      <c r="F454" s="10" t="s">
        <v>225</v>
      </c>
      <c r="G454" s="10" t="s">
        <v>226</v>
      </c>
      <c r="H454" s="10" t="s">
        <v>22</v>
      </c>
      <c r="I454" s="10">
        <v>55204</v>
      </c>
      <c r="J454" s="12">
        <f>VLOOKUP(I454,'[1]PROJECTS CHART'!$B$1:$D$291,2,FALSE)</f>
        <v>1992</v>
      </c>
      <c r="K454" s="12" t="str">
        <f>VLOOKUP(I454,'[1]PROJECTS CHART'!$B$1:$D$291,3,FALSE)</f>
        <v>P0181</v>
      </c>
      <c r="L454" s="10" t="s">
        <v>23</v>
      </c>
      <c r="M454" s="10" t="s">
        <v>28</v>
      </c>
      <c r="N454" s="10">
        <v>8</v>
      </c>
      <c r="O454" s="13">
        <v>4.2037500000000003</v>
      </c>
      <c r="P454" s="14">
        <v>135106.84350000002</v>
      </c>
      <c r="Q454" s="14">
        <v>16888.355437500002</v>
      </c>
      <c r="R454" s="36">
        <f t="shared" si="7"/>
        <v>135106.84350000002</v>
      </c>
    </row>
    <row r="455" spans="2:18" ht="15.95">
      <c r="B455" s="9">
        <v>45870</v>
      </c>
      <c r="C455" s="10" t="s">
        <v>84</v>
      </c>
      <c r="D455" s="11" t="str">
        <f>VLOOKUP(C455,'[1]Center by User'!$C$2:$D$178,2,FALSE)</f>
        <v>Blend Colombia</v>
      </c>
      <c r="E455" s="10" t="s">
        <v>19</v>
      </c>
      <c r="F455" s="10" t="s">
        <v>225</v>
      </c>
      <c r="G455" s="10" t="s">
        <v>226</v>
      </c>
      <c r="H455" s="10" t="s">
        <v>22</v>
      </c>
      <c r="I455" s="10">
        <v>55204</v>
      </c>
      <c r="J455" s="12">
        <f>VLOOKUP(I455,'[1]PROJECTS CHART'!$B$1:$D$291,2,FALSE)</f>
        <v>1992</v>
      </c>
      <c r="K455" s="12" t="str">
        <f>VLOOKUP(I455,'[1]PROJECTS CHART'!$B$1:$D$291,3,FALSE)</f>
        <v>P0181</v>
      </c>
      <c r="L455" s="10" t="s">
        <v>23</v>
      </c>
      <c r="M455" s="10" t="s">
        <v>28</v>
      </c>
      <c r="N455" s="10">
        <v>3</v>
      </c>
      <c r="O455" s="13">
        <v>17.95</v>
      </c>
      <c r="P455" s="14">
        <v>216339.6825</v>
      </c>
      <c r="Q455" s="14">
        <v>72113.227499999994</v>
      </c>
      <c r="R455" s="36">
        <f t="shared" si="7"/>
        <v>216339.6825</v>
      </c>
    </row>
    <row r="456" spans="2:18" ht="15.95">
      <c r="B456" s="9">
        <v>45870</v>
      </c>
      <c r="C456" s="10" t="s">
        <v>227</v>
      </c>
      <c r="D456" s="11" t="str">
        <f>VLOOKUP(C456,'[1]Center by User'!$C$2:$D$178,2,FALSE)</f>
        <v>Delivery Center</v>
      </c>
      <c r="E456" s="10" t="s">
        <v>19</v>
      </c>
      <c r="F456" s="10" t="s">
        <v>228</v>
      </c>
      <c r="G456" s="10" t="s">
        <v>229</v>
      </c>
      <c r="H456" s="10" t="s">
        <v>22</v>
      </c>
      <c r="I456" s="10">
        <v>59511</v>
      </c>
      <c r="J456" s="12">
        <f>VLOOKUP(I456,'[1]PROJECTS CHART'!$B$1:$D$291,2,FALSE)</f>
        <v>2100</v>
      </c>
      <c r="K456" s="12" t="str">
        <f>VLOOKUP(I456,'[1]PROJECTS CHART'!$B$1:$D$291,3,FALSE)</f>
        <v>B2100</v>
      </c>
      <c r="L456" s="10" t="s">
        <v>23</v>
      </c>
      <c r="M456" s="10" t="s">
        <v>28</v>
      </c>
      <c r="N456" s="10">
        <v>176</v>
      </c>
      <c r="O456" s="13">
        <v>20.986875000000001</v>
      </c>
      <c r="P456" s="14">
        <v>14839214.8905</v>
      </c>
      <c r="Q456" s="14">
        <v>84313.72096875</v>
      </c>
      <c r="R456" s="36">
        <f t="shared" si="7"/>
        <v>14839214.8905</v>
      </c>
    </row>
    <row r="457" spans="2:18" ht="15.95">
      <c r="B457" s="9">
        <v>45870</v>
      </c>
      <c r="C457" s="10" t="s">
        <v>230</v>
      </c>
      <c r="D457" s="11" t="str">
        <f>VLOOKUP(C457,'[1]Center by User'!$C$2:$D$178,2,FALSE)</f>
        <v>Blend Colombia</v>
      </c>
      <c r="E457" s="10" t="s">
        <v>19</v>
      </c>
      <c r="F457" s="10" t="s">
        <v>231</v>
      </c>
      <c r="G457" s="10" t="s">
        <v>232</v>
      </c>
      <c r="H457" s="10" t="s">
        <v>22</v>
      </c>
      <c r="I457" s="10">
        <v>66718</v>
      </c>
      <c r="J457" s="12">
        <f>VLOOKUP(I457,'[1]PROJECTS CHART'!$B$1:$D$291,2,FALSE)</f>
        <v>2214</v>
      </c>
      <c r="K457" s="12" t="str">
        <f>VLOOKUP(I457,'[1]PROJECTS CHART'!$B$1:$D$291,3,FALSE)</f>
        <v>P0367</v>
      </c>
      <c r="L457" s="10" t="s">
        <v>23</v>
      </c>
      <c r="M457" s="10" t="s">
        <v>28</v>
      </c>
      <c r="N457" s="10">
        <v>21</v>
      </c>
      <c r="O457" s="13">
        <v>38.163333333333334</v>
      </c>
      <c r="P457" s="14">
        <v>3219704.9534999998</v>
      </c>
      <c r="Q457" s="14">
        <v>153319.28349999999</v>
      </c>
      <c r="R457" s="36">
        <f t="shared" si="7"/>
        <v>3219704.9534999998</v>
      </c>
    </row>
    <row r="458" spans="2:18" ht="15.95">
      <c r="B458" s="9">
        <v>45870</v>
      </c>
      <c r="C458" s="10" t="s">
        <v>233</v>
      </c>
      <c r="D458" s="11" t="str">
        <f>VLOOKUP(C458,'[1]Center by User'!$C$2:$D$178,2,FALSE)</f>
        <v>Blend Colombia</v>
      </c>
      <c r="E458" s="10" t="s">
        <v>19</v>
      </c>
      <c r="F458" s="10" t="s">
        <v>231</v>
      </c>
      <c r="G458" s="10" t="s">
        <v>232</v>
      </c>
      <c r="H458" s="10" t="s">
        <v>22</v>
      </c>
      <c r="I458" s="10">
        <v>66718</v>
      </c>
      <c r="J458" s="12">
        <f>VLOOKUP(I458,'[1]PROJECTS CHART'!$B$1:$D$291,2,FALSE)</f>
        <v>2214</v>
      </c>
      <c r="K458" s="12" t="str">
        <f>VLOOKUP(I458,'[1]PROJECTS CHART'!$B$1:$D$291,3,FALSE)</f>
        <v>P0367</v>
      </c>
      <c r="L458" s="10" t="s">
        <v>23</v>
      </c>
      <c r="M458" s="10" t="s">
        <v>28</v>
      </c>
      <c r="N458" s="10">
        <v>81</v>
      </c>
      <c r="O458" s="13">
        <v>3.2422222222222223</v>
      </c>
      <c r="P458" s="14">
        <v>1055062.719</v>
      </c>
      <c r="Q458" s="14">
        <v>13025.465666666667</v>
      </c>
      <c r="R458" s="36">
        <f t="shared" si="7"/>
        <v>1055062.719</v>
      </c>
    </row>
    <row r="459" spans="2:18" ht="15.95">
      <c r="B459" s="9">
        <v>45870</v>
      </c>
      <c r="C459" s="10" t="s">
        <v>70</v>
      </c>
      <c r="D459" s="11" t="str">
        <f>VLOOKUP(C459,'[1]Center by User'!$C$2:$D$178,2,FALSE)</f>
        <v>Blend Colombia</v>
      </c>
      <c r="E459" s="10" t="s">
        <v>19</v>
      </c>
      <c r="F459" s="10" t="s">
        <v>231</v>
      </c>
      <c r="G459" s="10" t="s">
        <v>232</v>
      </c>
      <c r="H459" s="10" t="s">
        <v>22</v>
      </c>
      <c r="I459" s="10">
        <v>66718</v>
      </c>
      <c r="J459" s="12">
        <f>VLOOKUP(I459,'[1]PROJECTS CHART'!$B$1:$D$291,2,FALSE)</f>
        <v>2214</v>
      </c>
      <c r="K459" s="12" t="str">
        <f>VLOOKUP(I459,'[1]PROJECTS CHART'!$B$1:$D$291,3,FALSE)</f>
        <v>P0367</v>
      </c>
      <c r="L459" s="10" t="s">
        <v>23</v>
      </c>
      <c r="M459" s="10" t="s">
        <v>28</v>
      </c>
      <c r="N459" s="10">
        <v>15.75</v>
      </c>
      <c r="O459" s="13">
        <v>8.3720634920634929</v>
      </c>
      <c r="P459" s="14">
        <v>529740.95700000005</v>
      </c>
      <c r="Q459" s="14">
        <v>33634.346476190476</v>
      </c>
      <c r="R459" s="36">
        <f t="shared" si="7"/>
        <v>529740.95700000005</v>
      </c>
    </row>
    <row r="460" spans="2:18" ht="15.95">
      <c r="B460" s="9">
        <v>45870</v>
      </c>
      <c r="C460" s="10" t="s">
        <v>57</v>
      </c>
      <c r="D460" s="11" t="str">
        <f>VLOOKUP(C460,'[1]Center by User'!$C$2:$D$178,2,FALSE)</f>
        <v>Blend Colombia</v>
      </c>
      <c r="E460" s="10" t="s">
        <v>19</v>
      </c>
      <c r="F460" s="10" t="s">
        <v>231</v>
      </c>
      <c r="G460" s="10" t="s">
        <v>232</v>
      </c>
      <c r="H460" s="10" t="s">
        <v>22</v>
      </c>
      <c r="I460" s="10">
        <v>66718</v>
      </c>
      <c r="J460" s="12">
        <f>VLOOKUP(I460,'[1]PROJECTS CHART'!$B$1:$D$291,2,FALSE)</f>
        <v>2214</v>
      </c>
      <c r="K460" s="12" t="str">
        <f>VLOOKUP(I460,'[1]PROJECTS CHART'!$B$1:$D$291,3,FALSE)</f>
        <v>P0367</v>
      </c>
      <c r="L460" s="10" t="s">
        <v>23</v>
      </c>
      <c r="M460" s="10" t="s">
        <v>28</v>
      </c>
      <c r="N460" s="10">
        <v>30</v>
      </c>
      <c r="O460" s="13">
        <v>12.738</v>
      </c>
      <c r="P460" s="14">
        <v>1535228.3429999999</v>
      </c>
      <c r="Q460" s="14">
        <v>51174.278099999996</v>
      </c>
      <c r="R460" s="36">
        <f t="shared" si="7"/>
        <v>1535228.3429999999</v>
      </c>
    </row>
    <row r="461" spans="2:18" ht="15.95">
      <c r="B461" s="9">
        <v>45870</v>
      </c>
      <c r="C461" s="10" t="s">
        <v>84</v>
      </c>
      <c r="D461" s="11" t="str">
        <f>VLOOKUP(C461,'[1]Center by User'!$C$2:$D$178,2,FALSE)</f>
        <v>Blend Colombia</v>
      </c>
      <c r="E461" s="10" t="s">
        <v>19</v>
      </c>
      <c r="F461" s="10" t="s">
        <v>231</v>
      </c>
      <c r="G461" s="10" t="s">
        <v>232</v>
      </c>
      <c r="H461" s="10" t="s">
        <v>22</v>
      </c>
      <c r="I461" s="10">
        <v>66718</v>
      </c>
      <c r="J461" s="12">
        <f>VLOOKUP(I461,'[1]PROJECTS CHART'!$B$1:$D$291,2,FALSE)</f>
        <v>2214</v>
      </c>
      <c r="K461" s="12" t="str">
        <f>VLOOKUP(I461,'[1]PROJECTS CHART'!$B$1:$D$291,3,FALSE)</f>
        <v>P0367</v>
      </c>
      <c r="L461" s="10" t="s">
        <v>23</v>
      </c>
      <c r="M461" s="10" t="s">
        <v>28</v>
      </c>
      <c r="N461" s="10">
        <v>14</v>
      </c>
      <c r="O461" s="13">
        <v>18.240000000000002</v>
      </c>
      <c r="P461" s="14">
        <v>1025896.032</v>
      </c>
      <c r="Q461" s="14">
        <v>73278.288</v>
      </c>
      <c r="R461" s="36">
        <f t="shared" si="7"/>
        <v>1025896.032</v>
      </c>
    </row>
    <row r="462" spans="2:18" ht="15.95">
      <c r="B462" s="9">
        <v>45870</v>
      </c>
      <c r="C462" s="10" t="s">
        <v>65</v>
      </c>
      <c r="D462" s="11" t="str">
        <f>VLOOKUP(C462,'[1]Center by User'!$C$2:$D$178,2,FALSE)</f>
        <v>Blend Colombia</v>
      </c>
      <c r="E462" s="10" t="s">
        <v>19</v>
      </c>
      <c r="F462" s="10" t="s">
        <v>231</v>
      </c>
      <c r="G462" s="10" t="s">
        <v>232</v>
      </c>
      <c r="H462" s="10" t="s">
        <v>22</v>
      </c>
      <c r="I462" s="10">
        <v>66718</v>
      </c>
      <c r="J462" s="12">
        <f>VLOOKUP(I462,'[1]PROJECTS CHART'!$B$1:$D$291,2,FALSE)</f>
        <v>2214</v>
      </c>
      <c r="K462" s="12" t="str">
        <f>VLOOKUP(I462,'[1]PROJECTS CHART'!$B$1:$D$291,3,FALSE)</f>
        <v>P0367</v>
      </c>
      <c r="L462" s="10" t="s">
        <v>23</v>
      </c>
      <c r="M462" s="10" t="s">
        <v>28</v>
      </c>
      <c r="N462" s="10">
        <v>28.5</v>
      </c>
      <c r="O462" s="13">
        <v>2.450877192982456</v>
      </c>
      <c r="P462" s="14">
        <v>280618.88249999995</v>
      </c>
      <c r="Q462" s="14">
        <v>9846.2765789473669</v>
      </c>
      <c r="R462" s="36">
        <f t="shared" si="7"/>
        <v>280618.88249999995</v>
      </c>
    </row>
    <row r="463" spans="2:18" ht="15.95">
      <c r="B463" s="9">
        <v>45870</v>
      </c>
      <c r="C463" s="10" t="s">
        <v>234</v>
      </c>
      <c r="D463" s="11" t="str">
        <f>VLOOKUP(C463,'[1]Center by User'!$C$2:$D$178,2,FALSE)</f>
        <v>Blend Colombia</v>
      </c>
      <c r="E463" s="10" t="s">
        <v>19</v>
      </c>
      <c r="F463" s="10" t="s">
        <v>231</v>
      </c>
      <c r="G463" s="10" t="s">
        <v>232</v>
      </c>
      <c r="H463" s="10" t="s">
        <v>22</v>
      </c>
      <c r="I463" s="10">
        <v>66718</v>
      </c>
      <c r="J463" s="12">
        <f>VLOOKUP(I463,'[1]PROJECTS CHART'!$B$1:$D$291,2,FALSE)</f>
        <v>2214</v>
      </c>
      <c r="K463" s="12" t="str">
        <f>VLOOKUP(I463,'[1]PROJECTS CHART'!$B$1:$D$291,3,FALSE)</f>
        <v>P0367</v>
      </c>
      <c r="L463" s="10" t="s">
        <v>23</v>
      </c>
      <c r="M463" s="10" t="s">
        <v>28</v>
      </c>
      <c r="N463" s="10">
        <v>17</v>
      </c>
      <c r="O463" s="13">
        <v>4.5047058823529413</v>
      </c>
      <c r="P463" s="14">
        <v>307656.321</v>
      </c>
      <c r="Q463" s="14">
        <v>18097.430647058824</v>
      </c>
      <c r="R463" s="36">
        <f t="shared" si="7"/>
        <v>307656.321</v>
      </c>
    </row>
    <row r="464" spans="2:18" ht="15.95">
      <c r="B464" s="9">
        <v>45870</v>
      </c>
      <c r="C464" s="10" t="s">
        <v>235</v>
      </c>
      <c r="D464" s="11" t="str">
        <f>VLOOKUP(C464,'[1]Center by User'!$C$2:$D$178,2,FALSE)</f>
        <v>Blend Colombia</v>
      </c>
      <c r="E464" s="10" t="s">
        <v>19</v>
      </c>
      <c r="F464" s="10" t="s">
        <v>231</v>
      </c>
      <c r="G464" s="10" t="s">
        <v>232</v>
      </c>
      <c r="H464" s="10" t="s">
        <v>22</v>
      </c>
      <c r="I464" s="10">
        <v>66718</v>
      </c>
      <c r="J464" s="12">
        <f>VLOOKUP(I464,'[1]PROJECTS CHART'!$B$1:$D$291,2,FALSE)</f>
        <v>2214</v>
      </c>
      <c r="K464" s="12" t="str">
        <f>VLOOKUP(I464,'[1]PROJECTS CHART'!$B$1:$D$291,3,FALSE)</f>
        <v>P0367</v>
      </c>
      <c r="L464" s="10" t="s">
        <v>23</v>
      </c>
      <c r="M464" s="10" t="s">
        <v>28</v>
      </c>
      <c r="N464" s="10">
        <v>39</v>
      </c>
      <c r="O464" s="13">
        <v>7.9287179487179493</v>
      </c>
      <c r="P464" s="14">
        <v>1242275.889</v>
      </c>
      <c r="Q464" s="14">
        <v>31853.227923076924</v>
      </c>
      <c r="R464" s="36">
        <f t="shared" si="7"/>
        <v>1242275.889</v>
      </c>
    </row>
    <row r="465" spans="2:18" ht="15.95">
      <c r="B465" s="9">
        <v>45870</v>
      </c>
      <c r="C465" s="10" t="s">
        <v>233</v>
      </c>
      <c r="D465" s="11" t="str">
        <f>VLOOKUP(C465,'[1]Center by User'!$C$2:$D$178,2,FALSE)</f>
        <v>Blend Colombia</v>
      </c>
      <c r="E465" s="10" t="s">
        <v>19</v>
      </c>
      <c r="F465" s="10" t="s">
        <v>231</v>
      </c>
      <c r="G465" s="10" t="s">
        <v>232</v>
      </c>
      <c r="H465" s="10" t="s">
        <v>22</v>
      </c>
      <c r="I465" s="10">
        <v>66718</v>
      </c>
      <c r="J465" s="12">
        <f>VLOOKUP(I465,'[1]PROJECTS CHART'!$B$1:$D$291,2,FALSE)</f>
        <v>2214</v>
      </c>
      <c r="K465" s="12" t="str">
        <f>VLOOKUP(I465,'[1]PROJECTS CHART'!$B$1:$D$291,3,FALSE)</f>
        <v>P0367</v>
      </c>
      <c r="L465" s="10" t="s">
        <v>23</v>
      </c>
      <c r="M465" s="10" t="s">
        <v>28</v>
      </c>
      <c r="N465" s="10">
        <v>89</v>
      </c>
      <c r="O465" s="13">
        <v>3.203820224719101</v>
      </c>
      <c r="P465" s="14">
        <v>1145535.693</v>
      </c>
      <c r="Q465" s="14">
        <v>12871.187561797751</v>
      </c>
      <c r="R465" s="36">
        <f t="shared" si="7"/>
        <v>1145535.693</v>
      </c>
    </row>
    <row r="466" spans="2:18" ht="15.95">
      <c r="B466" s="9">
        <v>45870</v>
      </c>
      <c r="C466" s="10" t="s">
        <v>57</v>
      </c>
      <c r="D466" s="11" t="str">
        <f>VLOOKUP(C466,'[1]Center by User'!$C$2:$D$178,2,FALSE)</f>
        <v>Blend Colombia</v>
      </c>
      <c r="E466" s="10" t="s">
        <v>19</v>
      </c>
      <c r="F466" s="10" t="s">
        <v>231</v>
      </c>
      <c r="G466" s="10" t="s">
        <v>232</v>
      </c>
      <c r="H466" s="10" t="s">
        <v>22</v>
      </c>
      <c r="I466" s="10">
        <v>66718</v>
      </c>
      <c r="J466" s="12">
        <f>VLOOKUP(I466,'[1]PROJECTS CHART'!$B$1:$D$291,2,FALSE)</f>
        <v>2214</v>
      </c>
      <c r="K466" s="12" t="str">
        <f>VLOOKUP(I466,'[1]PROJECTS CHART'!$B$1:$D$291,3,FALSE)</f>
        <v>P0367</v>
      </c>
      <c r="L466" s="10" t="s">
        <v>23</v>
      </c>
      <c r="M466" s="10" t="s">
        <v>28</v>
      </c>
      <c r="N466" s="10">
        <v>1</v>
      </c>
      <c r="O466" s="13">
        <v>12.25</v>
      </c>
      <c r="P466" s="14">
        <v>49213.762499999997</v>
      </c>
      <c r="Q466" s="14">
        <v>49213.762499999997</v>
      </c>
      <c r="R466" s="36">
        <f t="shared" si="7"/>
        <v>49213.762499999997</v>
      </c>
    </row>
    <row r="467" spans="2:18" ht="15.95">
      <c r="B467" s="9">
        <v>45870</v>
      </c>
      <c r="C467" s="10" t="s">
        <v>70</v>
      </c>
      <c r="D467" s="11" t="str">
        <f>VLOOKUP(C467,'[1]Center by User'!$C$2:$D$178,2,FALSE)</f>
        <v>Blend Colombia</v>
      </c>
      <c r="E467" s="10" t="s">
        <v>19</v>
      </c>
      <c r="F467" s="10" t="s">
        <v>231</v>
      </c>
      <c r="G467" s="10" t="s">
        <v>232</v>
      </c>
      <c r="H467" s="10" t="s">
        <v>22</v>
      </c>
      <c r="I467" s="10">
        <v>66718</v>
      </c>
      <c r="J467" s="12">
        <f>VLOOKUP(I467,'[1]PROJECTS CHART'!$B$1:$D$291,2,FALSE)</f>
        <v>2214</v>
      </c>
      <c r="K467" s="12" t="str">
        <f>VLOOKUP(I467,'[1]PROJECTS CHART'!$B$1:$D$291,3,FALSE)</f>
        <v>P0367</v>
      </c>
      <c r="L467" s="10" t="s">
        <v>23</v>
      </c>
      <c r="M467" s="10" t="s">
        <v>28</v>
      </c>
      <c r="N467" s="10">
        <v>4</v>
      </c>
      <c r="O467" s="13">
        <v>8.39</v>
      </c>
      <c r="P467" s="14">
        <v>134825.622</v>
      </c>
      <c r="Q467" s="14">
        <v>33706.405500000001</v>
      </c>
      <c r="R467" s="36">
        <f t="shared" si="7"/>
        <v>134825.622</v>
      </c>
    </row>
    <row r="468" spans="2:18" ht="15.95">
      <c r="B468" s="9">
        <v>45870</v>
      </c>
      <c r="C468" s="10" t="s">
        <v>82</v>
      </c>
      <c r="D468" s="11" t="str">
        <f>VLOOKUP(C468,'[1]Center by User'!$C$2:$D$178,2,FALSE)</f>
        <v>Blend Colombia</v>
      </c>
      <c r="E468" s="10" t="s">
        <v>19</v>
      </c>
      <c r="F468" s="10" t="s">
        <v>231</v>
      </c>
      <c r="G468" s="10" t="s">
        <v>236</v>
      </c>
      <c r="H468" s="10" t="s">
        <v>22</v>
      </c>
      <c r="I468" s="10">
        <v>66719</v>
      </c>
      <c r="J468" s="12">
        <f>VLOOKUP(I468,'[1]PROJECTS CHART'!$B$1:$D$291,2,FALSE)</f>
        <v>2215</v>
      </c>
      <c r="K468" s="12" t="str">
        <f>VLOOKUP(I468,'[1]PROJECTS CHART'!$B$1:$D$291,3,FALSE)</f>
        <v>P0367</v>
      </c>
      <c r="L468" s="10" t="s">
        <v>23</v>
      </c>
      <c r="M468" s="10" t="s">
        <v>28</v>
      </c>
      <c r="N468" s="10">
        <v>16</v>
      </c>
      <c r="O468" s="13">
        <v>3.8424999999999998</v>
      </c>
      <c r="P468" s="14">
        <v>246992.82599999997</v>
      </c>
      <c r="Q468" s="14">
        <v>15437.051624999998</v>
      </c>
      <c r="R468" s="36">
        <f t="shared" si="7"/>
        <v>246992.82599999997</v>
      </c>
    </row>
    <row r="469" spans="2:18" ht="15.95" hidden="1">
      <c r="B469" s="9">
        <v>45870</v>
      </c>
      <c r="C469" s="10" t="s">
        <v>159</v>
      </c>
      <c r="D469" s="11" t="str">
        <f>VLOOKUP(C469,'[1]Center by User'!$C$2:$D$178,2,FALSE)</f>
        <v>Blend Colombia</v>
      </c>
      <c r="E469" s="10" t="s">
        <v>19</v>
      </c>
      <c r="F469" s="10" t="s">
        <v>237</v>
      </c>
      <c r="G469" s="10" t="s">
        <v>238</v>
      </c>
      <c r="H469" s="10" t="s">
        <v>22</v>
      </c>
      <c r="I469" s="10">
        <v>68998</v>
      </c>
      <c r="J469" s="12">
        <f>VLOOKUP(I469,'[1]PROJECTS CHART'!$B$1:$D$291,2,FALSE)</f>
        <v>2293</v>
      </c>
      <c r="K469" s="12" t="str">
        <f>VLOOKUP(I469,'[1]PROJECTS CHART'!$B$1:$D$291,3,FALSE)</f>
        <v>P0371</v>
      </c>
      <c r="L469" s="10" t="s">
        <v>23</v>
      </c>
      <c r="M469" s="10" t="s">
        <v>28</v>
      </c>
      <c r="N469" s="10">
        <v>8</v>
      </c>
      <c r="O469" s="13">
        <v>36.732500000000002</v>
      </c>
      <c r="P469" s="14">
        <v>1180567.8570000001</v>
      </c>
      <c r="Q469" s="14">
        <v>147570.98212500001</v>
      </c>
      <c r="R469" s="36">
        <f t="shared" si="7"/>
        <v>1180567.8570000001</v>
      </c>
    </row>
    <row r="470" spans="2:18" ht="15.95" hidden="1">
      <c r="B470" s="9">
        <v>45870</v>
      </c>
      <c r="C470" s="10" t="s">
        <v>72</v>
      </c>
      <c r="D470" s="11" t="str">
        <f>VLOOKUP(C470,'[1]Center by User'!$C$2:$D$178,2,FALSE)</f>
        <v>Blend Colombia</v>
      </c>
      <c r="E470" s="10" t="s">
        <v>19</v>
      </c>
      <c r="F470" s="10" t="s">
        <v>237</v>
      </c>
      <c r="G470" s="10" t="s">
        <v>238</v>
      </c>
      <c r="H470" s="10" t="s">
        <v>22</v>
      </c>
      <c r="I470" s="10">
        <v>68998</v>
      </c>
      <c r="J470" s="12">
        <f>VLOOKUP(I470,'[1]PROJECTS CHART'!$B$1:$D$291,2,FALSE)</f>
        <v>2293</v>
      </c>
      <c r="K470" s="12" t="str">
        <f>VLOOKUP(I470,'[1]PROJECTS CHART'!$B$1:$D$291,3,FALSE)</f>
        <v>P0371</v>
      </c>
      <c r="L470" s="10" t="s">
        <v>23</v>
      </c>
      <c r="M470" s="10" t="s">
        <v>28</v>
      </c>
      <c r="N470" s="10">
        <v>96</v>
      </c>
      <c r="O470" s="13">
        <v>46.679583333333333</v>
      </c>
      <c r="P470" s="14">
        <v>18003157.637999997</v>
      </c>
      <c r="Q470" s="14">
        <v>187532.8920625</v>
      </c>
      <c r="R470" s="36">
        <f t="shared" si="7"/>
        <v>18003157.638</v>
      </c>
    </row>
    <row r="471" spans="2:18" ht="15.95" hidden="1">
      <c r="B471" s="9">
        <v>45870</v>
      </c>
      <c r="C471" s="10" t="s">
        <v>111</v>
      </c>
      <c r="D471" s="11" t="str">
        <f>VLOOKUP(C471,'[1]Center by User'!$C$2:$D$178,2,FALSE)</f>
        <v>Blend Colombia</v>
      </c>
      <c r="E471" s="10" t="s">
        <v>19</v>
      </c>
      <c r="F471" s="10" t="s">
        <v>237</v>
      </c>
      <c r="G471" s="10" t="s">
        <v>238</v>
      </c>
      <c r="H471" s="10" t="s">
        <v>22</v>
      </c>
      <c r="I471" s="10">
        <v>68998</v>
      </c>
      <c r="J471" s="12">
        <f>VLOOKUP(I471,'[1]PROJECTS CHART'!$B$1:$D$291,2,FALSE)</f>
        <v>2293</v>
      </c>
      <c r="K471" s="12" t="str">
        <f>VLOOKUP(I471,'[1]PROJECTS CHART'!$B$1:$D$291,3,FALSE)</f>
        <v>P0371</v>
      </c>
      <c r="L471" s="10" t="s">
        <v>23</v>
      </c>
      <c r="M471" s="10" t="s">
        <v>28</v>
      </c>
      <c r="N471" s="10">
        <v>142.5</v>
      </c>
      <c r="O471" s="13">
        <v>18.014877192982457</v>
      </c>
      <c r="P471" s="14">
        <v>10313276.243999999</v>
      </c>
      <c r="Q471" s="14">
        <v>72373.868378947373</v>
      </c>
      <c r="R471" s="36">
        <f t="shared" si="7"/>
        <v>10313276.244000001</v>
      </c>
    </row>
    <row r="472" spans="2:18" ht="15.95" hidden="1">
      <c r="B472" s="9">
        <v>45870</v>
      </c>
      <c r="C472" s="10" t="s">
        <v>239</v>
      </c>
      <c r="D472" s="11" t="str">
        <f>VLOOKUP(C472,'[1]Center by User'!$C$2:$D$178,2,FALSE)</f>
        <v>Blend Colombia</v>
      </c>
      <c r="E472" s="10" t="s">
        <v>19</v>
      </c>
      <c r="F472" s="10" t="s">
        <v>237</v>
      </c>
      <c r="G472" s="10" t="s">
        <v>238</v>
      </c>
      <c r="H472" s="10" t="s">
        <v>22</v>
      </c>
      <c r="I472" s="10">
        <v>68998</v>
      </c>
      <c r="J472" s="12">
        <f>VLOOKUP(I472,'[1]PROJECTS CHART'!$B$1:$D$291,2,FALSE)</f>
        <v>2293</v>
      </c>
      <c r="K472" s="12" t="str">
        <f>VLOOKUP(I472,'[1]PROJECTS CHART'!$B$1:$D$291,3,FALSE)</f>
        <v>P0371</v>
      </c>
      <c r="L472" s="10" t="s">
        <v>23</v>
      </c>
      <c r="M472" s="10" t="s">
        <v>28</v>
      </c>
      <c r="N472" s="10">
        <v>187</v>
      </c>
      <c r="O472" s="13">
        <v>16.980588235294118</v>
      </c>
      <c r="P472" s="14">
        <v>12756890.206499999</v>
      </c>
      <c r="Q472" s="14">
        <v>68218.664205882349</v>
      </c>
      <c r="R472" s="36">
        <f t="shared" si="7"/>
        <v>12756890.206499999</v>
      </c>
    </row>
    <row r="473" spans="2:18" ht="15.95" hidden="1">
      <c r="B473" s="9">
        <v>45870</v>
      </c>
      <c r="C473" s="10" t="s">
        <v>45</v>
      </c>
      <c r="D473" s="11" t="str">
        <f>VLOOKUP(C473,'[1]Center by User'!$C$2:$D$178,2,FALSE)</f>
        <v>Blend Colombia</v>
      </c>
      <c r="E473" s="10" t="s">
        <v>19</v>
      </c>
      <c r="F473" s="10" t="s">
        <v>237</v>
      </c>
      <c r="G473" s="10" t="s">
        <v>238</v>
      </c>
      <c r="H473" s="10" t="s">
        <v>22</v>
      </c>
      <c r="I473" s="10">
        <v>68998</v>
      </c>
      <c r="J473" s="12">
        <f>VLOOKUP(I473,'[1]PROJECTS CHART'!$B$1:$D$291,2,FALSE)</f>
        <v>2293</v>
      </c>
      <c r="K473" s="12" t="str">
        <f>VLOOKUP(I473,'[1]PROJECTS CHART'!$B$1:$D$291,3,FALSE)</f>
        <v>P0371</v>
      </c>
      <c r="L473" s="10" t="s">
        <v>23</v>
      </c>
      <c r="M473" s="10" t="s">
        <v>28</v>
      </c>
      <c r="N473" s="10">
        <v>30</v>
      </c>
      <c r="O473" s="13">
        <v>12.846</v>
      </c>
      <c r="P473" s="14">
        <v>1548244.8809999998</v>
      </c>
      <c r="Q473" s="14">
        <v>51608.162700000001</v>
      </c>
      <c r="R473" s="36">
        <f t="shared" si="7"/>
        <v>1548244.8810000001</v>
      </c>
    </row>
    <row r="474" spans="2:18" ht="15.95" hidden="1">
      <c r="B474" s="9">
        <v>45870</v>
      </c>
      <c r="C474" s="10" t="s">
        <v>59</v>
      </c>
      <c r="D474" s="11" t="str">
        <f>VLOOKUP(C474,'[1]Center by User'!$C$2:$D$178,2,FALSE)</f>
        <v>Blend Colombia</v>
      </c>
      <c r="E474" s="10" t="s">
        <v>19</v>
      </c>
      <c r="F474" s="10" t="s">
        <v>237</v>
      </c>
      <c r="G474" s="10" t="s">
        <v>238</v>
      </c>
      <c r="H474" s="10" t="s">
        <v>22</v>
      </c>
      <c r="I474" s="10">
        <v>68998</v>
      </c>
      <c r="J474" s="12">
        <f>VLOOKUP(I474,'[1]PROJECTS CHART'!$B$1:$D$291,2,FALSE)</f>
        <v>2293</v>
      </c>
      <c r="K474" s="12" t="str">
        <f>VLOOKUP(I474,'[1]PROJECTS CHART'!$B$1:$D$291,3,FALSE)</f>
        <v>P0371</v>
      </c>
      <c r="L474" s="10" t="s">
        <v>23</v>
      </c>
      <c r="M474" s="10" t="s">
        <v>28</v>
      </c>
      <c r="N474" s="10">
        <v>135.5</v>
      </c>
      <c r="O474" s="13">
        <v>7.54169741697417</v>
      </c>
      <c r="P474" s="14">
        <v>4105432.1549999998</v>
      </c>
      <c r="Q474" s="14">
        <v>30298.392287822877</v>
      </c>
      <c r="R474" s="36">
        <f t="shared" si="7"/>
        <v>4105432.1549999998</v>
      </c>
    </row>
    <row r="475" spans="2:18" ht="15.95" hidden="1">
      <c r="B475" s="9">
        <v>45870</v>
      </c>
      <c r="C475" s="10" t="s">
        <v>114</v>
      </c>
      <c r="D475" s="11" t="str">
        <f>VLOOKUP(C475,'[1]Center by User'!$C$2:$D$178,2,FALSE)</f>
        <v>Blend Colombia</v>
      </c>
      <c r="E475" s="10" t="s">
        <v>19</v>
      </c>
      <c r="F475" s="10" t="s">
        <v>237</v>
      </c>
      <c r="G475" s="10" t="s">
        <v>238</v>
      </c>
      <c r="H475" s="10" t="s">
        <v>22</v>
      </c>
      <c r="I475" s="10">
        <v>68998</v>
      </c>
      <c r="J475" s="12">
        <f>VLOOKUP(I475,'[1]PROJECTS CHART'!$B$1:$D$291,2,FALSE)</f>
        <v>2293</v>
      </c>
      <c r="K475" s="12" t="str">
        <f>VLOOKUP(I475,'[1]PROJECTS CHART'!$B$1:$D$291,3,FALSE)</f>
        <v>P0371</v>
      </c>
      <c r="L475" s="10" t="s">
        <v>23</v>
      </c>
      <c r="M475" s="10" t="s">
        <v>28</v>
      </c>
      <c r="N475" s="10">
        <v>81</v>
      </c>
      <c r="O475" s="13">
        <v>3.2255555555555553</v>
      </c>
      <c r="P475" s="14">
        <v>1049639.1614999999</v>
      </c>
      <c r="Q475" s="14">
        <v>12958.508166666665</v>
      </c>
      <c r="R475" s="36">
        <f t="shared" si="7"/>
        <v>1049639.1614999999</v>
      </c>
    </row>
    <row r="476" spans="2:18" ht="15.95" hidden="1">
      <c r="B476" s="9">
        <v>45870</v>
      </c>
      <c r="C476" s="10" t="s">
        <v>48</v>
      </c>
      <c r="D476" s="11" t="str">
        <f>VLOOKUP(C476,'[1]Center by User'!$C$2:$D$178,2,FALSE)</f>
        <v>Blend Colombia</v>
      </c>
      <c r="E476" s="10" t="s">
        <v>19</v>
      </c>
      <c r="F476" s="10" t="s">
        <v>237</v>
      </c>
      <c r="G476" s="10" t="s">
        <v>238</v>
      </c>
      <c r="H476" s="10" t="s">
        <v>22</v>
      </c>
      <c r="I476" s="10">
        <v>68998</v>
      </c>
      <c r="J476" s="12">
        <f>VLOOKUP(I476,'[1]PROJECTS CHART'!$B$1:$D$291,2,FALSE)</f>
        <v>2293</v>
      </c>
      <c r="K476" s="12" t="str">
        <f>VLOOKUP(I476,'[1]PROJECTS CHART'!$B$1:$D$291,3,FALSE)</f>
        <v>P0371</v>
      </c>
      <c r="L476" s="10" t="s">
        <v>23</v>
      </c>
      <c r="M476" s="10" t="s">
        <v>28</v>
      </c>
      <c r="N476" s="10">
        <v>4</v>
      </c>
      <c r="O476" s="13">
        <v>7.73</v>
      </c>
      <c r="P476" s="14">
        <v>124219.554</v>
      </c>
      <c r="Q476" s="14">
        <v>31054.888500000001</v>
      </c>
      <c r="R476" s="36">
        <f t="shared" si="7"/>
        <v>124219.554</v>
      </c>
    </row>
    <row r="477" spans="2:18" ht="15.95" hidden="1">
      <c r="B477" s="9">
        <v>45870</v>
      </c>
      <c r="C477" s="10" t="s">
        <v>119</v>
      </c>
      <c r="D477" s="11" t="str">
        <f>VLOOKUP(C477,'[1]Center by User'!$C$2:$D$178,2,FALSE)</f>
        <v>Blend Colombia</v>
      </c>
      <c r="E477" s="10" t="s">
        <v>19</v>
      </c>
      <c r="F477" s="10" t="s">
        <v>237</v>
      </c>
      <c r="G477" s="10" t="s">
        <v>238</v>
      </c>
      <c r="H477" s="10" t="s">
        <v>22</v>
      </c>
      <c r="I477" s="10">
        <v>68998</v>
      </c>
      <c r="J477" s="12">
        <f>VLOOKUP(I477,'[1]PROJECTS CHART'!$B$1:$D$291,2,FALSE)</f>
        <v>2293</v>
      </c>
      <c r="K477" s="12" t="str">
        <f>VLOOKUP(I477,'[1]PROJECTS CHART'!$B$1:$D$291,3,FALSE)</f>
        <v>P0371</v>
      </c>
      <c r="L477" s="10" t="s">
        <v>23</v>
      </c>
      <c r="M477" s="10" t="s">
        <v>28</v>
      </c>
      <c r="N477" s="10">
        <v>24</v>
      </c>
      <c r="O477" s="13">
        <v>12.590000000000002</v>
      </c>
      <c r="P477" s="14">
        <v>1213912.692</v>
      </c>
      <c r="Q477" s="14">
        <v>50579.695500000002</v>
      </c>
      <c r="R477" s="36">
        <f t="shared" si="7"/>
        <v>1213912.692</v>
      </c>
    </row>
    <row r="478" spans="2:18" ht="15.95" hidden="1">
      <c r="B478" s="9">
        <v>45870</v>
      </c>
      <c r="C478" s="10" t="s">
        <v>119</v>
      </c>
      <c r="D478" s="11" t="str">
        <f>VLOOKUP(C478,'[1]Center by User'!$C$2:$D$178,2,FALSE)</f>
        <v>Blend Colombia</v>
      </c>
      <c r="E478" s="10" t="s">
        <v>19</v>
      </c>
      <c r="F478" s="10" t="s">
        <v>237</v>
      </c>
      <c r="G478" s="10" t="s">
        <v>238</v>
      </c>
      <c r="H478" s="10" t="s">
        <v>22</v>
      </c>
      <c r="I478" s="10">
        <v>68998</v>
      </c>
      <c r="J478" s="12">
        <f>VLOOKUP(I478,'[1]PROJECTS CHART'!$B$1:$D$291,2,FALSE)</f>
        <v>2293</v>
      </c>
      <c r="K478" s="12" t="str">
        <f>VLOOKUP(I478,'[1]PROJECTS CHART'!$B$1:$D$291,3,FALSE)</f>
        <v>P0371</v>
      </c>
      <c r="L478" s="10" t="s">
        <v>23</v>
      </c>
      <c r="M478" s="10" t="s">
        <v>28</v>
      </c>
      <c r="N478" s="10">
        <v>39.5</v>
      </c>
      <c r="O478" s="13">
        <v>12.403037974683544</v>
      </c>
      <c r="P478" s="14">
        <v>1968229.1040000001</v>
      </c>
      <c r="Q478" s="14">
        <v>49828.584911392405</v>
      </c>
      <c r="R478" s="36">
        <f t="shared" si="7"/>
        <v>1968229.1040000001</v>
      </c>
    </row>
    <row r="479" spans="2:18" ht="15.95" hidden="1">
      <c r="B479" s="9">
        <v>45870</v>
      </c>
      <c r="C479" s="10" t="s">
        <v>45</v>
      </c>
      <c r="D479" s="11" t="str">
        <f>VLOOKUP(C479,'[1]Center by User'!$C$2:$D$178,2,FALSE)</f>
        <v>Blend Colombia</v>
      </c>
      <c r="E479" s="10" t="s">
        <v>19</v>
      </c>
      <c r="F479" s="10" t="s">
        <v>237</v>
      </c>
      <c r="G479" s="10" t="s">
        <v>238</v>
      </c>
      <c r="H479" s="10" t="s">
        <v>22</v>
      </c>
      <c r="I479" s="10">
        <v>68998</v>
      </c>
      <c r="J479" s="12">
        <f>VLOOKUP(I479,'[1]PROJECTS CHART'!$B$1:$D$291,2,FALSE)</f>
        <v>2293</v>
      </c>
      <c r="K479" s="12" t="str">
        <f>VLOOKUP(I479,'[1]PROJECTS CHART'!$B$1:$D$291,3,FALSE)</f>
        <v>P0371</v>
      </c>
      <c r="L479" s="10" t="s">
        <v>23</v>
      </c>
      <c r="M479" s="10" t="s">
        <v>28</v>
      </c>
      <c r="N479" s="10">
        <v>17</v>
      </c>
      <c r="O479" s="13">
        <v>12.722352941176471</v>
      </c>
      <c r="P479" s="14">
        <v>868894.08600000001</v>
      </c>
      <c r="Q479" s="14">
        <v>51111.416823529413</v>
      </c>
      <c r="R479" s="36">
        <f t="shared" si="7"/>
        <v>868894.08600000001</v>
      </c>
    </row>
    <row r="480" spans="2:18" ht="15.95" hidden="1">
      <c r="B480" s="9">
        <v>45870</v>
      </c>
      <c r="C480" s="10" t="s">
        <v>191</v>
      </c>
      <c r="D480" s="11" t="str">
        <f>VLOOKUP(C480,'[1]Center by User'!$C$2:$D$178,2,FALSE)</f>
        <v>Blend Colombia</v>
      </c>
      <c r="E480" s="10" t="s">
        <v>19</v>
      </c>
      <c r="F480" s="10" t="s">
        <v>237</v>
      </c>
      <c r="G480" s="10" t="s">
        <v>240</v>
      </c>
      <c r="H480" s="10" t="s">
        <v>22</v>
      </c>
      <c r="I480" s="10">
        <v>68999</v>
      </c>
      <c r="J480" s="12">
        <f>VLOOKUP(I480,'[1]PROJECTS CHART'!$B$1:$D$291,2,FALSE)</f>
        <v>2294</v>
      </c>
      <c r="K480" s="12" t="str">
        <f>VLOOKUP(I480,'[1]PROJECTS CHART'!$B$1:$D$291,3,FALSE)</f>
        <v>P0371</v>
      </c>
      <c r="L480" s="10" t="s">
        <v>23</v>
      </c>
      <c r="M480" s="10" t="s">
        <v>28</v>
      </c>
      <c r="N480" s="10">
        <v>130</v>
      </c>
      <c r="O480" s="13">
        <v>2.7233846153846155</v>
      </c>
      <c r="P480" s="14">
        <v>1422337.9979999999</v>
      </c>
      <c r="Q480" s="14">
        <v>10941.061523076924</v>
      </c>
      <c r="R480" s="36">
        <f t="shared" si="7"/>
        <v>1422337.9980000001</v>
      </c>
    </row>
    <row r="481" spans="2:18" ht="15.95" hidden="1">
      <c r="B481" s="9">
        <v>45870</v>
      </c>
      <c r="C481" s="10" t="s">
        <v>191</v>
      </c>
      <c r="D481" s="11" t="str">
        <f>VLOOKUP(C481,'[1]Center by User'!$C$2:$D$178,2,FALSE)</f>
        <v>Blend Colombia</v>
      </c>
      <c r="E481" s="10" t="s">
        <v>19</v>
      </c>
      <c r="F481" s="10" t="s">
        <v>237</v>
      </c>
      <c r="G481" s="10" t="s">
        <v>240</v>
      </c>
      <c r="H481" s="10" t="s">
        <v>22</v>
      </c>
      <c r="I481" s="10">
        <v>68999</v>
      </c>
      <c r="J481" s="12">
        <f>VLOOKUP(I481,'[1]PROJECTS CHART'!$B$1:$D$291,2,FALSE)</f>
        <v>2294</v>
      </c>
      <c r="K481" s="12" t="str">
        <f>VLOOKUP(I481,'[1]PROJECTS CHART'!$B$1:$D$291,3,FALSE)</f>
        <v>P0371</v>
      </c>
      <c r="L481" s="10" t="s">
        <v>23</v>
      </c>
      <c r="M481" s="10" t="s">
        <v>28</v>
      </c>
      <c r="N481" s="10">
        <v>2</v>
      </c>
      <c r="O481" s="13">
        <v>3.22</v>
      </c>
      <c r="P481" s="14">
        <v>25872.378000000001</v>
      </c>
      <c r="Q481" s="14">
        <v>12936.189</v>
      </c>
      <c r="R481" s="36">
        <f t="shared" si="7"/>
        <v>25872.378000000001</v>
      </c>
    </row>
    <row r="482" spans="2:18" ht="15.95">
      <c r="B482" s="9">
        <v>45870</v>
      </c>
      <c r="C482" s="10" t="s">
        <v>111</v>
      </c>
      <c r="D482" s="11" t="str">
        <f>VLOOKUP(C482,'[1]Center by User'!$C$2:$D$178,2,FALSE)</f>
        <v>Blend Colombia</v>
      </c>
      <c r="E482" s="10" t="s">
        <v>19</v>
      </c>
      <c r="F482" s="10" t="s">
        <v>241</v>
      </c>
      <c r="G482" s="10" t="s">
        <v>242</v>
      </c>
      <c r="H482" s="10" t="s">
        <v>22</v>
      </c>
      <c r="I482" s="10">
        <v>74567</v>
      </c>
      <c r="J482" s="12">
        <f>VLOOKUP(I482,'[1]PROJECTS CHART'!$B$1:$D$291,2,FALSE)</f>
        <v>2357</v>
      </c>
      <c r="K482" s="12" t="str">
        <f>VLOOKUP(I482,'[1]PROJECTS CHART'!$B$1:$D$291,3,FALSE)</f>
        <v>P0372</v>
      </c>
      <c r="L482" s="10" t="s">
        <v>23</v>
      </c>
      <c r="M482" s="10" t="s">
        <v>28</v>
      </c>
      <c r="N482" s="10">
        <v>1</v>
      </c>
      <c r="O482" s="13">
        <v>18.100000000000001</v>
      </c>
      <c r="P482" s="14">
        <v>72715.845000000001</v>
      </c>
      <c r="Q482" s="14">
        <v>72715.845000000001</v>
      </c>
      <c r="R482" s="36">
        <f t="shared" si="7"/>
        <v>72715.845000000001</v>
      </c>
    </row>
    <row r="483" spans="2:18" ht="15.95">
      <c r="B483" s="9">
        <v>45870</v>
      </c>
      <c r="C483" s="10" t="s">
        <v>96</v>
      </c>
      <c r="D483" s="11" t="str">
        <f>VLOOKUP(C483,'[1]Center by User'!$C$2:$D$178,2,FALSE)</f>
        <v>Blend Colombia</v>
      </c>
      <c r="E483" s="10" t="s">
        <v>19</v>
      </c>
      <c r="F483" s="10" t="s">
        <v>241</v>
      </c>
      <c r="G483" s="10" t="s">
        <v>242</v>
      </c>
      <c r="H483" s="10" t="s">
        <v>22</v>
      </c>
      <c r="I483" s="10">
        <v>74567</v>
      </c>
      <c r="J483" s="12">
        <f>VLOOKUP(I483,'[1]PROJECTS CHART'!$B$1:$D$291,2,FALSE)</f>
        <v>2357</v>
      </c>
      <c r="K483" s="12" t="str">
        <f>VLOOKUP(I483,'[1]PROJECTS CHART'!$B$1:$D$291,3,FALSE)</f>
        <v>P0372</v>
      </c>
      <c r="L483" s="10" t="s">
        <v>23</v>
      </c>
      <c r="M483" s="10" t="s">
        <v>28</v>
      </c>
      <c r="N483" s="10">
        <v>2</v>
      </c>
      <c r="O483" s="13">
        <v>34.67</v>
      </c>
      <c r="P483" s="14">
        <v>278569.98300000001</v>
      </c>
      <c r="Q483" s="14">
        <v>139284.9915</v>
      </c>
      <c r="R483" s="36">
        <f t="shared" si="7"/>
        <v>278569.98300000001</v>
      </c>
    </row>
    <row r="484" spans="2:18" ht="15.95">
      <c r="B484" s="9">
        <v>45870</v>
      </c>
      <c r="C484" s="10" t="s">
        <v>135</v>
      </c>
      <c r="D484" s="11" t="str">
        <f>VLOOKUP(C484,'[1]Center by User'!$C$2:$D$178,2,FALSE)</f>
        <v>Blend Colombia</v>
      </c>
      <c r="E484" s="10" t="s">
        <v>19</v>
      </c>
      <c r="F484" s="10" t="s">
        <v>241</v>
      </c>
      <c r="G484" s="10" t="s">
        <v>242</v>
      </c>
      <c r="H484" s="10" t="s">
        <v>22</v>
      </c>
      <c r="I484" s="10">
        <v>74567</v>
      </c>
      <c r="J484" s="12">
        <f>VLOOKUP(I484,'[1]PROJECTS CHART'!$B$1:$D$291,2,FALSE)</f>
        <v>2357</v>
      </c>
      <c r="K484" s="12" t="str">
        <f>VLOOKUP(I484,'[1]PROJECTS CHART'!$B$1:$D$291,3,FALSE)</f>
        <v>P0372</v>
      </c>
      <c r="L484" s="10" t="s">
        <v>23</v>
      </c>
      <c r="M484" s="10" t="s">
        <v>28</v>
      </c>
      <c r="N484" s="10">
        <v>1.5</v>
      </c>
      <c r="O484" s="13">
        <v>15.979999999999999</v>
      </c>
      <c r="P484" s="14">
        <v>96298.276499999993</v>
      </c>
      <c r="Q484" s="14">
        <v>64198.850999999995</v>
      </c>
      <c r="R484" s="36">
        <f t="shared" si="7"/>
        <v>96298.276499999993</v>
      </c>
    </row>
    <row r="485" spans="2:18" ht="15.95">
      <c r="B485" s="9">
        <v>45870</v>
      </c>
      <c r="C485" s="10" t="s">
        <v>243</v>
      </c>
      <c r="D485" s="11" t="str">
        <f>VLOOKUP(C485,'[1]Center by User'!$C$2:$D$178,2,FALSE)</f>
        <v>Delivery Center</v>
      </c>
      <c r="E485" s="10" t="s">
        <v>19</v>
      </c>
      <c r="F485" s="10" t="s">
        <v>244</v>
      </c>
      <c r="G485" s="10" t="s">
        <v>245</v>
      </c>
      <c r="H485" s="10" t="s">
        <v>22</v>
      </c>
      <c r="I485" s="10">
        <v>62246</v>
      </c>
      <c r="J485" s="12">
        <f>VLOOKUP(I485,'[1]PROJECTS CHART'!$B$1:$D$291,2,FALSE)</f>
        <v>2150</v>
      </c>
      <c r="K485" s="12" t="str">
        <f>VLOOKUP(I485,'[1]PROJECTS CHART'!$B$1:$D$291,3,FALSE)</f>
        <v>B2150</v>
      </c>
      <c r="L485" s="10" t="s">
        <v>23</v>
      </c>
      <c r="M485" s="10" t="s">
        <v>24</v>
      </c>
      <c r="N485" s="10">
        <v>144</v>
      </c>
      <c r="O485" s="13">
        <v>32.430555555555557</v>
      </c>
      <c r="P485" s="14">
        <v>18761491.5</v>
      </c>
      <c r="Q485" s="14">
        <v>130288.13541666667</v>
      </c>
      <c r="R485" s="36">
        <f t="shared" si="7"/>
        <v>18761491.5</v>
      </c>
    </row>
    <row r="486" spans="2:18" ht="15.95">
      <c r="B486" s="9">
        <v>45870</v>
      </c>
      <c r="C486" s="10" t="s">
        <v>246</v>
      </c>
      <c r="D486" s="11" t="str">
        <f>VLOOKUP(C486,'[1]Center by User'!$C$2:$D$178,2,FALSE)</f>
        <v>Delivery Center</v>
      </c>
      <c r="E486" s="10" t="s">
        <v>19</v>
      </c>
      <c r="F486" s="10" t="s">
        <v>244</v>
      </c>
      <c r="G486" s="10" t="s">
        <v>247</v>
      </c>
      <c r="H486" s="10" t="s">
        <v>22</v>
      </c>
      <c r="I486" s="10">
        <v>62870</v>
      </c>
      <c r="J486" s="12">
        <f>VLOOKUP(I486,'[1]PROJECTS CHART'!$B$1:$D$291,2,FALSE)</f>
        <v>2163</v>
      </c>
      <c r="K486" s="12" t="str">
        <f>VLOOKUP(I486,'[1]PROJECTS CHART'!$B$1:$D$291,3,FALSE)</f>
        <v>B2163</v>
      </c>
      <c r="L486" s="10" t="s">
        <v>23</v>
      </c>
      <c r="M486" s="10" t="s">
        <v>28</v>
      </c>
      <c r="N486" s="10">
        <v>56</v>
      </c>
      <c r="O486" s="13">
        <v>34.020714285714284</v>
      </c>
      <c r="P486" s="14">
        <v>7653885.0420000004</v>
      </c>
      <c r="Q486" s="14">
        <v>136676.51860714285</v>
      </c>
      <c r="R486" s="36">
        <f t="shared" si="7"/>
        <v>7653885.0419999994</v>
      </c>
    </row>
    <row r="487" spans="2:18" ht="15.95">
      <c r="B487" s="9">
        <v>45870</v>
      </c>
      <c r="C487" s="10" t="s">
        <v>246</v>
      </c>
      <c r="D487" s="11" t="str">
        <f>VLOOKUP(C487,'[1]Center by User'!$C$2:$D$178,2,FALSE)</f>
        <v>Delivery Center</v>
      </c>
      <c r="E487" s="10" t="s">
        <v>19</v>
      </c>
      <c r="F487" s="10" t="s">
        <v>244</v>
      </c>
      <c r="G487" s="10" t="s">
        <v>247</v>
      </c>
      <c r="H487" s="10" t="s">
        <v>22</v>
      </c>
      <c r="I487" s="10">
        <v>62870</v>
      </c>
      <c r="J487" s="12">
        <f>VLOOKUP(I487,'[1]PROJECTS CHART'!$B$1:$D$291,2,FALSE)</f>
        <v>2163</v>
      </c>
      <c r="K487" s="12" t="str">
        <f>VLOOKUP(I487,'[1]PROJECTS CHART'!$B$1:$D$291,3,FALSE)</f>
        <v>B2163</v>
      </c>
      <c r="L487" s="10" t="s">
        <v>23</v>
      </c>
      <c r="M487" s="10" t="s">
        <v>28</v>
      </c>
      <c r="N487" s="10">
        <v>16</v>
      </c>
      <c r="O487" s="13">
        <v>33.494999999999997</v>
      </c>
      <c r="P487" s="14">
        <v>2153031.8039999995</v>
      </c>
      <c r="Q487" s="14">
        <v>134564.48774999997</v>
      </c>
      <c r="R487" s="36">
        <f t="shared" si="7"/>
        <v>2153031.8039999995</v>
      </c>
    </row>
    <row r="488" spans="2:18" ht="15.95">
      <c r="B488" s="9">
        <v>45870</v>
      </c>
      <c r="C488" s="10" t="s">
        <v>248</v>
      </c>
      <c r="D488" s="11" t="str">
        <f>VLOOKUP(C488,'[1]Center by User'!$C$2:$D$178,2,FALSE)</f>
        <v>Delivery Center</v>
      </c>
      <c r="E488" s="10" t="s">
        <v>19</v>
      </c>
      <c r="F488" s="10" t="s">
        <v>249</v>
      </c>
      <c r="G488" s="10" t="s">
        <v>250</v>
      </c>
      <c r="H488" s="10" t="s">
        <v>22</v>
      </c>
      <c r="I488" s="10">
        <v>45633</v>
      </c>
      <c r="J488" s="12">
        <f>VLOOKUP(I488,'[1]PROJECTS CHART'!$B$1:$D$291,2,FALSE)</f>
        <v>1598</v>
      </c>
      <c r="K488" s="12" t="str">
        <f>VLOOKUP(I488,'[1]PROJECTS CHART'!$B$1:$D$291,3,FALSE)</f>
        <v>I0008</v>
      </c>
      <c r="L488" s="10" t="s">
        <v>23</v>
      </c>
      <c r="M488" s="10" t="s">
        <v>251</v>
      </c>
      <c r="N488" s="10">
        <v>72</v>
      </c>
      <c r="O488" s="13">
        <v>34.267777777777781</v>
      </c>
      <c r="P488" s="14">
        <v>9912174.0360000003</v>
      </c>
      <c r="Q488" s="14">
        <v>137669.08383333334</v>
      </c>
      <c r="R488" s="36">
        <f t="shared" si="7"/>
        <v>9912174.0360000003</v>
      </c>
    </row>
    <row r="489" spans="2:18" ht="15.95">
      <c r="B489" s="9">
        <v>45870</v>
      </c>
      <c r="C489" s="10" t="s">
        <v>252</v>
      </c>
      <c r="D489" s="11" t="str">
        <f>VLOOKUP(C489,'[1]Center by User'!$C$2:$D$178,2,FALSE)</f>
        <v>Delivery Center</v>
      </c>
      <c r="E489" s="10" t="s">
        <v>19</v>
      </c>
      <c r="F489" s="10" t="s">
        <v>249</v>
      </c>
      <c r="G489" s="10" t="s">
        <v>250</v>
      </c>
      <c r="H489" s="10" t="s">
        <v>22</v>
      </c>
      <c r="I489" s="10">
        <v>45633</v>
      </c>
      <c r="J489" s="12">
        <f>VLOOKUP(I489,'[1]PROJECTS CHART'!$B$1:$D$291,2,FALSE)</f>
        <v>1598</v>
      </c>
      <c r="K489" s="12" t="str">
        <f>VLOOKUP(I489,'[1]PROJECTS CHART'!$B$1:$D$291,3,FALSE)</f>
        <v>I0008</v>
      </c>
      <c r="L489" s="10" t="s">
        <v>23</v>
      </c>
      <c r="M489" s="10" t="s">
        <v>251</v>
      </c>
      <c r="N489" s="10">
        <v>162</v>
      </c>
      <c r="O489" s="13">
        <v>23.296049382716049</v>
      </c>
      <c r="P489" s="14">
        <v>15161695.602</v>
      </c>
      <c r="Q489" s="14">
        <v>93590.713592592583</v>
      </c>
      <c r="R489" s="36">
        <f t="shared" si="7"/>
        <v>15161695.601999998</v>
      </c>
    </row>
    <row r="490" spans="2:18" ht="15.95">
      <c r="B490" s="9">
        <v>45870</v>
      </c>
      <c r="C490" s="10" t="s">
        <v>253</v>
      </c>
      <c r="D490" s="11" t="str">
        <f>VLOOKUP(C490,'[1]Center by User'!$C$2:$D$178,2,FALSE)</f>
        <v>Delivery Center</v>
      </c>
      <c r="E490" s="10" t="s">
        <v>19</v>
      </c>
      <c r="F490" s="10" t="s">
        <v>249</v>
      </c>
      <c r="G490" s="10" t="s">
        <v>250</v>
      </c>
      <c r="H490" s="10" t="s">
        <v>22</v>
      </c>
      <c r="I490" s="10">
        <v>45633</v>
      </c>
      <c r="J490" s="12">
        <f>VLOOKUP(I490,'[1]PROJECTS CHART'!$B$1:$D$291,2,FALSE)</f>
        <v>1598</v>
      </c>
      <c r="K490" s="12" t="str">
        <f>VLOOKUP(I490,'[1]PROJECTS CHART'!$B$1:$D$291,3,FALSE)</f>
        <v>I0008</v>
      </c>
      <c r="L490" s="10" t="s">
        <v>23</v>
      </c>
      <c r="M490" s="10" t="s">
        <v>24</v>
      </c>
      <c r="N490" s="10">
        <v>147.5</v>
      </c>
      <c r="O490" s="13">
        <v>33.99274576271187</v>
      </c>
      <c r="P490" s="14">
        <v>20143213.078499999</v>
      </c>
      <c r="Q490" s="14">
        <v>136564.15646440678</v>
      </c>
      <c r="R490" s="36">
        <f t="shared" si="7"/>
        <v>20143213.078499999</v>
      </c>
    </row>
    <row r="491" spans="2:18" ht="15.95">
      <c r="B491" s="9">
        <v>45870</v>
      </c>
      <c r="C491" s="10" t="s">
        <v>254</v>
      </c>
      <c r="D491" s="11" t="str">
        <f>VLOOKUP(C491,'[1]Center by User'!$C$2:$D$178,2,FALSE)</f>
        <v>Delivery Center</v>
      </c>
      <c r="E491" s="10" t="s">
        <v>19</v>
      </c>
      <c r="F491" s="10" t="s">
        <v>249</v>
      </c>
      <c r="G491" s="10" t="s">
        <v>250</v>
      </c>
      <c r="H491" s="10" t="s">
        <v>22</v>
      </c>
      <c r="I491" s="10">
        <v>45633</v>
      </c>
      <c r="J491" s="12">
        <f>VLOOKUP(I491,'[1]PROJECTS CHART'!$B$1:$D$291,2,FALSE)</f>
        <v>1598</v>
      </c>
      <c r="K491" s="12" t="str">
        <f>VLOOKUP(I491,'[1]PROJECTS CHART'!$B$1:$D$291,3,FALSE)</f>
        <v>I0008</v>
      </c>
      <c r="L491" s="10" t="s">
        <v>23</v>
      </c>
      <c r="M491" s="10" t="s">
        <v>251</v>
      </c>
      <c r="N491" s="10">
        <v>16</v>
      </c>
      <c r="O491" s="13">
        <v>0</v>
      </c>
      <c r="P491" s="14">
        <v>0</v>
      </c>
      <c r="Q491" s="14">
        <v>0</v>
      </c>
      <c r="R491" s="36">
        <f t="shared" si="7"/>
        <v>0</v>
      </c>
    </row>
    <row r="492" spans="2:18" ht="15.95">
      <c r="B492" s="9">
        <v>45870</v>
      </c>
      <c r="C492" s="10" t="s">
        <v>255</v>
      </c>
      <c r="D492" s="11" t="str">
        <f>VLOOKUP(C492,'[1]Center by User'!$C$2:$D$178,2,FALSE)</f>
        <v>Delivery Center</v>
      </c>
      <c r="E492" s="10" t="s">
        <v>19</v>
      </c>
      <c r="F492" s="10" t="s">
        <v>249</v>
      </c>
      <c r="G492" s="10" t="s">
        <v>256</v>
      </c>
      <c r="H492" s="10" t="s">
        <v>22</v>
      </c>
      <c r="I492" s="10">
        <v>49922</v>
      </c>
      <c r="J492" s="12">
        <f>VLOOKUP(I492,'[1]PROJECTS CHART'!$B$1:$D$291,2,FALSE)</f>
        <v>1745</v>
      </c>
      <c r="K492" s="12" t="str">
        <f>VLOOKUP(I492,'[1]PROJECTS CHART'!$B$1:$D$291,3,FALSE)</f>
        <v>I0009</v>
      </c>
      <c r="L492" s="10" t="s">
        <v>23</v>
      </c>
      <c r="M492" s="10" t="s">
        <v>251</v>
      </c>
      <c r="N492" s="10">
        <v>149</v>
      </c>
      <c r="O492" s="13">
        <v>30.078255033557046</v>
      </c>
      <c r="P492" s="14">
        <v>18004844.967</v>
      </c>
      <c r="Q492" s="14">
        <v>120837.88568456375</v>
      </c>
      <c r="R492" s="36">
        <f t="shared" si="7"/>
        <v>18004844.967</v>
      </c>
    </row>
    <row r="493" spans="2:18" ht="15.95">
      <c r="B493" s="9">
        <v>45870</v>
      </c>
      <c r="C493" s="10" t="s">
        <v>248</v>
      </c>
      <c r="D493" s="11" t="str">
        <f>VLOOKUP(C493,'[1]Center by User'!$C$2:$D$178,2,FALSE)</f>
        <v>Delivery Center</v>
      </c>
      <c r="E493" s="10" t="s">
        <v>19</v>
      </c>
      <c r="F493" s="10" t="s">
        <v>257</v>
      </c>
      <c r="G493" s="10" t="s">
        <v>258</v>
      </c>
      <c r="H493" s="10" t="s">
        <v>259</v>
      </c>
      <c r="I493" s="10">
        <v>47614</v>
      </c>
      <c r="J493" s="12">
        <f>VLOOKUP(I493,'[1]PROJECTS CHART'!$B$1:$D$291,2,FALSE)</f>
        <v>1663</v>
      </c>
      <c r="K493" s="12" t="str">
        <f>VLOOKUP(I493,'[1]PROJECTS CHART'!$B$1:$D$291,3,FALSE)</f>
        <v>I1663</v>
      </c>
      <c r="L493" s="10" t="s">
        <v>23</v>
      </c>
      <c r="M493" s="10" t="s">
        <v>251</v>
      </c>
      <c r="N493" s="10">
        <v>80</v>
      </c>
      <c r="O493" s="13">
        <v>33.863999999999997</v>
      </c>
      <c r="P493" s="14">
        <v>10883754.143999999</v>
      </c>
      <c r="Q493" s="14">
        <v>136046.92679999999</v>
      </c>
      <c r="R493" s="36">
        <f t="shared" si="7"/>
        <v>10883754.143999999</v>
      </c>
    </row>
    <row r="494" spans="2:18" ht="15.95">
      <c r="B494" s="9">
        <v>45870</v>
      </c>
      <c r="C494" s="10" t="s">
        <v>260</v>
      </c>
      <c r="D494" s="11" t="str">
        <f>VLOOKUP(C494,'[1]Center by User'!$C$2:$D$178,2,FALSE)</f>
        <v>Blend Colombia</v>
      </c>
      <c r="E494" s="10" t="s">
        <v>19</v>
      </c>
      <c r="F494" s="10" t="s">
        <v>257</v>
      </c>
      <c r="G494" s="10" t="s">
        <v>261</v>
      </c>
      <c r="H494" s="10" t="s">
        <v>259</v>
      </c>
      <c r="I494" s="10">
        <v>58470</v>
      </c>
      <c r="J494" s="12">
        <f>VLOOKUP(I494,'[1]PROJECTS CHART'!$B$1:$D$291,2,FALSE)</f>
        <v>2083</v>
      </c>
      <c r="K494" s="12" t="str">
        <f>VLOOKUP(I494,'[1]PROJECTS CHART'!$B$1:$D$291,3,FALSE)</f>
        <v>I0010</v>
      </c>
      <c r="L494" s="10" t="s">
        <v>23</v>
      </c>
      <c r="M494" s="10" t="s">
        <v>28</v>
      </c>
      <c r="N494" s="10">
        <v>1.5</v>
      </c>
      <c r="O494" s="13">
        <v>75.666666666666671</v>
      </c>
      <c r="P494" s="14">
        <v>455980.57499999995</v>
      </c>
      <c r="Q494" s="14">
        <v>303987.05</v>
      </c>
      <c r="R494" s="36">
        <f t="shared" si="7"/>
        <v>455980.57499999995</v>
      </c>
    </row>
    <row r="495" spans="2:18" ht="15.95">
      <c r="B495" s="9">
        <v>45870</v>
      </c>
      <c r="C495" s="10" t="s">
        <v>230</v>
      </c>
      <c r="D495" s="11" t="str">
        <f>VLOOKUP(C495,'[1]Center by User'!$C$2:$D$178,2,FALSE)</f>
        <v>Blend Colombia</v>
      </c>
      <c r="E495" s="10" t="s">
        <v>19</v>
      </c>
      <c r="F495" s="10" t="s">
        <v>257</v>
      </c>
      <c r="G495" s="10" t="s">
        <v>261</v>
      </c>
      <c r="H495" s="10" t="s">
        <v>259</v>
      </c>
      <c r="I495" s="10">
        <v>58470</v>
      </c>
      <c r="J495" s="12">
        <f>VLOOKUP(I495,'[1]PROJECTS CHART'!$B$1:$D$291,2,FALSE)</f>
        <v>2083</v>
      </c>
      <c r="K495" s="12" t="str">
        <f>VLOOKUP(I495,'[1]PROJECTS CHART'!$B$1:$D$291,3,FALSE)</f>
        <v>I0010</v>
      </c>
      <c r="L495" s="10" t="s">
        <v>23</v>
      </c>
      <c r="M495" s="10" t="s">
        <v>28</v>
      </c>
      <c r="N495" s="10">
        <v>50</v>
      </c>
      <c r="O495" s="13">
        <v>37.782600000000002</v>
      </c>
      <c r="P495" s="14">
        <v>7589485.3185000001</v>
      </c>
      <c r="Q495" s="14">
        <v>151789.70637</v>
      </c>
      <c r="R495" s="36">
        <f t="shared" si="7"/>
        <v>7589485.3185000001</v>
      </c>
    </row>
    <row r="496" spans="2:18" ht="15.95">
      <c r="B496" s="9">
        <v>45870</v>
      </c>
      <c r="C496" s="10" t="s">
        <v>262</v>
      </c>
      <c r="D496" s="11" t="str">
        <f>VLOOKUP(C496,'[1]Center by User'!$C$2:$D$178,2,FALSE)</f>
        <v>Blend Colombia</v>
      </c>
      <c r="E496" s="10" t="s">
        <v>19</v>
      </c>
      <c r="F496" s="10" t="s">
        <v>257</v>
      </c>
      <c r="G496" s="10" t="s">
        <v>261</v>
      </c>
      <c r="H496" s="10" t="s">
        <v>259</v>
      </c>
      <c r="I496" s="10">
        <v>58470</v>
      </c>
      <c r="J496" s="12">
        <f>VLOOKUP(I496,'[1]PROJECTS CHART'!$B$1:$D$291,2,FALSE)</f>
        <v>2083</v>
      </c>
      <c r="K496" s="12" t="str">
        <f>VLOOKUP(I496,'[1]PROJECTS CHART'!$B$1:$D$291,3,FALSE)</f>
        <v>I0010</v>
      </c>
      <c r="L496" s="10" t="s">
        <v>23</v>
      </c>
      <c r="M496" s="10" t="s">
        <v>28</v>
      </c>
      <c r="N496" s="10">
        <v>22</v>
      </c>
      <c r="O496" s="13">
        <v>2.27</v>
      </c>
      <c r="P496" s="14">
        <v>200631.45299999998</v>
      </c>
      <c r="Q496" s="14">
        <v>9119.6114999999991</v>
      </c>
      <c r="R496" s="36">
        <f t="shared" si="7"/>
        <v>200631.45299999998</v>
      </c>
    </row>
    <row r="497" spans="2:18" ht="15.95">
      <c r="B497" s="9">
        <v>45870</v>
      </c>
      <c r="C497" s="10" t="s">
        <v>263</v>
      </c>
      <c r="D497" s="11" t="str">
        <f>VLOOKUP(C497,'[1]Center by User'!$C$2:$D$178,2,FALSE)</f>
        <v>Blend Colombia</v>
      </c>
      <c r="E497" s="10" t="s">
        <v>19</v>
      </c>
      <c r="F497" s="10" t="s">
        <v>257</v>
      </c>
      <c r="G497" s="10" t="s">
        <v>261</v>
      </c>
      <c r="H497" s="10" t="s">
        <v>259</v>
      </c>
      <c r="I497" s="10">
        <v>58470</v>
      </c>
      <c r="J497" s="12">
        <f>VLOOKUP(I497,'[1]PROJECTS CHART'!$B$1:$D$291,2,FALSE)</f>
        <v>2083</v>
      </c>
      <c r="K497" s="12" t="str">
        <f>VLOOKUP(I497,'[1]PROJECTS CHART'!$B$1:$D$291,3,FALSE)</f>
        <v>I0010</v>
      </c>
      <c r="L497" s="10" t="s">
        <v>23</v>
      </c>
      <c r="M497" s="10" t="s">
        <v>28</v>
      </c>
      <c r="N497" s="10">
        <v>10</v>
      </c>
      <c r="O497" s="13">
        <v>3.242</v>
      </c>
      <c r="P497" s="14">
        <v>130245.72900000001</v>
      </c>
      <c r="Q497" s="14">
        <v>13024.572899999999</v>
      </c>
      <c r="R497" s="36">
        <f t="shared" si="7"/>
        <v>130245.72899999999</v>
      </c>
    </row>
    <row r="498" spans="2:18" ht="15.95">
      <c r="B498" s="9">
        <v>45870</v>
      </c>
      <c r="C498" s="10" t="s">
        <v>264</v>
      </c>
      <c r="D498" s="11" t="str">
        <f>VLOOKUP(C498,'[1]Center by User'!$C$2:$D$178,2,FALSE)</f>
        <v>Blend Colombia</v>
      </c>
      <c r="E498" s="10" t="s">
        <v>19</v>
      </c>
      <c r="F498" s="10" t="s">
        <v>257</v>
      </c>
      <c r="G498" s="10" t="s">
        <v>261</v>
      </c>
      <c r="H498" s="10" t="s">
        <v>259</v>
      </c>
      <c r="I498" s="10">
        <v>58470</v>
      </c>
      <c r="J498" s="12">
        <f>VLOOKUP(I498,'[1]PROJECTS CHART'!$B$1:$D$291,2,FALSE)</f>
        <v>2083</v>
      </c>
      <c r="K498" s="12" t="str">
        <f>VLOOKUP(I498,'[1]PROJECTS CHART'!$B$1:$D$291,3,FALSE)</f>
        <v>I0010</v>
      </c>
      <c r="L498" s="10" t="s">
        <v>23</v>
      </c>
      <c r="M498" s="10" t="s">
        <v>28</v>
      </c>
      <c r="N498" s="10">
        <v>20</v>
      </c>
      <c r="O498" s="13">
        <v>2.2679999999999998</v>
      </c>
      <c r="P498" s="14">
        <v>182231.53199999998</v>
      </c>
      <c r="Q498" s="14">
        <v>9111.5765999999985</v>
      </c>
      <c r="R498" s="36">
        <f t="shared" si="7"/>
        <v>182231.53199999998</v>
      </c>
    </row>
    <row r="499" spans="2:18" ht="15.95">
      <c r="B499" s="9">
        <v>45870</v>
      </c>
      <c r="C499" s="10" t="s">
        <v>265</v>
      </c>
      <c r="D499" s="11" t="str">
        <f>VLOOKUP(C499,'[1]Center by User'!$C$2:$D$178,2,FALSE)</f>
        <v>Blend Colombia</v>
      </c>
      <c r="E499" s="10" t="s">
        <v>19</v>
      </c>
      <c r="F499" s="10" t="s">
        <v>257</v>
      </c>
      <c r="G499" s="10" t="s">
        <v>261</v>
      </c>
      <c r="H499" s="10" t="s">
        <v>259</v>
      </c>
      <c r="I499" s="10">
        <v>58470</v>
      </c>
      <c r="J499" s="12">
        <f>VLOOKUP(I499,'[1]PROJECTS CHART'!$B$1:$D$291,2,FALSE)</f>
        <v>2083</v>
      </c>
      <c r="K499" s="12" t="str">
        <f>VLOOKUP(I499,'[1]PROJECTS CHART'!$B$1:$D$291,3,FALSE)</f>
        <v>I0010</v>
      </c>
      <c r="L499" s="10" t="s">
        <v>23</v>
      </c>
      <c r="M499" s="10" t="s">
        <v>28</v>
      </c>
      <c r="N499" s="10">
        <v>26</v>
      </c>
      <c r="O499" s="13">
        <v>2.992692307692308</v>
      </c>
      <c r="P499" s="14">
        <v>312597.78450000001</v>
      </c>
      <c r="Q499" s="14">
        <v>12022.991711538461</v>
      </c>
      <c r="R499" s="36">
        <f t="shared" si="7"/>
        <v>312597.78450000001</v>
      </c>
    </row>
    <row r="500" spans="2:18" ht="15.95">
      <c r="B500" s="9">
        <v>45870</v>
      </c>
      <c r="C500" s="10" t="s">
        <v>266</v>
      </c>
      <c r="D500" s="11" t="str">
        <f>VLOOKUP(C500,'[1]Center by User'!$C$2:$D$178,2,FALSE)</f>
        <v>Blend Colombia</v>
      </c>
      <c r="E500" s="10" t="s">
        <v>19</v>
      </c>
      <c r="F500" s="10" t="s">
        <v>257</v>
      </c>
      <c r="G500" s="10" t="s">
        <v>261</v>
      </c>
      <c r="H500" s="10" t="s">
        <v>259</v>
      </c>
      <c r="I500" s="10">
        <v>58470</v>
      </c>
      <c r="J500" s="12">
        <f>VLOOKUP(I500,'[1]PROJECTS CHART'!$B$1:$D$291,2,FALSE)</f>
        <v>2083</v>
      </c>
      <c r="K500" s="12" t="str">
        <f>VLOOKUP(I500,'[1]PROJECTS CHART'!$B$1:$D$291,3,FALSE)</f>
        <v>I0010</v>
      </c>
      <c r="L500" s="10" t="s">
        <v>23</v>
      </c>
      <c r="M500" s="10" t="s">
        <v>28</v>
      </c>
      <c r="N500" s="10">
        <v>9</v>
      </c>
      <c r="O500" s="13">
        <v>44.32</v>
      </c>
      <c r="P500" s="14">
        <v>1602480.456</v>
      </c>
      <c r="Q500" s="14">
        <v>178053.38399999999</v>
      </c>
      <c r="R500" s="36">
        <f t="shared" si="7"/>
        <v>1602480.456</v>
      </c>
    </row>
    <row r="501" spans="2:18" ht="15.95">
      <c r="B501" s="9">
        <v>45870</v>
      </c>
      <c r="C501" s="10" t="s">
        <v>267</v>
      </c>
      <c r="D501" s="11" t="str">
        <f>VLOOKUP(C501,'[1]Center by User'!$C$2:$D$178,2,FALSE)</f>
        <v>Blend Colombia</v>
      </c>
      <c r="E501" s="10" t="s">
        <v>19</v>
      </c>
      <c r="F501" s="10" t="s">
        <v>257</v>
      </c>
      <c r="G501" s="10" t="s">
        <v>261</v>
      </c>
      <c r="H501" s="10" t="s">
        <v>259</v>
      </c>
      <c r="I501" s="10">
        <v>58470</v>
      </c>
      <c r="J501" s="12">
        <f>VLOOKUP(I501,'[1]PROJECTS CHART'!$B$1:$D$291,2,FALSE)</f>
        <v>2083</v>
      </c>
      <c r="K501" s="12" t="str">
        <f>VLOOKUP(I501,'[1]PROJECTS CHART'!$B$1:$D$291,3,FALSE)</f>
        <v>I0010</v>
      </c>
      <c r="L501" s="10" t="s">
        <v>23</v>
      </c>
      <c r="M501" s="10" t="s">
        <v>28</v>
      </c>
      <c r="N501" s="10">
        <v>20</v>
      </c>
      <c r="O501" s="13">
        <v>12.882499999999999</v>
      </c>
      <c r="P501" s="14">
        <v>1035095.9924999998</v>
      </c>
      <c r="Q501" s="14">
        <v>51754.799624999992</v>
      </c>
      <c r="R501" s="36">
        <f t="shared" si="7"/>
        <v>1035095.9924999998</v>
      </c>
    </row>
    <row r="502" spans="2:18" ht="15.95">
      <c r="B502" s="9">
        <v>45870</v>
      </c>
      <c r="C502" s="10" t="s">
        <v>268</v>
      </c>
      <c r="D502" s="11" t="str">
        <f>VLOOKUP(C502,'[1]Center by User'!$C$2:$D$178,2,FALSE)</f>
        <v>Blend Colombia</v>
      </c>
      <c r="E502" s="10" t="s">
        <v>19</v>
      </c>
      <c r="F502" s="10" t="s">
        <v>257</v>
      </c>
      <c r="G502" s="10" t="s">
        <v>261</v>
      </c>
      <c r="H502" s="10" t="s">
        <v>259</v>
      </c>
      <c r="I502" s="10">
        <v>58470</v>
      </c>
      <c r="J502" s="12">
        <f>VLOOKUP(I502,'[1]PROJECTS CHART'!$B$1:$D$291,2,FALSE)</f>
        <v>2083</v>
      </c>
      <c r="K502" s="12" t="str">
        <f>VLOOKUP(I502,'[1]PROJECTS CHART'!$B$1:$D$291,3,FALSE)</f>
        <v>I0010</v>
      </c>
      <c r="L502" s="10" t="s">
        <v>23</v>
      </c>
      <c r="M502" s="10" t="s">
        <v>28</v>
      </c>
      <c r="N502" s="10">
        <v>18</v>
      </c>
      <c r="O502" s="13">
        <v>7.3100000000000005</v>
      </c>
      <c r="P502" s="14">
        <v>528616.071</v>
      </c>
      <c r="Q502" s="14">
        <v>29367.559499999999</v>
      </c>
      <c r="R502" s="36">
        <f t="shared" si="7"/>
        <v>528616.071</v>
      </c>
    </row>
    <row r="503" spans="2:18" ht="15.95">
      <c r="B503" s="9">
        <v>45870</v>
      </c>
      <c r="C503" s="10" t="s">
        <v>269</v>
      </c>
      <c r="D503" s="11" t="str">
        <f>VLOOKUP(C503,'[1]Center by User'!$C$2:$D$178,2,FALSE)</f>
        <v>Blend Colombia</v>
      </c>
      <c r="E503" s="10" t="s">
        <v>19</v>
      </c>
      <c r="F503" s="10" t="s">
        <v>257</v>
      </c>
      <c r="G503" s="10" t="s">
        <v>261</v>
      </c>
      <c r="H503" s="10" t="s">
        <v>259</v>
      </c>
      <c r="I503" s="10">
        <v>58470</v>
      </c>
      <c r="J503" s="12">
        <f>VLOOKUP(I503,'[1]PROJECTS CHART'!$B$1:$D$291,2,FALSE)</f>
        <v>2083</v>
      </c>
      <c r="K503" s="12" t="str">
        <f>VLOOKUP(I503,'[1]PROJECTS CHART'!$B$1:$D$291,3,FALSE)</f>
        <v>I0010</v>
      </c>
      <c r="L503" s="10" t="s">
        <v>23</v>
      </c>
      <c r="M503" s="10" t="s">
        <v>28</v>
      </c>
      <c r="N503" s="10">
        <v>35</v>
      </c>
      <c r="O503" s="13">
        <v>17.080571428571432</v>
      </c>
      <c r="P503" s="14">
        <v>2401711.9590000003</v>
      </c>
      <c r="Q503" s="14">
        <v>68620.341685714302</v>
      </c>
      <c r="R503" s="36">
        <f t="shared" si="7"/>
        <v>2401711.9590000007</v>
      </c>
    </row>
    <row r="504" spans="2:18" ht="15.95">
      <c r="B504" s="9">
        <v>45870</v>
      </c>
      <c r="C504" s="10" t="s">
        <v>206</v>
      </c>
      <c r="D504" s="11" t="str">
        <f>VLOOKUP(C504,'[1]Center by User'!$C$2:$D$178,2,FALSE)</f>
        <v>Blend Colombia</v>
      </c>
      <c r="E504" s="10" t="s">
        <v>19</v>
      </c>
      <c r="F504" s="10" t="s">
        <v>257</v>
      </c>
      <c r="G504" s="10" t="s">
        <v>261</v>
      </c>
      <c r="H504" s="10" t="s">
        <v>259</v>
      </c>
      <c r="I504" s="10">
        <v>58470</v>
      </c>
      <c r="J504" s="12">
        <f>VLOOKUP(I504,'[1]PROJECTS CHART'!$B$1:$D$291,2,FALSE)</f>
        <v>2083</v>
      </c>
      <c r="K504" s="12" t="str">
        <f>VLOOKUP(I504,'[1]PROJECTS CHART'!$B$1:$D$291,3,FALSE)</f>
        <v>I0010</v>
      </c>
      <c r="L504" s="10" t="s">
        <v>23</v>
      </c>
      <c r="M504" s="10" t="s">
        <v>28</v>
      </c>
      <c r="N504" s="10">
        <v>20</v>
      </c>
      <c r="O504" s="13">
        <v>5.3659999999999997</v>
      </c>
      <c r="P504" s="14">
        <v>431152.73399999994</v>
      </c>
      <c r="Q504" s="14">
        <v>21557.636699999999</v>
      </c>
      <c r="R504" s="36">
        <f t="shared" si="7"/>
        <v>431152.734</v>
      </c>
    </row>
    <row r="505" spans="2:18" ht="15.95">
      <c r="B505" s="9">
        <v>45870</v>
      </c>
      <c r="C505" s="10" t="s">
        <v>234</v>
      </c>
      <c r="D505" s="11" t="str">
        <f>VLOOKUP(C505,'[1]Center by User'!$C$2:$D$178,2,FALSE)</f>
        <v>Blend Colombia</v>
      </c>
      <c r="E505" s="10" t="s">
        <v>19</v>
      </c>
      <c r="F505" s="10" t="s">
        <v>257</v>
      </c>
      <c r="G505" s="10" t="s">
        <v>261</v>
      </c>
      <c r="H505" s="10" t="s">
        <v>259</v>
      </c>
      <c r="I505" s="10">
        <v>58470</v>
      </c>
      <c r="J505" s="12">
        <f>VLOOKUP(I505,'[1]PROJECTS CHART'!$B$1:$D$291,2,FALSE)</f>
        <v>2083</v>
      </c>
      <c r="K505" s="12" t="str">
        <f>VLOOKUP(I505,'[1]PROJECTS CHART'!$B$1:$D$291,3,FALSE)</f>
        <v>I0010</v>
      </c>
      <c r="L505" s="10" t="s">
        <v>23</v>
      </c>
      <c r="M505" s="10" t="s">
        <v>28</v>
      </c>
      <c r="N505" s="10">
        <v>2</v>
      </c>
      <c r="O505" s="13">
        <v>4.34</v>
      </c>
      <c r="P505" s="14">
        <v>34871.466</v>
      </c>
      <c r="Q505" s="14">
        <v>17435.733</v>
      </c>
      <c r="R505" s="36">
        <f t="shared" si="7"/>
        <v>34871.466</v>
      </c>
    </row>
    <row r="506" spans="2:18" ht="15.95">
      <c r="B506" s="9">
        <v>45870</v>
      </c>
      <c r="C506" s="10" t="s">
        <v>235</v>
      </c>
      <c r="D506" s="11" t="str">
        <f>VLOOKUP(C506,'[1]Center by User'!$C$2:$D$178,2,FALSE)</f>
        <v>Blend Colombia</v>
      </c>
      <c r="E506" s="10" t="s">
        <v>19</v>
      </c>
      <c r="F506" s="10" t="s">
        <v>257</v>
      </c>
      <c r="G506" s="10" t="s">
        <v>261</v>
      </c>
      <c r="H506" s="10" t="s">
        <v>259</v>
      </c>
      <c r="I506" s="10">
        <v>58470</v>
      </c>
      <c r="J506" s="12">
        <f>VLOOKUP(I506,'[1]PROJECTS CHART'!$B$1:$D$291,2,FALSE)</f>
        <v>2083</v>
      </c>
      <c r="K506" s="12" t="str">
        <f>VLOOKUP(I506,'[1]PROJECTS CHART'!$B$1:$D$291,3,FALSE)</f>
        <v>I0010</v>
      </c>
      <c r="L506" s="10" t="s">
        <v>23</v>
      </c>
      <c r="M506" s="10" t="s">
        <v>28</v>
      </c>
      <c r="N506" s="10">
        <v>49</v>
      </c>
      <c r="O506" s="13">
        <v>7.8591836734693885</v>
      </c>
      <c r="P506" s="14">
        <v>1547119.9950000001</v>
      </c>
      <c r="Q506" s="14">
        <v>31573.877448979594</v>
      </c>
      <c r="R506" s="36">
        <f t="shared" si="7"/>
        <v>1547119.9950000001</v>
      </c>
    </row>
    <row r="507" spans="2:18" ht="15.95">
      <c r="B507" s="9">
        <v>45870</v>
      </c>
      <c r="C507" s="10" t="s">
        <v>270</v>
      </c>
      <c r="D507" s="11" t="str">
        <f>VLOOKUP(C507,'[1]Center by User'!$C$2:$D$178,2,FALSE)</f>
        <v>Blend Colombia</v>
      </c>
      <c r="E507" s="10" t="s">
        <v>19</v>
      </c>
      <c r="F507" s="10" t="s">
        <v>257</v>
      </c>
      <c r="G507" s="10" t="s">
        <v>261</v>
      </c>
      <c r="H507" s="10" t="s">
        <v>259</v>
      </c>
      <c r="I507" s="10">
        <v>58470</v>
      </c>
      <c r="J507" s="12">
        <f>VLOOKUP(I507,'[1]PROJECTS CHART'!$B$1:$D$291,2,FALSE)</f>
        <v>2083</v>
      </c>
      <c r="K507" s="12" t="str">
        <f>VLOOKUP(I507,'[1]PROJECTS CHART'!$B$1:$D$291,3,FALSE)</f>
        <v>I0010</v>
      </c>
      <c r="L507" s="10" t="s">
        <v>23</v>
      </c>
      <c r="M507" s="10" t="s">
        <v>28</v>
      </c>
      <c r="N507" s="10">
        <v>14</v>
      </c>
      <c r="O507" s="13">
        <v>2.2671428571428569</v>
      </c>
      <c r="P507" s="14">
        <v>127513.86299999998</v>
      </c>
      <c r="Q507" s="14">
        <v>9108.1330714285705</v>
      </c>
      <c r="R507" s="36">
        <f t="shared" si="7"/>
        <v>127513.86299999998</v>
      </c>
    </row>
    <row r="508" spans="2:18" ht="15.95">
      <c r="B508" s="9">
        <v>45870</v>
      </c>
      <c r="C508" s="10" t="s">
        <v>271</v>
      </c>
      <c r="D508" s="11" t="str">
        <f>VLOOKUP(C508,'[1]Center by User'!$C$2:$D$178,2,FALSE)</f>
        <v>Blend Colombia</v>
      </c>
      <c r="E508" s="10" t="s">
        <v>19</v>
      </c>
      <c r="F508" s="10" t="s">
        <v>257</v>
      </c>
      <c r="G508" s="10" t="s">
        <v>261</v>
      </c>
      <c r="H508" s="10" t="s">
        <v>259</v>
      </c>
      <c r="I508" s="10">
        <v>58470</v>
      </c>
      <c r="J508" s="12">
        <f>VLOOKUP(I508,'[1]PROJECTS CHART'!$B$1:$D$291,2,FALSE)</f>
        <v>2083</v>
      </c>
      <c r="K508" s="12" t="str">
        <f>VLOOKUP(I508,'[1]PROJECTS CHART'!$B$1:$D$291,3,FALSE)</f>
        <v>I0010</v>
      </c>
      <c r="L508" s="10" t="s">
        <v>23</v>
      </c>
      <c r="M508" s="10" t="s">
        <v>28</v>
      </c>
      <c r="N508" s="10">
        <v>15</v>
      </c>
      <c r="O508" s="13">
        <v>3.24</v>
      </c>
      <c r="P508" s="14">
        <v>195248.07</v>
      </c>
      <c r="Q508" s="14">
        <v>13016.538</v>
      </c>
      <c r="R508" s="36">
        <f t="shared" si="7"/>
        <v>195248.07</v>
      </c>
    </row>
    <row r="509" spans="2:18" ht="15.95">
      <c r="B509" s="9">
        <v>45870</v>
      </c>
      <c r="C509" s="10" t="s">
        <v>230</v>
      </c>
      <c r="D509" s="11" t="str">
        <f>VLOOKUP(C509,'[1]Center by User'!$C$2:$D$178,2,FALSE)</f>
        <v>Blend Colombia</v>
      </c>
      <c r="E509" s="10" t="s">
        <v>19</v>
      </c>
      <c r="F509" s="10" t="s">
        <v>257</v>
      </c>
      <c r="G509" s="10" t="s">
        <v>261</v>
      </c>
      <c r="H509" s="10" t="s">
        <v>259</v>
      </c>
      <c r="I509" s="10">
        <v>58470</v>
      </c>
      <c r="J509" s="12">
        <f>VLOOKUP(I509,'[1]PROJECTS CHART'!$B$1:$D$291,2,FALSE)</f>
        <v>2083</v>
      </c>
      <c r="K509" s="12" t="str">
        <f>VLOOKUP(I509,'[1]PROJECTS CHART'!$B$1:$D$291,3,FALSE)</f>
        <v>I0010</v>
      </c>
      <c r="L509" s="10" t="s">
        <v>23</v>
      </c>
      <c r="M509" s="10" t="s">
        <v>28</v>
      </c>
      <c r="N509" s="10">
        <v>41</v>
      </c>
      <c r="O509" s="13">
        <v>37.822682926829266</v>
      </c>
      <c r="P509" s="14">
        <v>6229980.2385</v>
      </c>
      <c r="Q509" s="14">
        <v>151950.73752439022</v>
      </c>
      <c r="R509" s="36">
        <f t="shared" si="7"/>
        <v>6229980.238499999</v>
      </c>
    </row>
    <row r="510" spans="2:18" ht="15.95">
      <c r="B510" s="9">
        <v>45870</v>
      </c>
      <c r="C510" s="10" t="s">
        <v>262</v>
      </c>
      <c r="D510" s="11" t="str">
        <f>VLOOKUP(C510,'[1]Center by User'!$C$2:$D$178,2,FALSE)</f>
        <v>Blend Colombia</v>
      </c>
      <c r="E510" s="10" t="s">
        <v>19</v>
      </c>
      <c r="F510" s="10" t="s">
        <v>257</v>
      </c>
      <c r="G510" s="10" t="s">
        <v>261</v>
      </c>
      <c r="H510" s="10" t="s">
        <v>259</v>
      </c>
      <c r="I510" s="10">
        <v>58470</v>
      </c>
      <c r="J510" s="12">
        <f>VLOOKUP(I510,'[1]PROJECTS CHART'!$B$1:$D$291,2,FALSE)</f>
        <v>2083</v>
      </c>
      <c r="K510" s="12" t="str">
        <f>VLOOKUP(I510,'[1]PROJECTS CHART'!$B$1:$D$291,3,FALSE)</f>
        <v>I0010</v>
      </c>
      <c r="L510" s="10" t="s">
        <v>23</v>
      </c>
      <c r="M510" s="10" t="s">
        <v>28</v>
      </c>
      <c r="N510" s="10">
        <v>39</v>
      </c>
      <c r="O510" s="13">
        <v>3.1556410256410254</v>
      </c>
      <c r="P510" s="14">
        <v>494427.57149999996</v>
      </c>
      <c r="Q510" s="14">
        <v>12677.630038461537</v>
      </c>
      <c r="R510" s="36">
        <f t="shared" si="7"/>
        <v>494427.57149999996</v>
      </c>
    </row>
    <row r="511" spans="2:18" ht="15.95">
      <c r="B511" s="9">
        <v>45870</v>
      </c>
      <c r="C511" s="10" t="s">
        <v>204</v>
      </c>
      <c r="D511" s="11" t="str">
        <f>VLOOKUP(C511,'[1]Center by User'!$C$2:$D$178,2,FALSE)</f>
        <v>Blend Colombia</v>
      </c>
      <c r="E511" s="10" t="s">
        <v>19</v>
      </c>
      <c r="F511" s="10" t="s">
        <v>257</v>
      </c>
      <c r="G511" s="10" t="s">
        <v>261</v>
      </c>
      <c r="H511" s="10" t="s">
        <v>259</v>
      </c>
      <c r="I511" s="10">
        <v>58470</v>
      </c>
      <c r="J511" s="12">
        <f>VLOOKUP(I511,'[1]PROJECTS CHART'!$B$1:$D$291,2,FALSE)</f>
        <v>2083</v>
      </c>
      <c r="K511" s="12" t="str">
        <f>VLOOKUP(I511,'[1]PROJECTS CHART'!$B$1:$D$291,3,FALSE)</f>
        <v>I0010</v>
      </c>
      <c r="L511" s="10" t="s">
        <v>23</v>
      </c>
      <c r="M511" s="10" t="s">
        <v>28</v>
      </c>
      <c r="N511" s="10">
        <v>85</v>
      </c>
      <c r="O511" s="13">
        <v>5.0729411764705885</v>
      </c>
      <c r="P511" s="14">
        <v>1732324.44</v>
      </c>
      <c r="Q511" s="14">
        <v>20380.287529411766</v>
      </c>
      <c r="R511" s="36">
        <f t="shared" si="7"/>
        <v>1732324.4400000002</v>
      </c>
    </row>
    <row r="512" spans="2:18" ht="15.95">
      <c r="B512" s="9">
        <v>45870</v>
      </c>
      <c r="C512" s="10" t="s">
        <v>263</v>
      </c>
      <c r="D512" s="11" t="str">
        <f>VLOOKUP(C512,'[1]Center by User'!$C$2:$D$178,2,FALSE)</f>
        <v>Blend Colombia</v>
      </c>
      <c r="E512" s="10" t="s">
        <v>19</v>
      </c>
      <c r="F512" s="10" t="s">
        <v>257</v>
      </c>
      <c r="G512" s="10" t="s">
        <v>261</v>
      </c>
      <c r="H512" s="10" t="s">
        <v>259</v>
      </c>
      <c r="I512" s="10">
        <v>58470</v>
      </c>
      <c r="J512" s="12">
        <f>VLOOKUP(I512,'[1]PROJECTS CHART'!$B$1:$D$291,2,FALSE)</f>
        <v>2083</v>
      </c>
      <c r="K512" s="12" t="str">
        <f>VLOOKUP(I512,'[1]PROJECTS CHART'!$B$1:$D$291,3,FALSE)</f>
        <v>I0010</v>
      </c>
      <c r="L512" s="10" t="s">
        <v>23</v>
      </c>
      <c r="M512" s="10" t="s">
        <v>28</v>
      </c>
      <c r="N512" s="10">
        <v>36</v>
      </c>
      <c r="O512" s="13">
        <v>3.2269444444444444</v>
      </c>
      <c r="P512" s="14">
        <v>466707.16649999999</v>
      </c>
      <c r="Q512" s="14">
        <v>12964.087958333332</v>
      </c>
      <c r="R512" s="36">
        <f t="shared" si="7"/>
        <v>466707.16649999993</v>
      </c>
    </row>
    <row r="513" spans="2:18" ht="15.95">
      <c r="B513" s="9">
        <v>45870</v>
      </c>
      <c r="C513" s="10" t="s">
        <v>264</v>
      </c>
      <c r="D513" s="11" t="str">
        <f>VLOOKUP(C513,'[1]Center by User'!$C$2:$D$178,2,FALSE)</f>
        <v>Blend Colombia</v>
      </c>
      <c r="E513" s="10" t="s">
        <v>19</v>
      </c>
      <c r="F513" s="10" t="s">
        <v>257</v>
      </c>
      <c r="G513" s="10" t="s">
        <v>261</v>
      </c>
      <c r="H513" s="10" t="s">
        <v>259</v>
      </c>
      <c r="I513" s="10">
        <v>58470</v>
      </c>
      <c r="J513" s="12">
        <f>VLOOKUP(I513,'[1]PROJECTS CHART'!$B$1:$D$291,2,FALSE)</f>
        <v>2083</v>
      </c>
      <c r="K513" s="12" t="str">
        <f>VLOOKUP(I513,'[1]PROJECTS CHART'!$B$1:$D$291,3,FALSE)</f>
        <v>I0010</v>
      </c>
      <c r="L513" s="10" t="s">
        <v>23</v>
      </c>
      <c r="M513" s="10" t="s">
        <v>28</v>
      </c>
      <c r="N513" s="10">
        <v>34</v>
      </c>
      <c r="O513" s="13">
        <v>2.2441176470588236</v>
      </c>
      <c r="P513" s="14">
        <v>306531.435</v>
      </c>
      <c r="Q513" s="14">
        <v>9015.6304411764704</v>
      </c>
      <c r="R513" s="36">
        <f t="shared" si="7"/>
        <v>306531.435</v>
      </c>
    </row>
    <row r="514" spans="2:18" ht="15.95">
      <c r="B514" s="9">
        <v>45870</v>
      </c>
      <c r="C514" s="10" t="s">
        <v>265</v>
      </c>
      <c r="D514" s="11" t="str">
        <f>VLOOKUP(C514,'[1]Center by User'!$C$2:$D$178,2,FALSE)</f>
        <v>Blend Colombia</v>
      </c>
      <c r="E514" s="10" t="s">
        <v>19</v>
      </c>
      <c r="F514" s="10" t="s">
        <v>257</v>
      </c>
      <c r="G514" s="10" t="s">
        <v>261</v>
      </c>
      <c r="H514" s="10" t="s">
        <v>259</v>
      </c>
      <c r="I514" s="10">
        <v>58470</v>
      </c>
      <c r="J514" s="12">
        <f>VLOOKUP(I514,'[1]PROJECTS CHART'!$B$1:$D$291,2,FALSE)</f>
        <v>2083</v>
      </c>
      <c r="K514" s="12" t="str">
        <f>VLOOKUP(I514,'[1]PROJECTS CHART'!$B$1:$D$291,3,FALSE)</f>
        <v>I0010</v>
      </c>
      <c r="L514" s="10" t="s">
        <v>23</v>
      </c>
      <c r="M514" s="10" t="s">
        <v>28</v>
      </c>
      <c r="N514" s="10">
        <v>52</v>
      </c>
      <c r="O514" s="13">
        <v>2.9959615384615383</v>
      </c>
      <c r="P514" s="14">
        <v>625878.53549999988</v>
      </c>
      <c r="Q514" s="14">
        <v>12036.125682692307</v>
      </c>
      <c r="R514" s="36">
        <f t="shared" si="7"/>
        <v>625878.5355</v>
      </c>
    </row>
    <row r="515" spans="2:18" ht="15.95">
      <c r="B515" s="9">
        <v>45870</v>
      </c>
      <c r="C515" s="10" t="s">
        <v>267</v>
      </c>
      <c r="D515" s="11" t="str">
        <f>VLOOKUP(C515,'[1]Center by User'!$C$2:$D$178,2,FALSE)</f>
        <v>Blend Colombia</v>
      </c>
      <c r="E515" s="10" t="s">
        <v>19</v>
      </c>
      <c r="F515" s="10" t="s">
        <v>257</v>
      </c>
      <c r="G515" s="10" t="s">
        <v>261</v>
      </c>
      <c r="H515" s="10" t="s">
        <v>259</v>
      </c>
      <c r="I515" s="10">
        <v>58470</v>
      </c>
      <c r="J515" s="12">
        <f>VLOOKUP(I515,'[1]PROJECTS CHART'!$B$1:$D$291,2,FALSE)</f>
        <v>2083</v>
      </c>
      <c r="K515" s="12" t="str">
        <f>VLOOKUP(I515,'[1]PROJECTS CHART'!$B$1:$D$291,3,FALSE)</f>
        <v>I0010</v>
      </c>
      <c r="L515" s="10" t="s">
        <v>23</v>
      </c>
      <c r="M515" s="10" t="s">
        <v>28</v>
      </c>
      <c r="N515" s="10">
        <v>65</v>
      </c>
      <c r="O515" s="13">
        <v>12.773076923076923</v>
      </c>
      <c r="P515" s="14">
        <v>3335487.8624999998</v>
      </c>
      <c r="Q515" s="14">
        <v>51315.19788461538</v>
      </c>
      <c r="R515" s="36">
        <f t="shared" si="7"/>
        <v>3335487.8624999998</v>
      </c>
    </row>
    <row r="516" spans="2:18" ht="15.95">
      <c r="B516" s="9">
        <v>45870</v>
      </c>
      <c r="C516" s="10" t="s">
        <v>269</v>
      </c>
      <c r="D516" s="11" t="str">
        <f>VLOOKUP(C516,'[1]Center by User'!$C$2:$D$178,2,FALSE)</f>
        <v>Blend Colombia</v>
      </c>
      <c r="E516" s="10" t="s">
        <v>19</v>
      </c>
      <c r="F516" s="10" t="s">
        <v>257</v>
      </c>
      <c r="G516" s="10" t="s">
        <v>261</v>
      </c>
      <c r="H516" s="10" t="s">
        <v>259</v>
      </c>
      <c r="I516" s="10">
        <v>58470</v>
      </c>
      <c r="J516" s="12">
        <f>VLOOKUP(I516,'[1]PROJECTS CHART'!$B$1:$D$291,2,FALSE)</f>
        <v>2083</v>
      </c>
      <c r="K516" s="12" t="str">
        <f>VLOOKUP(I516,'[1]PROJECTS CHART'!$B$1:$D$291,3,FALSE)</f>
        <v>I0010</v>
      </c>
      <c r="L516" s="10" t="s">
        <v>23</v>
      </c>
      <c r="M516" s="10" t="s">
        <v>28</v>
      </c>
      <c r="N516" s="10">
        <v>87</v>
      </c>
      <c r="O516" s="13">
        <v>16.894137931034482</v>
      </c>
      <c r="P516" s="14">
        <v>5904807.8355</v>
      </c>
      <c r="Q516" s="14">
        <v>67871.354431034473</v>
      </c>
      <c r="R516" s="36">
        <f t="shared" ref="R516:R579" si="8">Q516*N516</f>
        <v>5904807.8354999991</v>
      </c>
    </row>
    <row r="517" spans="2:18" ht="15.95">
      <c r="B517" s="9">
        <v>45870</v>
      </c>
      <c r="C517" s="10" t="s">
        <v>206</v>
      </c>
      <c r="D517" s="11" t="str">
        <f>VLOOKUP(C517,'[1]Center by User'!$C$2:$D$178,2,FALSE)</f>
        <v>Blend Colombia</v>
      </c>
      <c r="E517" s="10" t="s">
        <v>19</v>
      </c>
      <c r="F517" s="10" t="s">
        <v>257</v>
      </c>
      <c r="G517" s="10" t="s">
        <v>261</v>
      </c>
      <c r="H517" s="10" t="s">
        <v>259</v>
      </c>
      <c r="I517" s="10">
        <v>58470</v>
      </c>
      <c r="J517" s="12">
        <f>VLOOKUP(I517,'[1]PROJECTS CHART'!$B$1:$D$291,2,FALSE)</f>
        <v>2083</v>
      </c>
      <c r="K517" s="12" t="str">
        <f>VLOOKUP(I517,'[1]PROJECTS CHART'!$B$1:$D$291,3,FALSE)</f>
        <v>I0010</v>
      </c>
      <c r="L517" s="10" t="s">
        <v>23</v>
      </c>
      <c r="M517" s="10" t="s">
        <v>28</v>
      </c>
      <c r="N517" s="10">
        <v>42</v>
      </c>
      <c r="O517" s="13">
        <v>5.3926190476190481</v>
      </c>
      <c r="P517" s="14">
        <v>909912.25049999997</v>
      </c>
      <c r="Q517" s="14">
        <v>21664.577392857143</v>
      </c>
      <c r="R517" s="36">
        <f t="shared" si="8"/>
        <v>909912.25050000008</v>
      </c>
    </row>
    <row r="518" spans="2:18" ht="15.95">
      <c r="B518" s="9">
        <v>45870</v>
      </c>
      <c r="C518" s="10" t="s">
        <v>234</v>
      </c>
      <c r="D518" s="11" t="str">
        <f>VLOOKUP(C518,'[1]Center by User'!$C$2:$D$178,2,FALSE)</f>
        <v>Blend Colombia</v>
      </c>
      <c r="E518" s="10" t="s">
        <v>19</v>
      </c>
      <c r="F518" s="10" t="s">
        <v>257</v>
      </c>
      <c r="G518" s="10" t="s">
        <v>261</v>
      </c>
      <c r="H518" s="10" t="s">
        <v>259</v>
      </c>
      <c r="I518" s="10">
        <v>58470</v>
      </c>
      <c r="J518" s="12">
        <f>VLOOKUP(I518,'[1]PROJECTS CHART'!$B$1:$D$291,2,FALSE)</f>
        <v>2083</v>
      </c>
      <c r="K518" s="12" t="str">
        <f>VLOOKUP(I518,'[1]PROJECTS CHART'!$B$1:$D$291,3,FALSE)</f>
        <v>I0010</v>
      </c>
      <c r="L518" s="10" t="s">
        <v>23</v>
      </c>
      <c r="M518" s="10" t="s">
        <v>28</v>
      </c>
      <c r="N518" s="10">
        <v>41</v>
      </c>
      <c r="O518" s="13">
        <v>4.4526829268292687</v>
      </c>
      <c r="P518" s="14">
        <v>733425.67200000002</v>
      </c>
      <c r="Q518" s="14">
        <v>17888.431024390244</v>
      </c>
      <c r="R518" s="36">
        <f t="shared" si="8"/>
        <v>733425.67200000002</v>
      </c>
    </row>
    <row r="519" spans="2:18" ht="15.95">
      <c r="B519" s="9">
        <v>45870</v>
      </c>
      <c r="C519" s="10" t="s">
        <v>235</v>
      </c>
      <c r="D519" s="11" t="str">
        <f>VLOOKUP(C519,'[1]Center by User'!$C$2:$D$178,2,FALSE)</f>
        <v>Blend Colombia</v>
      </c>
      <c r="E519" s="10" t="s">
        <v>19</v>
      </c>
      <c r="F519" s="10" t="s">
        <v>257</v>
      </c>
      <c r="G519" s="10" t="s">
        <v>261</v>
      </c>
      <c r="H519" s="10" t="s">
        <v>259</v>
      </c>
      <c r="I519" s="10">
        <v>58470</v>
      </c>
      <c r="J519" s="12">
        <f>VLOOKUP(I519,'[1]PROJECTS CHART'!$B$1:$D$291,2,FALSE)</f>
        <v>2083</v>
      </c>
      <c r="K519" s="12" t="str">
        <f>VLOOKUP(I519,'[1]PROJECTS CHART'!$B$1:$D$291,3,FALSE)</f>
        <v>I0010</v>
      </c>
      <c r="L519" s="10" t="s">
        <v>23</v>
      </c>
      <c r="M519" s="10" t="s">
        <v>28</v>
      </c>
      <c r="N519" s="10">
        <v>46</v>
      </c>
      <c r="O519" s="13">
        <v>7.8345652173913036</v>
      </c>
      <c r="P519" s="14">
        <v>1447848.8054999998</v>
      </c>
      <c r="Q519" s="14">
        <v>31474.97403260869</v>
      </c>
      <c r="R519" s="36">
        <f t="shared" si="8"/>
        <v>1447848.8054999998</v>
      </c>
    </row>
    <row r="520" spans="2:18" ht="15.95">
      <c r="B520" s="9">
        <v>45870</v>
      </c>
      <c r="C520" s="10" t="s">
        <v>230</v>
      </c>
      <c r="D520" s="11" t="str">
        <f>VLOOKUP(C520,'[1]Center by User'!$C$2:$D$178,2,FALSE)</f>
        <v>Blend Colombia</v>
      </c>
      <c r="E520" s="10" t="s">
        <v>19</v>
      </c>
      <c r="F520" s="10" t="s">
        <v>257</v>
      </c>
      <c r="G520" s="10" t="s">
        <v>261</v>
      </c>
      <c r="H520" s="10" t="s">
        <v>259</v>
      </c>
      <c r="I520" s="10">
        <v>58470</v>
      </c>
      <c r="J520" s="12">
        <f>VLOOKUP(I520,'[1]PROJECTS CHART'!$B$1:$D$291,2,FALSE)</f>
        <v>2083</v>
      </c>
      <c r="K520" s="12" t="str">
        <f>VLOOKUP(I520,'[1]PROJECTS CHART'!$B$1:$D$291,3,FALSE)</f>
        <v>I0010</v>
      </c>
      <c r="L520" s="10" t="s">
        <v>23</v>
      </c>
      <c r="M520" s="10" t="s">
        <v>28</v>
      </c>
      <c r="N520" s="10">
        <v>23</v>
      </c>
      <c r="O520" s="13">
        <v>37.786956521739128</v>
      </c>
      <c r="P520" s="14">
        <v>3491565.7949999999</v>
      </c>
      <c r="Q520" s="14">
        <v>151807.20847826084</v>
      </c>
      <c r="R520" s="36">
        <f t="shared" si="8"/>
        <v>3491565.7949999995</v>
      </c>
    </row>
    <row r="521" spans="2:18" ht="15.95">
      <c r="B521" s="9">
        <v>45870</v>
      </c>
      <c r="C521" s="10" t="s">
        <v>204</v>
      </c>
      <c r="D521" s="11" t="str">
        <f>VLOOKUP(C521,'[1]Center by User'!$C$2:$D$178,2,FALSE)</f>
        <v>Blend Colombia</v>
      </c>
      <c r="E521" s="10" t="s">
        <v>19</v>
      </c>
      <c r="F521" s="10" t="s">
        <v>257</v>
      </c>
      <c r="G521" s="10" t="s">
        <v>261</v>
      </c>
      <c r="H521" s="10" t="s">
        <v>259</v>
      </c>
      <c r="I521" s="10">
        <v>58470</v>
      </c>
      <c r="J521" s="12">
        <f>VLOOKUP(I521,'[1]PROJECTS CHART'!$B$1:$D$291,2,FALSE)</f>
        <v>2083</v>
      </c>
      <c r="K521" s="12" t="str">
        <f>VLOOKUP(I521,'[1]PROJECTS CHART'!$B$1:$D$291,3,FALSE)</f>
        <v>I0010</v>
      </c>
      <c r="L521" s="10" t="s">
        <v>23</v>
      </c>
      <c r="M521" s="10" t="s">
        <v>28</v>
      </c>
      <c r="N521" s="10">
        <v>19</v>
      </c>
      <c r="O521" s="13">
        <v>5.08</v>
      </c>
      <c r="P521" s="14">
        <v>387764.27399999998</v>
      </c>
      <c r="Q521" s="14">
        <v>20408.646000000001</v>
      </c>
      <c r="R521" s="36">
        <f t="shared" si="8"/>
        <v>387764.27400000003</v>
      </c>
    </row>
    <row r="522" spans="2:18" ht="15.95">
      <c r="B522" s="9">
        <v>45870</v>
      </c>
      <c r="C522" s="10" t="s">
        <v>265</v>
      </c>
      <c r="D522" s="11" t="str">
        <f>VLOOKUP(C522,'[1]Center by User'!$C$2:$D$178,2,FALSE)</f>
        <v>Blend Colombia</v>
      </c>
      <c r="E522" s="10" t="s">
        <v>19</v>
      </c>
      <c r="F522" s="10" t="s">
        <v>257</v>
      </c>
      <c r="G522" s="10" t="s">
        <v>261</v>
      </c>
      <c r="H522" s="10" t="s">
        <v>259</v>
      </c>
      <c r="I522" s="10">
        <v>58470</v>
      </c>
      <c r="J522" s="12">
        <f>VLOOKUP(I522,'[1]PROJECTS CHART'!$B$1:$D$291,2,FALSE)</f>
        <v>2083</v>
      </c>
      <c r="K522" s="12" t="str">
        <f>VLOOKUP(I522,'[1]PROJECTS CHART'!$B$1:$D$291,3,FALSE)</f>
        <v>I0010</v>
      </c>
      <c r="L522" s="10" t="s">
        <v>23</v>
      </c>
      <c r="M522" s="10" t="s">
        <v>28</v>
      </c>
      <c r="N522" s="10">
        <v>13</v>
      </c>
      <c r="O522" s="13">
        <v>2.9923076923076923</v>
      </c>
      <c r="P522" s="14">
        <v>156278.80499999999</v>
      </c>
      <c r="Q522" s="14">
        <v>12021.446538461538</v>
      </c>
      <c r="R522" s="36">
        <f t="shared" si="8"/>
        <v>156278.80499999999</v>
      </c>
    </row>
    <row r="523" spans="2:18" ht="15.95">
      <c r="B523" s="9">
        <v>45870</v>
      </c>
      <c r="C523" s="10" t="s">
        <v>267</v>
      </c>
      <c r="D523" s="11" t="str">
        <f>VLOOKUP(C523,'[1]Center by User'!$C$2:$D$178,2,FALSE)</f>
        <v>Blend Colombia</v>
      </c>
      <c r="E523" s="10" t="s">
        <v>19</v>
      </c>
      <c r="F523" s="10" t="s">
        <v>257</v>
      </c>
      <c r="G523" s="10" t="s">
        <v>261</v>
      </c>
      <c r="H523" s="10" t="s">
        <v>259</v>
      </c>
      <c r="I523" s="10">
        <v>58470</v>
      </c>
      <c r="J523" s="12">
        <f>VLOOKUP(I523,'[1]PROJECTS CHART'!$B$1:$D$291,2,FALSE)</f>
        <v>2083</v>
      </c>
      <c r="K523" s="12" t="str">
        <f>VLOOKUP(I523,'[1]PROJECTS CHART'!$B$1:$D$291,3,FALSE)</f>
        <v>I0010</v>
      </c>
      <c r="L523" s="10" t="s">
        <v>23</v>
      </c>
      <c r="M523" s="10" t="s">
        <v>28</v>
      </c>
      <c r="N523" s="10">
        <v>37</v>
      </c>
      <c r="O523" s="13">
        <v>12.745405405405405</v>
      </c>
      <c r="P523" s="14">
        <v>1894549.0709999998</v>
      </c>
      <c r="Q523" s="14">
        <v>51204.028945945945</v>
      </c>
      <c r="R523" s="36">
        <f t="shared" si="8"/>
        <v>1894549.071</v>
      </c>
    </row>
    <row r="524" spans="2:18" ht="15.95">
      <c r="B524" s="9">
        <v>45870</v>
      </c>
      <c r="C524" s="10" t="s">
        <v>206</v>
      </c>
      <c r="D524" s="11" t="str">
        <f>VLOOKUP(C524,'[1]Center by User'!$C$2:$D$178,2,FALSE)</f>
        <v>Blend Colombia</v>
      </c>
      <c r="E524" s="10" t="s">
        <v>19</v>
      </c>
      <c r="F524" s="10" t="s">
        <v>257</v>
      </c>
      <c r="G524" s="10" t="s">
        <v>261</v>
      </c>
      <c r="H524" s="10" t="s">
        <v>259</v>
      </c>
      <c r="I524" s="10">
        <v>58470</v>
      </c>
      <c r="J524" s="12">
        <f>VLOOKUP(I524,'[1]PROJECTS CHART'!$B$1:$D$291,2,FALSE)</f>
        <v>2083</v>
      </c>
      <c r="K524" s="12" t="str">
        <f>VLOOKUP(I524,'[1]PROJECTS CHART'!$B$1:$D$291,3,FALSE)</f>
        <v>I0010</v>
      </c>
      <c r="L524" s="10" t="s">
        <v>23</v>
      </c>
      <c r="M524" s="10" t="s">
        <v>28</v>
      </c>
      <c r="N524" s="10">
        <v>17</v>
      </c>
      <c r="O524" s="13">
        <v>5.3882352941176466</v>
      </c>
      <c r="P524" s="14">
        <v>367998.42</v>
      </c>
      <c r="Q524" s="14">
        <v>21646.965882352939</v>
      </c>
      <c r="R524" s="36">
        <f t="shared" si="8"/>
        <v>367998.42</v>
      </c>
    </row>
    <row r="525" spans="2:18" ht="15.95">
      <c r="B525" s="9">
        <v>45870</v>
      </c>
      <c r="C525" s="10" t="s">
        <v>234</v>
      </c>
      <c r="D525" s="11" t="str">
        <f>VLOOKUP(C525,'[1]Center by User'!$C$2:$D$178,2,FALSE)</f>
        <v>Blend Colombia</v>
      </c>
      <c r="E525" s="10" t="s">
        <v>19</v>
      </c>
      <c r="F525" s="10" t="s">
        <v>257</v>
      </c>
      <c r="G525" s="10" t="s">
        <v>261</v>
      </c>
      <c r="H525" s="10" t="s">
        <v>259</v>
      </c>
      <c r="I525" s="10">
        <v>58470</v>
      </c>
      <c r="J525" s="12">
        <f>VLOOKUP(I525,'[1]PROJECTS CHART'!$B$1:$D$291,2,FALSE)</f>
        <v>2083</v>
      </c>
      <c r="K525" s="12" t="str">
        <f>VLOOKUP(I525,'[1]PROJECTS CHART'!$B$1:$D$291,3,FALSE)</f>
        <v>I0010</v>
      </c>
      <c r="L525" s="10" t="s">
        <v>23</v>
      </c>
      <c r="M525" s="10" t="s">
        <v>28</v>
      </c>
      <c r="N525" s="10">
        <v>18</v>
      </c>
      <c r="O525" s="13">
        <v>4.4155555555555557</v>
      </c>
      <c r="P525" s="14">
        <v>319306.92599999998</v>
      </c>
      <c r="Q525" s="14">
        <v>17739.273666666668</v>
      </c>
      <c r="R525" s="36">
        <f t="shared" si="8"/>
        <v>319306.92600000004</v>
      </c>
    </row>
    <row r="526" spans="2:18" ht="15.95">
      <c r="B526" s="9">
        <v>45870</v>
      </c>
      <c r="C526" s="10" t="s">
        <v>235</v>
      </c>
      <c r="D526" s="11" t="str">
        <f>VLOOKUP(C526,'[1]Center by User'!$C$2:$D$178,2,FALSE)</f>
        <v>Blend Colombia</v>
      </c>
      <c r="E526" s="10" t="s">
        <v>19</v>
      </c>
      <c r="F526" s="10" t="s">
        <v>257</v>
      </c>
      <c r="G526" s="10" t="s">
        <v>261</v>
      </c>
      <c r="H526" s="10" t="s">
        <v>259</v>
      </c>
      <c r="I526" s="10">
        <v>58470</v>
      </c>
      <c r="J526" s="12">
        <f>VLOOKUP(I526,'[1]PROJECTS CHART'!$B$1:$D$291,2,FALSE)</f>
        <v>2083</v>
      </c>
      <c r="K526" s="12" t="str">
        <f>VLOOKUP(I526,'[1]PROJECTS CHART'!$B$1:$D$291,3,FALSE)</f>
        <v>I0010</v>
      </c>
      <c r="L526" s="10" t="s">
        <v>23</v>
      </c>
      <c r="M526" s="10" t="s">
        <v>28</v>
      </c>
      <c r="N526" s="10">
        <v>13</v>
      </c>
      <c r="O526" s="13">
        <v>7.8538461538461535</v>
      </c>
      <c r="P526" s="14">
        <v>410181.64499999996</v>
      </c>
      <c r="Q526" s="14">
        <v>31552.434230769228</v>
      </c>
      <c r="R526" s="36">
        <f t="shared" si="8"/>
        <v>410181.64499999996</v>
      </c>
    </row>
    <row r="527" spans="2:18" ht="15.95">
      <c r="B527" s="9">
        <v>45870</v>
      </c>
      <c r="C527" s="10" t="s">
        <v>272</v>
      </c>
      <c r="D527" s="11" t="str">
        <f>VLOOKUP(C527,'[1]Center by User'!$C$2:$D$178,2,FALSE)</f>
        <v>Blend Colombia</v>
      </c>
      <c r="E527" s="10" t="s">
        <v>19</v>
      </c>
      <c r="F527" s="10" t="s">
        <v>257</v>
      </c>
      <c r="G527" s="10" t="s">
        <v>261</v>
      </c>
      <c r="H527" s="10" t="s">
        <v>259</v>
      </c>
      <c r="I527" s="10">
        <v>58470</v>
      </c>
      <c r="J527" s="12">
        <f>VLOOKUP(I527,'[1]PROJECTS CHART'!$B$1:$D$291,2,FALSE)</f>
        <v>2083</v>
      </c>
      <c r="K527" s="12" t="str">
        <f>VLOOKUP(I527,'[1]PROJECTS CHART'!$B$1:$D$291,3,FALSE)</f>
        <v>I0010</v>
      </c>
      <c r="L527" s="10" t="s">
        <v>23</v>
      </c>
      <c r="M527" s="10" t="s">
        <v>28</v>
      </c>
      <c r="N527" s="10">
        <v>1</v>
      </c>
      <c r="O527" s="13">
        <v>2.1</v>
      </c>
      <c r="P527" s="14">
        <v>8436.6450000000004</v>
      </c>
      <c r="Q527" s="14">
        <v>8436.6450000000004</v>
      </c>
      <c r="R527" s="36">
        <f t="shared" si="8"/>
        <v>8436.6450000000004</v>
      </c>
    </row>
    <row r="528" spans="2:18" ht="15.95">
      <c r="B528" s="9">
        <v>45870</v>
      </c>
      <c r="C528" s="10" t="s">
        <v>204</v>
      </c>
      <c r="D528" s="11" t="str">
        <f>VLOOKUP(C528,'[1]Center by User'!$C$2:$D$178,2,FALSE)</f>
        <v>Blend Colombia</v>
      </c>
      <c r="E528" s="10" t="s">
        <v>19</v>
      </c>
      <c r="F528" s="10" t="s">
        <v>257</v>
      </c>
      <c r="G528" s="10" t="s">
        <v>261</v>
      </c>
      <c r="H528" s="10" t="s">
        <v>259</v>
      </c>
      <c r="I528" s="10">
        <v>58470</v>
      </c>
      <c r="J528" s="12">
        <f>VLOOKUP(I528,'[1]PROJECTS CHART'!$B$1:$D$291,2,FALSE)</f>
        <v>2083</v>
      </c>
      <c r="K528" s="12" t="str">
        <f>VLOOKUP(I528,'[1]PROJECTS CHART'!$B$1:$D$291,3,FALSE)</f>
        <v>I0010</v>
      </c>
      <c r="L528" s="10" t="s">
        <v>23</v>
      </c>
      <c r="M528" s="10" t="s">
        <v>28</v>
      </c>
      <c r="N528" s="10">
        <v>4</v>
      </c>
      <c r="O528" s="13">
        <v>5.01</v>
      </c>
      <c r="P528" s="14">
        <v>80509.697999999989</v>
      </c>
      <c r="Q528" s="14">
        <v>20127.424499999997</v>
      </c>
      <c r="R528" s="36">
        <f t="shared" si="8"/>
        <v>80509.697999999989</v>
      </c>
    </row>
    <row r="529" spans="2:18" ht="15.95">
      <c r="B529" s="9">
        <v>45870</v>
      </c>
      <c r="C529" s="10" t="s">
        <v>263</v>
      </c>
      <c r="D529" s="11" t="str">
        <f>VLOOKUP(C529,'[1]Center by User'!$C$2:$D$178,2,FALSE)</f>
        <v>Blend Colombia</v>
      </c>
      <c r="E529" s="10" t="s">
        <v>19</v>
      </c>
      <c r="F529" s="10" t="s">
        <v>257</v>
      </c>
      <c r="G529" s="10" t="s">
        <v>261</v>
      </c>
      <c r="H529" s="10" t="s">
        <v>259</v>
      </c>
      <c r="I529" s="10">
        <v>58470</v>
      </c>
      <c r="J529" s="12">
        <f>VLOOKUP(I529,'[1]PROJECTS CHART'!$B$1:$D$291,2,FALSE)</f>
        <v>2083</v>
      </c>
      <c r="K529" s="12" t="str">
        <f>VLOOKUP(I529,'[1]PROJECTS CHART'!$B$1:$D$291,3,FALSE)</f>
        <v>I0010</v>
      </c>
      <c r="L529" s="10" t="s">
        <v>23</v>
      </c>
      <c r="M529" s="10" t="s">
        <v>28</v>
      </c>
      <c r="N529" s="10">
        <v>24</v>
      </c>
      <c r="O529" s="13">
        <v>3.2062500000000003</v>
      </c>
      <c r="P529" s="14">
        <v>309142.77750000003</v>
      </c>
      <c r="Q529" s="14">
        <v>12880.9490625</v>
      </c>
      <c r="R529" s="36">
        <f t="shared" si="8"/>
        <v>309142.77749999997</v>
      </c>
    </row>
    <row r="530" spans="2:18" ht="15.95">
      <c r="B530" s="9">
        <v>45870</v>
      </c>
      <c r="C530" s="10" t="s">
        <v>264</v>
      </c>
      <c r="D530" s="11" t="str">
        <f>VLOOKUP(C530,'[1]Center by User'!$C$2:$D$178,2,FALSE)</f>
        <v>Blend Colombia</v>
      </c>
      <c r="E530" s="10" t="s">
        <v>19</v>
      </c>
      <c r="F530" s="10" t="s">
        <v>257</v>
      </c>
      <c r="G530" s="10" t="s">
        <v>261</v>
      </c>
      <c r="H530" s="10" t="s">
        <v>259</v>
      </c>
      <c r="I530" s="10">
        <v>58470</v>
      </c>
      <c r="J530" s="12">
        <f>VLOOKUP(I530,'[1]PROJECTS CHART'!$B$1:$D$291,2,FALSE)</f>
        <v>2083</v>
      </c>
      <c r="K530" s="12" t="str">
        <f>VLOOKUP(I530,'[1]PROJECTS CHART'!$B$1:$D$291,3,FALSE)</f>
        <v>I0010</v>
      </c>
      <c r="L530" s="10" t="s">
        <v>23</v>
      </c>
      <c r="M530" s="10" t="s">
        <v>28</v>
      </c>
      <c r="N530" s="10">
        <v>5</v>
      </c>
      <c r="O530" s="13">
        <v>2.1800000000000002</v>
      </c>
      <c r="P530" s="14">
        <v>43790.205000000002</v>
      </c>
      <c r="Q530" s="14">
        <v>8758.0410000000011</v>
      </c>
      <c r="R530" s="36">
        <f t="shared" si="8"/>
        <v>43790.205000000002</v>
      </c>
    </row>
    <row r="531" spans="2:18" ht="15.95">
      <c r="B531" s="9">
        <v>45870</v>
      </c>
      <c r="C531" s="10" t="s">
        <v>265</v>
      </c>
      <c r="D531" s="11" t="str">
        <f>VLOOKUP(C531,'[1]Center by User'!$C$2:$D$178,2,FALSE)</f>
        <v>Blend Colombia</v>
      </c>
      <c r="E531" s="10" t="s">
        <v>19</v>
      </c>
      <c r="F531" s="10" t="s">
        <v>257</v>
      </c>
      <c r="G531" s="10" t="s">
        <v>261</v>
      </c>
      <c r="H531" s="10" t="s">
        <v>259</v>
      </c>
      <c r="I531" s="10">
        <v>58470</v>
      </c>
      <c r="J531" s="12">
        <f>VLOOKUP(I531,'[1]PROJECTS CHART'!$B$1:$D$291,2,FALSE)</f>
        <v>2083</v>
      </c>
      <c r="K531" s="12" t="str">
        <f>VLOOKUP(I531,'[1]PROJECTS CHART'!$B$1:$D$291,3,FALSE)</f>
        <v>I0010</v>
      </c>
      <c r="L531" s="10" t="s">
        <v>23</v>
      </c>
      <c r="M531" s="10" t="s">
        <v>28</v>
      </c>
      <c r="N531" s="10">
        <v>19</v>
      </c>
      <c r="O531" s="13">
        <v>2.9873684210526315</v>
      </c>
      <c r="P531" s="14">
        <v>228030.46199999997</v>
      </c>
      <c r="Q531" s="14">
        <v>12001.603263157893</v>
      </c>
      <c r="R531" s="36">
        <f t="shared" si="8"/>
        <v>228030.46199999997</v>
      </c>
    </row>
    <row r="532" spans="2:18" ht="15.95">
      <c r="B532" s="9">
        <v>45870</v>
      </c>
      <c r="C532" s="10" t="s">
        <v>235</v>
      </c>
      <c r="D532" s="11" t="str">
        <f>VLOOKUP(C532,'[1]Center by User'!$C$2:$D$178,2,FALSE)</f>
        <v>Blend Colombia</v>
      </c>
      <c r="E532" s="10" t="s">
        <v>19</v>
      </c>
      <c r="F532" s="10" t="s">
        <v>257</v>
      </c>
      <c r="G532" s="10" t="s">
        <v>261</v>
      </c>
      <c r="H532" s="10" t="s">
        <v>259</v>
      </c>
      <c r="I532" s="10">
        <v>58470</v>
      </c>
      <c r="J532" s="12">
        <f>VLOOKUP(I532,'[1]PROJECTS CHART'!$B$1:$D$291,2,FALSE)</f>
        <v>2083</v>
      </c>
      <c r="K532" s="12" t="str">
        <f>VLOOKUP(I532,'[1]PROJECTS CHART'!$B$1:$D$291,3,FALSE)</f>
        <v>I0010</v>
      </c>
      <c r="L532" s="10" t="s">
        <v>23</v>
      </c>
      <c r="M532" s="10" t="s">
        <v>28</v>
      </c>
      <c r="N532" s="10">
        <v>2</v>
      </c>
      <c r="O532" s="13">
        <v>7.8550000000000004</v>
      </c>
      <c r="P532" s="14">
        <v>63114.139499999997</v>
      </c>
      <c r="Q532" s="14">
        <v>31557.069749999999</v>
      </c>
      <c r="R532" s="36">
        <f t="shared" si="8"/>
        <v>63114.139499999997</v>
      </c>
    </row>
    <row r="533" spans="2:18" ht="15.95">
      <c r="B533" s="9">
        <v>45870</v>
      </c>
      <c r="C533" s="10" t="s">
        <v>230</v>
      </c>
      <c r="D533" s="11" t="str">
        <f>VLOOKUP(C533,'[1]Center by User'!$C$2:$D$178,2,FALSE)</f>
        <v>Blend Colombia</v>
      </c>
      <c r="E533" s="10" t="s">
        <v>19</v>
      </c>
      <c r="F533" s="10" t="s">
        <v>257</v>
      </c>
      <c r="G533" s="10" t="s">
        <v>261</v>
      </c>
      <c r="H533" s="10" t="s">
        <v>259</v>
      </c>
      <c r="I533" s="10">
        <v>58470</v>
      </c>
      <c r="J533" s="12">
        <f>VLOOKUP(I533,'[1]PROJECTS CHART'!$B$1:$D$291,2,FALSE)</f>
        <v>2083</v>
      </c>
      <c r="K533" s="12" t="str">
        <f>VLOOKUP(I533,'[1]PROJECTS CHART'!$B$1:$D$291,3,FALSE)</f>
        <v>I0010</v>
      </c>
      <c r="L533" s="10" t="s">
        <v>23</v>
      </c>
      <c r="M533" s="10" t="s">
        <v>28</v>
      </c>
      <c r="N533" s="10">
        <v>10</v>
      </c>
      <c r="O533" s="13">
        <v>38.166000000000004</v>
      </c>
      <c r="P533" s="14">
        <v>1533299.9669999999</v>
      </c>
      <c r="Q533" s="14">
        <v>153329.99670000002</v>
      </c>
      <c r="R533" s="36">
        <f t="shared" si="8"/>
        <v>1533299.9670000002</v>
      </c>
    </row>
    <row r="534" spans="2:18" ht="15.95">
      <c r="B534" s="9">
        <v>45870</v>
      </c>
      <c r="C534" s="10" t="s">
        <v>262</v>
      </c>
      <c r="D534" s="11" t="str">
        <f>VLOOKUP(C534,'[1]Center by User'!$C$2:$D$178,2,FALSE)</f>
        <v>Blend Colombia</v>
      </c>
      <c r="E534" s="10" t="s">
        <v>19</v>
      </c>
      <c r="F534" s="10" t="s">
        <v>257</v>
      </c>
      <c r="G534" s="10" t="s">
        <v>261</v>
      </c>
      <c r="H534" s="10" t="s">
        <v>259</v>
      </c>
      <c r="I534" s="10">
        <v>58470</v>
      </c>
      <c r="J534" s="12">
        <f>VLOOKUP(I534,'[1]PROJECTS CHART'!$B$1:$D$291,2,FALSE)</f>
        <v>2083</v>
      </c>
      <c r="K534" s="12" t="str">
        <f>VLOOKUP(I534,'[1]PROJECTS CHART'!$B$1:$D$291,3,FALSE)</f>
        <v>I0010</v>
      </c>
      <c r="L534" s="10" t="s">
        <v>23</v>
      </c>
      <c r="M534" s="10" t="s">
        <v>28</v>
      </c>
      <c r="N534" s="10">
        <v>22</v>
      </c>
      <c r="O534" s="13">
        <v>2.27</v>
      </c>
      <c r="P534" s="14">
        <v>200631.45299999998</v>
      </c>
      <c r="Q534" s="14">
        <v>9119.6114999999991</v>
      </c>
      <c r="R534" s="36">
        <f t="shared" si="8"/>
        <v>200631.45299999998</v>
      </c>
    </row>
    <row r="535" spans="2:18" ht="15.95">
      <c r="B535" s="9">
        <v>45870</v>
      </c>
      <c r="C535" s="10" t="s">
        <v>204</v>
      </c>
      <c r="D535" s="11" t="str">
        <f>VLOOKUP(C535,'[1]Center by User'!$C$2:$D$178,2,FALSE)</f>
        <v>Blend Colombia</v>
      </c>
      <c r="E535" s="10" t="s">
        <v>19</v>
      </c>
      <c r="F535" s="10" t="s">
        <v>257</v>
      </c>
      <c r="G535" s="10" t="s">
        <v>261</v>
      </c>
      <c r="H535" s="10" t="s">
        <v>259</v>
      </c>
      <c r="I535" s="10">
        <v>58470</v>
      </c>
      <c r="J535" s="12">
        <f>VLOOKUP(I535,'[1]PROJECTS CHART'!$B$1:$D$291,2,FALSE)</f>
        <v>2083</v>
      </c>
      <c r="K535" s="12" t="str">
        <f>VLOOKUP(I535,'[1]PROJECTS CHART'!$B$1:$D$291,3,FALSE)</f>
        <v>I0010</v>
      </c>
      <c r="L535" s="10" t="s">
        <v>23</v>
      </c>
      <c r="M535" s="10" t="s">
        <v>28</v>
      </c>
      <c r="N535" s="10">
        <v>9</v>
      </c>
      <c r="O535" s="13">
        <v>5.1277777777777773</v>
      </c>
      <c r="P535" s="14">
        <v>185405.31749999998</v>
      </c>
      <c r="Q535" s="14">
        <v>20600.590833333332</v>
      </c>
      <c r="R535" s="36">
        <f t="shared" si="8"/>
        <v>185405.31749999998</v>
      </c>
    </row>
    <row r="536" spans="2:18" ht="15.95">
      <c r="B536" s="9">
        <v>45870</v>
      </c>
      <c r="C536" s="10" t="s">
        <v>263</v>
      </c>
      <c r="D536" s="11" t="str">
        <f>VLOOKUP(C536,'[1]Center by User'!$C$2:$D$178,2,FALSE)</f>
        <v>Blend Colombia</v>
      </c>
      <c r="E536" s="10" t="s">
        <v>19</v>
      </c>
      <c r="F536" s="10" t="s">
        <v>257</v>
      </c>
      <c r="G536" s="10" t="s">
        <v>261</v>
      </c>
      <c r="H536" s="10" t="s">
        <v>259</v>
      </c>
      <c r="I536" s="10">
        <v>58470</v>
      </c>
      <c r="J536" s="12">
        <f>VLOOKUP(I536,'[1]PROJECTS CHART'!$B$1:$D$291,2,FALSE)</f>
        <v>2083</v>
      </c>
      <c r="K536" s="12" t="str">
        <f>VLOOKUP(I536,'[1]PROJECTS CHART'!$B$1:$D$291,3,FALSE)</f>
        <v>I0010</v>
      </c>
      <c r="L536" s="10" t="s">
        <v>23</v>
      </c>
      <c r="M536" s="10" t="s">
        <v>28</v>
      </c>
      <c r="N536" s="10">
        <v>29</v>
      </c>
      <c r="O536" s="13">
        <v>3.2444827586206899</v>
      </c>
      <c r="P536" s="14">
        <v>378001.87050000002</v>
      </c>
      <c r="Q536" s="14">
        <v>13034.547258620691</v>
      </c>
      <c r="R536" s="36">
        <f t="shared" si="8"/>
        <v>378001.87050000002</v>
      </c>
    </row>
    <row r="537" spans="2:18" ht="15.95">
      <c r="B537" s="9">
        <v>45870</v>
      </c>
      <c r="C537" s="10" t="s">
        <v>264</v>
      </c>
      <c r="D537" s="11" t="str">
        <f>VLOOKUP(C537,'[1]Center by User'!$C$2:$D$178,2,FALSE)</f>
        <v>Blend Colombia</v>
      </c>
      <c r="E537" s="10" t="s">
        <v>19</v>
      </c>
      <c r="F537" s="10" t="s">
        <v>257</v>
      </c>
      <c r="G537" s="10" t="s">
        <v>261</v>
      </c>
      <c r="H537" s="10" t="s">
        <v>259</v>
      </c>
      <c r="I537" s="10">
        <v>58470</v>
      </c>
      <c r="J537" s="12">
        <f>VLOOKUP(I537,'[1]PROJECTS CHART'!$B$1:$D$291,2,FALSE)</f>
        <v>2083</v>
      </c>
      <c r="K537" s="12" t="str">
        <f>VLOOKUP(I537,'[1]PROJECTS CHART'!$B$1:$D$291,3,FALSE)</f>
        <v>I0010</v>
      </c>
      <c r="L537" s="10" t="s">
        <v>23</v>
      </c>
      <c r="M537" s="10" t="s">
        <v>28</v>
      </c>
      <c r="N537" s="10">
        <v>19</v>
      </c>
      <c r="O537" s="13">
        <v>2.2736842105263158</v>
      </c>
      <c r="P537" s="14">
        <v>173553.84</v>
      </c>
      <c r="Q537" s="14">
        <v>9134.4126315789472</v>
      </c>
      <c r="R537" s="36">
        <f t="shared" si="8"/>
        <v>173553.84</v>
      </c>
    </row>
    <row r="538" spans="2:18" ht="15.95">
      <c r="B538" s="9">
        <v>45870</v>
      </c>
      <c r="C538" s="10" t="s">
        <v>265</v>
      </c>
      <c r="D538" s="11" t="str">
        <f>VLOOKUP(C538,'[1]Center by User'!$C$2:$D$178,2,FALSE)</f>
        <v>Blend Colombia</v>
      </c>
      <c r="E538" s="10" t="s">
        <v>19</v>
      </c>
      <c r="F538" s="10" t="s">
        <v>257</v>
      </c>
      <c r="G538" s="10" t="s">
        <v>261</v>
      </c>
      <c r="H538" s="10" t="s">
        <v>259</v>
      </c>
      <c r="I538" s="10">
        <v>58470</v>
      </c>
      <c r="J538" s="12">
        <f>VLOOKUP(I538,'[1]PROJECTS CHART'!$B$1:$D$291,2,FALSE)</f>
        <v>2083</v>
      </c>
      <c r="K538" s="12" t="str">
        <f>VLOOKUP(I538,'[1]PROJECTS CHART'!$B$1:$D$291,3,FALSE)</f>
        <v>I0010</v>
      </c>
      <c r="L538" s="10" t="s">
        <v>23</v>
      </c>
      <c r="M538" s="10" t="s">
        <v>28</v>
      </c>
      <c r="N538" s="10">
        <v>38</v>
      </c>
      <c r="O538" s="13">
        <v>3.0239473684210525</v>
      </c>
      <c r="P538" s="14">
        <v>461645.17949999997</v>
      </c>
      <c r="Q538" s="14">
        <v>12148.557355263158</v>
      </c>
      <c r="R538" s="36">
        <f t="shared" si="8"/>
        <v>461645.17949999997</v>
      </c>
    </row>
    <row r="539" spans="2:18" ht="15.95">
      <c r="B539" s="9">
        <v>45870</v>
      </c>
      <c r="C539" s="10" t="s">
        <v>266</v>
      </c>
      <c r="D539" s="11" t="str">
        <f>VLOOKUP(C539,'[1]Center by User'!$C$2:$D$178,2,FALSE)</f>
        <v>Blend Colombia</v>
      </c>
      <c r="E539" s="10" t="s">
        <v>19</v>
      </c>
      <c r="F539" s="10" t="s">
        <v>257</v>
      </c>
      <c r="G539" s="10" t="s">
        <v>261</v>
      </c>
      <c r="H539" s="10" t="s">
        <v>259</v>
      </c>
      <c r="I539" s="10">
        <v>58470</v>
      </c>
      <c r="J539" s="12">
        <f>VLOOKUP(I539,'[1]PROJECTS CHART'!$B$1:$D$291,2,FALSE)</f>
        <v>2083</v>
      </c>
      <c r="K539" s="12" t="str">
        <f>VLOOKUP(I539,'[1]PROJECTS CHART'!$B$1:$D$291,3,FALSE)</f>
        <v>I0010</v>
      </c>
      <c r="L539" s="10" t="s">
        <v>23</v>
      </c>
      <c r="M539" s="10" t="s">
        <v>28</v>
      </c>
      <c r="N539" s="10">
        <v>27</v>
      </c>
      <c r="O539" s="13">
        <v>44.436666666666667</v>
      </c>
      <c r="P539" s="14">
        <v>4820096.3355</v>
      </c>
      <c r="Q539" s="14">
        <v>178522.0865</v>
      </c>
      <c r="R539" s="36">
        <f t="shared" si="8"/>
        <v>4820096.3355</v>
      </c>
    </row>
    <row r="540" spans="2:18" ht="15.95">
      <c r="B540" s="9">
        <v>45870</v>
      </c>
      <c r="C540" s="10" t="s">
        <v>72</v>
      </c>
      <c r="D540" s="11" t="str">
        <f>VLOOKUP(C540,'[1]Center by User'!$C$2:$D$178,2,FALSE)</f>
        <v>Blend Colombia</v>
      </c>
      <c r="E540" s="10" t="s">
        <v>19</v>
      </c>
      <c r="F540" s="10" t="s">
        <v>257</v>
      </c>
      <c r="G540" s="10" t="s">
        <v>261</v>
      </c>
      <c r="H540" s="10" t="s">
        <v>259</v>
      </c>
      <c r="I540" s="10">
        <v>58470</v>
      </c>
      <c r="J540" s="12">
        <f>VLOOKUP(I540,'[1]PROJECTS CHART'!$B$1:$D$291,2,FALSE)</f>
        <v>2083</v>
      </c>
      <c r="K540" s="12" t="str">
        <f>VLOOKUP(I540,'[1]PROJECTS CHART'!$B$1:$D$291,3,FALSE)</f>
        <v>I0010</v>
      </c>
      <c r="L540" s="10" t="s">
        <v>23</v>
      </c>
      <c r="M540" s="10" t="s">
        <v>28</v>
      </c>
      <c r="N540" s="10">
        <v>1</v>
      </c>
      <c r="O540" s="13">
        <v>47.04</v>
      </c>
      <c r="P540" s="14">
        <v>188980.848</v>
      </c>
      <c r="Q540" s="14">
        <v>188980.848</v>
      </c>
      <c r="R540" s="36">
        <f t="shared" si="8"/>
        <v>188980.848</v>
      </c>
    </row>
    <row r="541" spans="2:18" ht="15.95">
      <c r="B541" s="9">
        <v>45870</v>
      </c>
      <c r="C541" s="10" t="s">
        <v>267</v>
      </c>
      <c r="D541" s="11" t="str">
        <f>VLOOKUP(C541,'[1]Center by User'!$C$2:$D$178,2,FALSE)</f>
        <v>Blend Colombia</v>
      </c>
      <c r="E541" s="10" t="s">
        <v>19</v>
      </c>
      <c r="F541" s="10" t="s">
        <v>257</v>
      </c>
      <c r="G541" s="10" t="s">
        <v>261</v>
      </c>
      <c r="H541" s="10" t="s">
        <v>259</v>
      </c>
      <c r="I541" s="10">
        <v>58470</v>
      </c>
      <c r="J541" s="12">
        <f>VLOOKUP(I541,'[1]PROJECTS CHART'!$B$1:$D$291,2,FALSE)</f>
        <v>2083</v>
      </c>
      <c r="K541" s="12" t="str">
        <f>VLOOKUP(I541,'[1]PROJECTS CHART'!$B$1:$D$291,3,FALSE)</f>
        <v>I0010</v>
      </c>
      <c r="L541" s="10" t="s">
        <v>23</v>
      </c>
      <c r="M541" s="10" t="s">
        <v>28</v>
      </c>
      <c r="N541" s="10">
        <v>30</v>
      </c>
      <c r="O541" s="13">
        <v>12.9</v>
      </c>
      <c r="P541" s="14">
        <v>1554753.15</v>
      </c>
      <c r="Q541" s="14">
        <v>51825.104999999996</v>
      </c>
      <c r="R541" s="36">
        <f t="shared" si="8"/>
        <v>1554753.15</v>
      </c>
    </row>
    <row r="542" spans="2:18" ht="15.95">
      <c r="B542" s="9">
        <v>45870</v>
      </c>
      <c r="C542" s="10" t="s">
        <v>268</v>
      </c>
      <c r="D542" s="11" t="str">
        <f>VLOOKUP(C542,'[1]Center by User'!$C$2:$D$178,2,FALSE)</f>
        <v>Blend Colombia</v>
      </c>
      <c r="E542" s="10" t="s">
        <v>19</v>
      </c>
      <c r="F542" s="10" t="s">
        <v>257</v>
      </c>
      <c r="G542" s="10" t="s">
        <v>261</v>
      </c>
      <c r="H542" s="10" t="s">
        <v>259</v>
      </c>
      <c r="I542" s="10">
        <v>58470</v>
      </c>
      <c r="J542" s="12">
        <f>VLOOKUP(I542,'[1]PROJECTS CHART'!$B$1:$D$291,2,FALSE)</f>
        <v>2083</v>
      </c>
      <c r="K542" s="12" t="str">
        <f>VLOOKUP(I542,'[1]PROJECTS CHART'!$B$1:$D$291,3,FALSE)</f>
        <v>I0010</v>
      </c>
      <c r="L542" s="10" t="s">
        <v>23</v>
      </c>
      <c r="M542" s="10" t="s">
        <v>28</v>
      </c>
      <c r="N542" s="10">
        <v>45</v>
      </c>
      <c r="O542" s="13">
        <v>7.3120000000000003</v>
      </c>
      <c r="P542" s="14">
        <v>1321901.7480000001</v>
      </c>
      <c r="Q542" s="14">
        <v>29375.594399999998</v>
      </c>
      <c r="R542" s="36">
        <f t="shared" si="8"/>
        <v>1321901.7479999999</v>
      </c>
    </row>
    <row r="543" spans="2:18" ht="15.95">
      <c r="B543" s="9">
        <v>45870</v>
      </c>
      <c r="C543" s="10" t="s">
        <v>269</v>
      </c>
      <c r="D543" s="11" t="str">
        <f>VLOOKUP(C543,'[1]Center by User'!$C$2:$D$178,2,FALSE)</f>
        <v>Blend Colombia</v>
      </c>
      <c r="E543" s="10" t="s">
        <v>19</v>
      </c>
      <c r="F543" s="10" t="s">
        <v>257</v>
      </c>
      <c r="G543" s="10" t="s">
        <v>261</v>
      </c>
      <c r="H543" s="10" t="s">
        <v>259</v>
      </c>
      <c r="I543" s="10">
        <v>58470</v>
      </c>
      <c r="J543" s="12">
        <f>VLOOKUP(I543,'[1]PROJECTS CHART'!$B$1:$D$291,2,FALSE)</f>
        <v>2083</v>
      </c>
      <c r="K543" s="12" t="str">
        <f>VLOOKUP(I543,'[1]PROJECTS CHART'!$B$1:$D$291,3,FALSE)</f>
        <v>I0010</v>
      </c>
      <c r="L543" s="10" t="s">
        <v>23</v>
      </c>
      <c r="M543" s="10" t="s">
        <v>28</v>
      </c>
      <c r="N543" s="10">
        <v>35</v>
      </c>
      <c r="O543" s="13">
        <v>17.104571428571429</v>
      </c>
      <c r="P543" s="14">
        <v>2405086.6169999996</v>
      </c>
      <c r="Q543" s="14">
        <v>68716.760485714287</v>
      </c>
      <c r="R543" s="36">
        <f t="shared" si="8"/>
        <v>2405086.6170000001</v>
      </c>
    </row>
    <row r="544" spans="2:18" ht="15.95">
      <c r="B544" s="9">
        <v>45870</v>
      </c>
      <c r="C544" s="10" t="s">
        <v>206</v>
      </c>
      <c r="D544" s="11" t="str">
        <f>VLOOKUP(C544,'[1]Center by User'!$C$2:$D$178,2,FALSE)</f>
        <v>Blend Colombia</v>
      </c>
      <c r="E544" s="10" t="s">
        <v>19</v>
      </c>
      <c r="F544" s="10" t="s">
        <v>257</v>
      </c>
      <c r="G544" s="10" t="s">
        <v>261</v>
      </c>
      <c r="H544" s="10" t="s">
        <v>259</v>
      </c>
      <c r="I544" s="10">
        <v>58470</v>
      </c>
      <c r="J544" s="12">
        <f>VLOOKUP(I544,'[1]PROJECTS CHART'!$B$1:$D$291,2,FALSE)</f>
        <v>2083</v>
      </c>
      <c r="K544" s="12" t="str">
        <f>VLOOKUP(I544,'[1]PROJECTS CHART'!$B$1:$D$291,3,FALSE)</f>
        <v>I0010</v>
      </c>
      <c r="L544" s="10" t="s">
        <v>23</v>
      </c>
      <c r="M544" s="10" t="s">
        <v>28</v>
      </c>
      <c r="N544" s="10">
        <v>58</v>
      </c>
      <c r="O544" s="13">
        <v>5.450344827586207</v>
      </c>
      <c r="P544" s="14">
        <v>1269996.294</v>
      </c>
      <c r="Q544" s="14">
        <v>21896.487827586207</v>
      </c>
      <c r="R544" s="36">
        <f t="shared" si="8"/>
        <v>1269996.294</v>
      </c>
    </row>
    <row r="545" spans="2:18" ht="15.95">
      <c r="B545" s="9">
        <v>45870</v>
      </c>
      <c r="C545" s="10" t="s">
        <v>235</v>
      </c>
      <c r="D545" s="11" t="str">
        <f>VLOOKUP(C545,'[1]Center by User'!$C$2:$D$178,2,FALSE)</f>
        <v>Blend Colombia</v>
      </c>
      <c r="E545" s="10" t="s">
        <v>19</v>
      </c>
      <c r="F545" s="10" t="s">
        <v>257</v>
      </c>
      <c r="G545" s="10" t="s">
        <v>261</v>
      </c>
      <c r="H545" s="10" t="s">
        <v>259</v>
      </c>
      <c r="I545" s="10">
        <v>58470</v>
      </c>
      <c r="J545" s="12">
        <f>VLOOKUP(I545,'[1]PROJECTS CHART'!$B$1:$D$291,2,FALSE)</f>
        <v>2083</v>
      </c>
      <c r="K545" s="12" t="str">
        <f>VLOOKUP(I545,'[1]PROJECTS CHART'!$B$1:$D$291,3,FALSE)</f>
        <v>I0010</v>
      </c>
      <c r="L545" s="10" t="s">
        <v>23</v>
      </c>
      <c r="M545" s="10" t="s">
        <v>28</v>
      </c>
      <c r="N545" s="10">
        <v>5</v>
      </c>
      <c r="O545" s="13">
        <v>7.9239999999999995</v>
      </c>
      <c r="P545" s="14">
        <v>159171.36899999998</v>
      </c>
      <c r="Q545" s="14">
        <v>31834.273799999995</v>
      </c>
      <c r="R545" s="36">
        <f t="shared" si="8"/>
        <v>159171.36899999998</v>
      </c>
    </row>
    <row r="546" spans="2:18" ht="15.95">
      <c r="B546" s="9">
        <v>45870</v>
      </c>
      <c r="C546" s="10" t="s">
        <v>270</v>
      </c>
      <c r="D546" s="11" t="str">
        <f>VLOOKUP(C546,'[1]Center by User'!$C$2:$D$178,2,FALSE)</f>
        <v>Blend Colombia</v>
      </c>
      <c r="E546" s="10" t="s">
        <v>19</v>
      </c>
      <c r="F546" s="10" t="s">
        <v>257</v>
      </c>
      <c r="G546" s="10" t="s">
        <v>261</v>
      </c>
      <c r="H546" s="10" t="s">
        <v>259</v>
      </c>
      <c r="I546" s="10">
        <v>58470</v>
      </c>
      <c r="J546" s="12">
        <f>VLOOKUP(I546,'[1]PROJECTS CHART'!$B$1:$D$291,2,FALSE)</f>
        <v>2083</v>
      </c>
      <c r="K546" s="12" t="str">
        <f>VLOOKUP(I546,'[1]PROJECTS CHART'!$B$1:$D$291,3,FALSE)</f>
        <v>I0010</v>
      </c>
      <c r="L546" s="10" t="s">
        <v>23</v>
      </c>
      <c r="M546" s="10" t="s">
        <v>28</v>
      </c>
      <c r="N546" s="10">
        <v>6</v>
      </c>
      <c r="O546" s="13">
        <v>2.2749999999999999</v>
      </c>
      <c r="P546" s="14">
        <v>54838.192499999997</v>
      </c>
      <c r="Q546" s="14">
        <v>9139.6987499999996</v>
      </c>
      <c r="R546" s="36">
        <f t="shared" si="8"/>
        <v>54838.192499999997</v>
      </c>
    </row>
    <row r="547" spans="2:18" ht="15.95">
      <c r="B547" s="9">
        <v>45870</v>
      </c>
      <c r="C547" s="10" t="s">
        <v>271</v>
      </c>
      <c r="D547" s="11" t="str">
        <f>VLOOKUP(C547,'[1]Center by User'!$C$2:$D$178,2,FALSE)</f>
        <v>Blend Colombia</v>
      </c>
      <c r="E547" s="10" t="s">
        <v>19</v>
      </c>
      <c r="F547" s="10" t="s">
        <v>257</v>
      </c>
      <c r="G547" s="10" t="s">
        <v>261</v>
      </c>
      <c r="H547" s="10" t="s">
        <v>259</v>
      </c>
      <c r="I547" s="10">
        <v>58470</v>
      </c>
      <c r="J547" s="12">
        <f>VLOOKUP(I547,'[1]PROJECTS CHART'!$B$1:$D$291,2,FALSE)</f>
        <v>2083</v>
      </c>
      <c r="K547" s="12" t="str">
        <f>VLOOKUP(I547,'[1]PROJECTS CHART'!$B$1:$D$291,3,FALSE)</f>
        <v>I0010</v>
      </c>
      <c r="L547" s="10" t="s">
        <v>23</v>
      </c>
      <c r="M547" s="10" t="s">
        <v>28</v>
      </c>
      <c r="N547" s="10">
        <v>21</v>
      </c>
      <c r="O547" s="13">
        <v>3.2438095238095239</v>
      </c>
      <c r="P547" s="14">
        <v>273668.69400000002</v>
      </c>
      <c r="Q547" s="14">
        <v>13031.842571428571</v>
      </c>
      <c r="R547" s="36">
        <f t="shared" si="8"/>
        <v>273668.69400000002</v>
      </c>
    </row>
    <row r="548" spans="2:18" ht="15.95">
      <c r="B548" s="9">
        <v>45870</v>
      </c>
      <c r="C548" s="10" t="s">
        <v>273</v>
      </c>
      <c r="D548" s="11" t="str">
        <f>VLOOKUP(C548,'[1]Center by User'!$C$2:$D$178,2,FALSE)</f>
        <v>Blend Colombia</v>
      </c>
      <c r="E548" s="10" t="s">
        <v>19</v>
      </c>
      <c r="F548" s="10" t="s">
        <v>257</v>
      </c>
      <c r="G548" s="10" t="s">
        <v>261</v>
      </c>
      <c r="H548" s="10" t="s">
        <v>259</v>
      </c>
      <c r="I548" s="10">
        <v>58470</v>
      </c>
      <c r="J548" s="12">
        <f>VLOOKUP(I548,'[1]PROJECTS CHART'!$B$1:$D$291,2,FALSE)</f>
        <v>2083</v>
      </c>
      <c r="K548" s="12" t="str">
        <f>VLOOKUP(I548,'[1]PROJECTS CHART'!$B$1:$D$291,3,FALSE)</f>
        <v>I0010</v>
      </c>
      <c r="L548" s="10" t="s">
        <v>23</v>
      </c>
      <c r="M548" s="10" t="s">
        <v>28</v>
      </c>
      <c r="N548" s="10">
        <v>7</v>
      </c>
      <c r="O548" s="13">
        <v>11.120000000000001</v>
      </c>
      <c r="P548" s="14">
        <v>312718.30800000002</v>
      </c>
      <c r="Q548" s="14">
        <v>44674.044000000002</v>
      </c>
      <c r="R548" s="36">
        <f t="shared" si="8"/>
        <v>312718.30800000002</v>
      </c>
    </row>
    <row r="549" spans="2:18" ht="15.95">
      <c r="B549" s="9">
        <v>45870</v>
      </c>
      <c r="C549" s="10" t="s">
        <v>174</v>
      </c>
      <c r="D549" s="11" t="str">
        <f>VLOOKUP(C549,'[1]Center by User'!$C$2:$D$178,2,FALSE)</f>
        <v>Blend Colombia</v>
      </c>
      <c r="E549" s="10" t="s">
        <v>19</v>
      </c>
      <c r="F549" s="10" t="s">
        <v>257</v>
      </c>
      <c r="G549" s="10" t="s">
        <v>274</v>
      </c>
      <c r="H549" s="10" t="s">
        <v>275</v>
      </c>
      <c r="I549" s="10">
        <v>68885</v>
      </c>
      <c r="J549" s="12">
        <f>VLOOKUP(I549,'[1]PROJECTS CHART'!$B$1:$D$291,2,FALSE)</f>
        <v>2283</v>
      </c>
      <c r="K549" s="12" t="str">
        <f>VLOOKUP(I549,'[1]PROJECTS CHART'!$B$1:$D$291,3,FALSE)</f>
        <v>I2283</v>
      </c>
      <c r="L549" s="10" t="s">
        <v>23</v>
      </c>
      <c r="M549" s="10" t="s">
        <v>28</v>
      </c>
      <c r="N549" s="10">
        <v>21.25</v>
      </c>
      <c r="O549" s="13">
        <v>4.5844705882352939</v>
      </c>
      <c r="P549" s="14">
        <v>391379.97899999999</v>
      </c>
      <c r="Q549" s="14">
        <v>18417.881364705881</v>
      </c>
      <c r="R549" s="36">
        <f t="shared" si="8"/>
        <v>391379.97899999999</v>
      </c>
    </row>
    <row r="550" spans="2:18" ht="15.95">
      <c r="B550" s="9">
        <v>45870</v>
      </c>
      <c r="C550" s="10" t="s">
        <v>260</v>
      </c>
      <c r="D550" s="11" t="str">
        <f>VLOOKUP(C550,'[1]Center by User'!$C$2:$D$178,2,FALSE)</f>
        <v>Blend Colombia</v>
      </c>
      <c r="E550" s="10" t="s">
        <v>19</v>
      </c>
      <c r="F550" s="10" t="s">
        <v>257</v>
      </c>
      <c r="G550" s="10" t="s">
        <v>274</v>
      </c>
      <c r="H550" s="10" t="s">
        <v>275</v>
      </c>
      <c r="I550" s="10">
        <v>68885</v>
      </c>
      <c r="J550" s="12">
        <f>VLOOKUP(I550,'[1]PROJECTS CHART'!$B$1:$D$291,2,FALSE)</f>
        <v>2283</v>
      </c>
      <c r="K550" s="12" t="str">
        <f>VLOOKUP(I550,'[1]PROJECTS CHART'!$B$1:$D$291,3,FALSE)</f>
        <v>I2283</v>
      </c>
      <c r="L550" s="10" t="s">
        <v>23</v>
      </c>
      <c r="M550" s="10" t="s">
        <v>28</v>
      </c>
      <c r="N550" s="10">
        <v>2</v>
      </c>
      <c r="O550" s="13">
        <v>75.959999999999994</v>
      </c>
      <c r="P550" s="14">
        <v>610331.00399999996</v>
      </c>
      <c r="Q550" s="14">
        <v>305165.50199999998</v>
      </c>
      <c r="R550" s="36">
        <f t="shared" si="8"/>
        <v>610331.00399999996</v>
      </c>
    </row>
    <row r="551" spans="2:18" ht="15.95">
      <c r="B551" s="9">
        <v>45870</v>
      </c>
      <c r="C551" s="10" t="s">
        <v>70</v>
      </c>
      <c r="D551" s="11" t="str">
        <f>VLOOKUP(C551,'[1]Center by User'!$C$2:$D$178,2,FALSE)</f>
        <v>Blend Colombia</v>
      </c>
      <c r="E551" s="10" t="s">
        <v>19</v>
      </c>
      <c r="F551" s="10" t="s">
        <v>257</v>
      </c>
      <c r="G551" s="10" t="s">
        <v>274</v>
      </c>
      <c r="H551" s="10" t="s">
        <v>275</v>
      </c>
      <c r="I551" s="10">
        <v>68885</v>
      </c>
      <c r="J551" s="12">
        <f>VLOOKUP(I551,'[1]PROJECTS CHART'!$B$1:$D$291,2,FALSE)</f>
        <v>2283</v>
      </c>
      <c r="K551" s="12" t="str">
        <f>VLOOKUP(I551,'[1]PROJECTS CHART'!$B$1:$D$291,3,FALSE)</f>
        <v>I2283</v>
      </c>
      <c r="L551" s="10" t="s">
        <v>23</v>
      </c>
      <c r="M551" s="10" t="s">
        <v>28</v>
      </c>
      <c r="N551" s="10">
        <v>14.75</v>
      </c>
      <c r="O551" s="13">
        <v>8.3864406779661014</v>
      </c>
      <c r="P551" s="14">
        <v>496958.565</v>
      </c>
      <c r="Q551" s="14">
        <v>33692.10610169491</v>
      </c>
      <c r="R551" s="36">
        <f t="shared" si="8"/>
        <v>496958.56499999994</v>
      </c>
    </row>
    <row r="552" spans="2:18" ht="15.95">
      <c r="B552" s="9">
        <v>45870</v>
      </c>
      <c r="C552" s="10" t="s">
        <v>68</v>
      </c>
      <c r="D552" s="11" t="str">
        <f>VLOOKUP(C552,'[1]Center by User'!$C$2:$D$178,2,FALSE)</f>
        <v>Blend Colombia</v>
      </c>
      <c r="E552" s="10" t="s">
        <v>19</v>
      </c>
      <c r="F552" s="10" t="s">
        <v>257</v>
      </c>
      <c r="G552" s="10" t="s">
        <v>274</v>
      </c>
      <c r="H552" s="10" t="s">
        <v>275</v>
      </c>
      <c r="I552" s="10">
        <v>68885</v>
      </c>
      <c r="J552" s="12">
        <f>VLOOKUP(I552,'[1]PROJECTS CHART'!$B$1:$D$291,2,FALSE)</f>
        <v>2283</v>
      </c>
      <c r="K552" s="12" t="str">
        <f>VLOOKUP(I552,'[1]PROJECTS CHART'!$B$1:$D$291,3,FALSE)</f>
        <v>I2283</v>
      </c>
      <c r="L552" s="10" t="s">
        <v>23</v>
      </c>
      <c r="M552" s="10" t="s">
        <v>28</v>
      </c>
      <c r="N552" s="10">
        <v>1</v>
      </c>
      <c r="O552" s="13">
        <v>7.71</v>
      </c>
      <c r="P552" s="14">
        <v>30974.539499999999</v>
      </c>
      <c r="Q552" s="14">
        <v>30974.539499999999</v>
      </c>
      <c r="R552" s="36">
        <f t="shared" si="8"/>
        <v>30974.539499999999</v>
      </c>
    </row>
    <row r="553" spans="2:18" ht="15.95">
      <c r="B553" s="9">
        <v>45870</v>
      </c>
      <c r="C553" s="10" t="s">
        <v>162</v>
      </c>
      <c r="D553" s="11" t="str">
        <f>VLOOKUP(C553,'[1]Center by User'!$C$2:$D$178,2,FALSE)</f>
        <v>Blend Colombia</v>
      </c>
      <c r="E553" s="10" t="s">
        <v>19</v>
      </c>
      <c r="F553" s="10" t="s">
        <v>257</v>
      </c>
      <c r="G553" s="10" t="s">
        <v>274</v>
      </c>
      <c r="H553" s="10" t="s">
        <v>275</v>
      </c>
      <c r="I553" s="10">
        <v>68885</v>
      </c>
      <c r="J553" s="12">
        <f>VLOOKUP(I553,'[1]PROJECTS CHART'!$B$1:$D$291,2,FALSE)</f>
        <v>2283</v>
      </c>
      <c r="K553" s="12" t="str">
        <f>VLOOKUP(I553,'[1]PROJECTS CHART'!$B$1:$D$291,3,FALSE)</f>
        <v>I2283</v>
      </c>
      <c r="L553" s="10" t="s">
        <v>23</v>
      </c>
      <c r="M553" s="10" t="s">
        <v>28</v>
      </c>
      <c r="N553" s="10">
        <v>67</v>
      </c>
      <c r="O553" s="13">
        <v>5.0041791044776112</v>
      </c>
      <c r="P553" s="14">
        <v>1346970.6359999999</v>
      </c>
      <c r="Q553" s="14">
        <v>20104.039343283577</v>
      </c>
      <c r="R553" s="36">
        <f t="shared" si="8"/>
        <v>1346970.6359999997</v>
      </c>
    </row>
    <row r="554" spans="2:18" ht="15.95">
      <c r="B554" s="9">
        <v>45870</v>
      </c>
      <c r="C554" s="10" t="s">
        <v>217</v>
      </c>
      <c r="D554" s="11" t="str">
        <f>VLOOKUP(C554,'[1]Center by User'!$C$2:$D$178,2,FALSE)</f>
        <v>Blend Colombia</v>
      </c>
      <c r="E554" s="10" t="s">
        <v>19</v>
      </c>
      <c r="F554" s="10" t="s">
        <v>257</v>
      </c>
      <c r="G554" s="10" t="s">
        <v>274</v>
      </c>
      <c r="H554" s="10" t="s">
        <v>275</v>
      </c>
      <c r="I554" s="10">
        <v>68885</v>
      </c>
      <c r="J554" s="12">
        <f>VLOOKUP(I554,'[1]PROJECTS CHART'!$B$1:$D$291,2,FALSE)</f>
        <v>2283</v>
      </c>
      <c r="K554" s="12" t="str">
        <f>VLOOKUP(I554,'[1]PROJECTS CHART'!$B$1:$D$291,3,FALSE)</f>
        <v>I2283</v>
      </c>
      <c r="L554" s="10" t="s">
        <v>23</v>
      </c>
      <c r="M554" s="10" t="s">
        <v>28</v>
      </c>
      <c r="N554" s="10">
        <v>31.5</v>
      </c>
      <c r="O554" s="13">
        <v>4.2736507936507939</v>
      </c>
      <c r="P554" s="14">
        <v>540829.11899999995</v>
      </c>
      <c r="Q554" s="14">
        <v>17169.17838095238</v>
      </c>
      <c r="R554" s="36">
        <f t="shared" si="8"/>
        <v>540829.11899999995</v>
      </c>
    </row>
    <row r="555" spans="2:18" ht="15.95">
      <c r="B555" s="9">
        <v>45870</v>
      </c>
      <c r="C555" s="10" t="s">
        <v>273</v>
      </c>
      <c r="D555" s="11" t="str">
        <f>VLOOKUP(C555,'[1]Center by User'!$C$2:$D$178,2,FALSE)</f>
        <v>Blend Colombia</v>
      </c>
      <c r="E555" s="10" t="s">
        <v>19</v>
      </c>
      <c r="F555" s="10" t="s">
        <v>257</v>
      </c>
      <c r="G555" s="10" t="s">
        <v>274</v>
      </c>
      <c r="H555" s="10" t="s">
        <v>275</v>
      </c>
      <c r="I555" s="10">
        <v>68885</v>
      </c>
      <c r="J555" s="12">
        <f>VLOOKUP(I555,'[1]PROJECTS CHART'!$B$1:$D$291,2,FALSE)</f>
        <v>2283</v>
      </c>
      <c r="K555" s="12" t="str">
        <f>VLOOKUP(I555,'[1]PROJECTS CHART'!$B$1:$D$291,3,FALSE)</f>
        <v>I2283</v>
      </c>
      <c r="L555" s="10" t="s">
        <v>23</v>
      </c>
      <c r="M555" s="10" t="s">
        <v>28</v>
      </c>
      <c r="N555" s="10">
        <v>38</v>
      </c>
      <c r="O555" s="13">
        <v>11.104473684210527</v>
      </c>
      <c r="P555" s="14">
        <v>1695243.3765</v>
      </c>
      <c r="Q555" s="14">
        <v>44611.667802631579</v>
      </c>
      <c r="R555" s="36">
        <f t="shared" si="8"/>
        <v>1695243.3765</v>
      </c>
    </row>
    <row r="556" spans="2:18" ht="15.95">
      <c r="B556" s="9">
        <v>45870</v>
      </c>
      <c r="C556" s="10" t="s">
        <v>174</v>
      </c>
      <c r="D556" s="11" t="str">
        <f>VLOOKUP(C556,'[1]Center by User'!$C$2:$D$178,2,FALSE)</f>
        <v>Blend Colombia</v>
      </c>
      <c r="E556" s="10" t="s">
        <v>19</v>
      </c>
      <c r="F556" s="10" t="s">
        <v>257</v>
      </c>
      <c r="G556" s="10" t="s">
        <v>274</v>
      </c>
      <c r="H556" s="10" t="s">
        <v>275</v>
      </c>
      <c r="I556" s="10">
        <v>68885</v>
      </c>
      <c r="J556" s="12">
        <f>VLOOKUP(I556,'[1]PROJECTS CHART'!$B$1:$D$291,2,FALSE)</f>
        <v>2283</v>
      </c>
      <c r="K556" s="12" t="str">
        <f>VLOOKUP(I556,'[1]PROJECTS CHART'!$B$1:$D$291,3,FALSE)</f>
        <v>I2283</v>
      </c>
      <c r="L556" s="10" t="s">
        <v>23</v>
      </c>
      <c r="M556" s="10" t="s">
        <v>28</v>
      </c>
      <c r="N556" s="10">
        <v>36</v>
      </c>
      <c r="O556" s="13">
        <v>4.594444444444445</v>
      </c>
      <c r="P556" s="14">
        <v>664486.23</v>
      </c>
      <c r="Q556" s="14">
        <v>18457.950833333336</v>
      </c>
      <c r="R556" s="36">
        <f t="shared" si="8"/>
        <v>664486.2300000001</v>
      </c>
    </row>
    <row r="557" spans="2:18" ht="15.95">
      <c r="B557" s="9">
        <v>45870</v>
      </c>
      <c r="C557" s="10" t="s">
        <v>260</v>
      </c>
      <c r="D557" s="11" t="str">
        <f>VLOOKUP(C557,'[1]Center by User'!$C$2:$D$178,2,FALSE)</f>
        <v>Blend Colombia</v>
      </c>
      <c r="E557" s="10" t="s">
        <v>19</v>
      </c>
      <c r="F557" s="10" t="s">
        <v>257</v>
      </c>
      <c r="G557" s="10" t="s">
        <v>276</v>
      </c>
      <c r="H557" s="10" t="s">
        <v>275</v>
      </c>
      <c r="I557" s="10">
        <v>68892</v>
      </c>
      <c r="J557" s="12">
        <f>VLOOKUP(I557,'[1]PROJECTS CHART'!$B$1:$D$291,2,FALSE)</f>
        <v>2290</v>
      </c>
      <c r="K557" s="12" t="str">
        <f>VLOOKUP(I557,'[1]PROJECTS CHART'!$B$1:$D$291,3,FALSE)</f>
        <v>I2290</v>
      </c>
      <c r="L557" s="10" t="s">
        <v>23</v>
      </c>
      <c r="M557" s="10" t="s">
        <v>28</v>
      </c>
      <c r="N557" s="10">
        <v>13</v>
      </c>
      <c r="O557" s="13">
        <v>76.018461538461537</v>
      </c>
      <c r="P557" s="14">
        <v>3970204.7879999997</v>
      </c>
      <c r="Q557" s="14">
        <v>305400.36830769229</v>
      </c>
      <c r="R557" s="36">
        <f t="shared" si="8"/>
        <v>3970204.7879999997</v>
      </c>
    </row>
    <row r="558" spans="2:18" ht="15.95">
      <c r="B558" s="9">
        <v>45870</v>
      </c>
      <c r="C558" s="10" t="s">
        <v>277</v>
      </c>
      <c r="D558" s="11" t="str">
        <f>VLOOKUP(C558,'[1]Center by User'!$C$2:$D$178,2,FALSE)</f>
        <v>Blend Colombia</v>
      </c>
      <c r="E558" s="10" t="s">
        <v>19</v>
      </c>
      <c r="F558" s="10" t="s">
        <v>257</v>
      </c>
      <c r="G558" s="10" t="s">
        <v>278</v>
      </c>
      <c r="H558" s="10" t="s">
        <v>259</v>
      </c>
      <c r="I558" s="10">
        <v>2345</v>
      </c>
      <c r="J558" s="12">
        <f>VLOOKUP(I558,'[1]PROJECTS CHART'!$B$1:$D$291,2,FALSE)</f>
        <v>2345</v>
      </c>
      <c r="K558" s="12" t="str">
        <f>VLOOKUP(I558,'[1]PROJECTS CHART'!$B$1:$D$291,3,FALSE)</f>
        <v>I2345</v>
      </c>
      <c r="L558" s="10" t="s">
        <v>23</v>
      </c>
      <c r="M558" s="10" t="s">
        <v>28</v>
      </c>
      <c r="N558" s="10">
        <v>40</v>
      </c>
      <c r="O558" s="13">
        <v>2.9642499999999998</v>
      </c>
      <c r="P558" s="14">
        <v>476349.04649999994</v>
      </c>
      <c r="Q558" s="14">
        <v>11908.726162499999</v>
      </c>
      <c r="R558" s="36">
        <f t="shared" si="8"/>
        <v>476349.04649999994</v>
      </c>
    </row>
    <row r="559" spans="2:18" ht="15.95">
      <c r="B559" s="9">
        <v>45870</v>
      </c>
      <c r="C559" s="10" t="s">
        <v>153</v>
      </c>
      <c r="D559" s="11" t="str">
        <f>VLOOKUP(C559,'[1]Center by User'!$C$2:$D$178,2,FALSE)</f>
        <v>Blend Colombia</v>
      </c>
      <c r="E559" s="10" t="s">
        <v>19</v>
      </c>
      <c r="F559" s="10" t="s">
        <v>257</v>
      </c>
      <c r="G559" s="10" t="s">
        <v>278</v>
      </c>
      <c r="H559" s="10" t="s">
        <v>259</v>
      </c>
      <c r="I559" s="10">
        <v>2345</v>
      </c>
      <c r="J559" s="12">
        <f>VLOOKUP(I559,'[1]PROJECTS CHART'!$B$1:$D$291,2,FALSE)</f>
        <v>2345</v>
      </c>
      <c r="K559" s="12" t="str">
        <f>VLOOKUP(I559,'[1]PROJECTS CHART'!$B$1:$D$291,3,FALSE)</f>
        <v>I2345</v>
      </c>
      <c r="L559" s="10" t="s">
        <v>23</v>
      </c>
      <c r="M559" s="10" t="s">
        <v>28</v>
      </c>
      <c r="N559" s="10">
        <v>9.5</v>
      </c>
      <c r="O559" s="13">
        <v>3.2421052631578946</v>
      </c>
      <c r="P559" s="14">
        <v>123737.45999999999</v>
      </c>
      <c r="Q559" s="14">
        <v>13024.995789473684</v>
      </c>
      <c r="R559" s="36">
        <f t="shared" si="8"/>
        <v>123737.45999999999</v>
      </c>
    </row>
    <row r="560" spans="2:18" ht="15.95">
      <c r="B560" s="9">
        <v>45870</v>
      </c>
      <c r="C560" s="10" t="s">
        <v>148</v>
      </c>
      <c r="D560" s="11" t="str">
        <f>VLOOKUP(C560,'[1]Center by User'!$C$2:$D$178,2,FALSE)</f>
        <v>Blend Colombia</v>
      </c>
      <c r="E560" s="10" t="s">
        <v>19</v>
      </c>
      <c r="F560" s="10" t="s">
        <v>257</v>
      </c>
      <c r="G560" s="10" t="s">
        <v>278</v>
      </c>
      <c r="H560" s="10" t="s">
        <v>259</v>
      </c>
      <c r="I560" s="10">
        <v>2345</v>
      </c>
      <c r="J560" s="12">
        <f>VLOOKUP(I560,'[1]PROJECTS CHART'!$B$1:$D$291,2,FALSE)</f>
        <v>2345</v>
      </c>
      <c r="K560" s="12" t="str">
        <f>VLOOKUP(I560,'[1]PROJECTS CHART'!$B$1:$D$291,3,FALSE)</f>
        <v>I2345</v>
      </c>
      <c r="L560" s="10" t="s">
        <v>23</v>
      </c>
      <c r="M560" s="10" t="s">
        <v>28</v>
      </c>
      <c r="N560" s="10">
        <v>19.5</v>
      </c>
      <c r="O560" s="13">
        <v>2.2702564102564105</v>
      </c>
      <c r="P560" s="14">
        <v>177852.51149999999</v>
      </c>
      <c r="Q560" s="14">
        <v>9120.6416153846149</v>
      </c>
      <c r="R560" s="36">
        <f t="shared" si="8"/>
        <v>177852.51149999999</v>
      </c>
    </row>
    <row r="561" spans="2:18" ht="15.95">
      <c r="B561" s="9">
        <v>45870</v>
      </c>
      <c r="C561" s="10" t="s">
        <v>65</v>
      </c>
      <c r="D561" s="11" t="str">
        <f>VLOOKUP(C561,'[1]Center by User'!$C$2:$D$178,2,FALSE)</f>
        <v>Blend Colombia</v>
      </c>
      <c r="E561" s="10" t="s">
        <v>19</v>
      </c>
      <c r="F561" s="10" t="s">
        <v>257</v>
      </c>
      <c r="G561" s="10" t="s">
        <v>278</v>
      </c>
      <c r="H561" s="10" t="s">
        <v>259</v>
      </c>
      <c r="I561" s="10">
        <v>2345</v>
      </c>
      <c r="J561" s="12">
        <f>VLOOKUP(I561,'[1]PROJECTS CHART'!$B$1:$D$291,2,FALSE)</f>
        <v>2345</v>
      </c>
      <c r="K561" s="12" t="str">
        <f>VLOOKUP(I561,'[1]PROJECTS CHART'!$B$1:$D$291,3,FALSE)</f>
        <v>I2345</v>
      </c>
      <c r="L561" s="10" t="s">
        <v>23</v>
      </c>
      <c r="M561" s="10" t="s">
        <v>28</v>
      </c>
      <c r="N561" s="10">
        <v>4</v>
      </c>
      <c r="O561" s="13">
        <v>2.2650000000000001</v>
      </c>
      <c r="P561" s="14">
        <v>36398.097000000002</v>
      </c>
      <c r="Q561" s="14">
        <v>9099.5242500000004</v>
      </c>
      <c r="R561" s="36">
        <f t="shared" si="8"/>
        <v>36398.097000000002</v>
      </c>
    </row>
    <row r="562" spans="2:18" ht="15.95">
      <c r="B562" s="9">
        <v>45870</v>
      </c>
      <c r="C562" s="10" t="s">
        <v>71</v>
      </c>
      <c r="D562" s="11" t="str">
        <f>VLOOKUP(C562,'[1]Center by User'!$C$2:$D$178,2,FALSE)</f>
        <v>Blend Colombia</v>
      </c>
      <c r="E562" s="10" t="s">
        <v>19</v>
      </c>
      <c r="F562" s="10" t="s">
        <v>257</v>
      </c>
      <c r="G562" s="10" t="s">
        <v>278</v>
      </c>
      <c r="H562" s="10" t="s">
        <v>259</v>
      </c>
      <c r="I562" s="10">
        <v>2345</v>
      </c>
      <c r="J562" s="12">
        <f>VLOOKUP(I562,'[1]PROJECTS CHART'!$B$1:$D$291,2,FALSE)</f>
        <v>2345</v>
      </c>
      <c r="K562" s="12" t="str">
        <f>VLOOKUP(I562,'[1]PROJECTS CHART'!$B$1:$D$291,3,FALSE)</f>
        <v>I2345</v>
      </c>
      <c r="L562" s="10" t="s">
        <v>23</v>
      </c>
      <c r="M562" s="10" t="s">
        <v>28</v>
      </c>
      <c r="N562" s="10">
        <v>3.5</v>
      </c>
      <c r="O562" s="13">
        <v>6.4228571428571426</v>
      </c>
      <c r="P562" s="14">
        <v>90312.275999999998</v>
      </c>
      <c r="Q562" s="14">
        <v>25803.507428571425</v>
      </c>
      <c r="R562" s="36">
        <f t="shared" si="8"/>
        <v>90312.275999999983</v>
      </c>
    </row>
    <row r="563" spans="2:18" ht="15.95">
      <c r="B563" s="9">
        <v>45870</v>
      </c>
      <c r="C563" s="10" t="s">
        <v>145</v>
      </c>
      <c r="D563" s="11" t="str">
        <f>VLOOKUP(C563,'[1]Center by User'!$C$2:$D$178,2,FALSE)</f>
        <v>Blend Colombia</v>
      </c>
      <c r="E563" s="10" t="s">
        <v>19</v>
      </c>
      <c r="F563" s="10" t="s">
        <v>257</v>
      </c>
      <c r="G563" s="10" t="s">
        <v>279</v>
      </c>
      <c r="H563" s="10" t="s">
        <v>259</v>
      </c>
      <c r="I563" s="10">
        <v>6102</v>
      </c>
      <c r="J563" s="12">
        <f>VLOOKUP(I563,'[1]PROJECTS CHART'!$B$1:$D$291,2,FALSE)</f>
        <v>6102</v>
      </c>
      <c r="K563" s="12" t="str">
        <f>VLOOKUP(I563,'[1]PROJECTS CHART'!$B$1:$D$291,3,FALSE)</f>
        <v>I0011</v>
      </c>
      <c r="L563" s="10" t="s">
        <v>23</v>
      </c>
      <c r="M563" s="10" t="s">
        <v>28</v>
      </c>
      <c r="N563" s="10">
        <v>3.5</v>
      </c>
      <c r="O563" s="13">
        <v>3.9628571428571426</v>
      </c>
      <c r="P563" s="14">
        <v>55722.031499999997</v>
      </c>
      <c r="Q563" s="14">
        <v>15920.580428571428</v>
      </c>
      <c r="R563" s="36">
        <f t="shared" si="8"/>
        <v>55722.031499999997</v>
      </c>
    </row>
    <row r="564" spans="2:18" ht="15.95">
      <c r="B564" s="9">
        <v>45870</v>
      </c>
      <c r="C564" s="10" t="s">
        <v>68</v>
      </c>
      <c r="D564" s="11" t="str">
        <f>VLOOKUP(C564,'[1]Center by User'!$C$2:$D$178,2,FALSE)</f>
        <v>Blend Colombia</v>
      </c>
      <c r="E564" s="10" t="s">
        <v>19</v>
      </c>
      <c r="F564" s="10" t="s">
        <v>257</v>
      </c>
      <c r="G564" s="10" t="s">
        <v>279</v>
      </c>
      <c r="H564" s="10" t="s">
        <v>259</v>
      </c>
      <c r="I564" s="10">
        <v>6102</v>
      </c>
      <c r="J564" s="12">
        <f>VLOOKUP(I564,'[1]PROJECTS CHART'!$B$1:$D$291,2,FALSE)</f>
        <v>6102</v>
      </c>
      <c r="K564" s="12" t="str">
        <f>VLOOKUP(I564,'[1]PROJECTS CHART'!$B$1:$D$291,3,FALSE)</f>
        <v>I0011</v>
      </c>
      <c r="L564" s="10" t="s">
        <v>23</v>
      </c>
      <c r="M564" s="10" t="s">
        <v>28</v>
      </c>
      <c r="N564" s="10">
        <v>4.5</v>
      </c>
      <c r="O564" s="13">
        <v>7.666666666666667</v>
      </c>
      <c r="P564" s="14">
        <v>138602.02499999999</v>
      </c>
      <c r="Q564" s="14">
        <v>30800.45</v>
      </c>
      <c r="R564" s="36">
        <f t="shared" si="8"/>
        <v>138602.02499999999</v>
      </c>
    </row>
    <row r="565" spans="2:18" ht="15.95">
      <c r="B565" s="9">
        <v>45870</v>
      </c>
      <c r="C565" s="10" t="s">
        <v>260</v>
      </c>
      <c r="D565" s="11" t="str">
        <f>VLOOKUP(C565,'[1]Center by User'!$C$2:$D$178,2,FALSE)</f>
        <v>Blend Colombia</v>
      </c>
      <c r="E565" s="10" t="s">
        <v>19</v>
      </c>
      <c r="F565" s="10" t="s">
        <v>257</v>
      </c>
      <c r="G565" s="10" t="s">
        <v>279</v>
      </c>
      <c r="H565" s="10" t="s">
        <v>259</v>
      </c>
      <c r="I565" s="10">
        <v>6102</v>
      </c>
      <c r="J565" s="12">
        <f>VLOOKUP(I565,'[1]PROJECTS CHART'!$B$1:$D$291,2,FALSE)</f>
        <v>6102</v>
      </c>
      <c r="K565" s="12" t="str">
        <f>VLOOKUP(I565,'[1]PROJECTS CHART'!$B$1:$D$291,3,FALSE)</f>
        <v>I0011</v>
      </c>
      <c r="L565" s="10" t="s">
        <v>23</v>
      </c>
      <c r="M565" s="10" t="s">
        <v>28</v>
      </c>
      <c r="N565" s="10">
        <v>44.5</v>
      </c>
      <c r="O565" s="13">
        <v>74.286067415730344</v>
      </c>
      <c r="P565" s="14">
        <v>13280604.988499999</v>
      </c>
      <c r="Q565" s="14">
        <v>298440.56153932586</v>
      </c>
      <c r="R565" s="36">
        <f t="shared" si="8"/>
        <v>13280604.988500001</v>
      </c>
    </row>
    <row r="566" spans="2:18" ht="15.95">
      <c r="B566" s="9">
        <v>45870</v>
      </c>
      <c r="C566" s="10" t="s">
        <v>277</v>
      </c>
      <c r="D566" s="11" t="str">
        <f>VLOOKUP(C566,'[1]Center by User'!$C$2:$D$178,2,FALSE)</f>
        <v>Blend Colombia</v>
      </c>
      <c r="E566" s="10" t="s">
        <v>19</v>
      </c>
      <c r="F566" s="10" t="s">
        <v>257</v>
      </c>
      <c r="G566" s="10" t="s">
        <v>279</v>
      </c>
      <c r="H566" s="10" t="s">
        <v>259</v>
      </c>
      <c r="I566" s="10">
        <v>6102</v>
      </c>
      <c r="J566" s="12">
        <f>VLOOKUP(I566,'[1]PROJECTS CHART'!$B$1:$D$291,2,FALSE)</f>
        <v>6102</v>
      </c>
      <c r="K566" s="12" t="str">
        <f>VLOOKUP(I566,'[1]PROJECTS CHART'!$B$1:$D$291,3,FALSE)</f>
        <v>I0011</v>
      </c>
      <c r="L566" s="10" t="s">
        <v>23</v>
      </c>
      <c r="M566" s="10" t="s">
        <v>28</v>
      </c>
      <c r="N566" s="10">
        <v>3</v>
      </c>
      <c r="O566" s="13">
        <v>2.936666666666667</v>
      </c>
      <c r="P566" s="14">
        <v>35393.734499999999</v>
      </c>
      <c r="Q566" s="14">
        <v>11797.9115</v>
      </c>
      <c r="R566" s="36">
        <f t="shared" si="8"/>
        <v>35393.734499999999</v>
      </c>
    </row>
    <row r="567" spans="2:18" ht="15.95">
      <c r="B567" s="9">
        <v>45870</v>
      </c>
      <c r="C567" s="10" t="s">
        <v>153</v>
      </c>
      <c r="D567" s="11" t="str">
        <f>VLOOKUP(C567,'[1]Center by User'!$C$2:$D$178,2,FALSE)</f>
        <v>Blend Colombia</v>
      </c>
      <c r="E567" s="10" t="s">
        <v>19</v>
      </c>
      <c r="F567" s="10" t="s">
        <v>257</v>
      </c>
      <c r="G567" s="10" t="s">
        <v>279</v>
      </c>
      <c r="H567" s="10" t="s">
        <v>259</v>
      </c>
      <c r="I567" s="10">
        <v>6102</v>
      </c>
      <c r="J567" s="12">
        <f>VLOOKUP(I567,'[1]PROJECTS CHART'!$B$1:$D$291,2,FALSE)</f>
        <v>6102</v>
      </c>
      <c r="K567" s="12" t="str">
        <f>VLOOKUP(I567,'[1]PROJECTS CHART'!$B$1:$D$291,3,FALSE)</f>
        <v>I0011</v>
      </c>
      <c r="L567" s="10" t="s">
        <v>23</v>
      </c>
      <c r="M567" s="10" t="s">
        <v>28</v>
      </c>
      <c r="N567" s="10">
        <v>3.5</v>
      </c>
      <c r="O567" s="13">
        <v>3.2257142857142855</v>
      </c>
      <c r="P567" s="14">
        <v>45357.010499999997</v>
      </c>
      <c r="Q567" s="14">
        <v>12959.145857142856</v>
      </c>
      <c r="R567" s="36">
        <f t="shared" si="8"/>
        <v>45357.010499999997</v>
      </c>
    </row>
    <row r="568" spans="2:18" ht="15.95">
      <c r="B568" s="9">
        <v>45870</v>
      </c>
      <c r="C568" s="10" t="s">
        <v>148</v>
      </c>
      <c r="D568" s="11" t="str">
        <f>VLOOKUP(C568,'[1]Center by User'!$C$2:$D$178,2,FALSE)</f>
        <v>Blend Colombia</v>
      </c>
      <c r="E568" s="10" t="s">
        <v>19</v>
      </c>
      <c r="F568" s="10" t="s">
        <v>257</v>
      </c>
      <c r="G568" s="10" t="s">
        <v>279</v>
      </c>
      <c r="H568" s="10" t="s">
        <v>259</v>
      </c>
      <c r="I568" s="10">
        <v>6102</v>
      </c>
      <c r="J568" s="12">
        <f>VLOOKUP(I568,'[1]PROJECTS CHART'!$B$1:$D$291,2,FALSE)</f>
        <v>6102</v>
      </c>
      <c r="K568" s="12" t="str">
        <f>VLOOKUP(I568,'[1]PROJECTS CHART'!$B$1:$D$291,3,FALSE)</f>
        <v>I0011</v>
      </c>
      <c r="L568" s="10" t="s">
        <v>23</v>
      </c>
      <c r="M568" s="10" t="s">
        <v>28</v>
      </c>
      <c r="N568" s="10">
        <v>2</v>
      </c>
      <c r="O568" s="13">
        <v>3.24</v>
      </c>
      <c r="P568" s="14">
        <v>26033.076000000001</v>
      </c>
      <c r="Q568" s="14">
        <v>13016.538</v>
      </c>
      <c r="R568" s="36">
        <f t="shared" si="8"/>
        <v>26033.076000000001</v>
      </c>
    </row>
    <row r="569" spans="2:18" ht="15.95">
      <c r="B569" s="9">
        <v>45870</v>
      </c>
      <c r="C569" s="10" t="s">
        <v>72</v>
      </c>
      <c r="D569" s="11" t="str">
        <f>VLOOKUP(C569,'[1]Center by User'!$C$2:$D$178,2,FALSE)</f>
        <v>Blend Colombia</v>
      </c>
      <c r="E569" s="10" t="s">
        <v>19</v>
      </c>
      <c r="F569" s="10" t="s">
        <v>257</v>
      </c>
      <c r="G569" s="10" t="s">
        <v>279</v>
      </c>
      <c r="H569" s="10" t="s">
        <v>259</v>
      </c>
      <c r="I569" s="10">
        <v>6102</v>
      </c>
      <c r="J569" s="12">
        <f>VLOOKUP(I569,'[1]PROJECTS CHART'!$B$1:$D$291,2,FALSE)</f>
        <v>6102</v>
      </c>
      <c r="K569" s="12" t="str">
        <f>VLOOKUP(I569,'[1]PROJECTS CHART'!$B$1:$D$291,3,FALSE)</f>
        <v>I0011</v>
      </c>
      <c r="L569" s="10" t="s">
        <v>23</v>
      </c>
      <c r="M569" s="10" t="s">
        <v>28</v>
      </c>
      <c r="N569" s="10">
        <v>2</v>
      </c>
      <c r="O569" s="13">
        <v>45.22</v>
      </c>
      <c r="P569" s="14">
        <v>363338.17799999996</v>
      </c>
      <c r="Q569" s="14">
        <v>181669.08899999998</v>
      </c>
      <c r="R569" s="36">
        <f t="shared" si="8"/>
        <v>363338.17799999996</v>
      </c>
    </row>
    <row r="570" spans="2:18" ht="15.95">
      <c r="B570" s="9">
        <v>45870</v>
      </c>
      <c r="C570" s="10" t="s">
        <v>145</v>
      </c>
      <c r="D570" s="11" t="str">
        <f>VLOOKUP(C570,'[1]Center by User'!$C$2:$D$178,2,FALSE)</f>
        <v>Blend Colombia</v>
      </c>
      <c r="E570" s="10" t="s">
        <v>19</v>
      </c>
      <c r="F570" s="10" t="s">
        <v>257</v>
      </c>
      <c r="G570" s="10" t="s">
        <v>279</v>
      </c>
      <c r="H570" s="10" t="s">
        <v>259</v>
      </c>
      <c r="I570" s="10">
        <v>6102</v>
      </c>
      <c r="J570" s="12">
        <f>VLOOKUP(I570,'[1]PROJECTS CHART'!$B$1:$D$291,2,FALSE)</f>
        <v>6102</v>
      </c>
      <c r="K570" s="12" t="str">
        <f>VLOOKUP(I570,'[1]PROJECTS CHART'!$B$1:$D$291,3,FALSE)</f>
        <v>I0011</v>
      </c>
      <c r="L570" s="10" t="s">
        <v>23</v>
      </c>
      <c r="M570" s="10" t="s">
        <v>28</v>
      </c>
      <c r="N570" s="10">
        <v>2.5</v>
      </c>
      <c r="O570" s="13">
        <v>4.056</v>
      </c>
      <c r="P570" s="14">
        <v>40736.942999999999</v>
      </c>
      <c r="Q570" s="14">
        <v>16294.777199999999</v>
      </c>
      <c r="R570" s="36">
        <f t="shared" si="8"/>
        <v>40736.942999999999</v>
      </c>
    </row>
    <row r="571" spans="2:18" ht="15.95">
      <c r="B571" s="9">
        <v>45870</v>
      </c>
      <c r="C571" s="10" t="s">
        <v>57</v>
      </c>
      <c r="D571" s="11" t="str">
        <f>VLOOKUP(C571,'[1]Center by User'!$C$2:$D$178,2,FALSE)</f>
        <v>Blend Colombia</v>
      </c>
      <c r="E571" s="10" t="s">
        <v>19</v>
      </c>
      <c r="F571" s="10" t="s">
        <v>257</v>
      </c>
      <c r="G571" s="10" t="s">
        <v>279</v>
      </c>
      <c r="H571" s="10" t="s">
        <v>259</v>
      </c>
      <c r="I571" s="10">
        <v>6102</v>
      </c>
      <c r="J571" s="12">
        <f>VLOOKUP(I571,'[1]PROJECTS CHART'!$B$1:$D$291,2,FALSE)</f>
        <v>6102</v>
      </c>
      <c r="K571" s="12" t="str">
        <f>VLOOKUP(I571,'[1]PROJECTS CHART'!$B$1:$D$291,3,FALSE)</f>
        <v>I0011</v>
      </c>
      <c r="L571" s="10" t="s">
        <v>23</v>
      </c>
      <c r="M571" s="10" t="s">
        <v>28</v>
      </c>
      <c r="N571" s="10">
        <v>2</v>
      </c>
      <c r="O571" s="13">
        <v>12.25</v>
      </c>
      <c r="P571" s="14">
        <v>98427.524999999994</v>
      </c>
      <c r="Q571" s="14">
        <v>49213.762499999997</v>
      </c>
      <c r="R571" s="36">
        <f t="shared" si="8"/>
        <v>98427.524999999994</v>
      </c>
    </row>
    <row r="572" spans="2:18" ht="15.95">
      <c r="B572" s="9">
        <v>45870</v>
      </c>
      <c r="C572" s="10" t="s">
        <v>58</v>
      </c>
      <c r="D572" s="11" t="str">
        <f>VLOOKUP(C572,'[1]Center by User'!$C$2:$D$178,2,FALSE)</f>
        <v>Blend Colombia</v>
      </c>
      <c r="E572" s="10" t="s">
        <v>19</v>
      </c>
      <c r="F572" s="10" t="s">
        <v>257</v>
      </c>
      <c r="G572" s="10" t="s">
        <v>279</v>
      </c>
      <c r="H572" s="10" t="s">
        <v>259</v>
      </c>
      <c r="I572" s="10">
        <v>6102</v>
      </c>
      <c r="J572" s="12">
        <f>VLOOKUP(I572,'[1]PROJECTS CHART'!$B$1:$D$291,2,FALSE)</f>
        <v>6102</v>
      </c>
      <c r="K572" s="12" t="str">
        <f>VLOOKUP(I572,'[1]PROJECTS CHART'!$B$1:$D$291,3,FALSE)</f>
        <v>I0011</v>
      </c>
      <c r="L572" s="10" t="s">
        <v>23</v>
      </c>
      <c r="M572" s="10" t="s">
        <v>28</v>
      </c>
      <c r="N572" s="10">
        <v>7.5</v>
      </c>
      <c r="O572" s="13">
        <v>33.692</v>
      </c>
      <c r="P572" s="14">
        <v>1015169.4404999999</v>
      </c>
      <c r="Q572" s="14">
        <v>135355.92540000001</v>
      </c>
      <c r="R572" s="36">
        <f t="shared" si="8"/>
        <v>1015169.4405</v>
      </c>
    </row>
    <row r="573" spans="2:18" ht="15.95">
      <c r="B573" s="9">
        <v>45870</v>
      </c>
      <c r="C573" s="10" t="s">
        <v>96</v>
      </c>
      <c r="D573" s="11" t="str">
        <f>VLOOKUP(C573,'[1]Center by User'!$C$2:$D$178,2,FALSE)</f>
        <v>Blend Colombia</v>
      </c>
      <c r="E573" s="10" t="s">
        <v>19</v>
      </c>
      <c r="F573" s="10" t="s">
        <v>257</v>
      </c>
      <c r="G573" s="10" t="s">
        <v>279</v>
      </c>
      <c r="H573" s="10" t="s">
        <v>259</v>
      </c>
      <c r="I573" s="10">
        <v>6102</v>
      </c>
      <c r="J573" s="12">
        <f>VLOOKUP(I573,'[1]PROJECTS CHART'!$B$1:$D$291,2,FALSE)</f>
        <v>6102</v>
      </c>
      <c r="K573" s="12" t="str">
        <f>VLOOKUP(I573,'[1]PROJECTS CHART'!$B$1:$D$291,3,FALSE)</f>
        <v>I0011</v>
      </c>
      <c r="L573" s="10" t="s">
        <v>23</v>
      </c>
      <c r="M573" s="10" t="s">
        <v>28</v>
      </c>
      <c r="N573" s="10">
        <v>9</v>
      </c>
      <c r="O573" s="13">
        <v>34.26</v>
      </c>
      <c r="P573" s="14">
        <v>1238740.5329999998</v>
      </c>
      <c r="Q573" s="14">
        <v>137637.837</v>
      </c>
      <c r="R573" s="36">
        <f t="shared" si="8"/>
        <v>1238740.5330000001</v>
      </c>
    </row>
    <row r="574" spans="2:18" ht="15.95">
      <c r="B574" s="9">
        <v>45870</v>
      </c>
      <c r="C574" s="10" t="s">
        <v>64</v>
      </c>
      <c r="D574" s="11" t="str">
        <f>VLOOKUP(C574,'[1]Center by User'!$C$2:$D$178,2,FALSE)</f>
        <v>Blend Colombia</v>
      </c>
      <c r="E574" s="10" t="s">
        <v>19</v>
      </c>
      <c r="F574" s="10" t="s">
        <v>257</v>
      </c>
      <c r="G574" s="10" t="s">
        <v>279</v>
      </c>
      <c r="H574" s="10" t="s">
        <v>259</v>
      </c>
      <c r="I574" s="10">
        <v>6102</v>
      </c>
      <c r="J574" s="12">
        <f>VLOOKUP(I574,'[1]PROJECTS CHART'!$B$1:$D$291,2,FALSE)</f>
        <v>6102</v>
      </c>
      <c r="K574" s="12" t="str">
        <f>VLOOKUP(I574,'[1]PROJECTS CHART'!$B$1:$D$291,3,FALSE)</f>
        <v>I0011</v>
      </c>
      <c r="L574" s="10" t="s">
        <v>23</v>
      </c>
      <c r="M574" s="10" t="s">
        <v>28</v>
      </c>
      <c r="N574" s="10">
        <v>2.5</v>
      </c>
      <c r="O574" s="13">
        <v>5.8119999999999994</v>
      </c>
      <c r="P574" s="14">
        <v>58373.548499999997</v>
      </c>
      <c r="Q574" s="14">
        <v>23349.419399999995</v>
      </c>
      <c r="R574" s="36">
        <f t="shared" si="8"/>
        <v>58373.54849999999</v>
      </c>
    </row>
    <row r="575" spans="2:18" ht="15.95">
      <c r="B575" s="9">
        <v>45870</v>
      </c>
      <c r="C575" s="10" t="s">
        <v>103</v>
      </c>
      <c r="D575" s="11" t="str">
        <f>VLOOKUP(C575,'[1]Center by User'!$C$2:$D$178,2,FALSE)</f>
        <v>Blend Colombia</v>
      </c>
      <c r="E575" s="10" t="s">
        <v>19</v>
      </c>
      <c r="F575" s="10" t="s">
        <v>257</v>
      </c>
      <c r="G575" s="10" t="s">
        <v>279</v>
      </c>
      <c r="H575" s="10" t="s">
        <v>259</v>
      </c>
      <c r="I575" s="10">
        <v>6102</v>
      </c>
      <c r="J575" s="12">
        <f>VLOOKUP(I575,'[1]PROJECTS CHART'!$B$1:$D$291,2,FALSE)</f>
        <v>6102</v>
      </c>
      <c r="K575" s="12" t="str">
        <f>VLOOKUP(I575,'[1]PROJECTS CHART'!$B$1:$D$291,3,FALSE)</f>
        <v>I0011</v>
      </c>
      <c r="L575" s="10" t="s">
        <v>23</v>
      </c>
      <c r="M575" s="10" t="s">
        <v>28</v>
      </c>
      <c r="N575" s="10">
        <v>1</v>
      </c>
      <c r="O575" s="13">
        <v>2.27</v>
      </c>
      <c r="P575" s="14">
        <v>9119.6114999999991</v>
      </c>
      <c r="Q575" s="14">
        <v>9119.6114999999991</v>
      </c>
      <c r="R575" s="36">
        <f t="shared" si="8"/>
        <v>9119.6114999999991</v>
      </c>
    </row>
    <row r="576" spans="2:18" ht="15.95">
      <c r="B576" s="9">
        <v>45870</v>
      </c>
      <c r="C576" s="10" t="s">
        <v>91</v>
      </c>
      <c r="D576" s="11" t="str">
        <f>VLOOKUP(C576,'[1]Center by User'!$C$2:$D$178,2,FALSE)</f>
        <v>Blend Colombia</v>
      </c>
      <c r="E576" s="10" t="s">
        <v>19</v>
      </c>
      <c r="F576" s="10" t="s">
        <v>257</v>
      </c>
      <c r="G576" s="10" t="s">
        <v>279</v>
      </c>
      <c r="H576" s="10" t="s">
        <v>259</v>
      </c>
      <c r="I576" s="10">
        <v>6102</v>
      </c>
      <c r="J576" s="12">
        <f>VLOOKUP(I576,'[1]PROJECTS CHART'!$B$1:$D$291,2,FALSE)</f>
        <v>6102</v>
      </c>
      <c r="K576" s="12" t="str">
        <f>VLOOKUP(I576,'[1]PROJECTS CHART'!$B$1:$D$291,3,FALSE)</f>
        <v>I0011</v>
      </c>
      <c r="L576" s="10" t="s">
        <v>23</v>
      </c>
      <c r="M576" s="10" t="s">
        <v>28</v>
      </c>
      <c r="N576" s="10">
        <v>5</v>
      </c>
      <c r="O576" s="13">
        <v>6.6719999999999997</v>
      </c>
      <c r="P576" s="14">
        <v>134022.13199999998</v>
      </c>
      <c r="Q576" s="14">
        <v>26804.426399999997</v>
      </c>
      <c r="R576" s="36">
        <f t="shared" si="8"/>
        <v>134022.13199999998</v>
      </c>
    </row>
    <row r="577" spans="2:18" ht="15.95">
      <c r="B577" s="9">
        <v>45870</v>
      </c>
      <c r="C577" s="10" t="s">
        <v>185</v>
      </c>
      <c r="D577" s="11" t="str">
        <f>VLOOKUP(C577,'[1]Center by User'!$C$2:$D$178,2,FALSE)</f>
        <v>Blend Colombia</v>
      </c>
      <c r="E577" s="10" t="s">
        <v>19</v>
      </c>
      <c r="F577" s="10" t="s">
        <v>257</v>
      </c>
      <c r="G577" s="10" t="s">
        <v>279</v>
      </c>
      <c r="H577" s="10" t="s">
        <v>259</v>
      </c>
      <c r="I577" s="10">
        <v>6102</v>
      </c>
      <c r="J577" s="12">
        <f>VLOOKUP(I577,'[1]PROJECTS CHART'!$B$1:$D$291,2,FALSE)</f>
        <v>6102</v>
      </c>
      <c r="K577" s="12" t="str">
        <f>VLOOKUP(I577,'[1]PROJECTS CHART'!$B$1:$D$291,3,FALSE)</f>
        <v>I0011</v>
      </c>
      <c r="L577" s="10" t="s">
        <v>23</v>
      </c>
      <c r="M577" s="10" t="s">
        <v>28</v>
      </c>
      <c r="N577" s="10">
        <v>7</v>
      </c>
      <c r="O577" s="13">
        <v>12.971428571428572</v>
      </c>
      <c r="P577" s="14">
        <v>364784.45999999996</v>
      </c>
      <c r="Q577" s="14">
        <v>52112.065714285709</v>
      </c>
      <c r="R577" s="36">
        <f t="shared" si="8"/>
        <v>364784.45999999996</v>
      </c>
    </row>
    <row r="578" spans="2:18" ht="15.95">
      <c r="B578" s="9">
        <v>45870</v>
      </c>
      <c r="C578" s="10" t="s">
        <v>69</v>
      </c>
      <c r="D578" s="11" t="str">
        <f>VLOOKUP(C578,'[1]Center by User'!$C$2:$D$178,2,FALSE)</f>
        <v>Blend Colombia</v>
      </c>
      <c r="E578" s="10" t="s">
        <v>19</v>
      </c>
      <c r="F578" s="10" t="s">
        <v>257</v>
      </c>
      <c r="G578" s="10" t="s">
        <v>279</v>
      </c>
      <c r="H578" s="10" t="s">
        <v>259</v>
      </c>
      <c r="I578" s="10">
        <v>6102</v>
      </c>
      <c r="J578" s="12">
        <f>VLOOKUP(I578,'[1]PROJECTS CHART'!$B$1:$D$291,2,FALSE)</f>
        <v>6102</v>
      </c>
      <c r="K578" s="12" t="str">
        <f>VLOOKUP(I578,'[1]PROJECTS CHART'!$B$1:$D$291,3,FALSE)</f>
        <v>I0011</v>
      </c>
      <c r="L578" s="10" t="s">
        <v>23</v>
      </c>
      <c r="M578" s="10" t="s">
        <v>28</v>
      </c>
      <c r="N578" s="10">
        <v>5</v>
      </c>
      <c r="O578" s="13">
        <v>5.8639999999999999</v>
      </c>
      <c r="P578" s="14">
        <v>117791.63399999999</v>
      </c>
      <c r="Q578" s="14">
        <v>23558.326799999999</v>
      </c>
      <c r="R578" s="36">
        <f t="shared" si="8"/>
        <v>117791.63399999999</v>
      </c>
    </row>
    <row r="579" spans="2:18" ht="15.95">
      <c r="B579" s="9">
        <v>45870</v>
      </c>
      <c r="C579" s="10" t="s">
        <v>51</v>
      </c>
      <c r="D579" s="11" t="str">
        <f>VLOOKUP(C579,'[1]Center by User'!$C$2:$D$178,2,FALSE)</f>
        <v>Blend Colombia</v>
      </c>
      <c r="E579" s="10" t="s">
        <v>19</v>
      </c>
      <c r="F579" s="10" t="s">
        <v>257</v>
      </c>
      <c r="G579" s="10" t="s">
        <v>279</v>
      </c>
      <c r="H579" s="10" t="s">
        <v>259</v>
      </c>
      <c r="I579" s="10">
        <v>6102</v>
      </c>
      <c r="J579" s="12">
        <f>VLOOKUP(I579,'[1]PROJECTS CHART'!$B$1:$D$291,2,FALSE)</f>
        <v>6102</v>
      </c>
      <c r="K579" s="12" t="str">
        <f>VLOOKUP(I579,'[1]PROJECTS CHART'!$B$1:$D$291,3,FALSE)</f>
        <v>I0011</v>
      </c>
      <c r="L579" s="10" t="s">
        <v>23</v>
      </c>
      <c r="M579" s="10" t="s">
        <v>28</v>
      </c>
      <c r="N579" s="10">
        <v>5</v>
      </c>
      <c r="O579" s="13">
        <v>6.6719999999999997</v>
      </c>
      <c r="P579" s="14">
        <v>134022.13199999998</v>
      </c>
      <c r="Q579" s="14">
        <v>26804.426399999997</v>
      </c>
      <c r="R579" s="36">
        <f t="shared" si="8"/>
        <v>134022.13199999998</v>
      </c>
    </row>
    <row r="580" spans="2:18" ht="15.95">
      <c r="B580" s="9">
        <v>45870</v>
      </c>
      <c r="C580" s="10" t="s">
        <v>65</v>
      </c>
      <c r="D580" s="11" t="str">
        <f>VLOOKUP(C580,'[1]Center by User'!$C$2:$D$178,2,FALSE)</f>
        <v>Blend Colombia</v>
      </c>
      <c r="E580" s="10" t="s">
        <v>19</v>
      </c>
      <c r="F580" s="10" t="s">
        <v>257</v>
      </c>
      <c r="G580" s="10" t="s">
        <v>279</v>
      </c>
      <c r="H580" s="10" t="s">
        <v>259</v>
      </c>
      <c r="I580" s="10">
        <v>6102</v>
      </c>
      <c r="J580" s="12">
        <f>VLOOKUP(I580,'[1]PROJECTS CHART'!$B$1:$D$291,2,FALSE)</f>
        <v>6102</v>
      </c>
      <c r="K580" s="12" t="str">
        <f>VLOOKUP(I580,'[1]PROJECTS CHART'!$B$1:$D$291,3,FALSE)</f>
        <v>I0011</v>
      </c>
      <c r="L580" s="10" t="s">
        <v>23</v>
      </c>
      <c r="M580" s="10" t="s">
        <v>28</v>
      </c>
      <c r="N580" s="10">
        <v>1.5</v>
      </c>
      <c r="O580" s="13">
        <v>2.2399999999999998</v>
      </c>
      <c r="P580" s="14">
        <v>13498.632</v>
      </c>
      <c r="Q580" s="14">
        <v>8999.0879999999979</v>
      </c>
      <c r="R580" s="36">
        <f t="shared" ref="R580:R643" si="9">Q580*N580</f>
        <v>13498.631999999998</v>
      </c>
    </row>
    <row r="581" spans="2:18" ht="15.95">
      <c r="B581" s="9">
        <v>45870</v>
      </c>
      <c r="C581" s="10" t="s">
        <v>48</v>
      </c>
      <c r="D581" s="11" t="str">
        <f>VLOOKUP(C581,'[1]Center by User'!$C$2:$D$178,2,FALSE)</f>
        <v>Blend Colombia</v>
      </c>
      <c r="E581" s="10" t="s">
        <v>19</v>
      </c>
      <c r="F581" s="10" t="s">
        <v>257</v>
      </c>
      <c r="G581" s="10" t="s">
        <v>279</v>
      </c>
      <c r="H581" s="10" t="s">
        <v>259</v>
      </c>
      <c r="I581" s="10">
        <v>6102</v>
      </c>
      <c r="J581" s="12">
        <f>VLOOKUP(I581,'[1]PROJECTS CHART'!$B$1:$D$291,2,FALSE)</f>
        <v>6102</v>
      </c>
      <c r="K581" s="12" t="str">
        <f>VLOOKUP(I581,'[1]PROJECTS CHART'!$B$1:$D$291,3,FALSE)</f>
        <v>I0011</v>
      </c>
      <c r="L581" s="10" t="s">
        <v>23</v>
      </c>
      <c r="M581" s="10" t="s">
        <v>28</v>
      </c>
      <c r="N581" s="10">
        <v>0.5</v>
      </c>
      <c r="O581" s="13">
        <v>7.5</v>
      </c>
      <c r="P581" s="14">
        <v>15065.4375</v>
      </c>
      <c r="Q581" s="14">
        <v>30130.875</v>
      </c>
      <c r="R581" s="36">
        <f t="shared" si="9"/>
        <v>15065.4375</v>
      </c>
    </row>
    <row r="582" spans="2:18" ht="15.95">
      <c r="B582" s="9">
        <v>45870</v>
      </c>
      <c r="C582" s="10" t="s">
        <v>53</v>
      </c>
      <c r="D582" s="11" t="str">
        <f>VLOOKUP(C582,'[1]Center by User'!$C$2:$D$178,2,FALSE)</f>
        <v>Blend Colombia</v>
      </c>
      <c r="E582" s="10" t="s">
        <v>19</v>
      </c>
      <c r="F582" s="10" t="s">
        <v>257</v>
      </c>
      <c r="G582" s="10" t="s">
        <v>279</v>
      </c>
      <c r="H582" s="10" t="s">
        <v>259</v>
      </c>
      <c r="I582" s="10">
        <v>6102</v>
      </c>
      <c r="J582" s="12">
        <f>VLOOKUP(I582,'[1]PROJECTS CHART'!$B$1:$D$291,2,FALSE)</f>
        <v>6102</v>
      </c>
      <c r="K582" s="12" t="str">
        <f>VLOOKUP(I582,'[1]PROJECTS CHART'!$B$1:$D$291,3,FALSE)</f>
        <v>I0011</v>
      </c>
      <c r="L582" s="10" t="s">
        <v>23</v>
      </c>
      <c r="M582" s="10" t="s">
        <v>28</v>
      </c>
      <c r="N582" s="10">
        <v>5</v>
      </c>
      <c r="O582" s="13">
        <v>5.3360000000000003</v>
      </c>
      <c r="P582" s="14">
        <v>107185.56599999999</v>
      </c>
      <c r="Q582" s="14">
        <v>21437.1132</v>
      </c>
      <c r="R582" s="36">
        <f t="shared" si="9"/>
        <v>107185.56599999999</v>
      </c>
    </row>
    <row r="583" spans="2:18" ht="15.95">
      <c r="B583" s="9">
        <v>45870</v>
      </c>
      <c r="C583" s="10" t="s">
        <v>71</v>
      </c>
      <c r="D583" s="11" t="str">
        <f>VLOOKUP(C583,'[1]Center by User'!$C$2:$D$178,2,FALSE)</f>
        <v>Blend Colombia</v>
      </c>
      <c r="E583" s="10" t="s">
        <v>19</v>
      </c>
      <c r="F583" s="10" t="s">
        <v>257</v>
      </c>
      <c r="G583" s="10" t="s">
        <v>279</v>
      </c>
      <c r="H583" s="10" t="s">
        <v>259</v>
      </c>
      <c r="I583" s="10">
        <v>6102</v>
      </c>
      <c r="J583" s="12">
        <f>VLOOKUP(I583,'[1]PROJECTS CHART'!$B$1:$D$291,2,FALSE)</f>
        <v>6102</v>
      </c>
      <c r="K583" s="12" t="str">
        <f>VLOOKUP(I583,'[1]PROJECTS CHART'!$B$1:$D$291,3,FALSE)</f>
        <v>I0011</v>
      </c>
      <c r="L583" s="10" t="s">
        <v>23</v>
      </c>
      <c r="M583" s="10" t="s">
        <v>28</v>
      </c>
      <c r="N583" s="10">
        <v>6</v>
      </c>
      <c r="O583" s="13">
        <v>6.2950000000000008</v>
      </c>
      <c r="P583" s="14">
        <v>151739.0865</v>
      </c>
      <c r="Q583" s="14">
        <v>25289.847750000001</v>
      </c>
      <c r="R583" s="36">
        <f t="shared" si="9"/>
        <v>151739.0865</v>
      </c>
    </row>
    <row r="584" spans="2:18" ht="15.95">
      <c r="B584" s="9">
        <v>45870</v>
      </c>
      <c r="C584" s="10" t="s">
        <v>273</v>
      </c>
      <c r="D584" s="11" t="str">
        <f>VLOOKUP(C584,'[1]Center by User'!$C$2:$D$178,2,FALSE)</f>
        <v>Blend Colombia</v>
      </c>
      <c r="E584" s="10" t="s">
        <v>19</v>
      </c>
      <c r="F584" s="10" t="s">
        <v>257</v>
      </c>
      <c r="G584" s="10" t="s">
        <v>279</v>
      </c>
      <c r="H584" s="10" t="s">
        <v>259</v>
      </c>
      <c r="I584" s="10">
        <v>6102</v>
      </c>
      <c r="J584" s="12">
        <f>VLOOKUP(I584,'[1]PROJECTS CHART'!$B$1:$D$291,2,FALSE)</f>
        <v>6102</v>
      </c>
      <c r="K584" s="12" t="str">
        <f>VLOOKUP(I584,'[1]PROJECTS CHART'!$B$1:$D$291,3,FALSE)</f>
        <v>I0011</v>
      </c>
      <c r="L584" s="10" t="s">
        <v>23</v>
      </c>
      <c r="M584" s="10" t="s">
        <v>28</v>
      </c>
      <c r="N584" s="10">
        <v>59</v>
      </c>
      <c r="O584" s="13">
        <v>10.966610169491524</v>
      </c>
      <c r="P584" s="14">
        <v>2599410.6734999996</v>
      </c>
      <c r="Q584" s="14">
        <v>44057.808025423721</v>
      </c>
      <c r="R584" s="36">
        <f t="shared" si="9"/>
        <v>2599410.6734999996</v>
      </c>
    </row>
    <row r="585" spans="2:18" ht="15.95">
      <c r="B585" s="9">
        <v>45870</v>
      </c>
      <c r="C585" s="10" t="s">
        <v>70</v>
      </c>
      <c r="D585" s="11" t="str">
        <f>VLOOKUP(C585,'[1]Center by User'!$C$2:$D$178,2,FALSE)</f>
        <v>Blend Colombia</v>
      </c>
      <c r="E585" s="10" t="s">
        <v>19</v>
      </c>
      <c r="F585" s="10" t="s">
        <v>257</v>
      </c>
      <c r="G585" s="10" t="s">
        <v>279</v>
      </c>
      <c r="H585" s="10" t="s">
        <v>259</v>
      </c>
      <c r="I585" s="10">
        <v>6102</v>
      </c>
      <c r="J585" s="12">
        <f>VLOOKUP(I585,'[1]PROJECTS CHART'!$B$1:$D$291,2,FALSE)</f>
        <v>6102</v>
      </c>
      <c r="K585" s="12" t="str">
        <f>VLOOKUP(I585,'[1]PROJECTS CHART'!$B$1:$D$291,3,FALSE)</f>
        <v>I0011</v>
      </c>
      <c r="L585" s="10" t="s">
        <v>23</v>
      </c>
      <c r="M585" s="10" t="s">
        <v>28</v>
      </c>
      <c r="N585" s="10">
        <v>5.5</v>
      </c>
      <c r="O585" s="13">
        <v>8.2345454545454544</v>
      </c>
      <c r="P585" s="14">
        <v>181950.31049999999</v>
      </c>
      <c r="Q585" s="14">
        <v>33081.874636363631</v>
      </c>
      <c r="R585" s="36">
        <f t="shared" si="9"/>
        <v>181950.31049999996</v>
      </c>
    </row>
    <row r="586" spans="2:18" ht="15.95">
      <c r="B586" s="9">
        <v>45870</v>
      </c>
      <c r="C586" s="10" t="s">
        <v>88</v>
      </c>
      <c r="D586" s="11" t="str">
        <f>VLOOKUP(C586,'[1]Center by User'!$C$2:$D$178,2,FALSE)</f>
        <v>Blend Colombia</v>
      </c>
      <c r="E586" s="10" t="s">
        <v>19</v>
      </c>
      <c r="F586" s="10" t="s">
        <v>257</v>
      </c>
      <c r="G586" s="10" t="s">
        <v>279</v>
      </c>
      <c r="H586" s="10" t="s">
        <v>259</v>
      </c>
      <c r="I586" s="10">
        <v>6102</v>
      </c>
      <c r="J586" s="12">
        <f>VLOOKUP(I586,'[1]PROJECTS CHART'!$B$1:$D$291,2,FALSE)</f>
        <v>6102</v>
      </c>
      <c r="K586" s="12" t="str">
        <f>VLOOKUP(I586,'[1]PROJECTS CHART'!$B$1:$D$291,3,FALSE)</f>
        <v>I0011</v>
      </c>
      <c r="L586" s="10" t="s">
        <v>23</v>
      </c>
      <c r="M586" s="10" t="s">
        <v>28</v>
      </c>
      <c r="N586" s="10">
        <v>16.5</v>
      </c>
      <c r="O586" s="13">
        <v>21.402424242424242</v>
      </c>
      <c r="P586" s="14">
        <v>1418722.2929999998</v>
      </c>
      <c r="Q586" s="14">
        <v>85983.169272727275</v>
      </c>
      <c r="R586" s="36">
        <f t="shared" si="9"/>
        <v>1418722.2930000001</v>
      </c>
    </row>
    <row r="587" spans="2:18" ht="15.95">
      <c r="B587" s="9">
        <v>45870</v>
      </c>
      <c r="C587" s="10" t="s">
        <v>58</v>
      </c>
      <c r="D587" s="11" t="str">
        <f>VLOOKUP(C587,'[1]Center by User'!$C$2:$D$178,2,FALSE)</f>
        <v>Blend Colombia</v>
      </c>
      <c r="E587" s="10" t="s">
        <v>19</v>
      </c>
      <c r="F587" s="10" t="s">
        <v>257</v>
      </c>
      <c r="G587" s="10" t="s">
        <v>279</v>
      </c>
      <c r="H587" s="10" t="s">
        <v>259</v>
      </c>
      <c r="I587" s="10">
        <v>6102</v>
      </c>
      <c r="J587" s="12">
        <f>VLOOKUP(I587,'[1]PROJECTS CHART'!$B$1:$D$291,2,FALSE)</f>
        <v>6102</v>
      </c>
      <c r="K587" s="12" t="str">
        <f>VLOOKUP(I587,'[1]PROJECTS CHART'!$B$1:$D$291,3,FALSE)</f>
        <v>I0011</v>
      </c>
      <c r="L587" s="10" t="s">
        <v>23</v>
      </c>
      <c r="M587" s="10" t="s">
        <v>28</v>
      </c>
      <c r="N587" s="10">
        <v>1</v>
      </c>
      <c r="O587" s="13">
        <v>33.229999999999997</v>
      </c>
      <c r="P587" s="14">
        <v>133499.86349999998</v>
      </c>
      <c r="Q587" s="14">
        <v>133499.86349999998</v>
      </c>
      <c r="R587" s="36">
        <f t="shared" si="9"/>
        <v>133499.86349999998</v>
      </c>
    </row>
    <row r="588" spans="2:18" ht="15.95">
      <c r="B588" s="9">
        <v>45870</v>
      </c>
      <c r="C588" s="10" t="s">
        <v>82</v>
      </c>
      <c r="D588" s="11" t="str">
        <f>VLOOKUP(C588,'[1]Center by User'!$C$2:$D$178,2,FALSE)</f>
        <v>Blend Colombia</v>
      </c>
      <c r="E588" s="10" t="s">
        <v>19</v>
      </c>
      <c r="F588" s="10" t="s">
        <v>257</v>
      </c>
      <c r="G588" s="10" t="s">
        <v>279</v>
      </c>
      <c r="H588" s="10" t="s">
        <v>259</v>
      </c>
      <c r="I588" s="10">
        <v>6102</v>
      </c>
      <c r="J588" s="12">
        <f>VLOOKUP(I588,'[1]PROJECTS CHART'!$B$1:$D$291,2,FALSE)</f>
        <v>6102</v>
      </c>
      <c r="K588" s="12" t="str">
        <f>VLOOKUP(I588,'[1]PROJECTS CHART'!$B$1:$D$291,3,FALSE)</f>
        <v>I0011</v>
      </c>
      <c r="L588" s="10" t="s">
        <v>23</v>
      </c>
      <c r="M588" s="10" t="s">
        <v>28</v>
      </c>
      <c r="N588" s="10">
        <v>8</v>
      </c>
      <c r="O588" s="13">
        <v>3.7712500000000002</v>
      </c>
      <c r="P588" s="14">
        <v>121206.46649999999</v>
      </c>
      <c r="Q588" s="14">
        <v>15150.808312499999</v>
      </c>
      <c r="R588" s="36">
        <f t="shared" si="9"/>
        <v>121206.46649999999</v>
      </c>
    </row>
    <row r="589" spans="2:18" ht="15.95">
      <c r="B589" s="9">
        <v>45870</v>
      </c>
      <c r="C589" s="10" t="s">
        <v>171</v>
      </c>
      <c r="D589" s="11" t="str">
        <f>VLOOKUP(C589,'[1]Center by User'!$C$2:$D$178,2,FALSE)</f>
        <v>Blend Colombia</v>
      </c>
      <c r="E589" s="10" t="s">
        <v>19</v>
      </c>
      <c r="F589" s="10" t="s">
        <v>257</v>
      </c>
      <c r="G589" s="10" t="s">
        <v>279</v>
      </c>
      <c r="H589" s="10" t="s">
        <v>259</v>
      </c>
      <c r="I589" s="10">
        <v>6102</v>
      </c>
      <c r="J589" s="12">
        <f>VLOOKUP(I589,'[1]PROJECTS CHART'!$B$1:$D$291,2,FALSE)</f>
        <v>6102</v>
      </c>
      <c r="K589" s="12" t="str">
        <f>VLOOKUP(I589,'[1]PROJECTS CHART'!$B$1:$D$291,3,FALSE)</f>
        <v>I0011</v>
      </c>
      <c r="L589" s="10" t="s">
        <v>23</v>
      </c>
      <c r="M589" s="10" t="s">
        <v>28</v>
      </c>
      <c r="N589" s="10">
        <v>2</v>
      </c>
      <c r="O589" s="13">
        <v>5.8</v>
      </c>
      <c r="P589" s="14">
        <v>46602.42</v>
      </c>
      <c r="Q589" s="14">
        <v>23301.21</v>
      </c>
      <c r="R589" s="36">
        <f t="shared" si="9"/>
        <v>46602.42</v>
      </c>
    </row>
    <row r="590" spans="2:18" ht="15.95">
      <c r="B590" s="9">
        <v>45870</v>
      </c>
      <c r="C590" s="10" t="s">
        <v>91</v>
      </c>
      <c r="D590" s="11" t="str">
        <f>VLOOKUP(C590,'[1]Center by User'!$C$2:$D$178,2,FALSE)</f>
        <v>Blend Colombia</v>
      </c>
      <c r="E590" s="10" t="s">
        <v>19</v>
      </c>
      <c r="F590" s="10" t="s">
        <v>257</v>
      </c>
      <c r="G590" s="10" t="s">
        <v>279</v>
      </c>
      <c r="H590" s="10" t="s">
        <v>259</v>
      </c>
      <c r="I590" s="10">
        <v>6102</v>
      </c>
      <c r="J590" s="12">
        <f>VLOOKUP(I590,'[1]PROJECTS CHART'!$B$1:$D$291,2,FALSE)</f>
        <v>6102</v>
      </c>
      <c r="K590" s="12" t="str">
        <f>VLOOKUP(I590,'[1]PROJECTS CHART'!$B$1:$D$291,3,FALSE)</f>
        <v>I0011</v>
      </c>
      <c r="L590" s="10" t="s">
        <v>23</v>
      </c>
      <c r="M590" s="10" t="s">
        <v>28</v>
      </c>
      <c r="N590" s="10">
        <v>0.5</v>
      </c>
      <c r="O590" s="13">
        <v>6.72</v>
      </c>
      <c r="P590" s="14">
        <v>13498.632</v>
      </c>
      <c r="Q590" s="14">
        <v>26997.263999999999</v>
      </c>
      <c r="R590" s="36">
        <f t="shared" si="9"/>
        <v>13498.632</v>
      </c>
    </row>
    <row r="591" spans="2:18" ht="15.95">
      <c r="B591" s="9">
        <v>45870</v>
      </c>
      <c r="C591" s="10" t="s">
        <v>185</v>
      </c>
      <c r="D591" s="11" t="str">
        <f>VLOOKUP(C591,'[1]Center by User'!$C$2:$D$178,2,FALSE)</f>
        <v>Blend Colombia</v>
      </c>
      <c r="E591" s="10" t="s">
        <v>19</v>
      </c>
      <c r="F591" s="10" t="s">
        <v>257</v>
      </c>
      <c r="G591" s="10" t="s">
        <v>279</v>
      </c>
      <c r="H591" s="10" t="s">
        <v>259</v>
      </c>
      <c r="I591" s="10">
        <v>6102</v>
      </c>
      <c r="J591" s="12">
        <f>VLOOKUP(I591,'[1]PROJECTS CHART'!$B$1:$D$291,2,FALSE)</f>
        <v>6102</v>
      </c>
      <c r="K591" s="12" t="str">
        <f>VLOOKUP(I591,'[1]PROJECTS CHART'!$B$1:$D$291,3,FALSE)</f>
        <v>I0011</v>
      </c>
      <c r="L591" s="10" t="s">
        <v>23</v>
      </c>
      <c r="M591" s="10" t="s">
        <v>28</v>
      </c>
      <c r="N591" s="10">
        <v>1</v>
      </c>
      <c r="O591" s="13">
        <v>12.66</v>
      </c>
      <c r="P591" s="14">
        <v>50860.917000000001</v>
      </c>
      <c r="Q591" s="14">
        <v>50860.917000000001</v>
      </c>
      <c r="R591" s="36">
        <f t="shared" si="9"/>
        <v>50860.917000000001</v>
      </c>
    </row>
    <row r="592" spans="2:18" ht="15.95">
      <c r="B592" s="9">
        <v>45870</v>
      </c>
      <c r="C592" s="10" t="s">
        <v>162</v>
      </c>
      <c r="D592" s="11" t="str">
        <f>VLOOKUP(C592,'[1]Center by User'!$C$2:$D$178,2,FALSE)</f>
        <v>Blend Colombia</v>
      </c>
      <c r="E592" s="10" t="s">
        <v>19</v>
      </c>
      <c r="F592" s="10" t="s">
        <v>257</v>
      </c>
      <c r="G592" s="10" t="s">
        <v>279</v>
      </c>
      <c r="H592" s="10" t="s">
        <v>259</v>
      </c>
      <c r="I592" s="10">
        <v>6102</v>
      </c>
      <c r="J592" s="12">
        <f>VLOOKUP(I592,'[1]PROJECTS CHART'!$B$1:$D$291,2,FALSE)</f>
        <v>6102</v>
      </c>
      <c r="K592" s="12" t="str">
        <f>VLOOKUP(I592,'[1]PROJECTS CHART'!$B$1:$D$291,3,FALSE)</f>
        <v>I0011</v>
      </c>
      <c r="L592" s="10" t="s">
        <v>23</v>
      </c>
      <c r="M592" s="10" t="s">
        <v>28</v>
      </c>
      <c r="N592" s="10">
        <v>5</v>
      </c>
      <c r="O592" s="13">
        <v>4.9060000000000006</v>
      </c>
      <c r="P592" s="14">
        <v>98548.048500000004</v>
      </c>
      <c r="Q592" s="14">
        <v>19709.609700000001</v>
      </c>
      <c r="R592" s="36">
        <f t="shared" si="9"/>
        <v>98548.048500000004</v>
      </c>
    </row>
    <row r="593" spans="2:18" ht="15.95">
      <c r="B593" s="9">
        <v>45870</v>
      </c>
      <c r="C593" s="10" t="s">
        <v>51</v>
      </c>
      <c r="D593" s="11" t="str">
        <f>VLOOKUP(C593,'[1]Center by User'!$C$2:$D$178,2,FALSE)</f>
        <v>Blend Colombia</v>
      </c>
      <c r="E593" s="10" t="s">
        <v>19</v>
      </c>
      <c r="F593" s="10" t="s">
        <v>257</v>
      </c>
      <c r="G593" s="10" t="s">
        <v>279</v>
      </c>
      <c r="H593" s="10" t="s">
        <v>259</v>
      </c>
      <c r="I593" s="10">
        <v>6102</v>
      </c>
      <c r="J593" s="12">
        <f>VLOOKUP(I593,'[1]PROJECTS CHART'!$B$1:$D$291,2,FALSE)</f>
        <v>6102</v>
      </c>
      <c r="K593" s="12" t="str">
        <f>VLOOKUP(I593,'[1]PROJECTS CHART'!$B$1:$D$291,3,FALSE)</f>
        <v>I0011</v>
      </c>
      <c r="L593" s="10" t="s">
        <v>23</v>
      </c>
      <c r="M593" s="10" t="s">
        <v>28</v>
      </c>
      <c r="N593" s="10">
        <v>7</v>
      </c>
      <c r="O593" s="13">
        <v>6.7085714285714291</v>
      </c>
      <c r="P593" s="14">
        <v>188659.45199999999</v>
      </c>
      <c r="Q593" s="14">
        <v>26951.350285714285</v>
      </c>
      <c r="R593" s="36">
        <f t="shared" si="9"/>
        <v>188659.45199999999</v>
      </c>
    </row>
    <row r="594" spans="2:18" ht="15.95">
      <c r="B594" s="9">
        <v>45870</v>
      </c>
      <c r="C594" s="10" t="s">
        <v>65</v>
      </c>
      <c r="D594" s="11" t="str">
        <f>VLOOKUP(C594,'[1]Center by User'!$C$2:$D$178,2,FALSE)</f>
        <v>Blend Colombia</v>
      </c>
      <c r="E594" s="10" t="s">
        <v>19</v>
      </c>
      <c r="F594" s="10" t="s">
        <v>257</v>
      </c>
      <c r="G594" s="10" t="s">
        <v>279</v>
      </c>
      <c r="H594" s="10" t="s">
        <v>259</v>
      </c>
      <c r="I594" s="10">
        <v>6102</v>
      </c>
      <c r="J594" s="12">
        <f>VLOOKUP(I594,'[1]PROJECTS CHART'!$B$1:$D$291,2,FALSE)</f>
        <v>6102</v>
      </c>
      <c r="K594" s="12" t="str">
        <f>VLOOKUP(I594,'[1]PROJECTS CHART'!$B$1:$D$291,3,FALSE)</f>
        <v>I0011</v>
      </c>
      <c r="L594" s="10" t="s">
        <v>23</v>
      </c>
      <c r="M594" s="10" t="s">
        <v>28</v>
      </c>
      <c r="N594" s="10">
        <v>0.5</v>
      </c>
      <c r="O594" s="13">
        <v>2.1800000000000002</v>
      </c>
      <c r="P594" s="14">
        <v>4379.0205000000005</v>
      </c>
      <c r="Q594" s="14">
        <v>8758.0410000000011</v>
      </c>
      <c r="R594" s="36">
        <f t="shared" si="9"/>
        <v>4379.0205000000005</v>
      </c>
    </row>
    <row r="595" spans="2:18" ht="15.95">
      <c r="B595" s="9">
        <v>45870</v>
      </c>
      <c r="C595" s="10" t="s">
        <v>85</v>
      </c>
      <c r="D595" s="11" t="str">
        <f>VLOOKUP(C595,'[1]Center by User'!$C$2:$D$178,2,FALSE)</f>
        <v>Blend Colombia</v>
      </c>
      <c r="E595" s="10" t="s">
        <v>19</v>
      </c>
      <c r="F595" s="10" t="s">
        <v>257</v>
      </c>
      <c r="G595" s="10" t="s">
        <v>279</v>
      </c>
      <c r="H595" s="10" t="s">
        <v>259</v>
      </c>
      <c r="I595" s="10">
        <v>6102</v>
      </c>
      <c r="J595" s="12">
        <f>VLOOKUP(I595,'[1]PROJECTS CHART'!$B$1:$D$291,2,FALSE)</f>
        <v>6102</v>
      </c>
      <c r="K595" s="12" t="str">
        <f>VLOOKUP(I595,'[1]PROJECTS CHART'!$B$1:$D$291,3,FALSE)</f>
        <v>I0011</v>
      </c>
      <c r="L595" s="10" t="s">
        <v>23</v>
      </c>
      <c r="M595" s="10" t="s">
        <v>28</v>
      </c>
      <c r="N595" s="10">
        <v>3</v>
      </c>
      <c r="O595" s="13">
        <v>13.226666666666667</v>
      </c>
      <c r="P595" s="14">
        <v>159412.416</v>
      </c>
      <c r="Q595" s="14">
        <v>53137.471999999994</v>
      </c>
      <c r="R595" s="36">
        <f t="shared" si="9"/>
        <v>159412.41599999997</v>
      </c>
    </row>
    <row r="596" spans="2:18" ht="15.95">
      <c r="B596" s="9">
        <v>45870</v>
      </c>
      <c r="C596" s="10" t="s">
        <v>86</v>
      </c>
      <c r="D596" s="11" t="str">
        <f>VLOOKUP(C596,'[1]Center by User'!$C$2:$D$178,2,FALSE)</f>
        <v>Blend Colombia</v>
      </c>
      <c r="E596" s="10" t="s">
        <v>19</v>
      </c>
      <c r="F596" s="10" t="s">
        <v>257</v>
      </c>
      <c r="G596" s="10" t="s">
        <v>279</v>
      </c>
      <c r="H596" s="10" t="s">
        <v>259</v>
      </c>
      <c r="I596" s="10">
        <v>6102</v>
      </c>
      <c r="J596" s="12">
        <f>VLOOKUP(I596,'[1]PROJECTS CHART'!$B$1:$D$291,2,FALSE)</f>
        <v>6102</v>
      </c>
      <c r="K596" s="12" t="str">
        <f>VLOOKUP(I596,'[1]PROJECTS CHART'!$B$1:$D$291,3,FALSE)</f>
        <v>I0011</v>
      </c>
      <c r="L596" s="10" t="s">
        <v>23</v>
      </c>
      <c r="M596" s="10" t="s">
        <v>28</v>
      </c>
      <c r="N596" s="10">
        <v>2.5</v>
      </c>
      <c r="O596" s="13">
        <v>2.94</v>
      </c>
      <c r="P596" s="14">
        <v>29528.257499999996</v>
      </c>
      <c r="Q596" s="14">
        <v>11811.303</v>
      </c>
      <c r="R596" s="36">
        <f t="shared" si="9"/>
        <v>29528.2575</v>
      </c>
    </row>
    <row r="597" spans="2:18" ht="15.95">
      <c r="B597" s="9">
        <v>45870</v>
      </c>
      <c r="C597" s="10" t="s">
        <v>119</v>
      </c>
      <c r="D597" s="11" t="str">
        <f>VLOOKUP(C597,'[1]Center by User'!$C$2:$D$178,2,FALSE)</f>
        <v>Blend Colombia</v>
      </c>
      <c r="E597" s="10" t="s">
        <v>19</v>
      </c>
      <c r="F597" s="10" t="s">
        <v>257</v>
      </c>
      <c r="G597" s="10" t="s">
        <v>279</v>
      </c>
      <c r="H597" s="10" t="s">
        <v>259</v>
      </c>
      <c r="I597" s="10">
        <v>6102</v>
      </c>
      <c r="J597" s="12">
        <f>VLOOKUP(I597,'[1]PROJECTS CHART'!$B$1:$D$291,2,FALSE)</f>
        <v>6102</v>
      </c>
      <c r="K597" s="12" t="str">
        <f>VLOOKUP(I597,'[1]PROJECTS CHART'!$B$1:$D$291,3,FALSE)</f>
        <v>I0011</v>
      </c>
      <c r="L597" s="10" t="s">
        <v>23</v>
      </c>
      <c r="M597" s="10" t="s">
        <v>28</v>
      </c>
      <c r="N597" s="10">
        <v>1</v>
      </c>
      <c r="O597" s="13">
        <v>12.55</v>
      </c>
      <c r="P597" s="14">
        <v>50418.997499999998</v>
      </c>
      <c r="Q597" s="14">
        <v>50418.997499999998</v>
      </c>
      <c r="R597" s="36">
        <f t="shared" si="9"/>
        <v>50418.997499999998</v>
      </c>
    </row>
    <row r="598" spans="2:18" ht="15.95">
      <c r="B598" s="9">
        <v>45870</v>
      </c>
      <c r="C598" s="10" t="s">
        <v>220</v>
      </c>
      <c r="D598" s="11" t="str">
        <f>VLOOKUP(C598,'[1]Center by User'!$C$2:$D$178,2,FALSE)</f>
        <v>Blend Colombia</v>
      </c>
      <c r="E598" s="10" t="s">
        <v>19</v>
      </c>
      <c r="F598" s="10" t="s">
        <v>257</v>
      </c>
      <c r="G598" s="10" t="s">
        <v>280</v>
      </c>
      <c r="H598" s="10" t="s">
        <v>259</v>
      </c>
      <c r="I598" s="10">
        <v>5043</v>
      </c>
      <c r="J598" s="12">
        <f>VLOOKUP(I598,'[1]PROJECTS CHART'!$B$1:$D$291,2,FALSE)</f>
        <v>5043</v>
      </c>
      <c r="K598" s="12" t="str">
        <f>VLOOKUP(I598,'[1]PROJECTS CHART'!$B$1:$D$291,3,FALSE)</f>
        <v>I0012</v>
      </c>
      <c r="L598" s="10" t="s">
        <v>23</v>
      </c>
      <c r="M598" s="10" t="s">
        <v>28</v>
      </c>
      <c r="N598" s="10">
        <v>4</v>
      </c>
      <c r="O598" s="13">
        <v>0.68</v>
      </c>
      <c r="P598" s="14">
        <v>10927.464</v>
      </c>
      <c r="Q598" s="14">
        <v>2731.866</v>
      </c>
      <c r="R598" s="36">
        <f t="shared" si="9"/>
        <v>10927.464</v>
      </c>
    </row>
    <row r="599" spans="2:18" ht="15.95">
      <c r="B599" s="9">
        <v>45870</v>
      </c>
      <c r="C599" s="10" t="s">
        <v>272</v>
      </c>
      <c r="D599" s="11" t="str">
        <f>VLOOKUP(C599,'[1]Center by User'!$C$2:$D$178,2,FALSE)</f>
        <v>Blend Colombia</v>
      </c>
      <c r="E599" s="10" t="s">
        <v>19</v>
      </c>
      <c r="F599" s="10" t="s">
        <v>257</v>
      </c>
      <c r="G599" s="10" t="s">
        <v>280</v>
      </c>
      <c r="H599" s="10" t="s">
        <v>259</v>
      </c>
      <c r="I599" s="10">
        <v>5043</v>
      </c>
      <c r="J599" s="12">
        <f>VLOOKUP(I599,'[1]PROJECTS CHART'!$B$1:$D$291,2,FALSE)</f>
        <v>5043</v>
      </c>
      <c r="K599" s="12" t="str">
        <f>VLOOKUP(I599,'[1]PROJECTS CHART'!$B$1:$D$291,3,FALSE)</f>
        <v>I0012</v>
      </c>
      <c r="L599" s="10" t="s">
        <v>23</v>
      </c>
      <c r="M599" s="10" t="s">
        <v>28</v>
      </c>
      <c r="N599" s="10">
        <v>2</v>
      </c>
      <c r="O599" s="13">
        <v>2.0699999999999998</v>
      </c>
      <c r="P599" s="14">
        <v>16632.242999999999</v>
      </c>
      <c r="Q599" s="14">
        <v>8316.1214999999993</v>
      </c>
      <c r="R599" s="36">
        <f t="shared" si="9"/>
        <v>16632.242999999999</v>
      </c>
    </row>
    <row r="600" spans="2:18" ht="15.95">
      <c r="B600" s="9">
        <v>45870</v>
      </c>
      <c r="C600" s="10" t="s">
        <v>130</v>
      </c>
      <c r="D600" s="11" t="str">
        <f>VLOOKUP(C600,'[1]Center by User'!$C$2:$D$178,2,FALSE)</f>
        <v>Blend Colombia</v>
      </c>
      <c r="E600" s="10" t="s">
        <v>19</v>
      </c>
      <c r="F600" s="10" t="s">
        <v>257</v>
      </c>
      <c r="G600" s="10" t="s">
        <v>280</v>
      </c>
      <c r="H600" s="10" t="s">
        <v>259</v>
      </c>
      <c r="I600" s="10">
        <v>5043</v>
      </c>
      <c r="J600" s="12">
        <f>VLOOKUP(I600,'[1]PROJECTS CHART'!$B$1:$D$291,2,FALSE)</f>
        <v>5043</v>
      </c>
      <c r="K600" s="12" t="str">
        <f>VLOOKUP(I600,'[1]PROJECTS CHART'!$B$1:$D$291,3,FALSE)</f>
        <v>I0012</v>
      </c>
      <c r="L600" s="10" t="s">
        <v>23</v>
      </c>
      <c r="M600" s="10" t="s">
        <v>28</v>
      </c>
      <c r="N600" s="10">
        <v>25</v>
      </c>
      <c r="O600" s="13">
        <v>2.2183999999999999</v>
      </c>
      <c r="P600" s="14">
        <v>222807.777</v>
      </c>
      <c r="Q600" s="14">
        <v>8912.3110799999995</v>
      </c>
      <c r="R600" s="36">
        <f t="shared" si="9"/>
        <v>222807.777</v>
      </c>
    </row>
    <row r="601" spans="2:18" ht="15.95">
      <c r="B601" s="9">
        <v>45870</v>
      </c>
      <c r="C601" s="10" t="s">
        <v>277</v>
      </c>
      <c r="D601" s="11" t="str">
        <f>VLOOKUP(C601,'[1]Center by User'!$C$2:$D$178,2,FALSE)</f>
        <v>Blend Colombia</v>
      </c>
      <c r="E601" s="10" t="s">
        <v>19</v>
      </c>
      <c r="F601" s="10" t="s">
        <v>257</v>
      </c>
      <c r="G601" s="10" t="s">
        <v>280</v>
      </c>
      <c r="H601" s="10" t="s">
        <v>259</v>
      </c>
      <c r="I601" s="10">
        <v>5043</v>
      </c>
      <c r="J601" s="12">
        <f>VLOOKUP(I601,'[1]PROJECTS CHART'!$B$1:$D$291,2,FALSE)</f>
        <v>5043</v>
      </c>
      <c r="K601" s="12" t="str">
        <f>VLOOKUP(I601,'[1]PROJECTS CHART'!$B$1:$D$291,3,FALSE)</f>
        <v>I0012</v>
      </c>
      <c r="L601" s="10" t="s">
        <v>23</v>
      </c>
      <c r="M601" s="10" t="s">
        <v>28</v>
      </c>
      <c r="N601" s="10">
        <v>1</v>
      </c>
      <c r="O601" s="13">
        <v>2.97</v>
      </c>
      <c r="P601" s="14">
        <v>11931.826500000001</v>
      </c>
      <c r="Q601" s="14">
        <v>11931.826500000001</v>
      </c>
      <c r="R601" s="36">
        <f t="shared" si="9"/>
        <v>11931.826500000001</v>
      </c>
    </row>
    <row r="602" spans="2:18" ht="15.95">
      <c r="B602" s="9">
        <v>45870</v>
      </c>
      <c r="C602" s="10" t="s">
        <v>132</v>
      </c>
      <c r="D602" s="11" t="str">
        <f>VLOOKUP(C602,'[1]Center by User'!$C$2:$D$178,2,FALSE)</f>
        <v>Blend Colombia</v>
      </c>
      <c r="E602" s="10" t="s">
        <v>19</v>
      </c>
      <c r="F602" s="10" t="s">
        <v>257</v>
      </c>
      <c r="G602" s="10" t="s">
        <v>280</v>
      </c>
      <c r="H602" s="10" t="s">
        <v>259</v>
      </c>
      <c r="I602" s="10">
        <v>5043</v>
      </c>
      <c r="J602" s="12">
        <f>VLOOKUP(I602,'[1]PROJECTS CHART'!$B$1:$D$291,2,FALSE)</f>
        <v>5043</v>
      </c>
      <c r="K602" s="12" t="str">
        <f>VLOOKUP(I602,'[1]PROJECTS CHART'!$B$1:$D$291,3,FALSE)</f>
        <v>I0012</v>
      </c>
      <c r="L602" s="10" t="s">
        <v>23</v>
      </c>
      <c r="M602" s="10" t="s">
        <v>28</v>
      </c>
      <c r="N602" s="10">
        <v>8</v>
      </c>
      <c r="O602" s="13">
        <v>0.65</v>
      </c>
      <c r="P602" s="14">
        <v>20890.739999999998</v>
      </c>
      <c r="Q602" s="14">
        <v>2611.3424999999997</v>
      </c>
      <c r="R602" s="36">
        <f t="shared" si="9"/>
        <v>20890.739999999998</v>
      </c>
    </row>
    <row r="603" spans="2:18" ht="15.95">
      <c r="B603" s="9">
        <v>45870</v>
      </c>
      <c r="C603" s="10" t="s">
        <v>266</v>
      </c>
      <c r="D603" s="11" t="str">
        <f>VLOOKUP(C603,'[1]Center by User'!$C$2:$D$178,2,FALSE)</f>
        <v>Blend Colombia</v>
      </c>
      <c r="E603" s="10" t="s">
        <v>19</v>
      </c>
      <c r="F603" s="10" t="s">
        <v>257</v>
      </c>
      <c r="G603" s="10" t="s">
        <v>280</v>
      </c>
      <c r="H603" s="10" t="s">
        <v>259</v>
      </c>
      <c r="I603" s="10">
        <v>5043</v>
      </c>
      <c r="J603" s="12">
        <f>VLOOKUP(I603,'[1]PROJECTS CHART'!$B$1:$D$291,2,FALSE)</f>
        <v>5043</v>
      </c>
      <c r="K603" s="12" t="str">
        <f>VLOOKUP(I603,'[1]PROJECTS CHART'!$B$1:$D$291,3,FALSE)</f>
        <v>I0012</v>
      </c>
      <c r="L603" s="10" t="s">
        <v>23</v>
      </c>
      <c r="M603" s="10" t="s">
        <v>28</v>
      </c>
      <c r="N603" s="10">
        <v>27</v>
      </c>
      <c r="O603" s="13">
        <v>43.826666666666661</v>
      </c>
      <c r="P603" s="14">
        <v>4753928.9339999994</v>
      </c>
      <c r="Q603" s="14">
        <v>176071.44199999998</v>
      </c>
      <c r="R603" s="36">
        <f t="shared" si="9"/>
        <v>4753928.9339999994</v>
      </c>
    </row>
    <row r="604" spans="2:18" ht="15.95">
      <c r="B604" s="9">
        <v>45870</v>
      </c>
      <c r="C604" s="10" t="s">
        <v>281</v>
      </c>
      <c r="D604" s="11" t="str">
        <f>VLOOKUP(C604,'[1]Center by User'!$C$2:$D$178,2,FALSE)</f>
        <v>Blend Colombia</v>
      </c>
      <c r="E604" s="10" t="s">
        <v>19</v>
      </c>
      <c r="F604" s="10" t="s">
        <v>257</v>
      </c>
      <c r="G604" s="10" t="s">
        <v>280</v>
      </c>
      <c r="H604" s="10" t="s">
        <v>259</v>
      </c>
      <c r="I604" s="10">
        <v>5043</v>
      </c>
      <c r="J604" s="12">
        <f>VLOOKUP(I604,'[1]PROJECTS CHART'!$B$1:$D$291,2,FALSE)</f>
        <v>5043</v>
      </c>
      <c r="K604" s="12" t="str">
        <f>VLOOKUP(I604,'[1]PROJECTS CHART'!$B$1:$D$291,3,FALSE)</f>
        <v>I0012</v>
      </c>
      <c r="L604" s="10" t="s">
        <v>23</v>
      </c>
      <c r="M604" s="10" t="s">
        <v>28</v>
      </c>
      <c r="N604" s="10">
        <v>1.5</v>
      </c>
      <c r="O604" s="13">
        <v>2.2333333333333334</v>
      </c>
      <c r="P604" s="14">
        <v>13458.4575</v>
      </c>
      <c r="Q604" s="14">
        <v>8972.3050000000003</v>
      </c>
      <c r="R604" s="36">
        <f t="shared" si="9"/>
        <v>13458.4575</v>
      </c>
    </row>
    <row r="605" spans="2:18" ht="15.95">
      <c r="B605" s="9">
        <v>45870</v>
      </c>
      <c r="C605" s="10" t="s">
        <v>282</v>
      </c>
      <c r="D605" s="11" t="str">
        <f>VLOOKUP(C605,'[1]Center by User'!$C$2:$D$178,2,FALSE)</f>
        <v>Blend Colombia</v>
      </c>
      <c r="E605" s="10" t="s">
        <v>19</v>
      </c>
      <c r="F605" s="10" t="s">
        <v>257</v>
      </c>
      <c r="G605" s="10" t="s">
        <v>280</v>
      </c>
      <c r="H605" s="10" t="s">
        <v>259</v>
      </c>
      <c r="I605" s="10">
        <v>5043</v>
      </c>
      <c r="J605" s="12">
        <f>VLOOKUP(I605,'[1]PROJECTS CHART'!$B$1:$D$291,2,FALSE)</f>
        <v>5043</v>
      </c>
      <c r="K605" s="12" t="str">
        <f>VLOOKUP(I605,'[1]PROJECTS CHART'!$B$1:$D$291,3,FALSE)</f>
        <v>I0012</v>
      </c>
      <c r="L605" s="10" t="s">
        <v>23</v>
      </c>
      <c r="M605" s="10" t="s">
        <v>28</v>
      </c>
      <c r="N605" s="10">
        <v>19</v>
      </c>
      <c r="O605" s="13">
        <v>2.0905263157894738</v>
      </c>
      <c r="P605" s="14">
        <v>159573.114</v>
      </c>
      <c r="Q605" s="14">
        <v>8398.5849473684211</v>
      </c>
      <c r="R605" s="36">
        <f t="shared" si="9"/>
        <v>159573.114</v>
      </c>
    </row>
    <row r="606" spans="2:18" ht="15.95">
      <c r="B606" s="9">
        <v>45870</v>
      </c>
      <c r="C606" s="10" t="s">
        <v>266</v>
      </c>
      <c r="D606" s="11" t="str">
        <f>VLOOKUP(C606,'[1]Center by User'!$C$2:$D$178,2,FALSE)</f>
        <v>Blend Colombia</v>
      </c>
      <c r="E606" s="10" t="s">
        <v>19</v>
      </c>
      <c r="F606" s="10" t="s">
        <v>257</v>
      </c>
      <c r="G606" s="10" t="s">
        <v>280</v>
      </c>
      <c r="H606" s="10" t="s">
        <v>259</v>
      </c>
      <c r="I606" s="10">
        <v>5043</v>
      </c>
      <c r="J606" s="12">
        <f>VLOOKUP(I606,'[1]PROJECTS CHART'!$B$1:$D$291,2,FALSE)</f>
        <v>5043</v>
      </c>
      <c r="K606" s="12" t="str">
        <f>VLOOKUP(I606,'[1]PROJECTS CHART'!$B$1:$D$291,3,FALSE)</f>
        <v>I0012</v>
      </c>
      <c r="L606" s="10" t="s">
        <v>23</v>
      </c>
      <c r="M606" s="10" t="s">
        <v>28</v>
      </c>
      <c r="N606" s="10">
        <v>45</v>
      </c>
      <c r="O606" s="13">
        <v>44.295999999999999</v>
      </c>
      <c r="P606" s="14">
        <v>8008063.4339999994</v>
      </c>
      <c r="Q606" s="14">
        <v>177956.96519999998</v>
      </c>
      <c r="R606" s="36">
        <f t="shared" si="9"/>
        <v>8008063.4339999985</v>
      </c>
    </row>
    <row r="607" spans="2:18" ht="15.95">
      <c r="B607" s="9">
        <v>45870</v>
      </c>
      <c r="C607" s="10" t="s">
        <v>283</v>
      </c>
      <c r="D607" s="11" t="str">
        <f>VLOOKUP(C607,'[1]Center by User'!$C$2:$D$178,2,FALSE)</f>
        <v>Blend Colombia</v>
      </c>
      <c r="E607" s="10" t="s">
        <v>19</v>
      </c>
      <c r="F607" s="10" t="s">
        <v>257</v>
      </c>
      <c r="G607" s="10" t="s">
        <v>280</v>
      </c>
      <c r="H607" s="10" t="s">
        <v>259</v>
      </c>
      <c r="I607" s="10">
        <v>5043</v>
      </c>
      <c r="J607" s="12">
        <f>VLOOKUP(I607,'[1]PROJECTS CHART'!$B$1:$D$291,2,FALSE)</f>
        <v>5043</v>
      </c>
      <c r="K607" s="12" t="str">
        <f>VLOOKUP(I607,'[1]PROJECTS CHART'!$B$1:$D$291,3,FALSE)</f>
        <v>I0012</v>
      </c>
      <c r="L607" s="10" t="s">
        <v>23</v>
      </c>
      <c r="M607" s="10" t="s">
        <v>28</v>
      </c>
      <c r="N607" s="10">
        <v>1</v>
      </c>
      <c r="O607" s="13">
        <v>2.21</v>
      </c>
      <c r="P607" s="14">
        <v>8878.5644999999986</v>
      </c>
      <c r="Q607" s="14">
        <v>8878.5644999999986</v>
      </c>
      <c r="R607" s="36">
        <f t="shared" si="9"/>
        <v>8878.5644999999986</v>
      </c>
    </row>
    <row r="608" spans="2:18" ht="15.95">
      <c r="B608" s="9">
        <v>45870</v>
      </c>
      <c r="C608" s="10" t="s">
        <v>281</v>
      </c>
      <c r="D608" s="11" t="str">
        <f>VLOOKUP(C608,'[1]Center by User'!$C$2:$D$178,2,FALSE)</f>
        <v>Blend Colombia</v>
      </c>
      <c r="E608" s="10" t="s">
        <v>19</v>
      </c>
      <c r="F608" s="10" t="s">
        <v>257</v>
      </c>
      <c r="G608" s="10" t="s">
        <v>280</v>
      </c>
      <c r="H608" s="10" t="s">
        <v>259</v>
      </c>
      <c r="I608" s="10">
        <v>5043</v>
      </c>
      <c r="J608" s="12">
        <f>VLOOKUP(I608,'[1]PROJECTS CHART'!$B$1:$D$291,2,FALSE)</f>
        <v>5043</v>
      </c>
      <c r="K608" s="12" t="str">
        <f>VLOOKUP(I608,'[1]PROJECTS CHART'!$B$1:$D$291,3,FALSE)</f>
        <v>I0012</v>
      </c>
      <c r="L608" s="10" t="s">
        <v>23</v>
      </c>
      <c r="M608" s="10" t="s">
        <v>28</v>
      </c>
      <c r="N608" s="10">
        <v>4.5</v>
      </c>
      <c r="O608" s="13">
        <v>2.2355555555555555</v>
      </c>
      <c r="P608" s="14">
        <v>40415.546999999999</v>
      </c>
      <c r="Q608" s="14">
        <v>8981.2326666666668</v>
      </c>
      <c r="R608" s="36">
        <f t="shared" si="9"/>
        <v>40415.546999999999</v>
      </c>
    </row>
    <row r="609" spans="2:18" ht="15.95">
      <c r="B609" s="9">
        <v>45870</v>
      </c>
      <c r="C609" s="10" t="s">
        <v>197</v>
      </c>
      <c r="D609" s="11" t="str">
        <f>VLOOKUP(C609,'[1]Center by User'!$C$2:$D$178,2,FALSE)</f>
        <v>Blend Colombia</v>
      </c>
      <c r="E609" s="10" t="s">
        <v>19</v>
      </c>
      <c r="F609" s="10" t="s">
        <v>257</v>
      </c>
      <c r="G609" s="10" t="s">
        <v>280</v>
      </c>
      <c r="H609" s="10" t="s">
        <v>259</v>
      </c>
      <c r="I609" s="10">
        <v>5043</v>
      </c>
      <c r="J609" s="12">
        <f>VLOOKUP(I609,'[1]PROJECTS CHART'!$B$1:$D$291,2,FALSE)</f>
        <v>5043</v>
      </c>
      <c r="K609" s="12" t="str">
        <f>VLOOKUP(I609,'[1]PROJECTS CHART'!$B$1:$D$291,3,FALSE)</f>
        <v>I0012</v>
      </c>
      <c r="L609" s="10" t="s">
        <v>23</v>
      </c>
      <c r="M609" s="10" t="s">
        <v>28</v>
      </c>
      <c r="N609" s="10">
        <v>3</v>
      </c>
      <c r="O609" s="13">
        <v>2.27</v>
      </c>
      <c r="P609" s="14">
        <v>27358.834499999997</v>
      </c>
      <c r="Q609" s="14">
        <v>9119.6114999999991</v>
      </c>
      <c r="R609" s="36">
        <f t="shared" si="9"/>
        <v>27358.834499999997</v>
      </c>
    </row>
    <row r="610" spans="2:18" ht="15.95">
      <c r="B610" s="9">
        <v>45870</v>
      </c>
      <c r="C610" s="10" t="s">
        <v>183</v>
      </c>
      <c r="D610" s="11" t="str">
        <f>VLOOKUP(C610,'[1]Center by User'!$C$2:$D$178,2,FALSE)</f>
        <v>Blend Colombia</v>
      </c>
      <c r="E610" s="10" t="s">
        <v>19</v>
      </c>
      <c r="F610" s="10" t="s">
        <v>257</v>
      </c>
      <c r="G610" s="10" t="s">
        <v>280</v>
      </c>
      <c r="H610" s="10" t="s">
        <v>259</v>
      </c>
      <c r="I610" s="10">
        <v>5043</v>
      </c>
      <c r="J610" s="12">
        <f>VLOOKUP(I610,'[1]PROJECTS CHART'!$B$1:$D$291,2,FALSE)</f>
        <v>5043</v>
      </c>
      <c r="K610" s="12" t="str">
        <f>VLOOKUP(I610,'[1]PROJECTS CHART'!$B$1:$D$291,3,FALSE)</f>
        <v>I0012</v>
      </c>
      <c r="L610" s="10" t="s">
        <v>23</v>
      </c>
      <c r="M610" s="10" t="s">
        <v>28</v>
      </c>
      <c r="N610" s="10">
        <v>2</v>
      </c>
      <c r="O610" s="13">
        <v>2.27</v>
      </c>
      <c r="P610" s="14">
        <v>18239.222999999998</v>
      </c>
      <c r="Q610" s="14">
        <v>9119.6114999999991</v>
      </c>
      <c r="R610" s="36">
        <f t="shared" si="9"/>
        <v>18239.222999999998</v>
      </c>
    </row>
    <row r="611" spans="2:18" ht="15.95">
      <c r="B611" s="9">
        <v>45870</v>
      </c>
      <c r="C611" s="10" t="s">
        <v>270</v>
      </c>
      <c r="D611" s="11" t="str">
        <f>VLOOKUP(C611,'[1]Center by User'!$C$2:$D$178,2,FALSE)</f>
        <v>Blend Colombia</v>
      </c>
      <c r="E611" s="10" t="s">
        <v>19</v>
      </c>
      <c r="F611" s="10" t="s">
        <v>257</v>
      </c>
      <c r="G611" s="10" t="s">
        <v>280</v>
      </c>
      <c r="H611" s="10" t="s">
        <v>259</v>
      </c>
      <c r="I611" s="10">
        <v>5043</v>
      </c>
      <c r="J611" s="12">
        <f>VLOOKUP(I611,'[1]PROJECTS CHART'!$B$1:$D$291,2,FALSE)</f>
        <v>5043</v>
      </c>
      <c r="K611" s="12" t="str">
        <f>VLOOKUP(I611,'[1]PROJECTS CHART'!$B$1:$D$291,3,FALSE)</f>
        <v>I0012</v>
      </c>
      <c r="L611" s="10" t="s">
        <v>23</v>
      </c>
      <c r="M611" s="10" t="s">
        <v>28</v>
      </c>
      <c r="N611" s="10">
        <v>55</v>
      </c>
      <c r="O611" s="13">
        <v>2.237090909090909</v>
      </c>
      <c r="P611" s="14">
        <v>494307.04800000001</v>
      </c>
      <c r="Q611" s="14">
        <v>8987.4008727272721</v>
      </c>
      <c r="R611" s="36">
        <f t="shared" si="9"/>
        <v>494307.04799999995</v>
      </c>
    </row>
    <row r="612" spans="2:18" ht="15.95">
      <c r="B612" s="9">
        <v>45870</v>
      </c>
      <c r="C612" s="10" t="s">
        <v>284</v>
      </c>
      <c r="D612" s="11" t="str">
        <f>VLOOKUP(C612,'[1]Center by User'!$C$2:$D$178,2,FALSE)</f>
        <v>Blend Colombia</v>
      </c>
      <c r="E612" s="10" t="s">
        <v>19</v>
      </c>
      <c r="F612" s="10" t="s">
        <v>257</v>
      </c>
      <c r="G612" s="10" t="s">
        <v>280</v>
      </c>
      <c r="H612" s="10" t="s">
        <v>259</v>
      </c>
      <c r="I612" s="10">
        <v>5043</v>
      </c>
      <c r="J612" s="12">
        <f>VLOOKUP(I612,'[1]PROJECTS CHART'!$B$1:$D$291,2,FALSE)</f>
        <v>5043</v>
      </c>
      <c r="K612" s="12" t="str">
        <f>VLOOKUP(I612,'[1]PROJECTS CHART'!$B$1:$D$291,3,FALSE)</f>
        <v>I0012</v>
      </c>
      <c r="L612" s="10" t="s">
        <v>23</v>
      </c>
      <c r="M612" s="10" t="s">
        <v>28</v>
      </c>
      <c r="N612" s="10">
        <v>87</v>
      </c>
      <c r="O612" s="13">
        <v>3.2045977011494253</v>
      </c>
      <c r="P612" s="14">
        <v>1120065.06</v>
      </c>
      <c r="Q612" s="14">
        <v>12874.311034482758</v>
      </c>
      <c r="R612" s="36">
        <f t="shared" si="9"/>
        <v>1120065.06</v>
      </c>
    </row>
    <row r="613" spans="2:18" ht="15.95">
      <c r="B613" s="9">
        <v>45870</v>
      </c>
      <c r="C613" s="10" t="s">
        <v>283</v>
      </c>
      <c r="D613" s="11" t="str">
        <f>VLOOKUP(C613,'[1]Center by User'!$C$2:$D$178,2,FALSE)</f>
        <v>Blend Colombia</v>
      </c>
      <c r="E613" s="10" t="s">
        <v>19</v>
      </c>
      <c r="F613" s="10" t="s">
        <v>257</v>
      </c>
      <c r="G613" s="10" t="s">
        <v>280</v>
      </c>
      <c r="H613" s="10" t="s">
        <v>259</v>
      </c>
      <c r="I613" s="10">
        <v>5043</v>
      </c>
      <c r="J613" s="12">
        <f>VLOOKUP(I613,'[1]PROJECTS CHART'!$B$1:$D$291,2,FALSE)</f>
        <v>5043</v>
      </c>
      <c r="K613" s="12" t="str">
        <f>VLOOKUP(I613,'[1]PROJECTS CHART'!$B$1:$D$291,3,FALSE)</f>
        <v>I0012</v>
      </c>
      <c r="L613" s="10" t="s">
        <v>23</v>
      </c>
      <c r="M613" s="10" t="s">
        <v>28</v>
      </c>
      <c r="N613" s="10">
        <v>5</v>
      </c>
      <c r="O613" s="13">
        <v>2.2600000000000002</v>
      </c>
      <c r="P613" s="14">
        <v>45397.184999999998</v>
      </c>
      <c r="Q613" s="14">
        <v>9079.4369999999999</v>
      </c>
      <c r="R613" s="36">
        <f t="shared" si="9"/>
        <v>45397.184999999998</v>
      </c>
    </row>
    <row r="614" spans="2:18" ht="15.95">
      <c r="B614" s="9">
        <v>45870</v>
      </c>
      <c r="C614" s="10" t="s">
        <v>281</v>
      </c>
      <c r="D614" s="11" t="str">
        <f>VLOOKUP(C614,'[1]Center by User'!$C$2:$D$178,2,FALSE)</f>
        <v>Blend Colombia</v>
      </c>
      <c r="E614" s="10" t="s">
        <v>19</v>
      </c>
      <c r="F614" s="10" t="s">
        <v>257</v>
      </c>
      <c r="G614" s="10" t="s">
        <v>280</v>
      </c>
      <c r="H614" s="10" t="s">
        <v>259</v>
      </c>
      <c r="I614" s="10">
        <v>5043</v>
      </c>
      <c r="J614" s="12">
        <f>VLOOKUP(I614,'[1]PROJECTS CHART'!$B$1:$D$291,2,FALSE)</f>
        <v>5043</v>
      </c>
      <c r="K614" s="12" t="str">
        <f>VLOOKUP(I614,'[1]PROJECTS CHART'!$B$1:$D$291,3,FALSE)</f>
        <v>I0012</v>
      </c>
      <c r="L614" s="10" t="s">
        <v>23</v>
      </c>
      <c r="M614" s="10" t="s">
        <v>28</v>
      </c>
      <c r="N614" s="10">
        <v>14</v>
      </c>
      <c r="O614" s="13">
        <v>2.2171428571428571</v>
      </c>
      <c r="P614" s="14">
        <v>124701.64799999999</v>
      </c>
      <c r="Q614" s="14">
        <v>8907.260571428571</v>
      </c>
      <c r="R614" s="36">
        <f t="shared" si="9"/>
        <v>124701.64799999999</v>
      </c>
    </row>
    <row r="615" spans="2:18" ht="15.95">
      <c r="B615" s="9">
        <v>45870</v>
      </c>
      <c r="C615" s="10" t="s">
        <v>285</v>
      </c>
      <c r="D615" s="11" t="str">
        <f>VLOOKUP(C615,'[1]Center by User'!$C$2:$D$178,2,FALSE)</f>
        <v>Blend Colombia</v>
      </c>
      <c r="E615" s="10" t="s">
        <v>19</v>
      </c>
      <c r="F615" s="10" t="s">
        <v>257</v>
      </c>
      <c r="G615" s="10" t="s">
        <v>280</v>
      </c>
      <c r="H615" s="10" t="s">
        <v>259</v>
      </c>
      <c r="I615" s="10">
        <v>5043</v>
      </c>
      <c r="J615" s="12">
        <f>VLOOKUP(I615,'[1]PROJECTS CHART'!$B$1:$D$291,2,FALSE)</f>
        <v>5043</v>
      </c>
      <c r="K615" s="12" t="str">
        <f>VLOOKUP(I615,'[1]PROJECTS CHART'!$B$1:$D$291,3,FALSE)</f>
        <v>I0012</v>
      </c>
      <c r="L615" s="10" t="s">
        <v>23</v>
      </c>
      <c r="M615" s="10" t="s">
        <v>28</v>
      </c>
      <c r="N615" s="10">
        <v>65</v>
      </c>
      <c r="O615" s="13">
        <v>2.0847692307692305</v>
      </c>
      <c r="P615" s="14">
        <v>544404.64949999994</v>
      </c>
      <c r="Q615" s="14">
        <v>8375.4561461538451</v>
      </c>
      <c r="R615" s="36">
        <f t="shared" si="9"/>
        <v>544404.64949999994</v>
      </c>
    </row>
    <row r="616" spans="2:18" ht="15.95">
      <c r="B616" s="9">
        <v>45870</v>
      </c>
      <c r="C616" s="10" t="s">
        <v>286</v>
      </c>
      <c r="D616" s="11" t="str">
        <f>VLOOKUP(C616,'[1]Center by User'!$C$2:$D$178,2,FALSE)</f>
        <v>Blend Colombia</v>
      </c>
      <c r="E616" s="10" t="s">
        <v>19</v>
      </c>
      <c r="F616" s="10" t="s">
        <v>257</v>
      </c>
      <c r="G616" s="10" t="s">
        <v>280</v>
      </c>
      <c r="H616" s="10" t="s">
        <v>259</v>
      </c>
      <c r="I616" s="10">
        <v>5043</v>
      </c>
      <c r="J616" s="12">
        <f>VLOOKUP(I616,'[1]PROJECTS CHART'!$B$1:$D$291,2,FALSE)</f>
        <v>5043</v>
      </c>
      <c r="K616" s="12" t="str">
        <f>VLOOKUP(I616,'[1]PROJECTS CHART'!$B$1:$D$291,3,FALSE)</f>
        <v>I0012</v>
      </c>
      <c r="L616" s="10" t="s">
        <v>23</v>
      </c>
      <c r="M616" s="10" t="s">
        <v>28</v>
      </c>
      <c r="N616" s="10">
        <v>35</v>
      </c>
      <c r="O616" s="13">
        <v>3.1865714285714284</v>
      </c>
      <c r="P616" s="14">
        <v>448066.1985</v>
      </c>
      <c r="Q616" s="14">
        <v>12801.891385714285</v>
      </c>
      <c r="R616" s="36">
        <f t="shared" si="9"/>
        <v>448066.1985</v>
      </c>
    </row>
    <row r="617" spans="2:18" ht="15.95">
      <c r="B617" s="9">
        <v>45870</v>
      </c>
      <c r="C617" s="10" t="s">
        <v>271</v>
      </c>
      <c r="D617" s="11" t="str">
        <f>VLOOKUP(C617,'[1]Center by User'!$C$2:$D$178,2,FALSE)</f>
        <v>Blend Colombia</v>
      </c>
      <c r="E617" s="10" t="s">
        <v>19</v>
      </c>
      <c r="F617" s="10" t="s">
        <v>257</v>
      </c>
      <c r="G617" s="10" t="s">
        <v>287</v>
      </c>
      <c r="H617" s="10" t="s">
        <v>259</v>
      </c>
      <c r="I617" s="10">
        <v>5044</v>
      </c>
      <c r="J617" s="12">
        <f>VLOOKUP(I617,'[1]PROJECTS CHART'!$B$1:$D$291,2,FALSE)</f>
        <v>74</v>
      </c>
      <c r="K617" s="12" t="str">
        <f>VLOOKUP(I617,'[1]PROJECTS CHART'!$B$1:$D$291,3,FALSE)</f>
        <v>I0074</v>
      </c>
      <c r="L617" s="10" t="s">
        <v>23</v>
      </c>
      <c r="M617" s="10" t="s">
        <v>28</v>
      </c>
      <c r="N617" s="10">
        <v>18</v>
      </c>
      <c r="O617" s="13">
        <v>3.2366666666666664</v>
      </c>
      <c r="P617" s="14">
        <v>234056.63699999999</v>
      </c>
      <c r="Q617" s="14">
        <v>13003.146499999999</v>
      </c>
      <c r="R617" s="36">
        <f t="shared" si="9"/>
        <v>234056.63699999999</v>
      </c>
    </row>
    <row r="618" spans="2:18" ht="15.95">
      <c r="B618" s="9">
        <v>45870</v>
      </c>
      <c r="C618" s="10" t="s">
        <v>260</v>
      </c>
      <c r="D618" s="11" t="str">
        <f>VLOOKUP(C618,'[1]Center by User'!$C$2:$D$178,2,FALSE)</f>
        <v>Blend Colombia</v>
      </c>
      <c r="E618" s="10" t="s">
        <v>19</v>
      </c>
      <c r="F618" s="10" t="s">
        <v>257</v>
      </c>
      <c r="G618" s="10" t="s">
        <v>288</v>
      </c>
      <c r="H618" s="10" t="s">
        <v>259</v>
      </c>
      <c r="I618" s="10">
        <v>5045</v>
      </c>
      <c r="J618" s="12">
        <f>VLOOKUP(I618,'[1]PROJECTS CHART'!$B$1:$D$291,2,FALSE)</f>
        <v>5045</v>
      </c>
      <c r="K618" s="12" t="str">
        <f>VLOOKUP(I618,'[1]PROJECTS CHART'!$B$1:$D$291,3,FALSE)</f>
        <v>I0013</v>
      </c>
      <c r="L618" s="10" t="s">
        <v>23</v>
      </c>
      <c r="M618" s="10" t="s">
        <v>28</v>
      </c>
      <c r="N618" s="10">
        <v>1</v>
      </c>
      <c r="O618" s="13">
        <v>75.42</v>
      </c>
      <c r="P618" s="14">
        <v>302996.07899999997</v>
      </c>
      <c r="Q618" s="14">
        <v>302996.07899999997</v>
      </c>
      <c r="R618" s="36">
        <f t="shared" si="9"/>
        <v>302996.07899999997</v>
      </c>
    </row>
    <row r="619" spans="2:18" ht="15.95">
      <c r="B619" s="9">
        <v>45870</v>
      </c>
      <c r="C619" s="10" t="s">
        <v>159</v>
      </c>
      <c r="D619" s="11" t="str">
        <f>VLOOKUP(C619,'[1]Center by User'!$C$2:$D$178,2,FALSE)</f>
        <v>Blend Colombia</v>
      </c>
      <c r="E619" s="10" t="s">
        <v>19</v>
      </c>
      <c r="F619" s="10" t="s">
        <v>257</v>
      </c>
      <c r="G619" s="10" t="s">
        <v>288</v>
      </c>
      <c r="H619" s="10" t="s">
        <v>259</v>
      </c>
      <c r="I619" s="10">
        <v>5045</v>
      </c>
      <c r="J619" s="12">
        <f>VLOOKUP(I619,'[1]PROJECTS CHART'!$B$1:$D$291,2,FALSE)</f>
        <v>5045</v>
      </c>
      <c r="K619" s="12" t="str">
        <f>VLOOKUP(I619,'[1]PROJECTS CHART'!$B$1:$D$291,3,FALSE)</f>
        <v>I0013</v>
      </c>
      <c r="L619" s="10" t="s">
        <v>23</v>
      </c>
      <c r="M619" s="10" t="s">
        <v>28</v>
      </c>
      <c r="N619" s="10">
        <v>2</v>
      </c>
      <c r="O619" s="13">
        <v>35.39</v>
      </c>
      <c r="P619" s="14">
        <v>284355.11099999998</v>
      </c>
      <c r="Q619" s="14">
        <v>142177.55549999999</v>
      </c>
      <c r="R619" s="36">
        <f t="shared" si="9"/>
        <v>284355.11099999998</v>
      </c>
    </row>
    <row r="620" spans="2:18" ht="15.95">
      <c r="B620" s="9">
        <v>45870</v>
      </c>
      <c r="C620" s="10" t="s">
        <v>70</v>
      </c>
      <c r="D620" s="11" t="str">
        <f>VLOOKUP(C620,'[1]Center by User'!$C$2:$D$178,2,FALSE)</f>
        <v>Blend Colombia</v>
      </c>
      <c r="E620" s="10" t="s">
        <v>19</v>
      </c>
      <c r="F620" s="10" t="s">
        <v>257</v>
      </c>
      <c r="G620" s="10" t="s">
        <v>289</v>
      </c>
      <c r="H620" s="10" t="s">
        <v>259</v>
      </c>
      <c r="I620" s="10">
        <v>5046</v>
      </c>
      <c r="J620" s="12">
        <f>VLOOKUP(I620,'[1]PROJECTS CHART'!$B$1:$D$291,2,FALSE)</f>
        <v>5046</v>
      </c>
      <c r="K620" s="12" t="str">
        <f>VLOOKUP(I620,'[1]PROJECTS CHART'!$B$1:$D$291,3,FALSE)</f>
        <v>I0014</v>
      </c>
      <c r="L620" s="10" t="s">
        <v>23</v>
      </c>
      <c r="M620" s="10" t="s">
        <v>28</v>
      </c>
      <c r="N620" s="10">
        <v>1</v>
      </c>
      <c r="O620" s="13">
        <v>8.35</v>
      </c>
      <c r="P620" s="14">
        <v>33545.707499999997</v>
      </c>
      <c r="Q620" s="14">
        <v>33545.707499999997</v>
      </c>
      <c r="R620" s="36">
        <f t="shared" si="9"/>
        <v>33545.707499999997</v>
      </c>
    </row>
    <row r="621" spans="2:18" ht="15.95">
      <c r="B621" s="9">
        <v>45870</v>
      </c>
      <c r="C621" s="10" t="s">
        <v>111</v>
      </c>
      <c r="D621" s="11" t="str">
        <f>VLOOKUP(C621,'[1]Center by User'!$C$2:$D$178,2,FALSE)</f>
        <v>Blend Colombia</v>
      </c>
      <c r="E621" s="10" t="s">
        <v>19</v>
      </c>
      <c r="F621" s="10" t="s">
        <v>257</v>
      </c>
      <c r="G621" s="10" t="s">
        <v>289</v>
      </c>
      <c r="H621" s="10" t="s">
        <v>259</v>
      </c>
      <c r="I621" s="10">
        <v>5046</v>
      </c>
      <c r="J621" s="12">
        <f>VLOOKUP(I621,'[1]PROJECTS CHART'!$B$1:$D$291,2,FALSE)</f>
        <v>5046</v>
      </c>
      <c r="K621" s="12" t="str">
        <f>VLOOKUP(I621,'[1]PROJECTS CHART'!$B$1:$D$291,3,FALSE)</f>
        <v>I0014</v>
      </c>
      <c r="L621" s="10" t="s">
        <v>23</v>
      </c>
      <c r="M621" s="10" t="s">
        <v>28</v>
      </c>
      <c r="N621" s="10">
        <v>0.5</v>
      </c>
      <c r="O621" s="13">
        <v>18.02</v>
      </c>
      <c r="P621" s="14">
        <v>36197.224499999997</v>
      </c>
      <c r="Q621" s="14">
        <v>72394.448999999993</v>
      </c>
      <c r="R621" s="36">
        <f t="shared" si="9"/>
        <v>36197.224499999997</v>
      </c>
    </row>
    <row r="622" spans="2:18" ht="15.95">
      <c r="B622" s="9">
        <v>45870</v>
      </c>
      <c r="C622" s="10" t="s">
        <v>84</v>
      </c>
      <c r="D622" s="11" t="str">
        <f>VLOOKUP(C622,'[1]Center by User'!$C$2:$D$178,2,FALSE)</f>
        <v>Blend Colombia</v>
      </c>
      <c r="E622" s="10" t="s">
        <v>19</v>
      </c>
      <c r="F622" s="10" t="s">
        <v>257</v>
      </c>
      <c r="G622" s="10" t="s">
        <v>289</v>
      </c>
      <c r="H622" s="10" t="s">
        <v>259</v>
      </c>
      <c r="I622" s="10">
        <v>5046</v>
      </c>
      <c r="J622" s="12">
        <f>VLOOKUP(I622,'[1]PROJECTS CHART'!$B$1:$D$291,2,FALSE)</f>
        <v>5046</v>
      </c>
      <c r="K622" s="12" t="str">
        <f>VLOOKUP(I622,'[1]PROJECTS CHART'!$B$1:$D$291,3,FALSE)</f>
        <v>I0014</v>
      </c>
      <c r="L622" s="10" t="s">
        <v>23</v>
      </c>
      <c r="M622" s="10" t="s">
        <v>28</v>
      </c>
      <c r="N622" s="10">
        <v>2</v>
      </c>
      <c r="O622" s="13">
        <v>18.16</v>
      </c>
      <c r="P622" s="14">
        <v>145913.78399999999</v>
      </c>
      <c r="Q622" s="14">
        <v>72956.891999999993</v>
      </c>
      <c r="R622" s="36">
        <f t="shared" si="9"/>
        <v>145913.78399999999</v>
      </c>
    </row>
    <row r="623" spans="2:18" ht="15.95">
      <c r="B623" s="9">
        <v>45870</v>
      </c>
      <c r="C623" s="10" t="s">
        <v>98</v>
      </c>
      <c r="D623" s="11" t="str">
        <f>VLOOKUP(C623,'[1]Center by User'!$C$2:$D$178,2,FALSE)</f>
        <v>Blend Colombia</v>
      </c>
      <c r="E623" s="10" t="s">
        <v>19</v>
      </c>
      <c r="F623" s="10" t="s">
        <v>257</v>
      </c>
      <c r="G623" s="10" t="s">
        <v>289</v>
      </c>
      <c r="H623" s="10" t="s">
        <v>259</v>
      </c>
      <c r="I623" s="10">
        <v>5046</v>
      </c>
      <c r="J623" s="12">
        <f>VLOOKUP(I623,'[1]PROJECTS CHART'!$B$1:$D$291,2,FALSE)</f>
        <v>5046</v>
      </c>
      <c r="K623" s="12" t="str">
        <f>VLOOKUP(I623,'[1]PROJECTS CHART'!$B$1:$D$291,3,FALSE)</f>
        <v>I0014</v>
      </c>
      <c r="L623" s="10" t="s">
        <v>23</v>
      </c>
      <c r="M623" s="10" t="s">
        <v>28</v>
      </c>
      <c r="N623" s="10">
        <v>11.5</v>
      </c>
      <c r="O623" s="13">
        <v>5.5904347826086962</v>
      </c>
      <c r="P623" s="14">
        <v>258281.86050000001</v>
      </c>
      <c r="Q623" s="14">
        <v>22459.292217391307</v>
      </c>
      <c r="R623" s="36">
        <f t="shared" si="9"/>
        <v>258281.86050000004</v>
      </c>
    </row>
    <row r="624" spans="2:18" ht="15.95">
      <c r="B624" s="9">
        <v>45870</v>
      </c>
      <c r="C624" s="10" t="s">
        <v>162</v>
      </c>
      <c r="D624" s="11" t="str">
        <f>VLOOKUP(C624,'[1]Center by User'!$C$2:$D$178,2,FALSE)</f>
        <v>Blend Colombia</v>
      </c>
      <c r="E624" s="10" t="s">
        <v>19</v>
      </c>
      <c r="F624" s="10" t="s">
        <v>257</v>
      </c>
      <c r="G624" s="10" t="s">
        <v>289</v>
      </c>
      <c r="H624" s="10" t="s">
        <v>259</v>
      </c>
      <c r="I624" s="10">
        <v>5046</v>
      </c>
      <c r="J624" s="12">
        <f>VLOOKUP(I624,'[1]PROJECTS CHART'!$B$1:$D$291,2,FALSE)</f>
        <v>5046</v>
      </c>
      <c r="K624" s="12" t="str">
        <f>VLOOKUP(I624,'[1]PROJECTS CHART'!$B$1:$D$291,3,FALSE)</f>
        <v>I0014</v>
      </c>
      <c r="L624" s="10" t="s">
        <v>23</v>
      </c>
      <c r="M624" s="10" t="s">
        <v>28</v>
      </c>
      <c r="N624" s="10">
        <v>43</v>
      </c>
      <c r="O624" s="13">
        <v>4.9367441860465116</v>
      </c>
      <c r="P624" s="14">
        <v>852824.28599999996</v>
      </c>
      <c r="Q624" s="14">
        <v>19833.122930232556</v>
      </c>
      <c r="R624" s="36">
        <f t="shared" si="9"/>
        <v>852824.28599999985</v>
      </c>
    </row>
    <row r="625" spans="2:18" ht="15.95">
      <c r="B625" s="9">
        <v>45870</v>
      </c>
      <c r="C625" s="10" t="s">
        <v>217</v>
      </c>
      <c r="D625" s="11" t="str">
        <f>VLOOKUP(C625,'[1]Center by User'!$C$2:$D$178,2,FALSE)</f>
        <v>Blend Colombia</v>
      </c>
      <c r="E625" s="10" t="s">
        <v>19</v>
      </c>
      <c r="F625" s="10" t="s">
        <v>257</v>
      </c>
      <c r="G625" s="10" t="s">
        <v>289</v>
      </c>
      <c r="H625" s="10" t="s">
        <v>259</v>
      </c>
      <c r="I625" s="10">
        <v>5046</v>
      </c>
      <c r="J625" s="12">
        <f>VLOOKUP(I625,'[1]PROJECTS CHART'!$B$1:$D$291,2,FALSE)</f>
        <v>5046</v>
      </c>
      <c r="K625" s="12" t="str">
        <f>VLOOKUP(I625,'[1]PROJECTS CHART'!$B$1:$D$291,3,FALSE)</f>
        <v>I0014</v>
      </c>
      <c r="L625" s="10" t="s">
        <v>23</v>
      </c>
      <c r="M625" s="10" t="s">
        <v>28</v>
      </c>
      <c r="N625" s="10">
        <v>16</v>
      </c>
      <c r="O625" s="13">
        <v>4.1743750000000004</v>
      </c>
      <c r="P625" s="14">
        <v>268325.48550000001</v>
      </c>
      <c r="Q625" s="14">
        <v>16770.342843750001</v>
      </c>
      <c r="R625" s="36">
        <f t="shared" si="9"/>
        <v>268325.48550000001</v>
      </c>
    </row>
    <row r="626" spans="2:18" ht="15.95">
      <c r="B626" s="9">
        <v>45870</v>
      </c>
      <c r="C626" s="10" t="s">
        <v>84</v>
      </c>
      <c r="D626" s="11" t="str">
        <f>VLOOKUP(C626,'[1]Center by User'!$C$2:$D$178,2,FALSE)</f>
        <v>Blend Colombia</v>
      </c>
      <c r="E626" s="10" t="s">
        <v>19</v>
      </c>
      <c r="F626" s="10" t="s">
        <v>257</v>
      </c>
      <c r="G626" s="10" t="s">
        <v>289</v>
      </c>
      <c r="H626" s="10" t="s">
        <v>259</v>
      </c>
      <c r="I626" s="10">
        <v>5046</v>
      </c>
      <c r="J626" s="12">
        <f>VLOOKUP(I626,'[1]PROJECTS CHART'!$B$1:$D$291,2,FALSE)</f>
        <v>5046</v>
      </c>
      <c r="K626" s="12" t="str">
        <f>VLOOKUP(I626,'[1]PROJECTS CHART'!$B$1:$D$291,3,FALSE)</f>
        <v>I0014</v>
      </c>
      <c r="L626" s="10" t="s">
        <v>23</v>
      </c>
      <c r="M626" s="10" t="s">
        <v>28</v>
      </c>
      <c r="N626" s="10">
        <v>7.25</v>
      </c>
      <c r="O626" s="13">
        <v>18.151724137931033</v>
      </c>
      <c r="P626" s="14">
        <v>528696.41999999993</v>
      </c>
      <c r="Q626" s="14">
        <v>72923.644137931027</v>
      </c>
      <c r="R626" s="36">
        <f t="shared" si="9"/>
        <v>528696.41999999993</v>
      </c>
    </row>
    <row r="627" spans="2:18" ht="15.95">
      <c r="B627" s="9">
        <v>45870</v>
      </c>
      <c r="C627" s="10" t="s">
        <v>173</v>
      </c>
      <c r="D627" s="11" t="str">
        <f>VLOOKUP(C627,'[1]Center by User'!$C$2:$D$178,2,FALSE)</f>
        <v>Blend Colombia</v>
      </c>
      <c r="E627" s="10" t="s">
        <v>19</v>
      </c>
      <c r="F627" s="10" t="s">
        <v>257</v>
      </c>
      <c r="G627" s="10" t="s">
        <v>289</v>
      </c>
      <c r="H627" s="10" t="s">
        <v>259</v>
      </c>
      <c r="I627" s="10">
        <v>5046</v>
      </c>
      <c r="J627" s="12">
        <f>VLOOKUP(I627,'[1]PROJECTS CHART'!$B$1:$D$291,2,FALSE)</f>
        <v>5046</v>
      </c>
      <c r="K627" s="12" t="str">
        <f>VLOOKUP(I627,'[1]PROJECTS CHART'!$B$1:$D$291,3,FALSE)</f>
        <v>I0014</v>
      </c>
      <c r="L627" s="10" t="s">
        <v>23</v>
      </c>
      <c r="M627" s="10" t="s">
        <v>28</v>
      </c>
      <c r="N627" s="10">
        <v>6</v>
      </c>
      <c r="O627" s="13">
        <v>4.6000000000000005</v>
      </c>
      <c r="P627" s="14">
        <v>110881.62</v>
      </c>
      <c r="Q627" s="14">
        <v>18480.27</v>
      </c>
      <c r="R627" s="36">
        <f t="shared" si="9"/>
        <v>110881.62</v>
      </c>
    </row>
    <row r="628" spans="2:18" ht="15.95">
      <c r="B628" s="9">
        <v>45870</v>
      </c>
      <c r="C628" s="10" t="s">
        <v>174</v>
      </c>
      <c r="D628" s="11" t="str">
        <f>VLOOKUP(C628,'[1]Center by User'!$C$2:$D$178,2,FALSE)</f>
        <v>Blend Colombia</v>
      </c>
      <c r="E628" s="10" t="s">
        <v>19</v>
      </c>
      <c r="F628" s="10" t="s">
        <v>257</v>
      </c>
      <c r="G628" s="10" t="s">
        <v>289</v>
      </c>
      <c r="H628" s="10" t="s">
        <v>259</v>
      </c>
      <c r="I628" s="10">
        <v>5046</v>
      </c>
      <c r="J628" s="12">
        <f>VLOOKUP(I628,'[1]PROJECTS CHART'!$B$1:$D$291,2,FALSE)</f>
        <v>5046</v>
      </c>
      <c r="K628" s="12" t="str">
        <f>VLOOKUP(I628,'[1]PROJECTS CHART'!$B$1:$D$291,3,FALSE)</f>
        <v>I0014</v>
      </c>
      <c r="L628" s="10" t="s">
        <v>23</v>
      </c>
      <c r="M628" s="10" t="s">
        <v>28</v>
      </c>
      <c r="N628" s="10">
        <v>24</v>
      </c>
      <c r="O628" s="13">
        <v>4.5858333333333334</v>
      </c>
      <c r="P628" s="14">
        <v>442160.54699999996</v>
      </c>
      <c r="Q628" s="14">
        <v>18423.356124999998</v>
      </c>
      <c r="R628" s="36">
        <f t="shared" si="9"/>
        <v>442160.54699999996</v>
      </c>
    </row>
    <row r="629" spans="2:18" ht="15.95">
      <c r="B629" s="9">
        <v>45870</v>
      </c>
      <c r="C629" s="10" t="s">
        <v>217</v>
      </c>
      <c r="D629" s="11" t="str">
        <f>VLOOKUP(C629,'[1]Center by User'!$C$2:$D$178,2,FALSE)</f>
        <v>Blend Colombia</v>
      </c>
      <c r="E629" s="10" t="s">
        <v>19</v>
      </c>
      <c r="F629" s="10" t="s">
        <v>257</v>
      </c>
      <c r="G629" s="10" t="s">
        <v>289</v>
      </c>
      <c r="H629" s="10" t="s">
        <v>259</v>
      </c>
      <c r="I629" s="10">
        <v>5046</v>
      </c>
      <c r="J629" s="12">
        <f>VLOOKUP(I629,'[1]PROJECTS CHART'!$B$1:$D$291,2,FALSE)</f>
        <v>5046</v>
      </c>
      <c r="K629" s="12" t="str">
        <f>VLOOKUP(I629,'[1]PROJECTS CHART'!$B$1:$D$291,3,FALSE)</f>
        <v>I0014</v>
      </c>
      <c r="L629" s="10" t="s">
        <v>23</v>
      </c>
      <c r="M629" s="10" t="s">
        <v>28</v>
      </c>
      <c r="N629" s="10">
        <v>2</v>
      </c>
      <c r="O629" s="13">
        <v>4.2050000000000001</v>
      </c>
      <c r="P629" s="14">
        <v>33786.754499999995</v>
      </c>
      <c r="Q629" s="14">
        <v>16893.377249999998</v>
      </c>
      <c r="R629" s="36">
        <f t="shared" si="9"/>
        <v>33786.754499999995</v>
      </c>
    </row>
    <row r="630" spans="2:18" ht="15.95">
      <c r="B630" s="9">
        <v>45870</v>
      </c>
      <c r="C630" s="10" t="s">
        <v>277</v>
      </c>
      <c r="D630" s="11" t="str">
        <f>VLOOKUP(C630,'[1]Center by User'!$C$2:$D$178,2,FALSE)</f>
        <v>Blend Colombia</v>
      </c>
      <c r="E630" s="10" t="s">
        <v>19</v>
      </c>
      <c r="F630" s="10" t="s">
        <v>257</v>
      </c>
      <c r="G630" s="10" t="s">
        <v>290</v>
      </c>
      <c r="H630" s="10" t="s">
        <v>259</v>
      </c>
      <c r="I630" s="10">
        <v>5053</v>
      </c>
      <c r="J630" s="12">
        <f>VLOOKUP(I630,'[1]PROJECTS CHART'!$B$1:$D$291,2,FALSE)</f>
        <v>5053</v>
      </c>
      <c r="K630" s="12" t="str">
        <f>VLOOKUP(I630,'[1]PROJECTS CHART'!$B$1:$D$291,3,FALSE)</f>
        <v>I0015</v>
      </c>
      <c r="L630" s="10" t="s">
        <v>23</v>
      </c>
      <c r="M630" s="10" t="s">
        <v>28</v>
      </c>
      <c r="N630" s="10">
        <v>32</v>
      </c>
      <c r="O630" s="13">
        <v>2.9575</v>
      </c>
      <c r="P630" s="14">
        <v>380211.46799999999</v>
      </c>
      <c r="Q630" s="14">
        <v>11881.608375</v>
      </c>
      <c r="R630" s="36">
        <f t="shared" si="9"/>
        <v>380211.46799999999</v>
      </c>
    </row>
    <row r="631" spans="2:18" ht="15.95">
      <c r="B631" s="9">
        <v>45870</v>
      </c>
      <c r="C631" s="10" t="s">
        <v>153</v>
      </c>
      <c r="D631" s="11" t="str">
        <f>VLOOKUP(C631,'[1]Center by User'!$C$2:$D$178,2,FALSE)</f>
        <v>Blend Colombia</v>
      </c>
      <c r="E631" s="10" t="s">
        <v>19</v>
      </c>
      <c r="F631" s="10" t="s">
        <v>257</v>
      </c>
      <c r="G631" s="10" t="s">
        <v>290</v>
      </c>
      <c r="H631" s="10" t="s">
        <v>259</v>
      </c>
      <c r="I631" s="10">
        <v>5053</v>
      </c>
      <c r="J631" s="12">
        <f>VLOOKUP(I631,'[1]PROJECTS CHART'!$B$1:$D$291,2,FALSE)</f>
        <v>5053</v>
      </c>
      <c r="K631" s="12" t="str">
        <f>VLOOKUP(I631,'[1]PROJECTS CHART'!$B$1:$D$291,3,FALSE)</f>
        <v>I0015</v>
      </c>
      <c r="L631" s="10" t="s">
        <v>23</v>
      </c>
      <c r="M631" s="10" t="s">
        <v>28</v>
      </c>
      <c r="N631" s="10">
        <v>6</v>
      </c>
      <c r="O631" s="13">
        <v>3.24</v>
      </c>
      <c r="P631" s="14">
        <v>78099.228000000003</v>
      </c>
      <c r="Q631" s="14">
        <v>13016.538</v>
      </c>
      <c r="R631" s="36">
        <f t="shared" si="9"/>
        <v>78099.228000000003</v>
      </c>
    </row>
    <row r="632" spans="2:18" ht="15.95">
      <c r="B632" s="9">
        <v>45870</v>
      </c>
      <c r="C632" s="10" t="s">
        <v>291</v>
      </c>
      <c r="D632" s="11" t="str">
        <f>VLOOKUP(C632,'[1]Center by User'!$C$2:$D$178,2,FALSE)</f>
        <v>Blend Colombia</v>
      </c>
      <c r="E632" s="10" t="s">
        <v>19</v>
      </c>
      <c r="F632" s="10" t="s">
        <v>257</v>
      </c>
      <c r="G632" s="10" t="s">
        <v>290</v>
      </c>
      <c r="H632" s="10" t="s">
        <v>259</v>
      </c>
      <c r="I632" s="10">
        <v>5053</v>
      </c>
      <c r="J632" s="12">
        <f>VLOOKUP(I632,'[1]PROJECTS CHART'!$B$1:$D$291,2,FALSE)</f>
        <v>5053</v>
      </c>
      <c r="K632" s="12" t="str">
        <f>VLOOKUP(I632,'[1]PROJECTS CHART'!$B$1:$D$291,3,FALSE)</f>
        <v>I0015</v>
      </c>
      <c r="L632" s="10" t="s">
        <v>23</v>
      </c>
      <c r="M632" s="10" t="s">
        <v>28</v>
      </c>
      <c r="N632" s="10">
        <v>70</v>
      </c>
      <c r="O632" s="13">
        <v>6.5907142857142862</v>
      </c>
      <c r="P632" s="14">
        <v>1853450.5575000001</v>
      </c>
      <c r="Q632" s="14">
        <v>26477.865107142858</v>
      </c>
      <c r="R632" s="36">
        <f t="shared" si="9"/>
        <v>1853450.5575000001</v>
      </c>
    </row>
    <row r="633" spans="2:18" ht="15.95">
      <c r="B633" s="9">
        <v>45870</v>
      </c>
      <c r="C633" s="10" t="s">
        <v>148</v>
      </c>
      <c r="D633" s="11" t="str">
        <f>VLOOKUP(C633,'[1]Center by User'!$C$2:$D$178,2,FALSE)</f>
        <v>Blend Colombia</v>
      </c>
      <c r="E633" s="10" t="s">
        <v>19</v>
      </c>
      <c r="F633" s="10" t="s">
        <v>257</v>
      </c>
      <c r="G633" s="10" t="s">
        <v>290</v>
      </c>
      <c r="H633" s="10" t="s">
        <v>259</v>
      </c>
      <c r="I633" s="10">
        <v>5053</v>
      </c>
      <c r="J633" s="12">
        <f>VLOOKUP(I633,'[1]PROJECTS CHART'!$B$1:$D$291,2,FALSE)</f>
        <v>5053</v>
      </c>
      <c r="K633" s="12" t="str">
        <f>VLOOKUP(I633,'[1]PROJECTS CHART'!$B$1:$D$291,3,FALSE)</f>
        <v>I0015</v>
      </c>
      <c r="L633" s="10" t="s">
        <v>23</v>
      </c>
      <c r="M633" s="10" t="s">
        <v>28</v>
      </c>
      <c r="N633" s="10">
        <v>12</v>
      </c>
      <c r="O633" s="13">
        <v>2.27</v>
      </c>
      <c r="P633" s="14">
        <v>109435.33799999999</v>
      </c>
      <c r="Q633" s="14">
        <v>9119.6114999999991</v>
      </c>
      <c r="R633" s="36">
        <f t="shared" si="9"/>
        <v>109435.33799999999</v>
      </c>
    </row>
    <row r="634" spans="2:18" ht="15.95">
      <c r="B634" s="9">
        <v>45870</v>
      </c>
      <c r="C634" s="10" t="s">
        <v>53</v>
      </c>
      <c r="D634" s="11" t="str">
        <f>VLOOKUP(C634,'[1]Center by User'!$C$2:$D$178,2,FALSE)</f>
        <v>Blend Colombia</v>
      </c>
      <c r="E634" s="10" t="s">
        <v>19</v>
      </c>
      <c r="F634" s="10" t="s">
        <v>257</v>
      </c>
      <c r="G634" s="10" t="s">
        <v>290</v>
      </c>
      <c r="H634" s="10" t="s">
        <v>259</v>
      </c>
      <c r="I634" s="10">
        <v>5053</v>
      </c>
      <c r="J634" s="12">
        <f>VLOOKUP(I634,'[1]PROJECTS CHART'!$B$1:$D$291,2,FALSE)</f>
        <v>5053</v>
      </c>
      <c r="K634" s="12" t="str">
        <f>VLOOKUP(I634,'[1]PROJECTS CHART'!$B$1:$D$291,3,FALSE)</f>
        <v>I0015</v>
      </c>
      <c r="L634" s="10" t="s">
        <v>23</v>
      </c>
      <c r="M634" s="10" t="s">
        <v>28</v>
      </c>
      <c r="N634" s="10">
        <v>9.5</v>
      </c>
      <c r="O634" s="13">
        <v>5.40421052631579</v>
      </c>
      <c r="P634" s="14">
        <v>206255.883</v>
      </c>
      <c r="Q634" s="14">
        <v>21711.145578947369</v>
      </c>
      <c r="R634" s="36">
        <f t="shared" si="9"/>
        <v>206255.883</v>
      </c>
    </row>
    <row r="635" spans="2:18" ht="15.95">
      <c r="B635" s="9">
        <v>45870</v>
      </c>
      <c r="C635" s="10" t="s">
        <v>263</v>
      </c>
      <c r="D635" s="11" t="str">
        <f>VLOOKUP(C635,'[1]Center by User'!$C$2:$D$178,2,FALSE)</f>
        <v>Blend Colombia</v>
      </c>
      <c r="E635" s="10" t="s">
        <v>19</v>
      </c>
      <c r="F635" s="10" t="s">
        <v>257</v>
      </c>
      <c r="G635" s="10" t="s">
        <v>290</v>
      </c>
      <c r="H635" s="10" t="s">
        <v>259</v>
      </c>
      <c r="I635" s="10">
        <v>5053</v>
      </c>
      <c r="J635" s="12">
        <f>VLOOKUP(I635,'[1]PROJECTS CHART'!$B$1:$D$291,2,FALSE)</f>
        <v>5053</v>
      </c>
      <c r="K635" s="12" t="str">
        <f>VLOOKUP(I635,'[1]PROJECTS CHART'!$B$1:$D$291,3,FALSE)</f>
        <v>I0015</v>
      </c>
      <c r="L635" s="10" t="s">
        <v>23</v>
      </c>
      <c r="M635" s="10" t="s">
        <v>28</v>
      </c>
      <c r="N635" s="10">
        <v>3</v>
      </c>
      <c r="O635" s="13">
        <v>3.1199999999999997</v>
      </c>
      <c r="P635" s="14">
        <v>37603.331999999995</v>
      </c>
      <c r="Q635" s="14">
        <v>12534.443999999998</v>
      </c>
      <c r="R635" s="36">
        <f t="shared" si="9"/>
        <v>37603.331999999995</v>
      </c>
    </row>
    <row r="636" spans="2:18" ht="15.95">
      <c r="B636" s="9">
        <v>45870</v>
      </c>
      <c r="C636" s="10" t="s">
        <v>291</v>
      </c>
      <c r="D636" s="11" t="str">
        <f>VLOOKUP(C636,'[1]Center by User'!$C$2:$D$178,2,FALSE)</f>
        <v>Blend Colombia</v>
      </c>
      <c r="E636" s="10" t="s">
        <v>19</v>
      </c>
      <c r="F636" s="10" t="s">
        <v>257</v>
      </c>
      <c r="G636" s="10" t="s">
        <v>290</v>
      </c>
      <c r="H636" s="10" t="s">
        <v>259</v>
      </c>
      <c r="I636" s="10">
        <v>5053</v>
      </c>
      <c r="J636" s="12">
        <f>VLOOKUP(I636,'[1]PROJECTS CHART'!$B$1:$D$291,2,FALSE)</f>
        <v>5053</v>
      </c>
      <c r="K636" s="12" t="str">
        <f>VLOOKUP(I636,'[1]PROJECTS CHART'!$B$1:$D$291,3,FALSE)</f>
        <v>I0015</v>
      </c>
      <c r="L636" s="10" t="s">
        <v>23</v>
      </c>
      <c r="M636" s="10" t="s">
        <v>28</v>
      </c>
      <c r="N636" s="10">
        <v>83</v>
      </c>
      <c r="O636" s="13">
        <v>6.6073493975903608</v>
      </c>
      <c r="P636" s="14">
        <v>2203209.7544999998</v>
      </c>
      <c r="Q636" s="14">
        <v>26544.695837349394</v>
      </c>
      <c r="R636" s="36">
        <f t="shared" si="9"/>
        <v>2203209.7544999998</v>
      </c>
    </row>
    <row r="637" spans="2:18" ht="15.95">
      <c r="B637" s="9">
        <v>45870</v>
      </c>
      <c r="C637" s="10" t="s">
        <v>268</v>
      </c>
      <c r="D637" s="11" t="str">
        <f>VLOOKUP(C637,'[1]Center by User'!$C$2:$D$178,2,FALSE)</f>
        <v>Blend Colombia</v>
      </c>
      <c r="E637" s="10" t="s">
        <v>19</v>
      </c>
      <c r="F637" s="10" t="s">
        <v>257</v>
      </c>
      <c r="G637" s="10" t="s">
        <v>290</v>
      </c>
      <c r="H637" s="10" t="s">
        <v>259</v>
      </c>
      <c r="I637" s="10">
        <v>5053</v>
      </c>
      <c r="J637" s="12">
        <f>VLOOKUP(I637,'[1]PROJECTS CHART'!$B$1:$D$291,2,FALSE)</f>
        <v>5053</v>
      </c>
      <c r="K637" s="12" t="str">
        <f>VLOOKUP(I637,'[1]PROJECTS CHART'!$B$1:$D$291,3,FALSE)</f>
        <v>I0015</v>
      </c>
      <c r="L637" s="10" t="s">
        <v>23</v>
      </c>
      <c r="M637" s="10" t="s">
        <v>28</v>
      </c>
      <c r="N637" s="10">
        <v>80</v>
      </c>
      <c r="O637" s="13">
        <v>7.2239999999999993</v>
      </c>
      <c r="P637" s="14">
        <v>2321764.7039999999</v>
      </c>
      <c r="Q637" s="14">
        <v>29022.058799999995</v>
      </c>
      <c r="R637" s="36">
        <f t="shared" si="9"/>
        <v>2321764.7039999994</v>
      </c>
    </row>
    <row r="638" spans="2:18" ht="15.95">
      <c r="B638" s="9">
        <v>45870</v>
      </c>
      <c r="C638" s="10" t="s">
        <v>230</v>
      </c>
      <c r="D638" s="11" t="str">
        <f>VLOOKUP(C638,'[1]Center by User'!$C$2:$D$178,2,FALSE)</f>
        <v>Blend Colombia</v>
      </c>
      <c r="E638" s="10" t="s">
        <v>19</v>
      </c>
      <c r="F638" s="10" t="s">
        <v>257</v>
      </c>
      <c r="G638" s="10" t="s">
        <v>290</v>
      </c>
      <c r="H638" s="10" t="s">
        <v>259</v>
      </c>
      <c r="I638" s="10">
        <v>5053</v>
      </c>
      <c r="J638" s="12">
        <f>VLOOKUP(I638,'[1]PROJECTS CHART'!$B$1:$D$291,2,FALSE)</f>
        <v>5053</v>
      </c>
      <c r="K638" s="12" t="str">
        <f>VLOOKUP(I638,'[1]PROJECTS CHART'!$B$1:$D$291,3,FALSE)</f>
        <v>I0015</v>
      </c>
      <c r="L638" s="10" t="s">
        <v>23</v>
      </c>
      <c r="M638" s="10" t="s">
        <v>28</v>
      </c>
      <c r="N638" s="10">
        <v>21</v>
      </c>
      <c r="O638" s="13">
        <v>38.150952380952376</v>
      </c>
      <c r="P638" s="14">
        <v>3218660.4164999998</v>
      </c>
      <c r="Q638" s="14">
        <v>153269.54364285711</v>
      </c>
      <c r="R638" s="36">
        <f t="shared" si="9"/>
        <v>3218660.4164999994</v>
      </c>
    </row>
    <row r="639" spans="2:18" ht="15.95">
      <c r="B639" s="9">
        <v>45870</v>
      </c>
      <c r="C639" s="10" t="s">
        <v>204</v>
      </c>
      <c r="D639" s="11" t="str">
        <f>VLOOKUP(C639,'[1]Center by User'!$C$2:$D$178,2,FALSE)</f>
        <v>Blend Colombia</v>
      </c>
      <c r="E639" s="10" t="s">
        <v>19</v>
      </c>
      <c r="F639" s="10" t="s">
        <v>257</v>
      </c>
      <c r="G639" s="10" t="s">
        <v>290</v>
      </c>
      <c r="H639" s="10" t="s">
        <v>259</v>
      </c>
      <c r="I639" s="10">
        <v>5053</v>
      </c>
      <c r="J639" s="12">
        <f>VLOOKUP(I639,'[1]PROJECTS CHART'!$B$1:$D$291,2,FALSE)</f>
        <v>5053</v>
      </c>
      <c r="K639" s="12" t="str">
        <f>VLOOKUP(I639,'[1]PROJECTS CHART'!$B$1:$D$291,3,FALSE)</f>
        <v>I0015</v>
      </c>
      <c r="L639" s="10" t="s">
        <v>23</v>
      </c>
      <c r="M639" s="10" t="s">
        <v>28</v>
      </c>
      <c r="N639" s="10">
        <v>10</v>
      </c>
      <c r="O639" s="13">
        <v>5.1150000000000002</v>
      </c>
      <c r="P639" s="14">
        <v>205492.56749999998</v>
      </c>
      <c r="Q639" s="14">
        <v>20549.25675</v>
      </c>
      <c r="R639" s="36">
        <f t="shared" si="9"/>
        <v>205492.5675</v>
      </c>
    </row>
    <row r="640" spans="2:18" ht="15.95">
      <c r="B640" s="9">
        <v>45870</v>
      </c>
      <c r="C640" s="10" t="s">
        <v>263</v>
      </c>
      <c r="D640" s="11" t="str">
        <f>VLOOKUP(C640,'[1]Center by User'!$C$2:$D$178,2,FALSE)</f>
        <v>Blend Colombia</v>
      </c>
      <c r="E640" s="10" t="s">
        <v>19</v>
      </c>
      <c r="F640" s="10" t="s">
        <v>257</v>
      </c>
      <c r="G640" s="10" t="s">
        <v>290</v>
      </c>
      <c r="H640" s="10" t="s">
        <v>259</v>
      </c>
      <c r="I640" s="10">
        <v>5053</v>
      </c>
      <c r="J640" s="12">
        <f>VLOOKUP(I640,'[1]PROJECTS CHART'!$B$1:$D$291,2,FALSE)</f>
        <v>5053</v>
      </c>
      <c r="K640" s="12" t="str">
        <f>VLOOKUP(I640,'[1]PROJECTS CHART'!$B$1:$D$291,3,FALSE)</f>
        <v>I0015</v>
      </c>
      <c r="L640" s="10" t="s">
        <v>23</v>
      </c>
      <c r="M640" s="10" t="s">
        <v>28</v>
      </c>
      <c r="N640" s="10">
        <v>53</v>
      </c>
      <c r="O640" s="13">
        <v>3.2215094339622645</v>
      </c>
      <c r="P640" s="14">
        <v>685939.41300000006</v>
      </c>
      <c r="Q640" s="14">
        <v>12942.253075471699</v>
      </c>
      <c r="R640" s="36">
        <f t="shared" si="9"/>
        <v>685939.41300000006</v>
      </c>
    </row>
    <row r="641" spans="2:18" ht="15.95">
      <c r="B641" s="9">
        <v>45870</v>
      </c>
      <c r="C641" s="10" t="s">
        <v>264</v>
      </c>
      <c r="D641" s="11" t="str">
        <f>VLOOKUP(C641,'[1]Center by User'!$C$2:$D$178,2,FALSE)</f>
        <v>Blend Colombia</v>
      </c>
      <c r="E641" s="10" t="s">
        <v>19</v>
      </c>
      <c r="F641" s="10" t="s">
        <v>257</v>
      </c>
      <c r="G641" s="10" t="s">
        <v>290</v>
      </c>
      <c r="H641" s="10" t="s">
        <v>259</v>
      </c>
      <c r="I641" s="10">
        <v>5053</v>
      </c>
      <c r="J641" s="12">
        <f>VLOOKUP(I641,'[1]PROJECTS CHART'!$B$1:$D$291,2,FALSE)</f>
        <v>5053</v>
      </c>
      <c r="K641" s="12" t="str">
        <f>VLOOKUP(I641,'[1]PROJECTS CHART'!$B$1:$D$291,3,FALSE)</f>
        <v>I0015</v>
      </c>
      <c r="L641" s="10" t="s">
        <v>23</v>
      </c>
      <c r="M641" s="10" t="s">
        <v>28</v>
      </c>
      <c r="N641" s="10">
        <v>5</v>
      </c>
      <c r="O641" s="13">
        <v>2.2679999999999998</v>
      </c>
      <c r="P641" s="14">
        <v>45557.882999999994</v>
      </c>
      <c r="Q641" s="14">
        <v>9111.5765999999985</v>
      </c>
      <c r="R641" s="36">
        <f t="shared" si="9"/>
        <v>45557.882999999994</v>
      </c>
    </row>
    <row r="642" spans="2:18" ht="15.95">
      <c r="B642" s="9">
        <v>45870</v>
      </c>
      <c r="C642" s="10" t="s">
        <v>159</v>
      </c>
      <c r="D642" s="11" t="str">
        <f>VLOOKUP(C642,'[1]Center by User'!$C$2:$D$178,2,FALSE)</f>
        <v>Blend Colombia</v>
      </c>
      <c r="E642" s="10" t="s">
        <v>19</v>
      </c>
      <c r="F642" s="10" t="s">
        <v>257</v>
      </c>
      <c r="G642" s="10" t="s">
        <v>290</v>
      </c>
      <c r="H642" s="10" t="s">
        <v>259</v>
      </c>
      <c r="I642" s="10">
        <v>5053</v>
      </c>
      <c r="J642" s="12">
        <f>VLOOKUP(I642,'[1]PROJECTS CHART'!$B$1:$D$291,2,FALSE)</f>
        <v>5053</v>
      </c>
      <c r="K642" s="12" t="str">
        <f>VLOOKUP(I642,'[1]PROJECTS CHART'!$B$1:$D$291,3,FALSE)</f>
        <v>I0015</v>
      </c>
      <c r="L642" s="10" t="s">
        <v>23</v>
      </c>
      <c r="M642" s="10" t="s">
        <v>28</v>
      </c>
      <c r="N642" s="10">
        <v>4</v>
      </c>
      <c r="O642" s="13">
        <v>36.835000000000001</v>
      </c>
      <c r="P642" s="14">
        <v>591931.08299999998</v>
      </c>
      <c r="Q642" s="14">
        <v>147982.77075</v>
      </c>
      <c r="R642" s="36">
        <f t="shared" si="9"/>
        <v>591931.08299999998</v>
      </c>
    </row>
    <row r="643" spans="2:18" ht="15.95">
      <c r="B643" s="9">
        <v>45870</v>
      </c>
      <c r="C643" s="10" t="s">
        <v>291</v>
      </c>
      <c r="D643" s="11" t="str">
        <f>VLOOKUP(C643,'[1]Center by User'!$C$2:$D$178,2,FALSE)</f>
        <v>Blend Colombia</v>
      </c>
      <c r="E643" s="10" t="s">
        <v>19</v>
      </c>
      <c r="F643" s="10" t="s">
        <v>257</v>
      </c>
      <c r="G643" s="10" t="s">
        <v>290</v>
      </c>
      <c r="H643" s="10" t="s">
        <v>259</v>
      </c>
      <c r="I643" s="10">
        <v>5053</v>
      </c>
      <c r="J643" s="12">
        <f>VLOOKUP(I643,'[1]PROJECTS CHART'!$B$1:$D$291,2,FALSE)</f>
        <v>5053</v>
      </c>
      <c r="K643" s="12" t="str">
        <f>VLOOKUP(I643,'[1]PROJECTS CHART'!$B$1:$D$291,3,FALSE)</f>
        <v>I0015</v>
      </c>
      <c r="L643" s="10" t="s">
        <v>23</v>
      </c>
      <c r="M643" s="10" t="s">
        <v>28</v>
      </c>
      <c r="N643" s="10">
        <v>23</v>
      </c>
      <c r="O643" s="13">
        <v>6.6052173913043477</v>
      </c>
      <c r="P643" s="14">
        <v>610331.00399999996</v>
      </c>
      <c r="Q643" s="14">
        <v>26536.13060869565</v>
      </c>
      <c r="R643" s="36">
        <f t="shared" si="9"/>
        <v>610331.00399999996</v>
      </c>
    </row>
    <row r="644" spans="2:18" ht="15.95">
      <c r="B644" s="9">
        <v>45870</v>
      </c>
      <c r="C644" s="10" t="s">
        <v>265</v>
      </c>
      <c r="D644" s="11" t="str">
        <f>VLOOKUP(C644,'[1]Center by User'!$C$2:$D$178,2,FALSE)</f>
        <v>Blend Colombia</v>
      </c>
      <c r="E644" s="10" t="s">
        <v>19</v>
      </c>
      <c r="F644" s="10" t="s">
        <v>257</v>
      </c>
      <c r="G644" s="10" t="s">
        <v>290</v>
      </c>
      <c r="H644" s="10" t="s">
        <v>259</v>
      </c>
      <c r="I644" s="10">
        <v>5053</v>
      </c>
      <c r="J644" s="12">
        <f>VLOOKUP(I644,'[1]PROJECTS CHART'!$B$1:$D$291,2,FALSE)</f>
        <v>5053</v>
      </c>
      <c r="K644" s="12" t="str">
        <f>VLOOKUP(I644,'[1]PROJECTS CHART'!$B$1:$D$291,3,FALSE)</f>
        <v>I0015</v>
      </c>
      <c r="L644" s="10" t="s">
        <v>23</v>
      </c>
      <c r="M644" s="10" t="s">
        <v>28</v>
      </c>
      <c r="N644" s="10">
        <v>14</v>
      </c>
      <c r="O644" s="13">
        <v>3.0207142857142855</v>
      </c>
      <c r="P644" s="14">
        <v>169897.96049999999</v>
      </c>
      <c r="Q644" s="14">
        <v>12135.568607142855</v>
      </c>
      <c r="R644" s="36">
        <f t="shared" ref="R644:R707" si="10">Q644*N644</f>
        <v>169897.96049999999</v>
      </c>
    </row>
    <row r="645" spans="2:18" ht="15.95">
      <c r="B645" s="9">
        <v>45870</v>
      </c>
      <c r="C645" s="10" t="s">
        <v>267</v>
      </c>
      <c r="D645" s="11" t="str">
        <f>VLOOKUP(C645,'[1]Center by User'!$C$2:$D$178,2,FALSE)</f>
        <v>Blend Colombia</v>
      </c>
      <c r="E645" s="10" t="s">
        <v>19</v>
      </c>
      <c r="F645" s="10" t="s">
        <v>257</v>
      </c>
      <c r="G645" s="10" t="s">
        <v>290</v>
      </c>
      <c r="H645" s="10" t="s">
        <v>259</v>
      </c>
      <c r="I645" s="10">
        <v>5053</v>
      </c>
      <c r="J645" s="12">
        <f>VLOOKUP(I645,'[1]PROJECTS CHART'!$B$1:$D$291,2,FALSE)</f>
        <v>5053</v>
      </c>
      <c r="K645" s="12" t="str">
        <f>VLOOKUP(I645,'[1]PROJECTS CHART'!$B$1:$D$291,3,FALSE)</f>
        <v>I0015</v>
      </c>
      <c r="L645" s="10" t="s">
        <v>23</v>
      </c>
      <c r="M645" s="10" t="s">
        <v>28</v>
      </c>
      <c r="N645" s="10">
        <v>14</v>
      </c>
      <c r="O645" s="13">
        <v>12.901428571428571</v>
      </c>
      <c r="P645" s="14">
        <v>725631.81900000002</v>
      </c>
      <c r="Q645" s="14">
        <v>51830.844214285709</v>
      </c>
      <c r="R645" s="36">
        <f t="shared" si="10"/>
        <v>725631.8189999999</v>
      </c>
    </row>
    <row r="646" spans="2:18" ht="15.95">
      <c r="B646" s="9">
        <v>45870</v>
      </c>
      <c r="C646" s="10" t="s">
        <v>268</v>
      </c>
      <c r="D646" s="11" t="str">
        <f>VLOOKUP(C646,'[1]Center by User'!$C$2:$D$178,2,FALSE)</f>
        <v>Blend Colombia</v>
      </c>
      <c r="E646" s="10" t="s">
        <v>19</v>
      </c>
      <c r="F646" s="10" t="s">
        <v>257</v>
      </c>
      <c r="G646" s="10" t="s">
        <v>290</v>
      </c>
      <c r="H646" s="10" t="s">
        <v>259</v>
      </c>
      <c r="I646" s="10">
        <v>5053</v>
      </c>
      <c r="J646" s="12">
        <f>VLOOKUP(I646,'[1]PROJECTS CHART'!$B$1:$D$291,2,FALSE)</f>
        <v>5053</v>
      </c>
      <c r="K646" s="12" t="str">
        <f>VLOOKUP(I646,'[1]PROJECTS CHART'!$B$1:$D$291,3,FALSE)</f>
        <v>I0015</v>
      </c>
      <c r="L646" s="10" t="s">
        <v>23</v>
      </c>
      <c r="M646" s="10" t="s">
        <v>28</v>
      </c>
      <c r="N646" s="10">
        <v>10</v>
      </c>
      <c r="O646" s="13">
        <v>7.2239999999999993</v>
      </c>
      <c r="P646" s="14">
        <v>290220.58799999999</v>
      </c>
      <c r="Q646" s="14">
        <v>29022.058799999995</v>
      </c>
      <c r="R646" s="36">
        <f t="shared" si="10"/>
        <v>290220.58799999993</v>
      </c>
    </row>
    <row r="647" spans="2:18" ht="15.95">
      <c r="B647" s="9">
        <v>45870</v>
      </c>
      <c r="C647" s="10" t="s">
        <v>235</v>
      </c>
      <c r="D647" s="11" t="str">
        <f>VLOOKUP(C647,'[1]Center by User'!$C$2:$D$178,2,FALSE)</f>
        <v>Blend Colombia</v>
      </c>
      <c r="E647" s="10" t="s">
        <v>19</v>
      </c>
      <c r="F647" s="10" t="s">
        <v>257</v>
      </c>
      <c r="G647" s="10" t="s">
        <v>290</v>
      </c>
      <c r="H647" s="10" t="s">
        <v>259</v>
      </c>
      <c r="I647" s="10">
        <v>5053</v>
      </c>
      <c r="J647" s="12">
        <f>VLOOKUP(I647,'[1]PROJECTS CHART'!$B$1:$D$291,2,FALSE)</f>
        <v>5053</v>
      </c>
      <c r="K647" s="12" t="str">
        <f>VLOOKUP(I647,'[1]PROJECTS CHART'!$B$1:$D$291,3,FALSE)</f>
        <v>I0015</v>
      </c>
      <c r="L647" s="10" t="s">
        <v>23</v>
      </c>
      <c r="M647" s="10" t="s">
        <v>28</v>
      </c>
      <c r="N647" s="10">
        <v>12</v>
      </c>
      <c r="O647" s="13">
        <v>7.9141666666666666</v>
      </c>
      <c r="P647" s="14">
        <v>381537.22649999999</v>
      </c>
      <c r="Q647" s="14">
        <v>31794.768874999998</v>
      </c>
      <c r="R647" s="36">
        <f t="shared" si="10"/>
        <v>381537.22649999999</v>
      </c>
    </row>
    <row r="648" spans="2:18" ht="15.95">
      <c r="B648" s="9">
        <v>45870</v>
      </c>
      <c r="C648" s="10" t="s">
        <v>263</v>
      </c>
      <c r="D648" s="11" t="str">
        <f>VLOOKUP(C648,'[1]Center by User'!$C$2:$D$178,2,FALSE)</f>
        <v>Blend Colombia</v>
      </c>
      <c r="E648" s="10" t="s">
        <v>19</v>
      </c>
      <c r="F648" s="10" t="s">
        <v>257</v>
      </c>
      <c r="G648" s="10" t="s">
        <v>290</v>
      </c>
      <c r="H648" s="10" t="s">
        <v>259</v>
      </c>
      <c r="I648" s="10">
        <v>5053</v>
      </c>
      <c r="J648" s="12">
        <f>VLOOKUP(I648,'[1]PROJECTS CHART'!$B$1:$D$291,2,FALSE)</f>
        <v>5053</v>
      </c>
      <c r="K648" s="12" t="str">
        <f>VLOOKUP(I648,'[1]PROJECTS CHART'!$B$1:$D$291,3,FALSE)</f>
        <v>I0015</v>
      </c>
      <c r="L648" s="10" t="s">
        <v>23</v>
      </c>
      <c r="M648" s="10" t="s">
        <v>28</v>
      </c>
      <c r="N648" s="10">
        <v>2</v>
      </c>
      <c r="O648" s="13">
        <v>3.12</v>
      </c>
      <c r="P648" s="14">
        <v>25068.887999999999</v>
      </c>
      <c r="Q648" s="14">
        <v>12534.444</v>
      </c>
      <c r="R648" s="36">
        <f t="shared" si="10"/>
        <v>25068.887999999999</v>
      </c>
    </row>
    <row r="649" spans="2:18" ht="15.95">
      <c r="B649" s="9">
        <v>45870</v>
      </c>
      <c r="C649" s="10" t="s">
        <v>253</v>
      </c>
      <c r="D649" s="11" t="str">
        <f>VLOOKUP(C649,'[1]Center by User'!$C$2:$D$178,2,FALSE)</f>
        <v>Delivery Center</v>
      </c>
      <c r="E649" s="10" t="s">
        <v>19</v>
      </c>
      <c r="F649" s="10" t="s">
        <v>257</v>
      </c>
      <c r="G649" s="10" t="s">
        <v>290</v>
      </c>
      <c r="H649" s="10" t="s">
        <v>259</v>
      </c>
      <c r="I649" s="10">
        <v>5053</v>
      </c>
      <c r="J649" s="12">
        <f>VLOOKUP(I649,'[1]PROJECTS CHART'!$B$1:$D$291,2,FALSE)</f>
        <v>5053</v>
      </c>
      <c r="K649" s="12" t="str">
        <f>VLOOKUP(I649,'[1]PROJECTS CHART'!$B$1:$D$291,3,FALSE)</f>
        <v>I0015</v>
      </c>
      <c r="L649" s="10" t="s">
        <v>23</v>
      </c>
      <c r="M649" s="10" t="s">
        <v>24</v>
      </c>
      <c r="N649" s="10">
        <v>2</v>
      </c>
      <c r="O649" s="13">
        <v>33.58</v>
      </c>
      <c r="P649" s="14">
        <v>269811.94199999998</v>
      </c>
      <c r="Q649" s="14">
        <v>134905.97099999999</v>
      </c>
      <c r="R649" s="36">
        <f t="shared" si="10"/>
        <v>269811.94199999998</v>
      </c>
    </row>
    <row r="650" spans="2:18" ht="15.95">
      <c r="B650" s="9">
        <v>45870</v>
      </c>
      <c r="C650" s="10" t="s">
        <v>174</v>
      </c>
      <c r="D650" s="11" t="str">
        <f>VLOOKUP(C650,'[1]Center by User'!$C$2:$D$178,2,FALSE)</f>
        <v>Blend Colombia</v>
      </c>
      <c r="E650" s="10" t="s">
        <v>19</v>
      </c>
      <c r="F650" s="10" t="s">
        <v>257</v>
      </c>
      <c r="G650" s="10" t="s">
        <v>292</v>
      </c>
      <c r="H650" s="10" t="s">
        <v>259</v>
      </c>
      <c r="I650" s="10">
        <v>5056</v>
      </c>
      <c r="J650" s="12">
        <f>VLOOKUP(I650,'[1]PROJECTS CHART'!$B$1:$D$291,2,FALSE)</f>
        <v>5056</v>
      </c>
      <c r="K650" s="12" t="str">
        <f>VLOOKUP(I650,'[1]PROJECTS CHART'!$B$1:$D$291,3,FALSE)</f>
        <v>I0016</v>
      </c>
      <c r="L650" s="10" t="s">
        <v>23</v>
      </c>
      <c r="M650" s="10" t="s">
        <v>28</v>
      </c>
      <c r="N650" s="10">
        <v>0.5</v>
      </c>
      <c r="O650" s="13">
        <v>4.58</v>
      </c>
      <c r="P650" s="14">
        <v>9199.9604999999992</v>
      </c>
      <c r="Q650" s="14">
        <v>18399.920999999998</v>
      </c>
      <c r="R650" s="36">
        <f t="shared" si="10"/>
        <v>9199.9604999999992</v>
      </c>
    </row>
    <row r="651" spans="2:18" ht="15.95">
      <c r="B651" s="9">
        <v>45870</v>
      </c>
      <c r="C651" s="10" t="s">
        <v>205</v>
      </c>
      <c r="D651" s="11" t="str">
        <f>VLOOKUP(C651,'[1]Center by User'!$C$2:$D$178,2,FALSE)</f>
        <v>Blend Colombia</v>
      </c>
      <c r="E651" s="10" t="s">
        <v>19</v>
      </c>
      <c r="F651" s="10" t="s">
        <v>257</v>
      </c>
      <c r="G651" s="10" t="s">
        <v>292</v>
      </c>
      <c r="H651" s="10" t="s">
        <v>259</v>
      </c>
      <c r="I651" s="10">
        <v>5056</v>
      </c>
      <c r="J651" s="12">
        <f>VLOOKUP(I651,'[1]PROJECTS CHART'!$B$1:$D$291,2,FALSE)</f>
        <v>5056</v>
      </c>
      <c r="K651" s="12" t="str">
        <f>VLOOKUP(I651,'[1]PROJECTS CHART'!$B$1:$D$291,3,FALSE)</f>
        <v>I0016</v>
      </c>
      <c r="L651" s="10" t="s">
        <v>23</v>
      </c>
      <c r="M651" s="10" t="s">
        <v>28</v>
      </c>
      <c r="N651" s="10">
        <v>6.1</v>
      </c>
      <c r="O651" s="13">
        <v>0.67049180327868851</v>
      </c>
      <c r="P651" s="14">
        <v>16431.370499999997</v>
      </c>
      <c r="Q651" s="14">
        <v>2693.667295081967</v>
      </c>
      <c r="R651" s="36">
        <f t="shared" si="10"/>
        <v>16431.370499999997</v>
      </c>
    </row>
    <row r="652" spans="2:18" ht="15.95">
      <c r="B652" s="9">
        <v>45870</v>
      </c>
      <c r="C652" s="10" t="s">
        <v>25</v>
      </c>
      <c r="D652" s="11" t="str">
        <f>VLOOKUP(C652,'[1]Center by User'!$C$2:$D$178,2,FALSE)</f>
        <v>Delivery Center</v>
      </c>
      <c r="E652" s="10" t="s">
        <v>19</v>
      </c>
      <c r="F652" s="10" t="s">
        <v>257</v>
      </c>
      <c r="G652" s="10" t="s">
        <v>292</v>
      </c>
      <c r="H652" s="10" t="s">
        <v>259</v>
      </c>
      <c r="I652" s="10">
        <v>5056</v>
      </c>
      <c r="J652" s="12">
        <f>VLOOKUP(I652,'[1]PROJECTS CHART'!$B$1:$D$291,2,FALSE)</f>
        <v>5056</v>
      </c>
      <c r="K652" s="12" t="str">
        <f>VLOOKUP(I652,'[1]PROJECTS CHART'!$B$1:$D$291,3,FALSE)</f>
        <v>I0016</v>
      </c>
      <c r="L652" s="10" t="s">
        <v>23</v>
      </c>
      <c r="M652" s="10" t="s">
        <v>28</v>
      </c>
      <c r="N652" s="10">
        <v>1</v>
      </c>
      <c r="O652" s="13">
        <v>31.79</v>
      </c>
      <c r="P652" s="14">
        <v>127714.7355</v>
      </c>
      <c r="Q652" s="14">
        <v>127714.7355</v>
      </c>
      <c r="R652" s="36">
        <f t="shared" si="10"/>
        <v>127714.7355</v>
      </c>
    </row>
    <row r="653" spans="2:18" ht="15.95">
      <c r="B653" s="9">
        <v>45870</v>
      </c>
      <c r="C653" s="10" t="s">
        <v>95</v>
      </c>
      <c r="D653" s="11" t="str">
        <f>VLOOKUP(C653,'[1]Center by User'!$C$2:$D$178,2,FALSE)</f>
        <v>Blend Colombia</v>
      </c>
      <c r="E653" s="10" t="s">
        <v>19</v>
      </c>
      <c r="F653" s="10" t="s">
        <v>257</v>
      </c>
      <c r="G653" s="10" t="s">
        <v>292</v>
      </c>
      <c r="H653" s="10" t="s">
        <v>259</v>
      </c>
      <c r="I653" s="10">
        <v>5056</v>
      </c>
      <c r="J653" s="12">
        <f>VLOOKUP(I653,'[1]PROJECTS CHART'!$B$1:$D$291,2,FALSE)</f>
        <v>5056</v>
      </c>
      <c r="K653" s="12" t="str">
        <f>VLOOKUP(I653,'[1]PROJECTS CHART'!$B$1:$D$291,3,FALSE)</f>
        <v>I0016</v>
      </c>
      <c r="L653" s="10" t="s">
        <v>23</v>
      </c>
      <c r="M653" s="10" t="s">
        <v>28</v>
      </c>
      <c r="N653" s="10">
        <v>2</v>
      </c>
      <c r="O653" s="13">
        <v>17.715</v>
      </c>
      <c r="P653" s="14">
        <v>142338.25349999999</v>
      </c>
      <c r="Q653" s="14">
        <v>71169.126749999996</v>
      </c>
      <c r="R653" s="36">
        <f t="shared" si="10"/>
        <v>142338.25349999999</v>
      </c>
    </row>
    <row r="654" spans="2:18" ht="15.95">
      <c r="B654" s="9">
        <v>45870</v>
      </c>
      <c r="C654" s="10" t="s">
        <v>96</v>
      </c>
      <c r="D654" s="11" t="str">
        <f>VLOOKUP(C654,'[1]Center by User'!$C$2:$D$178,2,FALSE)</f>
        <v>Blend Colombia</v>
      </c>
      <c r="E654" s="10" t="s">
        <v>19</v>
      </c>
      <c r="F654" s="10" t="s">
        <v>257</v>
      </c>
      <c r="G654" s="10" t="s">
        <v>292</v>
      </c>
      <c r="H654" s="10" t="s">
        <v>259</v>
      </c>
      <c r="I654" s="10">
        <v>5056</v>
      </c>
      <c r="J654" s="12">
        <f>VLOOKUP(I654,'[1]PROJECTS CHART'!$B$1:$D$291,2,FALSE)</f>
        <v>5056</v>
      </c>
      <c r="K654" s="12" t="str">
        <f>VLOOKUP(I654,'[1]PROJECTS CHART'!$B$1:$D$291,3,FALSE)</f>
        <v>I0016</v>
      </c>
      <c r="L654" s="10" t="s">
        <v>23</v>
      </c>
      <c r="M654" s="10" t="s">
        <v>28</v>
      </c>
      <c r="N654" s="10">
        <v>4</v>
      </c>
      <c r="O654" s="13">
        <v>34.262500000000003</v>
      </c>
      <c r="P654" s="14">
        <v>550591.52249999996</v>
      </c>
      <c r="Q654" s="14">
        <v>137647.88062499999</v>
      </c>
      <c r="R654" s="36">
        <f t="shared" si="10"/>
        <v>550591.52249999996</v>
      </c>
    </row>
    <row r="655" spans="2:18" ht="15.95">
      <c r="B655" s="9">
        <v>45870</v>
      </c>
      <c r="C655" s="10" t="s">
        <v>184</v>
      </c>
      <c r="D655" s="11" t="str">
        <f>VLOOKUP(C655,'[1]Center by User'!$C$2:$D$178,2,FALSE)</f>
        <v>Blend Colombia</v>
      </c>
      <c r="E655" s="10" t="s">
        <v>19</v>
      </c>
      <c r="F655" s="10" t="s">
        <v>257</v>
      </c>
      <c r="G655" s="10" t="s">
        <v>292</v>
      </c>
      <c r="H655" s="10" t="s">
        <v>259</v>
      </c>
      <c r="I655" s="10">
        <v>5056</v>
      </c>
      <c r="J655" s="12">
        <f>VLOOKUP(I655,'[1]PROJECTS CHART'!$B$1:$D$291,2,FALSE)</f>
        <v>5056</v>
      </c>
      <c r="K655" s="12" t="str">
        <f>VLOOKUP(I655,'[1]PROJECTS CHART'!$B$1:$D$291,3,FALSE)</f>
        <v>I0016</v>
      </c>
      <c r="L655" s="10" t="s">
        <v>23</v>
      </c>
      <c r="M655" s="10" t="s">
        <v>28</v>
      </c>
      <c r="N655" s="10">
        <v>2</v>
      </c>
      <c r="O655" s="13">
        <v>2.2599999999999998</v>
      </c>
      <c r="P655" s="14">
        <v>18158.873999999996</v>
      </c>
      <c r="Q655" s="14">
        <v>9079.4369999999981</v>
      </c>
      <c r="R655" s="36">
        <f t="shared" si="10"/>
        <v>18158.873999999996</v>
      </c>
    </row>
    <row r="656" spans="2:18" ht="15.95">
      <c r="B656" s="9">
        <v>45870</v>
      </c>
      <c r="C656" s="10" t="s">
        <v>113</v>
      </c>
      <c r="D656" s="11" t="str">
        <f>VLOOKUP(C656,'[1]Center by User'!$C$2:$D$178,2,FALSE)</f>
        <v>Blend Colombia</v>
      </c>
      <c r="E656" s="10" t="s">
        <v>19</v>
      </c>
      <c r="F656" s="10" t="s">
        <v>257</v>
      </c>
      <c r="G656" s="10" t="s">
        <v>292</v>
      </c>
      <c r="H656" s="10" t="s">
        <v>259</v>
      </c>
      <c r="I656" s="10">
        <v>5056</v>
      </c>
      <c r="J656" s="12">
        <f>VLOOKUP(I656,'[1]PROJECTS CHART'!$B$1:$D$291,2,FALSE)</f>
        <v>5056</v>
      </c>
      <c r="K656" s="12" t="str">
        <f>VLOOKUP(I656,'[1]PROJECTS CHART'!$B$1:$D$291,3,FALSE)</f>
        <v>I0016</v>
      </c>
      <c r="L656" s="10" t="s">
        <v>23</v>
      </c>
      <c r="M656" s="10" t="s">
        <v>28</v>
      </c>
      <c r="N656" s="10">
        <v>4.5</v>
      </c>
      <c r="O656" s="13">
        <v>5.9755555555555553</v>
      </c>
      <c r="P656" s="14">
        <v>108029.23049999999</v>
      </c>
      <c r="Q656" s="14">
        <v>24006.495666666666</v>
      </c>
      <c r="R656" s="36">
        <f t="shared" si="10"/>
        <v>108029.23049999999</v>
      </c>
    </row>
    <row r="657" spans="2:18" ht="15.95">
      <c r="B657" s="9">
        <v>45870</v>
      </c>
      <c r="C657" s="10" t="s">
        <v>91</v>
      </c>
      <c r="D657" s="11" t="str">
        <f>VLOOKUP(C657,'[1]Center by User'!$C$2:$D$178,2,FALSE)</f>
        <v>Blend Colombia</v>
      </c>
      <c r="E657" s="10" t="s">
        <v>19</v>
      </c>
      <c r="F657" s="10" t="s">
        <v>257</v>
      </c>
      <c r="G657" s="10" t="s">
        <v>292</v>
      </c>
      <c r="H657" s="10" t="s">
        <v>259</v>
      </c>
      <c r="I657" s="10">
        <v>5056</v>
      </c>
      <c r="J657" s="12">
        <f>VLOOKUP(I657,'[1]PROJECTS CHART'!$B$1:$D$291,2,FALSE)</f>
        <v>5056</v>
      </c>
      <c r="K657" s="12" t="str">
        <f>VLOOKUP(I657,'[1]PROJECTS CHART'!$B$1:$D$291,3,FALSE)</f>
        <v>I0016</v>
      </c>
      <c r="L657" s="10" t="s">
        <v>23</v>
      </c>
      <c r="M657" s="10" t="s">
        <v>28</v>
      </c>
      <c r="N657" s="10">
        <v>4</v>
      </c>
      <c r="O657" s="13">
        <v>6.6524999999999999</v>
      </c>
      <c r="P657" s="14">
        <v>106904.34449999999</v>
      </c>
      <c r="Q657" s="14">
        <v>26726.086124999998</v>
      </c>
      <c r="R657" s="36">
        <f t="shared" si="10"/>
        <v>106904.34449999999</v>
      </c>
    </row>
    <row r="658" spans="2:18" ht="15.95">
      <c r="B658" s="9">
        <v>45870</v>
      </c>
      <c r="C658" s="10" t="s">
        <v>105</v>
      </c>
      <c r="D658" s="11" t="str">
        <f>VLOOKUP(C658,'[1]Center by User'!$C$2:$D$178,2,FALSE)</f>
        <v>Blend Colombia</v>
      </c>
      <c r="E658" s="10" t="s">
        <v>19</v>
      </c>
      <c r="F658" s="10" t="s">
        <v>257</v>
      </c>
      <c r="G658" s="10" t="s">
        <v>292</v>
      </c>
      <c r="H658" s="10" t="s">
        <v>259</v>
      </c>
      <c r="I658" s="10">
        <v>5056</v>
      </c>
      <c r="J658" s="12">
        <f>VLOOKUP(I658,'[1]PROJECTS CHART'!$B$1:$D$291,2,FALSE)</f>
        <v>5056</v>
      </c>
      <c r="K658" s="12" t="str">
        <f>VLOOKUP(I658,'[1]PROJECTS CHART'!$B$1:$D$291,3,FALSE)</f>
        <v>I0016</v>
      </c>
      <c r="L658" s="10" t="s">
        <v>23</v>
      </c>
      <c r="M658" s="10" t="s">
        <v>28</v>
      </c>
      <c r="N658" s="10">
        <v>1</v>
      </c>
      <c r="O658" s="13">
        <v>3.2</v>
      </c>
      <c r="P658" s="14">
        <v>12855.84</v>
      </c>
      <c r="Q658" s="14">
        <v>12855.84</v>
      </c>
      <c r="R658" s="36">
        <f t="shared" si="10"/>
        <v>12855.84</v>
      </c>
    </row>
    <row r="659" spans="2:18" ht="15.95">
      <c r="B659" s="9">
        <v>45870</v>
      </c>
      <c r="C659" s="10" t="s">
        <v>217</v>
      </c>
      <c r="D659" s="11" t="str">
        <f>VLOOKUP(C659,'[1]Center by User'!$C$2:$D$178,2,FALSE)</f>
        <v>Blend Colombia</v>
      </c>
      <c r="E659" s="10" t="s">
        <v>19</v>
      </c>
      <c r="F659" s="10" t="s">
        <v>257</v>
      </c>
      <c r="G659" s="10" t="s">
        <v>292</v>
      </c>
      <c r="H659" s="10" t="s">
        <v>259</v>
      </c>
      <c r="I659" s="10">
        <v>5056</v>
      </c>
      <c r="J659" s="12">
        <f>VLOOKUP(I659,'[1]PROJECTS CHART'!$B$1:$D$291,2,FALSE)</f>
        <v>5056</v>
      </c>
      <c r="K659" s="12" t="str">
        <f>VLOOKUP(I659,'[1]PROJECTS CHART'!$B$1:$D$291,3,FALSE)</f>
        <v>I0016</v>
      </c>
      <c r="L659" s="10" t="s">
        <v>23</v>
      </c>
      <c r="M659" s="10" t="s">
        <v>28</v>
      </c>
      <c r="N659" s="10">
        <v>3</v>
      </c>
      <c r="O659" s="13">
        <v>4.2033333333333331</v>
      </c>
      <c r="P659" s="14">
        <v>50660.044499999996</v>
      </c>
      <c r="Q659" s="14">
        <v>16886.681499999999</v>
      </c>
      <c r="R659" s="36">
        <f t="shared" si="10"/>
        <v>50660.044499999996</v>
      </c>
    </row>
    <row r="660" spans="2:18" ht="15.95">
      <c r="B660" s="9">
        <v>45870</v>
      </c>
      <c r="C660" s="10" t="s">
        <v>84</v>
      </c>
      <c r="D660" s="11" t="str">
        <f>VLOOKUP(C660,'[1]Center by User'!$C$2:$D$178,2,FALSE)</f>
        <v>Blend Colombia</v>
      </c>
      <c r="E660" s="10" t="s">
        <v>19</v>
      </c>
      <c r="F660" s="10" t="s">
        <v>257</v>
      </c>
      <c r="G660" s="10" t="s">
        <v>292</v>
      </c>
      <c r="H660" s="10" t="s">
        <v>259</v>
      </c>
      <c r="I660" s="10">
        <v>5056</v>
      </c>
      <c r="J660" s="12">
        <f>VLOOKUP(I660,'[1]PROJECTS CHART'!$B$1:$D$291,2,FALSE)</f>
        <v>5056</v>
      </c>
      <c r="K660" s="12" t="str">
        <f>VLOOKUP(I660,'[1]PROJECTS CHART'!$B$1:$D$291,3,FALSE)</f>
        <v>I0016</v>
      </c>
      <c r="L660" s="10" t="s">
        <v>23</v>
      </c>
      <c r="M660" s="10" t="s">
        <v>28</v>
      </c>
      <c r="N660" s="10">
        <v>2</v>
      </c>
      <c r="O660" s="13">
        <v>17.57</v>
      </c>
      <c r="P660" s="14">
        <v>141173.193</v>
      </c>
      <c r="Q660" s="14">
        <v>70586.5965</v>
      </c>
      <c r="R660" s="36">
        <f t="shared" si="10"/>
        <v>141173.193</v>
      </c>
    </row>
    <row r="661" spans="2:18" ht="15.95">
      <c r="B661" s="9">
        <v>45870</v>
      </c>
      <c r="C661" s="10" t="s">
        <v>85</v>
      </c>
      <c r="D661" s="11" t="str">
        <f>VLOOKUP(C661,'[1]Center by User'!$C$2:$D$178,2,FALSE)</f>
        <v>Blend Colombia</v>
      </c>
      <c r="E661" s="10" t="s">
        <v>19</v>
      </c>
      <c r="F661" s="10" t="s">
        <v>257</v>
      </c>
      <c r="G661" s="10" t="s">
        <v>292</v>
      </c>
      <c r="H661" s="10" t="s">
        <v>259</v>
      </c>
      <c r="I661" s="10">
        <v>5056</v>
      </c>
      <c r="J661" s="12">
        <f>VLOOKUP(I661,'[1]PROJECTS CHART'!$B$1:$D$291,2,FALSE)</f>
        <v>5056</v>
      </c>
      <c r="K661" s="12" t="str">
        <f>VLOOKUP(I661,'[1]PROJECTS CHART'!$B$1:$D$291,3,FALSE)</f>
        <v>I0016</v>
      </c>
      <c r="L661" s="10" t="s">
        <v>23</v>
      </c>
      <c r="M661" s="10" t="s">
        <v>28</v>
      </c>
      <c r="N661" s="10">
        <v>3</v>
      </c>
      <c r="O661" s="13">
        <v>13.046666666666667</v>
      </c>
      <c r="P661" s="14">
        <v>157242.99299999999</v>
      </c>
      <c r="Q661" s="14">
        <v>52414.330999999998</v>
      </c>
      <c r="R661" s="36">
        <f t="shared" si="10"/>
        <v>157242.99299999999</v>
      </c>
    </row>
    <row r="662" spans="2:18" ht="15.95">
      <c r="B662" s="9">
        <v>45870</v>
      </c>
      <c r="C662" s="10" t="s">
        <v>86</v>
      </c>
      <c r="D662" s="11" t="str">
        <f>VLOOKUP(C662,'[1]Center by User'!$C$2:$D$178,2,FALSE)</f>
        <v>Blend Colombia</v>
      </c>
      <c r="E662" s="10" t="s">
        <v>19</v>
      </c>
      <c r="F662" s="10" t="s">
        <v>257</v>
      </c>
      <c r="G662" s="10" t="s">
        <v>292</v>
      </c>
      <c r="H662" s="10" t="s">
        <v>259</v>
      </c>
      <c r="I662" s="10">
        <v>5056</v>
      </c>
      <c r="J662" s="12">
        <f>VLOOKUP(I662,'[1]PROJECTS CHART'!$B$1:$D$291,2,FALSE)</f>
        <v>5056</v>
      </c>
      <c r="K662" s="12" t="str">
        <f>VLOOKUP(I662,'[1]PROJECTS CHART'!$B$1:$D$291,3,FALSE)</f>
        <v>I0016</v>
      </c>
      <c r="L662" s="10" t="s">
        <v>23</v>
      </c>
      <c r="M662" s="10" t="s">
        <v>28</v>
      </c>
      <c r="N662" s="10">
        <v>2</v>
      </c>
      <c r="O662" s="13">
        <v>2.98</v>
      </c>
      <c r="P662" s="14">
        <v>23944.002</v>
      </c>
      <c r="Q662" s="14">
        <v>11972.001</v>
      </c>
      <c r="R662" s="36">
        <f t="shared" si="10"/>
        <v>23944.002</v>
      </c>
    </row>
    <row r="663" spans="2:18" ht="15.95">
      <c r="B663" s="9">
        <v>45870</v>
      </c>
      <c r="C663" s="10" t="s">
        <v>71</v>
      </c>
      <c r="D663" s="11" t="str">
        <f>VLOOKUP(C663,'[1]Center by User'!$C$2:$D$178,2,FALSE)</f>
        <v>Blend Colombia</v>
      </c>
      <c r="E663" s="10" t="s">
        <v>19</v>
      </c>
      <c r="F663" s="10" t="s">
        <v>257</v>
      </c>
      <c r="G663" s="10" t="s">
        <v>292</v>
      </c>
      <c r="H663" s="10" t="s">
        <v>259</v>
      </c>
      <c r="I663" s="10">
        <v>5056</v>
      </c>
      <c r="J663" s="12">
        <f>VLOOKUP(I663,'[1]PROJECTS CHART'!$B$1:$D$291,2,FALSE)</f>
        <v>5056</v>
      </c>
      <c r="K663" s="12" t="str">
        <f>VLOOKUP(I663,'[1]PROJECTS CHART'!$B$1:$D$291,3,FALSE)</f>
        <v>I0016</v>
      </c>
      <c r="L663" s="10" t="s">
        <v>23</v>
      </c>
      <c r="M663" s="10" t="s">
        <v>28</v>
      </c>
      <c r="N663" s="10">
        <v>4</v>
      </c>
      <c r="O663" s="13">
        <v>6.3574999999999999</v>
      </c>
      <c r="P663" s="14">
        <v>102163.75349999999</v>
      </c>
      <c r="Q663" s="14">
        <v>25540.938374999998</v>
      </c>
      <c r="R663" s="36">
        <f t="shared" si="10"/>
        <v>102163.75349999999</v>
      </c>
    </row>
    <row r="664" spans="2:18" ht="15.95">
      <c r="B664" s="9">
        <v>45870</v>
      </c>
      <c r="C664" s="10" t="s">
        <v>135</v>
      </c>
      <c r="D664" s="11" t="str">
        <f>VLOOKUP(C664,'[1]Center by User'!$C$2:$D$178,2,FALSE)</f>
        <v>Blend Colombia</v>
      </c>
      <c r="E664" s="10" t="s">
        <v>19</v>
      </c>
      <c r="F664" s="10" t="s">
        <v>257</v>
      </c>
      <c r="G664" s="10" t="s">
        <v>292</v>
      </c>
      <c r="H664" s="10" t="s">
        <v>259</v>
      </c>
      <c r="I664" s="10">
        <v>5056</v>
      </c>
      <c r="J664" s="12">
        <f>VLOOKUP(I664,'[1]PROJECTS CHART'!$B$1:$D$291,2,FALSE)</f>
        <v>5056</v>
      </c>
      <c r="K664" s="12" t="str">
        <f>VLOOKUP(I664,'[1]PROJECTS CHART'!$B$1:$D$291,3,FALSE)</f>
        <v>I0016</v>
      </c>
      <c r="L664" s="10" t="s">
        <v>23</v>
      </c>
      <c r="M664" s="10" t="s">
        <v>28</v>
      </c>
      <c r="N664" s="10">
        <v>1.5</v>
      </c>
      <c r="O664" s="13">
        <v>15.553333333333333</v>
      </c>
      <c r="P664" s="14">
        <v>93727.108499999988</v>
      </c>
      <c r="Q664" s="14">
        <v>62484.738999999994</v>
      </c>
      <c r="R664" s="36">
        <f t="shared" si="10"/>
        <v>93727.108499999988</v>
      </c>
    </row>
    <row r="665" spans="2:18" ht="15.95">
      <c r="B665" s="9">
        <v>45870</v>
      </c>
      <c r="C665" s="10" t="s">
        <v>273</v>
      </c>
      <c r="D665" s="11" t="str">
        <f>VLOOKUP(C665,'[1]Center by User'!$C$2:$D$178,2,FALSE)</f>
        <v>Blend Colombia</v>
      </c>
      <c r="E665" s="10" t="s">
        <v>19</v>
      </c>
      <c r="F665" s="10" t="s">
        <v>257</v>
      </c>
      <c r="G665" s="10" t="s">
        <v>292</v>
      </c>
      <c r="H665" s="10" t="s">
        <v>259</v>
      </c>
      <c r="I665" s="10">
        <v>5056</v>
      </c>
      <c r="J665" s="12">
        <f>VLOOKUP(I665,'[1]PROJECTS CHART'!$B$1:$D$291,2,FALSE)</f>
        <v>5056</v>
      </c>
      <c r="K665" s="12" t="str">
        <f>VLOOKUP(I665,'[1]PROJECTS CHART'!$B$1:$D$291,3,FALSE)</f>
        <v>I0016</v>
      </c>
      <c r="L665" s="10" t="s">
        <v>23</v>
      </c>
      <c r="M665" s="10" t="s">
        <v>28</v>
      </c>
      <c r="N665" s="10">
        <v>3</v>
      </c>
      <c r="O665" s="13">
        <v>11.04</v>
      </c>
      <c r="P665" s="14">
        <v>133057.94399999999</v>
      </c>
      <c r="Q665" s="14">
        <v>44352.647999999994</v>
      </c>
      <c r="R665" s="36">
        <f t="shared" si="10"/>
        <v>133057.94399999999</v>
      </c>
    </row>
    <row r="666" spans="2:18" ht="15.95">
      <c r="B666" s="9">
        <v>45870</v>
      </c>
      <c r="C666" s="10" t="s">
        <v>293</v>
      </c>
      <c r="D666" s="11" t="str">
        <f>VLOOKUP(C666,'[1]Center by User'!$C$2:$D$178,2,FALSE)</f>
        <v>Delivery Center</v>
      </c>
      <c r="E666" s="10" t="s">
        <v>19</v>
      </c>
      <c r="F666" s="10" t="s">
        <v>257</v>
      </c>
      <c r="G666" s="10" t="s">
        <v>292</v>
      </c>
      <c r="H666" s="10" t="s">
        <v>259</v>
      </c>
      <c r="I666" s="10">
        <v>5056</v>
      </c>
      <c r="J666" s="12">
        <f>VLOOKUP(I666,'[1]PROJECTS CHART'!$B$1:$D$291,2,FALSE)</f>
        <v>5056</v>
      </c>
      <c r="K666" s="12" t="str">
        <f>VLOOKUP(I666,'[1]PROJECTS CHART'!$B$1:$D$291,3,FALSE)</f>
        <v>I0016</v>
      </c>
      <c r="L666" s="10" t="s">
        <v>23</v>
      </c>
      <c r="M666" s="10" t="s">
        <v>24</v>
      </c>
      <c r="N666" s="10">
        <v>5</v>
      </c>
      <c r="O666" s="13">
        <v>24.398</v>
      </c>
      <c r="P666" s="14">
        <v>490088.72549999994</v>
      </c>
      <c r="Q666" s="14">
        <v>98017.7451</v>
      </c>
      <c r="R666" s="36">
        <f t="shared" si="10"/>
        <v>490088.7255</v>
      </c>
    </row>
    <row r="667" spans="2:18" ht="15.95">
      <c r="B667" s="9">
        <v>45870</v>
      </c>
      <c r="C667" s="10" t="s">
        <v>272</v>
      </c>
      <c r="D667" s="11" t="str">
        <f>VLOOKUP(C667,'[1]Center by User'!$C$2:$D$178,2,FALSE)</f>
        <v>Blend Colombia</v>
      </c>
      <c r="E667" s="10" t="s">
        <v>19</v>
      </c>
      <c r="F667" s="10" t="s">
        <v>257</v>
      </c>
      <c r="G667" s="10" t="s">
        <v>292</v>
      </c>
      <c r="H667" s="10" t="s">
        <v>259</v>
      </c>
      <c r="I667" s="10">
        <v>5056</v>
      </c>
      <c r="J667" s="12">
        <f>VLOOKUP(I667,'[1]PROJECTS CHART'!$B$1:$D$291,2,FALSE)</f>
        <v>5056</v>
      </c>
      <c r="K667" s="12" t="str">
        <f>VLOOKUP(I667,'[1]PROJECTS CHART'!$B$1:$D$291,3,FALSE)</f>
        <v>I0016</v>
      </c>
      <c r="L667" s="10" t="s">
        <v>23</v>
      </c>
      <c r="M667" s="10" t="s">
        <v>28</v>
      </c>
      <c r="N667" s="10">
        <v>2</v>
      </c>
      <c r="O667" s="13">
        <v>2.1</v>
      </c>
      <c r="P667" s="14">
        <v>16873.29</v>
      </c>
      <c r="Q667" s="14">
        <v>8436.6450000000004</v>
      </c>
      <c r="R667" s="36">
        <f t="shared" si="10"/>
        <v>16873.29</v>
      </c>
    </row>
    <row r="668" spans="2:18" ht="15.95">
      <c r="B668" s="9">
        <v>45870</v>
      </c>
      <c r="C668" s="10" t="s">
        <v>163</v>
      </c>
      <c r="D668" s="11" t="str">
        <f>VLOOKUP(C668,'[1]Center by User'!$C$2:$D$178,2,FALSE)</f>
        <v>Blend Colombia</v>
      </c>
      <c r="E668" s="10" t="s">
        <v>19</v>
      </c>
      <c r="F668" s="10" t="s">
        <v>257</v>
      </c>
      <c r="G668" s="10" t="s">
        <v>294</v>
      </c>
      <c r="H668" s="10" t="s">
        <v>259</v>
      </c>
      <c r="I668" s="10">
        <v>5059</v>
      </c>
      <c r="J668" s="12">
        <f>VLOOKUP(I668,'[1]PROJECTS CHART'!$B$1:$D$291,2,FALSE)</f>
        <v>5059</v>
      </c>
      <c r="K668" s="12" t="str">
        <f>VLOOKUP(I668,'[1]PROJECTS CHART'!$B$1:$D$291,3,FALSE)</f>
        <v>I0018</v>
      </c>
      <c r="L668" s="10" t="s">
        <v>23</v>
      </c>
      <c r="M668" s="10" t="s">
        <v>28</v>
      </c>
      <c r="N668" s="10">
        <v>1.5</v>
      </c>
      <c r="O668" s="13">
        <v>26.633333333333336</v>
      </c>
      <c r="P668" s="14">
        <v>160497.1275</v>
      </c>
      <c r="Q668" s="14">
        <v>106998.08500000001</v>
      </c>
      <c r="R668" s="36">
        <f t="shared" si="10"/>
        <v>160497.1275</v>
      </c>
    </row>
    <row r="669" spans="2:18" ht="15.95">
      <c r="B669" s="9">
        <v>45870</v>
      </c>
      <c r="C669" s="10" t="s">
        <v>54</v>
      </c>
      <c r="D669" s="11" t="str">
        <f>VLOOKUP(C669,'[1]Center by User'!$C$2:$D$178,2,FALSE)</f>
        <v>Blend Colombia</v>
      </c>
      <c r="E669" s="10" t="s">
        <v>19</v>
      </c>
      <c r="F669" s="10" t="s">
        <v>257</v>
      </c>
      <c r="G669" s="10" t="s">
        <v>294</v>
      </c>
      <c r="H669" s="10" t="s">
        <v>259</v>
      </c>
      <c r="I669" s="10">
        <v>5059</v>
      </c>
      <c r="J669" s="12">
        <f>VLOOKUP(I669,'[1]PROJECTS CHART'!$B$1:$D$291,2,FALSE)</f>
        <v>5059</v>
      </c>
      <c r="K669" s="12" t="str">
        <f>VLOOKUP(I669,'[1]PROJECTS CHART'!$B$1:$D$291,3,FALSE)</f>
        <v>I0018</v>
      </c>
      <c r="L669" s="10" t="s">
        <v>23</v>
      </c>
      <c r="M669" s="10" t="s">
        <v>28</v>
      </c>
      <c r="N669" s="10">
        <v>1</v>
      </c>
      <c r="O669" s="13">
        <v>2.27</v>
      </c>
      <c r="P669" s="14">
        <v>9119.6114999999991</v>
      </c>
      <c r="Q669" s="14">
        <v>9119.6114999999991</v>
      </c>
      <c r="R669" s="36">
        <f t="shared" si="10"/>
        <v>9119.6114999999991</v>
      </c>
    </row>
    <row r="670" spans="2:18" ht="15.95">
      <c r="B670" s="9">
        <v>45870</v>
      </c>
      <c r="C670" s="10" t="s">
        <v>277</v>
      </c>
      <c r="D670" s="11" t="str">
        <f>VLOOKUP(C670,'[1]Center by User'!$C$2:$D$178,2,FALSE)</f>
        <v>Blend Colombia</v>
      </c>
      <c r="E670" s="10" t="s">
        <v>19</v>
      </c>
      <c r="F670" s="10" t="s">
        <v>257</v>
      </c>
      <c r="G670" s="10" t="s">
        <v>294</v>
      </c>
      <c r="H670" s="10" t="s">
        <v>259</v>
      </c>
      <c r="I670" s="10">
        <v>5059</v>
      </c>
      <c r="J670" s="12">
        <f>VLOOKUP(I670,'[1]PROJECTS CHART'!$B$1:$D$291,2,FALSE)</f>
        <v>5059</v>
      </c>
      <c r="K670" s="12" t="str">
        <f>VLOOKUP(I670,'[1]PROJECTS CHART'!$B$1:$D$291,3,FALSE)</f>
        <v>I0018</v>
      </c>
      <c r="L670" s="10" t="s">
        <v>23</v>
      </c>
      <c r="M670" s="10" t="s">
        <v>28</v>
      </c>
      <c r="N670" s="10">
        <v>2.5</v>
      </c>
      <c r="O670" s="13">
        <v>2.96</v>
      </c>
      <c r="P670" s="14">
        <v>29729.13</v>
      </c>
      <c r="Q670" s="14">
        <v>11891.652</v>
      </c>
      <c r="R670" s="36">
        <f t="shared" si="10"/>
        <v>29729.13</v>
      </c>
    </row>
    <row r="671" spans="2:18" ht="15.95">
      <c r="B671" s="9">
        <v>45870</v>
      </c>
      <c r="C671" s="10" t="s">
        <v>170</v>
      </c>
      <c r="D671" s="11" t="str">
        <f>VLOOKUP(C671,'[1]Center by User'!$C$2:$D$178,2,FALSE)</f>
        <v>Blend Colombia</v>
      </c>
      <c r="E671" s="10" t="s">
        <v>19</v>
      </c>
      <c r="F671" s="10" t="s">
        <v>257</v>
      </c>
      <c r="G671" s="10" t="s">
        <v>294</v>
      </c>
      <c r="H671" s="10" t="s">
        <v>259</v>
      </c>
      <c r="I671" s="10">
        <v>5059</v>
      </c>
      <c r="J671" s="12">
        <f>VLOOKUP(I671,'[1]PROJECTS CHART'!$B$1:$D$291,2,FALSE)</f>
        <v>5059</v>
      </c>
      <c r="K671" s="12" t="str">
        <f>VLOOKUP(I671,'[1]PROJECTS CHART'!$B$1:$D$291,3,FALSE)</f>
        <v>I0018</v>
      </c>
      <c r="L671" s="10" t="s">
        <v>23</v>
      </c>
      <c r="M671" s="10" t="s">
        <v>28</v>
      </c>
      <c r="N671" s="10">
        <v>3</v>
      </c>
      <c r="O671" s="13">
        <v>4.42</v>
      </c>
      <c r="P671" s="14">
        <v>53271.386999999995</v>
      </c>
      <c r="Q671" s="14">
        <v>17757.128999999997</v>
      </c>
      <c r="R671" s="36">
        <f t="shared" si="10"/>
        <v>53271.386999999988</v>
      </c>
    </row>
    <row r="672" spans="2:18" ht="15.95">
      <c r="B672" s="9">
        <v>45870</v>
      </c>
      <c r="C672" s="10" t="s">
        <v>153</v>
      </c>
      <c r="D672" s="11" t="str">
        <f>VLOOKUP(C672,'[1]Center by User'!$C$2:$D$178,2,FALSE)</f>
        <v>Blend Colombia</v>
      </c>
      <c r="E672" s="10" t="s">
        <v>19</v>
      </c>
      <c r="F672" s="10" t="s">
        <v>257</v>
      </c>
      <c r="G672" s="10" t="s">
        <v>294</v>
      </c>
      <c r="H672" s="10" t="s">
        <v>259</v>
      </c>
      <c r="I672" s="10">
        <v>5059</v>
      </c>
      <c r="J672" s="12">
        <f>VLOOKUP(I672,'[1]PROJECTS CHART'!$B$1:$D$291,2,FALSE)</f>
        <v>5059</v>
      </c>
      <c r="K672" s="12" t="str">
        <f>VLOOKUP(I672,'[1]PROJECTS CHART'!$B$1:$D$291,3,FALSE)</f>
        <v>I0018</v>
      </c>
      <c r="L672" s="10" t="s">
        <v>23</v>
      </c>
      <c r="M672" s="10" t="s">
        <v>28</v>
      </c>
      <c r="N672" s="10">
        <v>17</v>
      </c>
      <c r="O672" s="13">
        <v>3.2447058823529411</v>
      </c>
      <c r="P672" s="14">
        <v>221602.54199999999</v>
      </c>
      <c r="Q672" s="14">
        <v>13035.443647058823</v>
      </c>
      <c r="R672" s="36">
        <f t="shared" si="10"/>
        <v>221602.54199999999</v>
      </c>
    </row>
    <row r="673" spans="2:18" ht="15.95">
      <c r="B673" s="9">
        <v>45870</v>
      </c>
      <c r="C673" s="10" t="s">
        <v>159</v>
      </c>
      <c r="D673" s="11" t="str">
        <f>VLOOKUP(C673,'[1]Center by User'!$C$2:$D$178,2,FALSE)</f>
        <v>Blend Colombia</v>
      </c>
      <c r="E673" s="10" t="s">
        <v>19</v>
      </c>
      <c r="F673" s="10" t="s">
        <v>257</v>
      </c>
      <c r="G673" s="10" t="s">
        <v>294</v>
      </c>
      <c r="H673" s="10" t="s">
        <v>259</v>
      </c>
      <c r="I673" s="10">
        <v>5059</v>
      </c>
      <c r="J673" s="12">
        <f>VLOOKUP(I673,'[1]PROJECTS CHART'!$B$1:$D$291,2,FALSE)</f>
        <v>5059</v>
      </c>
      <c r="K673" s="12" t="str">
        <f>VLOOKUP(I673,'[1]PROJECTS CHART'!$B$1:$D$291,3,FALSE)</f>
        <v>I0018</v>
      </c>
      <c r="L673" s="10" t="s">
        <v>23</v>
      </c>
      <c r="M673" s="10" t="s">
        <v>28</v>
      </c>
      <c r="N673" s="10">
        <v>28</v>
      </c>
      <c r="O673" s="13">
        <v>36.385357142857139</v>
      </c>
      <c r="P673" s="14">
        <v>4092937.8854999999</v>
      </c>
      <c r="Q673" s="14">
        <v>146176.35305357139</v>
      </c>
      <c r="R673" s="36">
        <f t="shared" si="10"/>
        <v>4092937.8854999989</v>
      </c>
    </row>
    <row r="674" spans="2:18" ht="15.95">
      <c r="B674" s="9">
        <v>45870</v>
      </c>
      <c r="C674" s="10" t="s">
        <v>148</v>
      </c>
      <c r="D674" s="11" t="str">
        <f>VLOOKUP(C674,'[1]Center by User'!$C$2:$D$178,2,FALSE)</f>
        <v>Blend Colombia</v>
      </c>
      <c r="E674" s="10" t="s">
        <v>19</v>
      </c>
      <c r="F674" s="10" t="s">
        <v>257</v>
      </c>
      <c r="G674" s="10" t="s">
        <v>294</v>
      </c>
      <c r="H674" s="10" t="s">
        <v>259</v>
      </c>
      <c r="I674" s="10">
        <v>5059</v>
      </c>
      <c r="J674" s="12">
        <f>VLOOKUP(I674,'[1]PROJECTS CHART'!$B$1:$D$291,2,FALSE)</f>
        <v>5059</v>
      </c>
      <c r="K674" s="12" t="str">
        <f>VLOOKUP(I674,'[1]PROJECTS CHART'!$B$1:$D$291,3,FALSE)</f>
        <v>I0018</v>
      </c>
      <c r="L674" s="10" t="s">
        <v>23</v>
      </c>
      <c r="M674" s="10" t="s">
        <v>28</v>
      </c>
      <c r="N674" s="10">
        <v>2</v>
      </c>
      <c r="O674" s="13">
        <v>2.27</v>
      </c>
      <c r="P674" s="14">
        <v>18239.222999999998</v>
      </c>
      <c r="Q674" s="14">
        <v>9119.6114999999991</v>
      </c>
      <c r="R674" s="36">
        <f t="shared" si="10"/>
        <v>18239.222999999998</v>
      </c>
    </row>
    <row r="675" spans="2:18" ht="15.95">
      <c r="B675" s="9">
        <v>45870</v>
      </c>
      <c r="C675" s="10" t="s">
        <v>144</v>
      </c>
      <c r="D675" s="11" t="str">
        <f>VLOOKUP(C675,'[1]Center by User'!$C$2:$D$178,2,FALSE)</f>
        <v>Blend Colombia</v>
      </c>
      <c r="E675" s="10" t="s">
        <v>19</v>
      </c>
      <c r="F675" s="10" t="s">
        <v>257</v>
      </c>
      <c r="G675" s="10" t="s">
        <v>294</v>
      </c>
      <c r="H675" s="10" t="s">
        <v>259</v>
      </c>
      <c r="I675" s="10">
        <v>5059</v>
      </c>
      <c r="J675" s="12">
        <f>VLOOKUP(I675,'[1]PROJECTS CHART'!$B$1:$D$291,2,FALSE)</f>
        <v>5059</v>
      </c>
      <c r="K675" s="12" t="str">
        <f>VLOOKUP(I675,'[1]PROJECTS CHART'!$B$1:$D$291,3,FALSE)</f>
        <v>I0018</v>
      </c>
      <c r="L675" s="10" t="s">
        <v>23</v>
      </c>
      <c r="M675" s="10" t="s">
        <v>28</v>
      </c>
      <c r="N675" s="10">
        <v>2</v>
      </c>
      <c r="O675" s="13">
        <v>4.42</v>
      </c>
      <c r="P675" s="14">
        <v>35514.257999999994</v>
      </c>
      <c r="Q675" s="14">
        <v>17757.128999999997</v>
      </c>
      <c r="R675" s="36">
        <f t="shared" si="10"/>
        <v>35514.257999999994</v>
      </c>
    </row>
    <row r="676" spans="2:18" ht="15.95">
      <c r="B676" s="9">
        <v>45870</v>
      </c>
      <c r="C676" s="10" t="s">
        <v>295</v>
      </c>
      <c r="D676" s="11" t="str">
        <f>VLOOKUP(C676,'[1]Center by User'!$C$2:$D$178,2,FALSE)</f>
        <v>Blend Colombia</v>
      </c>
      <c r="E676" s="10" t="s">
        <v>19</v>
      </c>
      <c r="F676" s="10" t="s">
        <v>257</v>
      </c>
      <c r="G676" s="10" t="s">
        <v>294</v>
      </c>
      <c r="H676" s="10" t="s">
        <v>259</v>
      </c>
      <c r="I676" s="10">
        <v>5059</v>
      </c>
      <c r="J676" s="12">
        <f>VLOOKUP(I676,'[1]PROJECTS CHART'!$B$1:$D$291,2,FALSE)</f>
        <v>5059</v>
      </c>
      <c r="K676" s="12" t="str">
        <f>VLOOKUP(I676,'[1]PROJECTS CHART'!$B$1:$D$291,3,FALSE)</f>
        <v>I0018</v>
      </c>
      <c r="L676" s="10" t="s">
        <v>23</v>
      </c>
      <c r="M676" s="10" t="s">
        <v>28</v>
      </c>
      <c r="N676" s="10">
        <v>72</v>
      </c>
      <c r="O676" s="13">
        <v>5.67</v>
      </c>
      <c r="P676" s="14">
        <v>1640083.7879999999</v>
      </c>
      <c r="Q676" s="14">
        <v>22778.941499999997</v>
      </c>
      <c r="R676" s="36">
        <f t="shared" si="10"/>
        <v>1640083.7879999997</v>
      </c>
    </row>
    <row r="677" spans="2:18" ht="15.95">
      <c r="B677" s="9">
        <v>45870</v>
      </c>
      <c r="C677" s="10" t="s">
        <v>39</v>
      </c>
      <c r="D677" s="11" t="str">
        <f>VLOOKUP(C677,'[1]Center by User'!$C$2:$D$178,2,FALSE)</f>
        <v>Delivery Center</v>
      </c>
      <c r="E677" s="10" t="s">
        <v>19</v>
      </c>
      <c r="F677" s="10" t="s">
        <v>257</v>
      </c>
      <c r="G677" s="10" t="s">
        <v>294</v>
      </c>
      <c r="H677" s="10" t="s">
        <v>259</v>
      </c>
      <c r="I677" s="10">
        <v>5059</v>
      </c>
      <c r="J677" s="12">
        <f>VLOOKUP(I677,'[1]PROJECTS CHART'!$B$1:$D$291,2,FALSE)</f>
        <v>5059</v>
      </c>
      <c r="K677" s="12" t="str">
        <f>VLOOKUP(I677,'[1]PROJECTS CHART'!$B$1:$D$291,3,FALSE)</f>
        <v>I0018</v>
      </c>
      <c r="L677" s="10" t="s">
        <v>23</v>
      </c>
      <c r="M677" s="10" t="s">
        <v>28</v>
      </c>
      <c r="N677" s="10">
        <v>123</v>
      </c>
      <c r="O677" s="13">
        <v>23.427723577235774</v>
      </c>
      <c r="P677" s="14">
        <v>11576724.0945</v>
      </c>
      <c r="Q677" s="14">
        <v>94119.708085365855</v>
      </c>
      <c r="R677" s="36">
        <f t="shared" si="10"/>
        <v>11576724.0945</v>
      </c>
    </row>
    <row r="678" spans="2:18" ht="15.95">
      <c r="B678" s="9">
        <v>45870</v>
      </c>
      <c r="C678" s="10" t="s">
        <v>25</v>
      </c>
      <c r="D678" s="11" t="str">
        <f>VLOOKUP(C678,'[1]Center by User'!$C$2:$D$178,2,FALSE)</f>
        <v>Delivery Center</v>
      </c>
      <c r="E678" s="10" t="s">
        <v>19</v>
      </c>
      <c r="F678" s="10" t="s">
        <v>257</v>
      </c>
      <c r="G678" s="10" t="s">
        <v>294</v>
      </c>
      <c r="H678" s="10" t="s">
        <v>259</v>
      </c>
      <c r="I678" s="10">
        <v>5059</v>
      </c>
      <c r="J678" s="12">
        <f>VLOOKUP(I678,'[1]PROJECTS CHART'!$B$1:$D$291,2,FALSE)</f>
        <v>5059</v>
      </c>
      <c r="K678" s="12" t="str">
        <f>VLOOKUP(I678,'[1]PROJECTS CHART'!$B$1:$D$291,3,FALSE)</f>
        <v>I0018</v>
      </c>
      <c r="L678" s="10" t="s">
        <v>23</v>
      </c>
      <c r="M678" s="10" t="s">
        <v>28</v>
      </c>
      <c r="N678" s="10">
        <v>1</v>
      </c>
      <c r="O678" s="13">
        <v>32.049999999999997</v>
      </c>
      <c r="P678" s="14">
        <v>128759.27249999998</v>
      </c>
      <c r="Q678" s="14">
        <v>128759.27249999998</v>
      </c>
      <c r="R678" s="36">
        <f t="shared" si="10"/>
        <v>128759.27249999998</v>
      </c>
    </row>
    <row r="679" spans="2:18" ht="15.95">
      <c r="B679" s="9">
        <v>45870</v>
      </c>
      <c r="C679" s="10" t="s">
        <v>57</v>
      </c>
      <c r="D679" s="11" t="str">
        <f>VLOOKUP(C679,'[1]Center by User'!$C$2:$D$178,2,FALSE)</f>
        <v>Blend Colombia</v>
      </c>
      <c r="E679" s="10" t="s">
        <v>19</v>
      </c>
      <c r="F679" s="10" t="s">
        <v>257</v>
      </c>
      <c r="G679" s="10" t="s">
        <v>294</v>
      </c>
      <c r="H679" s="10" t="s">
        <v>259</v>
      </c>
      <c r="I679" s="10">
        <v>5059</v>
      </c>
      <c r="J679" s="12">
        <f>VLOOKUP(I679,'[1]PROJECTS CHART'!$B$1:$D$291,2,FALSE)</f>
        <v>5059</v>
      </c>
      <c r="K679" s="12" t="str">
        <f>VLOOKUP(I679,'[1]PROJECTS CHART'!$B$1:$D$291,3,FALSE)</f>
        <v>I0018</v>
      </c>
      <c r="L679" s="10" t="s">
        <v>23</v>
      </c>
      <c r="M679" s="10" t="s">
        <v>28</v>
      </c>
      <c r="N679" s="10">
        <v>0.5</v>
      </c>
      <c r="O679" s="13">
        <v>12.76</v>
      </c>
      <c r="P679" s="14">
        <v>25631.330999999998</v>
      </c>
      <c r="Q679" s="14">
        <v>51262.661999999997</v>
      </c>
      <c r="R679" s="36">
        <f t="shared" si="10"/>
        <v>25631.330999999998</v>
      </c>
    </row>
    <row r="680" spans="2:18" ht="15.95">
      <c r="B680" s="9">
        <v>45870</v>
      </c>
      <c r="C680" s="10" t="s">
        <v>95</v>
      </c>
      <c r="D680" s="11" t="str">
        <f>VLOOKUP(C680,'[1]Center by User'!$C$2:$D$178,2,FALSE)</f>
        <v>Blend Colombia</v>
      </c>
      <c r="E680" s="10" t="s">
        <v>19</v>
      </c>
      <c r="F680" s="10" t="s">
        <v>257</v>
      </c>
      <c r="G680" s="10" t="s">
        <v>294</v>
      </c>
      <c r="H680" s="10" t="s">
        <v>259</v>
      </c>
      <c r="I680" s="10">
        <v>5059</v>
      </c>
      <c r="J680" s="12">
        <f>VLOOKUP(I680,'[1]PROJECTS CHART'!$B$1:$D$291,2,FALSE)</f>
        <v>5059</v>
      </c>
      <c r="K680" s="12" t="str">
        <f>VLOOKUP(I680,'[1]PROJECTS CHART'!$B$1:$D$291,3,FALSE)</f>
        <v>I0018</v>
      </c>
      <c r="L680" s="10" t="s">
        <v>23</v>
      </c>
      <c r="M680" s="10" t="s">
        <v>28</v>
      </c>
      <c r="N680" s="10">
        <v>9.5</v>
      </c>
      <c r="O680" s="13">
        <v>18.087368421052634</v>
      </c>
      <c r="P680" s="14">
        <v>690318.43350000004</v>
      </c>
      <c r="Q680" s="14">
        <v>72665.098263157895</v>
      </c>
      <c r="R680" s="36">
        <f t="shared" si="10"/>
        <v>690318.43350000004</v>
      </c>
    </row>
    <row r="681" spans="2:18" ht="15.95">
      <c r="B681" s="9">
        <v>45870</v>
      </c>
      <c r="C681" s="10" t="s">
        <v>88</v>
      </c>
      <c r="D681" s="11" t="str">
        <f>VLOOKUP(C681,'[1]Center by User'!$C$2:$D$178,2,FALSE)</f>
        <v>Blend Colombia</v>
      </c>
      <c r="E681" s="10" t="s">
        <v>19</v>
      </c>
      <c r="F681" s="10" t="s">
        <v>257</v>
      </c>
      <c r="G681" s="10" t="s">
        <v>294</v>
      </c>
      <c r="H681" s="10" t="s">
        <v>259</v>
      </c>
      <c r="I681" s="10">
        <v>5059</v>
      </c>
      <c r="J681" s="12">
        <f>VLOOKUP(I681,'[1]PROJECTS CHART'!$B$1:$D$291,2,FALSE)</f>
        <v>5059</v>
      </c>
      <c r="K681" s="12" t="str">
        <f>VLOOKUP(I681,'[1]PROJECTS CHART'!$B$1:$D$291,3,FALSE)</f>
        <v>I0018</v>
      </c>
      <c r="L681" s="10" t="s">
        <v>23</v>
      </c>
      <c r="M681" s="10" t="s">
        <v>28</v>
      </c>
      <c r="N681" s="10">
        <v>31.5</v>
      </c>
      <c r="O681" s="13">
        <v>21.687301587301587</v>
      </c>
      <c r="P681" s="14">
        <v>2744520.9674999998</v>
      </c>
      <c r="Q681" s="14">
        <v>87127.649761904759</v>
      </c>
      <c r="R681" s="36">
        <f t="shared" si="10"/>
        <v>2744520.9674999998</v>
      </c>
    </row>
    <row r="682" spans="2:18" ht="15.95">
      <c r="B682" s="9">
        <v>45870</v>
      </c>
      <c r="C682" s="10" t="s">
        <v>68</v>
      </c>
      <c r="D682" s="11" t="str">
        <f>VLOOKUP(C682,'[1]Center by User'!$C$2:$D$178,2,FALSE)</f>
        <v>Blend Colombia</v>
      </c>
      <c r="E682" s="10" t="s">
        <v>19</v>
      </c>
      <c r="F682" s="10" t="s">
        <v>257</v>
      </c>
      <c r="G682" s="10" t="s">
        <v>294</v>
      </c>
      <c r="H682" s="10" t="s">
        <v>259</v>
      </c>
      <c r="I682" s="10">
        <v>5059</v>
      </c>
      <c r="J682" s="12">
        <f>VLOOKUP(I682,'[1]PROJECTS CHART'!$B$1:$D$291,2,FALSE)</f>
        <v>5059</v>
      </c>
      <c r="K682" s="12" t="str">
        <f>VLOOKUP(I682,'[1]PROJECTS CHART'!$B$1:$D$291,3,FALSE)</f>
        <v>I0018</v>
      </c>
      <c r="L682" s="10" t="s">
        <v>23</v>
      </c>
      <c r="M682" s="10" t="s">
        <v>28</v>
      </c>
      <c r="N682" s="10">
        <v>6</v>
      </c>
      <c r="O682" s="13">
        <v>7.6866666666666665</v>
      </c>
      <c r="P682" s="14">
        <v>185284.79399999999</v>
      </c>
      <c r="Q682" s="14">
        <v>30880.798999999999</v>
      </c>
      <c r="R682" s="36">
        <f t="shared" si="10"/>
        <v>185284.79399999999</v>
      </c>
    </row>
    <row r="683" spans="2:18" ht="15.95">
      <c r="B683" s="9">
        <v>45870</v>
      </c>
      <c r="C683" s="10" t="s">
        <v>58</v>
      </c>
      <c r="D683" s="11" t="str">
        <f>VLOOKUP(C683,'[1]Center by User'!$C$2:$D$178,2,FALSE)</f>
        <v>Blend Colombia</v>
      </c>
      <c r="E683" s="10" t="s">
        <v>19</v>
      </c>
      <c r="F683" s="10" t="s">
        <v>257</v>
      </c>
      <c r="G683" s="10" t="s">
        <v>294</v>
      </c>
      <c r="H683" s="10" t="s">
        <v>259</v>
      </c>
      <c r="I683" s="10">
        <v>5059</v>
      </c>
      <c r="J683" s="12">
        <f>VLOOKUP(I683,'[1]PROJECTS CHART'!$B$1:$D$291,2,FALSE)</f>
        <v>5059</v>
      </c>
      <c r="K683" s="12" t="str">
        <f>VLOOKUP(I683,'[1]PROJECTS CHART'!$B$1:$D$291,3,FALSE)</f>
        <v>I0018</v>
      </c>
      <c r="L683" s="10" t="s">
        <v>23</v>
      </c>
      <c r="M683" s="10" t="s">
        <v>28</v>
      </c>
      <c r="N683" s="10">
        <v>5.5</v>
      </c>
      <c r="O683" s="13">
        <v>33.850909090909092</v>
      </c>
      <c r="P683" s="14">
        <v>747968.84100000001</v>
      </c>
      <c r="Q683" s="14">
        <v>135994.33472727271</v>
      </c>
      <c r="R683" s="36">
        <f t="shared" si="10"/>
        <v>747968.8409999999</v>
      </c>
    </row>
    <row r="684" spans="2:18" ht="15.95">
      <c r="B684" s="9">
        <v>45870</v>
      </c>
      <c r="C684" s="10" t="s">
        <v>183</v>
      </c>
      <c r="D684" s="11" t="str">
        <f>VLOOKUP(C684,'[1]Center by User'!$C$2:$D$178,2,FALSE)</f>
        <v>Blend Colombia</v>
      </c>
      <c r="E684" s="10" t="s">
        <v>19</v>
      </c>
      <c r="F684" s="10" t="s">
        <v>257</v>
      </c>
      <c r="G684" s="10" t="s">
        <v>294</v>
      </c>
      <c r="H684" s="10" t="s">
        <v>259</v>
      </c>
      <c r="I684" s="10">
        <v>5059</v>
      </c>
      <c r="J684" s="12">
        <f>VLOOKUP(I684,'[1]PROJECTS CHART'!$B$1:$D$291,2,FALSE)</f>
        <v>5059</v>
      </c>
      <c r="K684" s="12" t="str">
        <f>VLOOKUP(I684,'[1]PROJECTS CHART'!$B$1:$D$291,3,FALSE)</f>
        <v>I0018</v>
      </c>
      <c r="L684" s="10" t="s">
        <v>23</v>
      </c>
      <c r="M684" s="10" t="s">
        <v>28</v>
      </c>
      <c r="N684" s="10">
        <v>6</v>
      </c>
      <c r="O684" s="13">
        <v>2.2733333333333334</v>
      </c>
      <c r="P684" s="14">
        <v>54798.017999999996</v>
      </c>
      <c r="Q684" s="14">
        <v>9133.0030000000006</v>
      </c>
      <c r="R684" s="36">
        <f t="shared" si="10"/>
        <v>54798.018000000004</v>
      </c>
    </row>
    <row r="685" spans="2:18" ht="15.95">
      <c r="B685" s="9">
        <v>45870</v>
      </c>
      <c r="C685" s="10" t="s">
        <v>198</v>
      </c>
      <c r="D685" s="11" t="str">
        <f>VLOOKUP(C685,'[1]Center by User'!$C$2:$D$178,2,FALSE)</f>
        <v>Blend Colombia</v>
      </c>
      <c r="E685" s="10" t="s">
        <v>19</v>
      </c>
      <c r="F685" s="10" t="s">
        <v>257</v>
      </c>
      <c r="G685" s="10" t="s">
        <v>294</v>
      </c>
      <c r="H685" s="10" t="s">
        <v>259</v>
      </c>
      <c r="I685" s="10">
        <v>5059</v>
      </c>
      <c r="J685" s="12">
        <f>VLOOKUP(I685,'[1]PROJECTS CHART'!$B$1:$D$291,2,FALSE)</f>
        <v>5059</v>
      </c>
      <c r="K685" s="12" t="str">
        <f>VLOOKUP(I685,'[1]PROJECTS CHART'!$B$1:$D$291,3,FALSE)</f>
        <v>I0018</v>
      </c>
      <c r="L685" s="10" t="s">
        <v>23</v>
      </c>
      <c r="M685" s="10" t="s">
        <v>28</v>
      </c>
      <c r="N685" s="10">
        <v>4</v>
      </c>
      <c r="O685" s="13">
        <v>3.2450000000000001</v>
      </c>
      <c r="P685" s="14">
        <v>52146.500999999997</v>
      </c>
      <c r="Q685" s="14">
        <v>13036.625249999999</v>
      </c>
      <c r="R685" s="36">
        <f t="shared" si="10"/>
        <v>52146.500999999997</v>
      </c>
    </row>
    <row r="686" spans="2:18" ht="15.95">
      <c r="B686" s="9">
        <v>45870</v>
      </c>
      <c r="C686" s="10" t="s">
        <v>97</v>
      </c>
      <c r="D686" s="11" t="str">
        <f>VLOOKUP(C686,'[1]Center by User'!$C$2:$D$178,2,FALSE)</f>
        <v>Blend Colombia</v>
      </c>
      <c r="E686" s="10" t="s">
        <v>19</v>
      </c>
      <c r="F686" s="10" t="s">
        <v>257</v>
      </c>
      <c r="G686" s="10" t="s">
        <v>294</v>
      </c>
      <c r="H686" s="10" t="s">
        <v>259</v>
      </c>
      <c r="I686" s="10">
        <v>5059</v>
      </c>
      <c r="J686" s="12">
        <f>VLOOKUP(I686,'[1]PROJECTS CHART'!$B$1:$D$291,2,FALSE)</f>
        <v>5059</v>
      </c>
      <c r="K686" s="12" t="str">
        <f>VLOOKUP(I686,'[1]PROJECTS CHART'!$B$1:$D$291,3,FALSE)</f>
        <v>I0018</v>
      </c>
      <c r="L686" s="10" t="s">
        <v>23</v>
      </c>
      <c r="M686" s="10" t="s">
        <v>28</v>
      </c>
      <c r="N686" s="10">
        <v>4</v>
      </c>
      <c r="O686" s="13">
        <v>2.2749999999999999</v>
      </c>
      <c r="P686" s="14">
        <v>36558.794999999998</v>
      </c>
      <c r="Q686" s="14">
        <v>9139.6987499999996</v>
      </c>
      <c r="R686" s="36">
        <f t="shared" si="10"/>
        <v>36558.794999999998</v>
      </c>
    </row>
    <row r="687" spans="2:18" ht="15.95">
      <c r="B687" s="9">
        <v>45870</v>
      </c>
      <c r="C687" s="10" t="s">
        <v>184</v>
      </c>
      <c r="D687" s="11" t="str">
        <f>VLOOKUP(C687,'[1]Center by User'!$C$2:$D$178,2,FALSE)</f>
        <v>Blend Colombia</v>
      </c>
      <c r="E687" s="10" t="s">
        <v>19</v>
      </c>
      <c r="F687" s="10" t="s">
        <v>257</v>
      </c>
      <c r="G687" s="10" t="s">
        <v>294</v>
      </c>
      <c r="H687" s="10" t="s">
        <v>259</v>
      </c>
      <c r="I687" s="10">
        <v>5059</v>
      </c>
      <c r="J687" s="12">
        <f>VLOOKUP(I687,'[1]PROJECTS CHART'!$B$1:$D$291,2,FALSE)</f>
        <v>5059</v>
      </c>
      <c r="K687" s="12" t="str">
        <f>VLOOKUP(I687,'[1]PROJECTS CHART'!$B$1:$D$291,3,FALSE)</f>
        <v>I0018</v>
      </c>
      <c r="L687" s="10" t="s">
        <v>23</v>
      </c>
      <c r="M687" s="10" t="s">
        <v>28</v>
      </c>
      <c r="N687" s="10">
        <v>8</v>
      </c>
      <c r="O687" s="13">
        <v>2.25</v>
      </c>
      <c r="P687" s="14">
        <v>72314.099999999991</v>
      </c>
      <c r="Q687" s="14">
        <v>9039.2624999999989</v>
      </c>
      <c r="R687" s="36">
        <f t="shared" si="10"/>
        <v>72314.099999999991</v>
      </c>
    </row>
    <row r="688" spans="2:18" ht="15.95">
      <c r="B688" s="9">
        <v>45870</v>
      </c>
      <c r="C688" s="10" t="s">
        <v>113</v>
      </c>
      <c r="D688" s="11" t="str">
        <f>VLOOKUP(C688,'[1]Center by User'!$C$2:$D$178,2,FALSE)</f>
        <v>Blend Colombia</v>
      </c>
      <c r="E688" s="10" t="s">
        <v>19</v>
      </c>
      <c r="F688" s="10" t="s">
        <v>257</v>
      </c>
      <c r="G688" s="10" t="s">
        <v>294</v>
      </c>
      <c r="H688" s="10" t="s">
        <v>259</v>
      </c>
      <c r="I688" s="10">
        <v>5059</v>
      </c>
      <c r="J688" s="12">
        <f>VLOOKUP(I688,'[1]PROJECTS CHART'!$B$1:$D$291,2,FALSE)</f>
        <v>5059</v>
      </c>
      <c r="K688" s="12" t="str">
        <f>VLOOKUP(I688,'[1]PROJECTS CHART'!$B$1:$D$291,3,FALSE)</f>
        <v>I0018</v>
      </c>
      <c r="L688" s="10" t="s">
        <v>23</v>
      </c>
      <c r="M688" s="10" t="s">
        <v>28</v>
      </c>
      <c r="N688" s="10">
        <v>1</v>
      </c>
      <c r="O688" s="13">
        <v>10.78</v>
      </c>
      <c r="P688" s="14">
        <v>43308.110999999997</v>
      </c>
      <c r="Q688" s="14">
        <v>43308.110999999997</v>
      </c>
      <c r="R688" s="36">
        <f t="shared" si="10"/>
        <v>43308.110999999997</v>
      </c>
    </row>
    <row r="689" spans="2:18" ht="15.95">
      <c r="B689" s="9">
        <v>45870</v>
      </c>
      <c r="C689" s="10" t="s">
        <v>64</v>
      </c>
      <c r="D689" s="11" t="str">
        <f>VLOOKUP(C689,'[1]Center by User'!$C$2:$D$178,2,FALSE)</f>
        <v>Blend Colombia</v>
      </c>
      <c r="E689" s="10" t="s">
        <v>19</v>
      </c>
      <c r="F689" s="10" t="s">
        <v>257</v>
      </c>
      <c r="G689" s="10" t="s">
        <v>294</v>
      </c>
      <c r="H689" s="10" t="s">
        <v>259</v>
      </c>
      <c r="I689" s="10">
        <v>5059</v>
      </c>
      <c r="J689" s="12">
        <f>VLOOKUP(I689,'[1]PROJECTS CHART'!$B$1:$D$291,2,FALSE)</f>
        <v>5059</v>
      </c>
      <c r="K689" s="12" t="str">
        <f>VLOOKUP(I689,'[1]PROJECTS CHART'!$B$1:$D$291,3,FALSE)</f>
        <v>I0018</v>
      </c>
      <c r="L689" s="10" t="s">
        <v>23</v>
      </c>
      <c r="M689" s="10" t="s">
        <v>28</v>
      </c>
      <c r="N689" s="10">
        <v>5.5</v>
      </c>
      <c r="O689" s="13">
        <v>5.9272727272727277</v>
      </c>
      <c r="P689" s="14">
        <v>130968.87</v>
      </c>
      <c r="Q689" s="14">
        <v>23812.52181818182</v>
      </c>
      <c r="R689" s="36">
        <f t="shared" si="10"/>
        <v>130968.87000000001</v>
      </c>
    </row>
    <row r="690" spans="2:18" ht="15.95">
      <c r="B690" s="9">
        <v>45870</v>
      </c>
      <c r="C690" s="10" t="s">
        <v>104</v>
      </c>
      <c r="D690" s="11" t="str">
        <f>VLOOKUP(C690,'[1]Center by User'!$C$2:$D$178,2,FALSE)</f>
        <v>Blend Colombia</v>
      </c>
      <c r="E690" s="10" t="s">
        <v>19</v>
      </c>
      <c r="F690" s="10" t="s">
        <v>257</v>
      </c>
      <c r="G690" s="10" t="s">
        <v>294</v>
      </c>
      <c r="H690" s="10" t="s">
        <v>259</v>
      </c>
      <c r="I690" s="10">
        <v>5059</v>
      </c>
      <c r="J690" s="12">
        <f>VLOOKUP(I690,'[1]PROJECTS CHART'!$B$1:$D$291,2,FALSE)</f>
        <v>5059</v>
      </c>
      <c r="K690" s="12" t="str">
        <f>VLOOKUP(I690,'[1]PROJECTS CHART'!$B$1:$D$291,3,FALSE)</f>
        <v>I0018</v>
      </c>
      <c r="L690" s="10" t="s">
        <v>23</v>
      </c>
      <c r="M690" s="10" t="s">
        <v>28</v>
      </c>
      <c r="N690" s="10">
        <v>3</v>
      </c>
      <c r="O690" s="13">
        <v>6.7466666666666661</v>
      </c>
      <c r="P690" s="14">
        <v>81313.187999999995</v>
      </c>
      <c r="Q690" s="14">
        <v>27104.395999999997</v>
      </c>
      <c r="R690" s="36">
        <f t="shared" si="10"/>
        <v>81313.187999999995</v>
      </c>
    </row>
    <row r="691" spans="2:18" ht="15.95">
      <c r="B691" s="9">
        <v>45870</v>
      </c>
      <c r="C691" s="10" t="s">
        <v>91</v>
      </c>
      <c r="D691" s="11" t="str">
        <f>VLOOKUP(C691,'[1]Center by User'!$C$2:$D$178,2,FALSE)</f>
        <v>Blend Colombia</v>
      </c>
      <c r="E691" s="10" t="s">
        <v>19</v>
      </c>
      <c r="F691" s="10" t="s">
        <v>257</v>
      </c>
      <c r="G691" s="10" t="s">
        <v>294</v>
      </c>
      <c r="H691" s="10" t="s">
        <v>259</v>
      </c>
      <c r="I691" s="10">
        <v>5059</v>
      </c>
      <c r="J691" s="12">
        <f>VLOOKUP(I691,'[1]PROJECTS CHART'!$B$1:$D$291,2,FALSE)</f>
        <v>5059</v>
      </c>
      <c r="K691" s="12" t="str">
        <f>VLOOKUP(I691,'[1]PROJECTS CHART'!$B$1:$D$291,3,FALSE)</f>
        <v>I0018</v>
      </c>
      <c r="L691" s="10" t="s">
        <v>23</v>
      </c>
      <c r="M691" s="10" t="s">
        <v>28</v>
      </c>
      <c r="N691" s="10">
        <v>4.5</v>
      </c>
      <c r="O691" s="13">
        <v>6.7488888888888887</v>
      </c>
      <c r="P691" s="14">
        <v>122009.9565</v>
      </c>
      <c r="Q691" s="14">
        <v>27113.323666666663</v>
      </c>
      <c r="R691" s="36">
        <f t="shared" si="10"/>
        <v>122009.95649999999</v>
      </c>
    </row>
    <row r="692" spans="2:18" ht="15.95">
      <c r="B692" s="9">
        <v>45870</v>
      </c>
      <c r="C692" s="10" t="s">
        <v>105</v>
      </c>
      <c r="D692" s="11" t="str">
        <f>VLOOKUP(C692,'[1]Center by User'!$C$2:$D$178,2,FALSE)</f>
        <v>Blend Colombia</v>
      </c>
      <c r="E692" s="10" t="s">
        <v>19</v>
      </c>
      <c r="F692" s="10" t="s">
        <v>257</v>
      </c>
      <c r="G692" s="10" t="s">
        <v>294</v>
      </c>
      <c r="H692" s="10" t="s">
        <v>259</v>
      </c>
      <c r="I692" s="10">
        <v>5059</v>
      </c>
      <c r="J692" s="12">
        <f>VLOOKUP(I692,'[1]PROJECTS CHART'!$B$1:$D$291,2,FALSE)</f>
        <v>5059</v>
      </c>
      <c r="K692" s="12" t="str">
        <f>VLOOKUP(I692,'[1]PROJECTS CHART'!$B$1:$D$291,3,FALSE)</f>
        <v>I0018</v>
      </c>
      <c r="L692" s="10" t="s">
        <v>23</v>
      </c>
      <c r="M692" s="10" t="s">
        <v>28</v>
      </c>
      <c r="N692" s="10">
        <v>1</v>
      </c>
      <c r="O692" s="13">
        <v>4.2</v>
      </c>
      <c r="P692" s="14">
        <v>16873.29</v>
      </c>
      <c r="Q692" s="14">
        <v>16873.29</v>
      </c>
      <c r="R692" s="36">
        <f t="shared" si="10"/>
        <v>16873.29</v>
      </c>
    </row>
    <row r="693" spans="2:18" ht="15.95">
      <c r="B693" s="9">
        <v>45870</v>
      </c>
      <c r="C693" s="10" t="s">
        <v>185</v>
      </c>
      <c r="D693" s="11" t="str">
        <f>VLOOKUP(C693,'[1]Center by User'!$C$2:$D$178,2,FALSE)</f>
        <v>Blend Colombia</v>
      </c>
      <c r="E693" s="10" t="s">
        <v>19</v>
      </c>
      <c r="F693" s="10" t="s">
        <v>257</v>
      </c>
      <c r="G693" s="10" t="s">
        <v>294</v>
      </c>
      <c r="H693" s="10" t="s">
        <v>259</v>
      </c>
      <c r="I693" s="10">
        <v>5059</v>
      </c>
      <c r="J693" s="12">
        <f>VLOOKUP(I693,'[1]PROJECTS CHART'!$B$1:$D$291,2,FALSE)</f>
        <v>5059</v>
      </c>
      <c r="K693" s="12" t="str">
        <f>VLOOKUP(I693,'[1]PROJECTS CHART'!$B$1:$D$291,3,FALSE)</f>
        <v>I0018</v>
      </c>
      <c r="L693" s="10" t="s">
        <v>23</v>
      </c>
      <c r="M693" s="10" t="s">
        <v>28</v>
      </c>
      <c r="N693" s="10">
        <v>5</v>
      </c>
      <c r="O693" s="13">
        <v>13.169999999999998</v>
      </c>
      <c r="P693" s="14">
        <v>264549.08249999996</v>
      </c>
      <c r="Q693" s="14">
        <v>52909.816499999994</v>
      </c>
      <c r="R693" s="36">
        <f t="shared" si="10"/>
        <v>264549.08249999996</v>
      </c>
    </row>
    <row r="694" spans="2:18" ht="15.95">
      <c r="B694" s="9">
        <v>45870</v>
      </c>
      <c r="C694" s="10" t="s">
        <v>158</v>
      </c>
      <c r="D694" s="11" t="str">
        <f>VLOOKUP(C694,'[1]Center by User'!$C$2:$D$178,2,FALSE)</f>
        <v>Blend Colombia</v>
      </c>
      <c r="E694" s="10" t="s">
        <v>19</v>
      </c>
      <c r="F694" s="10" t="s">
        <v>257</v>
      </c>
      <c r="G694" s="10" t="s">
        <v>294</v>
      </c>
      <c r="H694" s="10" t="s">
        <v>259</v>
      </c>
      <c r="I694" s="10">
        <v>5059</v>
      </c>
      <c r="J694" s="12">
        <f>VLOOKUP(I694,'[1]PROJECTS CHART'!$B$1:$D$291,2,FALSE)</f>
        <v>5059</v>
      </c>
      <c r="K694" s="12" t="str">
        <f>VLOOKUP(I694,'[1]PROJECTS CHART'!$B$1:$D$291,3,FALSE)</f>
        <v>I0018</v>
      </c>
      <c r="L694" s="10" t="s">
        <v>23</v>
      </c>
      <c r="M694" s="10" t="s">
        <v>28</v>
      </c>
      <c r="N694" s="10">
        <v>17</v>
      </c>
      <c r="O694" s="13">
        <v>2.7252941176470586</v>
      </c>
      <c r="P694" s="14">
        <v>186128.45849999998</v>
      </c>
      <c r="Q694" s="14">
        <v>10948.732852941175</v>
      </c>
      <c r="R694" s="36">
        <f t="shared" si="10"/>
        <v>186128.45849999998</v>
      </c>
    </row>
    <row r="695" spans="2:18" ht="15.95">
      <c r="B695" s="9">
        <v>45870</v>
      </c>
      <c r="C695" s="10" t="s">
        <v>168</v>
      </c>
      <c r="D695" s="11" t="str">
        <f>VLOOKUP(C695,'[1]Center by User'!$C$2:$D$178,2,FALSE)</f>
        <v>Blend Colombia</v>
      </c>
      <c r="E695" s="10" t="s">
        <v>19</v>
      </c>
      <c r="F695" s="10" t="s">
        <v>257</v>
      </c>
      <c r="G695" s="10" t="s">
        <v>294</v>
      </c>
      <c r="H695" s="10" t="s">
        <v>259</v>
      </c>
      <c r="I695" s="10">
        <v>5059</v>
      </c>
      <c r="J695" s="12">
        <f>VLOOKUP(I695,'[1]PROJECTS CHART'!$B$1:$D$291,2,FALSE)</f>
        <v>5059</v>
      </c>
      <c r="K695" s="12" t="str">
        <f>VLOOKUP(I695,'[1]PROJECTS CHART'!$B$1:$D$291,3,FALSE)</f>
        <v>I0018</v>
      </c>
      <c r="L695" s="10" t="s">
        <v>23</v>
      </c>
      <c r="M695" s="10" t="s">
        <v>28</v>
      </c>
      <c r="N695" s="10">
        <v>2</v>
      </c>
      <c r="O695" s="13">
        <v>6.07</v>
      </c>
      <c r="P695" s="14">
        <v>48771.843000000001</v>
      </c>
      <c r="Q695" s="14">
        <v>24385.9215</v>
      </c>
      <c r="R695" s="36">
        <f t="shared" si="10"/>
        <v>48771.843000000001</v>
      </c>
    </row>
    <row r="696" spans="2:18" ht="15.95">
      <c r="B696" s="9">
        <v>45870</v>
      </c>
      <c r="C696" s="10" t="s">
        <v>206</v>
      </c>
      <c r="D696" s="11" t="str">
        <f>VLOOKUP(C696,'[1]Center by User'!$C$2:$D$178,2,FALSE)</f>
        <v>Blend Colombia</v>
      </c>
      <c r="E696" s="10" t="s">
        <v>19</v>
      </c>
      <c r="F696" s="10" t="s">
        <v>257</v>
      </c>
      <c r="G696" s="10" t="s">
        <v>294</v>
      </c>
      <c r="H696" s="10" t="s">
        <v>259</v>
      </c>
      <c r="I696" s="10">
        <v>5059</v>
      </c>
      <c r="J696" s="12">
        <f>VLOOKUP(I696,'[1]PROJECTS CHART'!$B$1:$D$291,2,FALSE)</f>
        <v>5059</v>
      </c>
      <c r="K696" s="12" t="str">
        <f>VLOOKUP(I696,'[1]PROJECTS CHART'!$B$1:$D$291,3,FALSE)</f>
        <v>I0018</v>
      </c>
      <c r="L696" s="10" t="s">
        <v>23</v>
      </c>
      <c r="M696" s="10" t="s">
        <v>28</v>
      </c>
      <c r="N696" s="10">
        <v>7</v>
      </c>
      <c r="O696" s="13">
        <v>5.4428571428571431</v>
      </c>
      <c r="P696" s="14">
        <v>153064.845</v>
      </c>
      <c r="Q696" s="14">
        <v>21866.406428571427</v>
      </c>
      <c r="R696" s="36">
        <f t="shared" si="10"/>
        <v>153064.84499999997</v>
      </c>
    </row>
    <row r="697" spans="2:18" ht="15.95">
      <c r="B697" s="9">
        <v>45870</v>
      </c>
      <c r="C697" s="10" t="s">
        <v>217</v>
      </c>
      <c r="D697" s="11" t="str">
        <f>VLOOKUP(C697,'[1]Center by User'!$C$2:$D$178,2,FALSE)</f>
        <v>Blend Colombia</v>
      </c>
      <c r="E697" s="10" t="s">
        <v>19</v>
      </c>
      <c r="F697" s="10" t="s">
        <v>257</v>
      </c>
      <c r="G697" s="10" t="s">
        <v>294</v>
      </c>
      <c r="H697" s="10" t="s">
        <v>259</v>
      </c>
      <c r="I697" s="10">
        <v>5059</v>
      </c>
      <c r="J697" s="12">
        <f>VLOOKUP(I697,'[1]PROJECTS CHART'!$B$1:$D$291,2,FALSE)</f>
        <v>5059</v>
      </c>
      <c r="K697" s="12" t="str">
        <f>VLOOKUP(I697,'[1]PROJECTS CHART'!$B$1:$D$291,3,FALSE)</f>
        <v>I0018</v>
      </c>
      <c r="L697" s="10" t="s">
        <v>23</v>
      </c>
      <c r="M697" s="10" t="s">
        <v>28</v>
      </c>
      <c r="N697" s="10">
        <v>7</v>
      </c>
      <c r="O697" s="13">
        <v>4.2642857142857142</v>
      </c>
      <c r="P697" s="14">
        <v>119920.88250000001</v>
      </c>
      <c r="Q697" s="14">
        <v>17131.554642857143</v>
      </c>
      <c r="R697" s="36">
        <f t="shared" si="10"/>
        <v>119920.88250000001</v>
      </c>
    </row>
    <row r="698" spans="2:18" ht="15.95">
      <c r="B698" s="9">
        <v>45870</v>
      </c>
      <c r="C698" s="10" t="s">
        <v>51</v>
      </c>
      <c r="D698" s="11" t="str">
        <f>VLOOKUP(C698,'[1]Center by User'!$C$2:$D$178,2,FALSE)</f>
        <v>Blend Colombia</v>
      </c>
      <c r="E698" s="10" t="s">
        <v>19</v>
      </c>
      <c r="F698" s="10" t="s">
        <v>257</v>
      </c>
      <c r="G698" s="10" t="s">
        <v>294</v>
      </c>
      <c r="H698" s="10" t="s">
        <v>259</v>
      </c>
      <c r="I698" s="10">
        <v>5059</v>
      </c>
      <c r="J698" s="12">
        <f>VLOOKUP(I698,'[1]PROJECTS CHART'!$B$1:$D$291,2,FALSE)</f>
        <v>5059</v>
      </c>
      <c r="K698" s="12" t="str">
        <f>VLOOKUP(I698,'[1]PROJECTS CHART'!$B$1:$D$291,3,FALSE)</f>
        <v>I0018</v>
      </c>
      <c r="L698" s="10" t="s">
        <v>23</v>
      </c>
      <c r="M698" s="10" t="s">
        <v>28</v>
      </c>
      <c r="N698" s="10">
        <v>2</v>
      </c>
      <c r="O698" s="13">
        <v>6.7450000000000001</v>
      </c>
      <c r="P698" s="14">
        <v>54195.400499999996</v>
      </c>
      <c r="Q698" s="14">
        <v>27097.700249999998</v>
      </c>
      <c r="R698" s="36">
        <f t="shared" si="10"/>
        <v>54195.400499999996</v>
      </c>
    </row>
    <row r="699" spans="2:18" ht="15.95">
      <c r="B699" s="9">
        <v>45870</v>
      </c>
      <c r="C699" s="10" t="s">
        <v>141</v>
      </c>
      <c r="D699" s="11" t="str">
        <f>VLOOKUP(C699,'[1]Center by User'!$C$2:$D$178,2,FALSE)</f>
        <v>Blend Colombia</v>
      </c>
      <c r="E699" s="10" t="s">
        <v>19</v>
      </c>
      <c r="F699" s="10" t="s">
        <v>257</v>
      </c>
      <c r="G699" s="10" t="s">
        <v>294</v>
      </c>
      <c r="H699" s="10" t="s">
        <v>259</v>
      </c>
      <c r="I699" s="10">
        <v>5059</v>
      </c>
      <c r="J699" s="12">
        <f>VLOOKUP(I699,'[1]PROJECTS CHART'!$B$1:$D$291,2,FALSE)</f>
        <v>5059</v>
      </c>
      <c r="K699" s="12" t="str">
        <f>VLOOKUP(I699,'[1]PROJECTS CHART'!$B$1:$D$291,3,FALSE)</f>
        <v>I0018</v>
      </c>
      <c r="L699" s="10" t="s">
        <v>23</v>
      </c>
      <c r="M699" s="10" t="s">
        <v>28</v>
      </c>
      <c r="N699" s="10">
        <v>3.5</v>
      </c>
      <c r="O699" s="13">
        <v>14.208571428571428</v>
      </c>
      <c r="P699" s="14">
        <v>199787.78849999997</v>
      </c>
      <c r="Q699" s="14">
        <v>57082.225285714281</v>
      </c>
      <c r="R699" s="36">
        <f t="shared" si="10"/>
        <v>199787.7885</v>
      </c>
    </row>
    <row r="700" spans="2:18" ht="15.95">
      <c r="B700" s="9">
        <v>45870</v>
      </c>
      <c r="C700" s="10" t="s">
        <v>127</v>
      </c>
      <c r="D700" s="11" t="str">
        <f>VLOOKUP(C700,'[1]Center by User'!$C$2:$D$178,2,FALSE)</f>
        <v>Blend Colombia</v>
      </c>
      <c r="E700" s="10" t="s">
        <v>19</v>
      </c>
      <c r="F700" s="10" t="s">
        <v>257</v>
      </c>
      <c r="G700" s="10" t="s">
        <v>294</v>
      </c>
      <c r="H700" s="10" t="s">
        <v>259</v>
      </c>
      <c r="I700" s="10">
        <v>5059</v>
      </c>
      <c r="J700" s="12">
        <f>VLOOKUP(I700,'[1]PROJECTS CHART'!$B$1:$D$291,2,FALSE)</f>
        <v>5059</v>
      </c>
      <c r="K700" s="12" t="str">
        <f>VLOOKUP(I700,'[1]PROJECTS CHART'!$B$1:$D$291,3,FALSE)</f>
        <v>I0018</v>
      </c>
      <c r="L700" s="10" t="s">
        <v>23</v>
      </c>
      <c r="M700" s="10" t="s">
        <v>28</v>
      </c>
      <c r="N700" s="10">
        <v>4.5</v>
      </c>
      <c r="O700" s="13">
        <v>6.0711111111111116</v>
      </c>
      <c r="P700" s="14">
        <v>109756.734</v>
      </c>
      <c r="Q700" s="14">
        <v>24390.385333333335</v>
      </c>
      <c r="R700" s="36">
        <f t="shared" si="10"/>
        <v>109756.73400000001</v>
      </c>
    </row>
    <row r="701" spans="2:18" ht="15.95">
      <c r="B701" s="9">
        <v>45870</v>
      </c>
      <c r="C701" s="10" t="s">
        <v>65</v>
      </c>
      <c r="D701" s="11" t="str">
        <f>VLOOKUP(C701,'[1]Center by User'!$C$2:$D$178,2,FALSE)</f>
        <v>Blend Colombia</v>
      </c>
      <c r="E701" s="10" t="s">
        <v>19</v>
      </c>
      <c r="F701" s="10" t="s">
        <v>257</v>
      </c>
      <c r="G701" s="10" t="s">
        <v>294</v>
      </c>
      <c r="H701" s="10" t="s">
        <v>259</v>
      </c>
      <c r="I701" s="10">
        <v>5059</v>
      </c>
      <c r="J701" s="12">
        <f>VLOOKUP(I701,'[1]PROJECTS CHART'!$B$1:$D$291,2,FALSE)</f>
        <v>5059</v>
      </c>
      <c r="K701" s="12" t="str">
        <f>VLOOKUP(I701,'[1]PROJECTS CHART'!$B$1:$D$291,3,FALSE)</f>
        <v>I0018</v>
      </c>
      <c r="L701" s="10" t="s">
        <v>23</v>
      </c>
      <c r="M701" s="10" t="s">
        <v>28</v>
      </c>
      <c r="N701" s="10">
        <v>16</v>
      </c>
      <c r="O701" s="13">
        <v>2.8731249999999999</v>
      </c>
      <c r="P701" s="14">
        <v>184682.1765</v>
      </c>
      <c r="Q701" s="14">
        <v>11542.63603125</v>
      </c>
      <c r="R701" s="36">
        <f t="shared" si="10"/>
        <v>184682.1765</v>
      </c>
    </row>
    <row r="702" spans="2:18" ht="15.95">
      <c r="B702" s="9">
        <v>45870</v>
      </c>
      <c r="C702" s="10" t="s">
        <v>42</v>
      </c>
      <c r="D702" s="11" t="str">
        <f>VLOOKUP(C702,'[1]Center by User'!$C$2:$D$178,2,FALSE)</f>
        <v>Blend Colombia</v>
      </c>
      <c r="E702" s="10" t="s">
        <v>19</v>
      </c>
      <c r="F702" s="10" t="s">
        <v>257</v>
      </c>
      <c r="G702" s="10" t="s">
        <v>294</v>
      </c>
      <c r="H702" s="10" t="s">
        <v>259</v>
      </c>
      <c r="I702" s="10">
        <v>5059</v>
      </c>
      <c r="J702" s="12">
        <f>VLOOKUP(I702,'[1]PROJECTS CHART'!$B$1:$D$291,2,FALSE)</f>
        <v>5059</v>
      </c>
      <c r="K702" s="12" t="str">
        <f>VLOOKUP(I702,'[1]PROJECTS CHART'!$B$1:$D$291,3,FALSE)</f>
        <v>I0018</v>
      </c>
      <c r="L702" s="10" t="s">
        <v>23</v>
      </c>
      <c r="M702" s="10" t="s">
        <v>28</v>
      </c>
      <c r="N702" s="10">
        <v>1</v>
      </c>
      <c r="O702" s="13">
        <v>3.02</v>
      </c>
      <c r="P702" s="14">
        <v>12132.698999999999</v>
      </c>
      <c r="Q702" s="14">
        <v>12132.698999999999</v>
      </c>
      <c r="R702" s="36">
        <f t="shared" si="10"/>
        <v>12132.698999999999</v>
      </c>
    </row>
    <row r="703" spans="2:18" ht="15.95">
      <c r="B703" s="9">
        <v>45870</v>
      </c>
      <c r="C703" s="10" t="s">
        <v>53</v>
      </c>
      <c r="D703" s="11" t="str">
        <f>VLOOKUP(C703,'[1]Center by User'!$C$2:$D$178,2,FALSE)</f>
        <v>Blend Colombia</v>
      </c>
      <c r="E703" s="10" t="s">
        <v>19</v>
      </c>
      <c r="F703" s="10" t="s">
        <v>257</v>
      </c>
      <c r="G703" s="10" t="s">
        <v>294</v>
      </c>
      <c r="H703" s="10" t="s">
        <v>259</v>
      </c>
      <c r="I703" s="10">
        <v>5059</v>
      </c>
      <c r="J703" s="12">
        <f>VLOOKUP(I703,'[1]PROJECTS CHART'!$B$1:$D$291,2,FALSE)</f>
        <v>5059</v>
      </c>
      <c r="K703" s="12" t="str">
        <f>VLOOKUP(I703,'[1]PROJECTS CHART'!$B$1:$D$291,3,FALSE)</f>
        <v>I0018</v>
      </c>
      <c r="L703" s="10" t="s">
        <v>23</v>
      </c>
      <c r="M703" s="10" t="s">
        <v>28</v>
      </c>
      <c r="N703" s="10">
        <v>3</v>
      </c>
      <c r="O703" s="13">
        <v>5.3999999999999995</v>
      </c>
      <c r="P703" s="14">
        <v>65082.689999999995</v>
      </c>
      <c r="Q703" s="14">
        <v>21694.229999999996</v>
      </c>
      <c r="R703" s="36">
        <f t="shared" si="10"/>
        <v>65082.689999999988</v>
      </c>
    </row>
    <row r="704" spans="2:18" ht="15.95">
      <c r="B704" s="9">
        <v>45870</v>
      </c>
      <c r="C704" s="10" t="s">
        <v>99</v>
      </c>
      <c r="D704" s="11" t="str">
        <f>VLOOKUP(C704,'[1]Center by User'!$C$2:$D$178,2,FALSE)</f>
        <v>Blend Colombia</v>
      </c>
      <c r="E704" s="10" t="s">
        <v>19</v>
      </c>
      <c r="F704" s="10" t="s">
        <v>257</v>
      </c>
      <c r="G704" s="10" t="s">
        <v>294</v>
      </c>
      <c r="H704" s="10" t="s">
        <v>259</v>
      </c>
      <c r="I704" s="10">
        <v>5059</v>
      </c>
      <c r="J704" s="12">
        <f>VLOOKUP(I704,'[1]PROJECTS CHART'!$B$1:$D$291,2,FALSE)</f>
        <v>5059</v>
      </c>
      <c r="K704" s="12" t="str">
        <f>VLOOKUP(I704,'[1]PROJECTS CHART'!$B$1:$D$291,3,FALSE)</f>
        <v>I0018</v>
      </c>
      <c r="L704" s="10" t="s">
        <v>23</v>
      </c>
      <c r="M704" s="10" t="s">
        <v>28</v>
      </c>
      <c r="N704" s="10">
        <v>2</v>
      </c>
      <c r="O704" s="13">
        <v>9.1449999999999996</v>
      </c>
      <c r="P704" s="14">
        <v>73479.160499999998</v>
      </c>
      <c r="Q704" s="14">
        <v>36739.580249999999</v>
      </c>
      <c r="R704" s="36">
        <f t="shared" si="10"/>
        <v>73479.160499999998</v>
      </c>
    </row>
    <row r="705" spans="2:18" ht="15.95">
      <c r="B705" s="9">
        <v>45870</v>
      </c>
      <c r="C705" s="10" t="s">
        <v>60</v>
      </c>
      <c r="D705" s="11" t="str">
        <f>VLOOKUP(C705,'[1]Center by User'!$C$2:$D$178,2,FALSE)</f>
        <v>Blend Colombia</v>
      </c>
      <c r="E705" s="10" t="s">
        <v>19</v>
      </c>
      <c r="F705" s="10" t="s">
        <v>257</v>
      </c>
      <c r="G705" s="10" t="s">
        <v>294</v>
      </c>
      <c r="H705" s="10" t="s">
        <v>259</v>
      </c>
      <c r="I705" s="10">
        <v>5059</v>
      </c>
      <c r="J705" s="12">
        <f>VLOOKUP(I705,'[1]PROJECTS CHART'!$B$1:$D$291,2,FALSE)</f>
        <v>5059</v>
      </c>
      <c r="K705" s="12" t="str">
        <f>VLOOKUP(I705,'[1]PROJECTS CHART'!$B$1:$D$291,3,FALSE)</f>
        <v>I0018</v>
      </c>
      <c r="L705" s="10" t="s">
        <v>23</v>
      </c>
      <c r="M705" s="10" t="s">
        <v>28</v>
      </c>
      <c r="N705" s="10">
        <v>6.5</v>
      </c>
      <c r="O705" s="13">
        <v>2.9953846153846153</v>
      </c>
      <c r="P705" s="14">
        <v>78219.751499999998</v>
      </c>
      <c r="Q705" s="14">
        <v>12033.807923076922</v>
      </c>
      <c r="R705" s="36">
        <f t="shared" si="10"/>
        <v>78219.751499999984</v>
      </c>
    </row>
    <row r="706" spans="2:18" ht="15.95">
      <c r="B706" s="9">
        <v>45870</v>
      </c>
      <c r="C706" s="10" t="s">
        <v>79</v>
      </c>
      <c r="D706" s="11" t="str">
        <f>VLOOKUP(C706,'[1]Center by User'!$C$2:$D$178,2,FALSE)</f>
        <v>Blend Colombia</v>
      </c>
      <c r="E706" s="10" t="s">
        <v>19</v>
      </c>
      <c r="F706" s="10" t="s">
        <v>257</v>
      </c>
      <c r="G706" s="10" t="s">
        <v>294</v>
      </c>
      <c r="H706" s="10" t="s">
        <v>259</v>
      </c>
      <c r="I706" s="10">
        <v>5059</v>
      </c>
      <c r="J706" s="12">
        <f>VLOOKUP(I706,'[1]PROJECTS CHART'!$B$1:$D$291,2,FALSE)</f>
        <v>5059</v>
      </c>
      <c r="K706" s="12" t="str">
        <f>VLOOKUP(I706,'[1]PROJECTS CHART'!$B$1:$D$291,3,FALSE)</f>
        <v>I0018</v>
      </c>
      <c r="L706" s="10" t="s">
        <v>23</v>
      </c>
      <c r="M706" s="10" t="s">
        <v>28</v>
      </c>
      <c r="N706" s="10">
        <v>4</v>
      </c>
      <c r="O706" s="13">
        <v>10.8125</v>
      </c>
      <c r="P706" s="14">
        <v>173754.71249999999</v>
      </c>
      <c r="Q706" s="14">
        <v>43438.678124999999</v>
      </c>
      <c r="R706" s="36">
        <f t="shared" si="10"/>
        <v>173754.71249999999</v>
      </c>
    </row>
    <row r="707" spans="2:18" ht="15.95">
      <c r="B707" s="9">
        <v>45870</v>
      </c>
      <c r="C707" s="10" t="s">
        <v>71</v>
      </c>
      <c r="D707" s="11" t="str">
        <f>VLOOKUP(C707,'[1]Center by User'!$C$2:$D$178,2,FALSE)</f>
        <v>Blend Colombia</v>
      </c>
      <c r="E707" s="10" t="s">
        <v>19</v>
      </c>
      <c r="F707" s="10" t="s">
        <v>257</v>
      </c>
      <c r="G707" s="10" t="s">
        <v>294</v>
      </c>
      <c r="H707" s="10" t="s">
        <v>259</v>
      </c>
      <c r="I707" s="10">
        <v>5059</v>
      </c>
      <c r="J707" s="12">
        <f>VLOOKUP(I707,'[1]PROJECTS CHART'!$B$1:$D$291,2,FALSE)</f>
        <v>5059</v>
      </c>
      <c r="K707" s="12" t="str">
        <f>VLOOKUP(I707,'[1]PROJECTS CHART'!$B$1:$D$291,3,FALSE)</f>
        <v>I0018</v>
      </c>
      <c r="L707" s="10" t="s">
        <v>23</v>
      </c>
      <c r="M707" s="10" t="s">
        <v>28</v>
      </c>
      <c r="N707" s="10">
        <v>2.5</v>
      </c>
      <c r="O707" s="13">
        <v>6.4279999999999999</v>
      </c>
      <c r="P707" s="14">
        <v>64560.421499999997</v>
      </c>
      <c r="Q707" s="14">
        <v>25824.168599999997</v>
      </c>
      <c r="R707" s="36">
        <f t="shared" si="10"/>
        <v>64560.421499999997</v>
      </c>
    </row>
    <row r="708" spans="2:18" ht="15.95">
      <c r="B708" s="9">
        <v>45870</v>
      </c>
      <c r="C708" s="10" t="s">
        <v>135</v>
      </c>
      <c r="D708" s="11" t="str">
        <f>VLOOKUP(C708,'[1]Center by User'!$C$2:$D$178,2,FALSE)</f>
        <v>Blend Colombia</v>
      </c>
      <c r="E708" s="10" t="s">
        <v>19</v>
      </c>
      <c r="F708" s="10" t="s">
        <v>257</v>
      </c>
      <c r="G708" s="10" t="s">
        <v>294</v>
      </c>
      <c r="H708" s="10" t="s">
        <v>259</v>
      </c>
      <c r="I708" s="10">
        <v>5059</v>
      </c>
      <c r="J708" s="12">
        <f>VLOOKUP(I708,'[1]PROJECTS CHART'!$B$1:$D$291,2,FALSE)</f>
        <v>5059</v>
      </c>
      <c r="K708" s="12" t="str">
        <f>VLOOKUP(I708,'[1]PROJECTS CHART'!$B$1:$D$291,3,FALSE)</f>
        <v>I0018</v>
      </c>
      <c r="L708" s="10" t="s">
        <v>23</v>
      </c>
      <c r="M708" s="10" t="s">
        <v>28</v>
      </c>
      <c r="N708" s="10">
        <v>7</v>
      </c>
      <c r="O708" s="13">
        <v>15.981428571428571</v>
      </c>
      <c r="P708" s="14">
        <v>449432.13150000002</v>
      </c>
      <c r="Q708" s="14">
        <v>64204.590214285708</v>
      </c>
      <c r="R708" s="36">
        <f t="shared" ref="R708:R771" si="11">Q708*N708</f>
        <v>449432.13149999996</v>
      </c>
    </row>
    <row r="709" spans="2:18" ht="15.95">
      <c r="B709" s="9">
        <v>45870</v>
      </c>
      <c r="C709" s="10" t="s">
        <v>296</v>
      </c>
      <c r="D709" s="11" t="str">
        <f>VLOOKUP(C709,'[1]Center by User'!$C$2:$D$178,2,FALSE)</f>
        <v>Blend Colombia</v>
      </c>
      <c r="E709" s="10" t="s">
        <v>19</v>
      </c>
      <c r="F709" s="10" t="s">
        <v>257</v>
      </c>
      <c r="G709" s="10" t="s">
        <v>294</v>
      </c>
      <c r="H709" s="10" t="s">
        <v>259</v>
      </c>
      <c r="I709" s="10">
        <v>5059</v>
      </c>
      <c r="J709" s="12">
        <f>VLOOKUP(I709,'[1]PROJECTS CHART'!$B$1:$D$291,2,FALSE)</f>
        <v>5059</v>
      </c>
      <c r="K709" s="12" t="str">
        <f>VLOOKUP(I709,'[1]PROJECTS CHART'!$B$1:$D$291,3,FALSE)</f>
        <v>I0018</v>
      </c>
      <c r="L709" s="10" t="s">
        <v>23</v>
      </c>
      <c r="M709" s="10" t="s">
        <v>28</v>
      </c>
      <c r="N709" s="10">
        <v>41.5</v>
      </c>
      <c r="O709" s="13">
        <v>2.2701204819277105</v>
      </c>
      <c r="P709" s="14">
        <v>378483.96449999994</v>
      </c>
      <c r="Q709" s="14">
        <v>9120.0955301204795</v>
      </c>
      <c r="R709" s="36">
        <f t="shared" si="11"/>
        <v>378483.96449999989</v>
      </c>
    </row>
    <row r="710" spans="2:18" ht="15.95">
      <c r="B710" s="9">
        <v>45870</v>
      </c>
      <c r="C710" s="10" t="s">
        <v>119</v>
      </c>
      <c r="D710" s="11" t="str">
        <f>VLOOKUP(C710,'[1]Center by User'!$C$2:$D$178,2,FALSE)</f>
        <v>Blend Colombia</v>
      </c>
      <c r="E710" s="10" t="s">
        <v>19</v>
      </c>
      <c r="F710" s="10" t="s">
        <v>257</v>
      </c>
      <c r="G710" s="10" t="s">
        <v>294</v>
      </c>
      <c r="H710" s="10" t="s">
        <v>259</v>
      </c>
      <c r="I710" s="10">
        <v>5059</v>
      </c>
      <c r="J710" s="12">
        <f>VLOOKUP(I710,'[1]PROJECTS CHART'!$B$1:$D$291,2,FALSE)</f>
        <v>5059</v>
      </c>
      <c r="K710" s="12" t="str">
        <f>VLOOKUP(I710,'[1]PROJECTS CHART'!$B$1:$D$291,3,FALSE)</f>
        <v>I0018</v>
      </c>
      <c r="L710" s="10" t="s">
        <v>23</v>
      </c>
      <c r="M710" s="10" t="s">
        <v>28</v>
      </c>
      <c r="N710" s="10">
        <v>2.5</v>
      </c>
      <c r="O710" s="13">
        <v>12.571999999999999</v>
      </c>
      <c r="P710" s="14">
        <v>126268.45349999999</v>
      </c>
      <c r="Q710" s="14">
        <v>50507.381399999991</v>
      </c>
      <c r="R710" s="36">
        <f t="shared" si="11"/>
        <v>126268.45349999997</v>
      </c>
    </row>
    <row r="711" spans="2:18" ht="15.95">
      <c r="B711" s="9">
        <v>45870</v>
      </c>
      <c r="C711" s="10" t="s">
        <v>270</v>
      </c>
      <c r="D711" s="11" t="str">
        <f>VLOOKUP(C711,'[1]Center by User'!$C$2:$D$178,2,FALSE)</f>
        <v>Blend Colombia</v>
      </c>
      <c r="E711" s="10" t="s">
        <v>19</v>
      </c>
      <c r="F711" s="10" t="s">
        <v>257</v>
      </c>
      <c r="G711" s="10" t="s">
        <v>294</v>
      </c>
      <c r="H711" s="10" t="s">
        <v>259</v>
      </c>
      <c r="I711" s="10">
        <v>5059</v>
      </c>
      <c r="J711" s="12">
        <f>VLOOKUP(I711,'[1]PROJECTS CHART'!$B$1:$D$291,2,FALSE)</f>
        <v>5059</v>
      </c>
      <c r="K711" s="12" t="str">
        <f>VLOOKUP(I711,'[1]PROJECTS CHART'!$B$1:$D$291,3,FALSE)</f>
        <v>I0018</v>
      </c>
      <c r="L711" s="10" t="s">
        <v>23</v>
      </c>
      <c r="M711" s="10" t="s">
        <v>28</v>
      </c>
      <c r="N711" s="10">
        <v>23</v>
      </c>
      <c r="O711" s="13">
        <v>2.272608695652174</v>
      </c>
      <c r="P711" s="14">
        <v>209992.1115</v>
      </c>
      <c r="Q711" s="14">
        <v>9130.0918043478268</v>
      </c>
      <c r="R711" s="36">
        <f t="shared" si="11"/>
        <v>209992.11150000003</v>
      </c>
    </row>
    <row r="712" spans="2:18" ht="15.95">
      <c r="B712" s="9">
        <v>45870</v>
      </c>
      <c r="C712" s="10" t="s">
        <v>271</v>
      </c>
      <c r="D712" s="11" t="str">
        <f>VLOOKUP(C712,'[1]Center by User'!$C$2:$D$178,2,FALSE)</f>
        <v>Blend Colombia</v>
      </c>
      <c r="E712" s="10" t="s">
        <v>19</v>
      </c>
      <c r="F712" s="10" t="s">
        <v>257</v>
      </c>
      <c r="G712" s="10" t="s">
        <v>294</v>
      </c>
      <c r="H712" s="10" t="s">
        <v>259</v>
      </c>
      <c r="I712" s="10">
        <v>5059</v>
      </c>
      <c r="J712" s="12">
        <f>VLOOKUP(I712,'[1]PROJECTS CHART'!$B$1:$D$291,2,FALSE)</f>
        <v>5059</v>
      </c>
      <c r="K712" s="12" t="str">
        <f>VLOOKUP(I712,'[1]PROJECTS CHART'!$B$1:$D$291,3,FALSE)</f>
        <v>I0018</v>
      </c>
      <c r="L712" s="10" t="s">
        <v>23</v>
      </c>
      <c r="M712" s="10" t="s">
        <v>28</v>
      </c>
      <c r="N712" s="10">
        <v>44</v>
      </c>
      <c r="O712" s="13">
        <v>3.2422727272727272</v>
      </c>
      <c r="P712" s="14">
        <v>573129.41700000002</v>
      </c>
      <c r="Q712" s="14">
        <v>13025.668568181818</v>
      </c>
      <c r="R712" s="36">
        <f t="shared" si="11"/>
        <v>573129.41700000002</v>
      </c>
    </row>
    <row r="713" spans="2:18" ht="15.95">
      <c r="B713" s="9">
        <v>45870</v>
      </c>
      <c r="C713" s="10" t="s">
        <v>284</v>
      </c>
      <c r="D713" s="11" t="str">
        <f>VLOOKUP(C713,'[1]Center by User'!$C$2:$D$178,2,FALSE)</f>
        <v>Blend Colombia</v>
      </c>
      <c r="E713" s="10" t="s">
        <v>19</v>
      </c>
      <c r="F713" s="10" t="s">
        <v>257</v>
      </c>
      <c r="G713" s="10" t="s">
        <v>294</v>
      </c>
      <c r="H713" s="10" t="s">
        <v>259</v>
      </c>
      <c r="I713" s="10">
        <v>5059</v>
      </c>
      <c r="J713" s="12">
        <f>VLOOKUP(I713,'[1]PROJECTS CHART'!$B$1:$D$291,2,FALSE)</f>
        <v>5059</v>
      </c>
      <c r="K713" s="12" t="str">
        <f>VLOOKUP(I713,'[1]PROJECTS CHART'!$B$1:$D$291,3,FALSE)</f>
        <v>I0018</v>
      </c>
      <c r="L713" s="10" t="s">
        <v>23</v>
      </c>
      <c r="M713" s="10" t="s">
        <v>28</v>
      </c>
      <c r="N713" s="10">
        <v>77</v>
      </c>
      <c r="O713" s="13">
        <v>3.2423376623376621</v>
      </c>
      <c r="P713" s="14">
        <v>1002996.5669999999</v>
      </c>
      <c r="Q713" s="14">
        <v>13025.929441558439</v>
      </c>
      <c r="R713" s="36">
        <f t="shared" si="11"/>
        <v>1002996.5669999998</v>
      </c>
    </row>
    <row r="714" spans="2:18" ht="15.95">
      <c r="B714" s="9">
        <v>45870</v>
      </c>
      <c r="C714" s="10" t="s">
        <v>297</v>
      </c>
      <c r="D714" s="11" t="str">
        <f>VLOOKUP(C714,'[1]Center by User'!$C$2:$D$178,2,FALSE)</f>
        <v>Blend Colombia</v>
      </c>
      <c r="E714" s="10" t="s">
        <v>19</v>
      </c>
      <c r="F714" s="10" t="s">
        <v>257</v>
      </c>
      <c r="G714" s="10" t="s">
        <v>294</v>
      </c>
      <c r="H714" s="10" t="s">
        <v>259</v>
      </c>
      <c r="I714" s="10">
        <v>5059</v>
      </c>
      <c r="J714" s="12">
        <f>VLOOKUP(I714,'[1]PROJECTS CHART'!$B$1:$D$291,2,FALSE)</f>
        <v>5059</v>
      </c>
      <c r="K714" s="12" t="str">
        <f>VLOOKUP(I714,'[1]PROJECTS CHART'!$B$1:$D$291,3,FALSE)</f>
        <v>I0018</v>
      </c>
      <c r="L714" s="10" t="s">
        <v>23</v>
      </c>
      <c r="M714" s="10" t="s">
        <v>28</v>
      </c>
      <c r="N714" s="10">
        <v>71</v>
      </c>
      <c r="O714" s="13">
        <v>3.2421126760563381</v>
      </c>
      <c r="P714" s="14">
        <v>924776.81549999991</v>
      </c>
      <c r="Q714" s="14">
        <v>13025.025570422535</v>
      </c>
      <c r="R714" s="36">
        <f t="shared" si="11"/>
        <v>924776.81549999991</v>
      </c>
    </row>
    <row r="715" spans="2:18" ht="15.95">
      <c r="B715" s="9">
        <v>45870</v>
      </c>
      <c r="C715" s="10" t="s">
        <v>18</v>
      </c>
      <c r="D715" s="11" t="str">
        <f>VLOOKUP(C715,'[1]Center by User'!$C$2:$D$178,2,FALSE)</f>
        <v>Delivery Center</v>
      </c>
      <c r="E715" s="10" t="s">
        <v>19</v>
      </c>
      <c r="F715" s="10" t="s">
        <v>257</v>
      </c>
      <c r="G715" s="10" t="s">
        <v>294</v>
      </c>
      <c r="H715" s="10" t="s">
        <v>259</v>
      </c>
      <c r="I715" s="10">
        <v>5059</v>
      </c>
      <c r="J715" s="12">
        <f>VLOOKUP(I715,'[1]PROJECTS CHART'!$B$1:$D$291,2,FALSE)</f>
        <v>5059</v>
      </c>
      <c r="K715" s="12" t="str">
        <f>VLOOKUP(I715,'[1]PROJECTS CHART'!$B$1:$D$291,3,FALSE)</f>
        <v>I0018</v>
      </c>
      <c r="L715" s="10" t="s">
        <v>23</v>
      </c>
      <c r="M715" s="10" t="s">
        <v>24</v>
      </c>
      <c r="N715" s="10">
        <v>42</v>
      </c>
      <c r="O715" s="13">
        <v>19.946666666666665</v>
      </c>
      <c r="P715" s="14">
        <v>3365658.912</v>
      </c>
      <c r="Q715" s="14">
        <v>80134.73599999999</v>
      </c>
      <c r="R715" s="36">
        <f t="shared" si="11"/>
        <v>3365658.9119999995</v>
      </c>
    </row>
    <row r="716" spans="2:18" ht="15.95">
      <c r="B716" s="9">
        <v>45870</v>
      </c>
      <c r="C716" s="10" t="s">
        <v>273</v>
      </c>
      <c r="D716" s="11" t="str">
        <f>VLOOKUP(C716,'[1]Center by User'!$C$2:$D$178,2,FALSE)</f>
        <v>Blend Colombia</v>
      </c>
      <c r="E716" s="10" t="s">
        <v>19</v>
      </c>
      <c r="F716" s="10" t="s">
        <v>257</v>
      </c>
      <c r="G716" s="10" t="s">
        <v>294</v>
      </c>
      <c r="H716" s="10" t="s">
        <v>259</v>
      </c>
      <c r="I716" s="10">
        <v>5059</v>
      </c>
      <c r="J716" s="12">
        <f>VLOOKUP(I716,'[1]PROJECTS CHART'!$B$1:$D$291,2,FALSE)</f>
        <v>5059</v>
      </c>
      <c r="K716" s="12" t="str">
        <f>VLOOKUP(I716,'[1]PROJECTS CHART'!$B$1:$D$291,3,FALSE)</f>
        <v>I0018</v>
      </c>
      <c r="L716" s="10" t="s">
        <v>23</v>
      </c>
      <c r="M716" s="10" t="s">
        <v>28</v>
      </c>
      <c r="N716" s="10">
        <v>5</v>
      </c>
      <c r="O716" s="13">
        <v>11.112</v>
      </c>
      <c r="P716" s="14">
        <v>223209.522</v>
      </c>
      <c r="Q716" s="14">
        <v>44641.904399999999</v>
      </c>
      <c r="R716" s="36">
        <f t="shared" si="11"/>
        <v>223209.522</v>
      </c>
    </row>
    <row r="717" spans="2:18" ht="15.95">
      <c r="B717" s="9">
        <v>45870</v>
      </c>
      <c r="C717" s="10" t="s">
        <v>298</v>
      </c>
      <c r="D717" s="11" t="str">
        <f>VLOOKUP(C717,'[1]Center by User'!$C$2:$D$178,2,FALSE)</f>
        <v>Blend Colombia</v>
      </c>
      <c r="E717" s="10" t="s">
        <v>19</v>
      </c>
      <c r="F717" s="10" t="s">
        <v>257</v>
      </c>
      <c r="G717" s="10" t="s">
        <v>294</v>
      </c>
      <c r="H717" s="10" t="s">
        <v>259</v>
      </c>
      <c r="I717" s="10">
        <v>5059</v>
      </c>
      <c r="J717" s="12">
        <f>VLOOKUP(I717,'[1]PROJECTS CHART'!$B$1:$D$291,2,FALSE)</f>
        <v>5059</v>
      </c>
      <c r="K717" s="12" t="str">
        <f>VLOOKUP(I717,'[1]PROJECTS CHART'!$B$1:$D$291,3,FALSE)</f>
        <v>I0018</v>
      </c>
      <c r="L717" s="10" t="s">
        <v>23</v>
      </c>
      <c r="M717" s="10" t="s">
        <v>28</v>
      </c>
      <c r="N717" s="10">
        <v>1</v>
      </c>
      <c r="O717" s="13">
        <v>6.66</v>
      </c>
      <c r="P717" s="14">
        <v>26756.217000000001</v>
      </c>
      <c r="Q717" s="14">
        <v>26756.217000000001</v>
      </c>
      <c r="R717" s="36">
        <f t="shared" si="11"/>
        <v>26756.217000000001</v>
      </c>
    </row>
    <row r="718" spans="2:18" ht="15.95">
      <c r="B718" s="9">
        <v>45870</v>
      </c>
      <c r="C718" s="10" t="s">
        <v>246</v>
      </c>
      <c r="D718" s="11" t="str">
        <f>VLOOKUP(C718,'[1]Center by User'!$C$2:$D$178,2,FALSE)</f>
        <v>Delivery Center</v>
      </c>
      <c r="E718" s="10" t="s">
        <v>19</v>
      </c>
      <c r="F718" s="10" t="s">
        <v>257</v>
      </c>
      <c r="G718" s="10" t="s">
        <v>294</v>
      </c>
      <c r="H718" s="10" t="s">
        <v>259</v>
      </c>
      <c r="I718" s="10">
        <v>5059</v>
      </c>
      <c r="J718" s="12">
        <f>VLOOKUP(I718,'[1]PROJECTS CHART'!$B$1:$D$291,2,FALSE)</f>
        <v>5059</v>
      </c>
      <c r="K718" s="12" t="str">
        <f>VLOOKUP(I718,'[1]PROJECTS CHART'!$B$1:$D$291,3,FALSE)</f>
        <v>I0018</v>
      </c>
      <c r="L718" s="10" t="s">
        <v>23</v>
      </c>
      <c r="M718" s="10" t="s">
        <v>28</v>
      </c>
      <c r="N718" s="10">
        <v>56</v>
      </c>
      <c r="O718" s="13">
        <v>34.020714285714284</v>
      </c>
      <c r="P718" s="14">
        <v>7653885.0420000004</v>
      </c>
      <c r="Q718" s="14">
        <v>136676.51860714285</v>
      </c>
      <c r="R718" s="36">
        <f t="shared" si="11"/>
        <v>7653885.0419999994</v>
      </c>
    </row>
    <row r="719" spans="2:18" ht="15.95">
      <c r="B719" s="9">
        <v>45870</v>
      </c>
      <c r="C719" s="10" t="s">
        <v>293</v>
      </c>
      <c r="D719" s="11" t="str">
        <f>VLOOKUP(C719,'[1]Center by User'!$C$2:$D$178,2,FALSE)</f>
        <v>Delivery Center</v>
      </c>
      <c r="E719" s="10" t="s">
        <v>19</v>
      </c>
      <c r="F719" s="10" t="s">
        <v>257</v>
      </c>
      <c r="G719" s="10" t="s">
        <v>294</v>
      </c>
      <c r="H719" s="10" t="s">
        <v>259</v>
      </c>
      <c r="I719" s="10">
        <v>5059</v>
      </c>
      <c r="J719" s="12">
        <f>VLOOKUP(I719,'[1]PROJECTS CHART'!$B$1:$D$291,2,FALSE)</f>
        <v>5059</v>
      </c>
      <c r="K719" s="12" t="str">
        <f>VLOOKUP(I719,'[1]PROJECTS CHART'!$B$1:$D$291,3,FALSE)</f>
        <v>I0018</v>
      </c>
      <c r="L719" s="10" t="s">
        <v>23</v>
      </c>
      <c r="M719" s="10" t="s">
        <v>24</v>
      </c>
      <c r="N719" s="10">
        <v>62</v>
      </c>
      <c r="O719" s="13">
        <v>24.435806451612901</v>
      </c>
      <c r="P719" s="14">
        <v>6086517.0989999995</v>
      </c>
      <c r="Q719" s="14">
        <v>98169.630629032239</v>
      </c>
      <c r="R719" s="36">
        <f t="shared" si="11"/>
        <v>6086517.0989999985</v>
      </c>
    </row>
    <row r="720" spans="2:18" ht="15.95">
      <c r="B720" s="9">
        <v>45870</v>
      </c>
      <c r="C720" s="10" t="s">
        <v>299</v>
      </c>
      <c r="D720" s="11" t="str">
        <f>VLOOKUP(C720,'[1]Center by User'!$C$2:$D$178,2,FALSE)</f>
        <v>Blend Colombia</v>
      </c>
      <c r="E720" s="10" t="s">
        <v>19</v>
      </c>
      <c r="F720" s="10" t="s">
        <v>257</v>
      </c>
      <c r="G720" s="10" t="s">
        <v>294</v>
      </c>
      <c r="H720" s="10" t="s">
        <v>259</v>
      </c>
      <c r="I720" s="10">
        <v>5059</v>
      </c>
      <c r="J720" s="12">
        <f>VLOOKUP(I720,'[1]PROJECTS CHART'!$B$1:$D$291,2,FALSE)</f>
        <v>5059</v>
      </c>
      <c r="K720" s="12" t="str">
        <f>VLOOKUP(I720,'[1]PROJECTS CHART'!$B$1:$D$291,3,FALSE)</f>
        <v>I0018</v>
      </c>
      <c r="L720" s="10" t="s">
        <v>23</v>
      </c>
      <c r="M720" s="10" t="s">
        <v>28</v>
      </c>
      <c r="N720" s="10">
        <v>40</v>
      </c>
      <c r="O720" s="13">
        <v>2.2715000000000001</v>
      </c>
      <c r="P720" s="14">
        <v>365025.50699999998</v>
      </c>
      <c r="Q720" s="14">
        <v>9125.6376749999999</v>
      </c>
      <c r="R720" s="36">
        <f t="shared" si="11"/>
        <v>365025.50699999998</v>
      </c>
    </row>
    <row r="721" spans="2:18" ht="15.95">
      <c r="B721" s="9">
        <v>45870</v>
      </c>
      <c r="C721" s="10" t="s">
        <v>283</v>
      </c>
      <c r="D721" s="11" t="str">
        <f>VLOOKUP(C721,'[1]Center by User'!$C$2:$D$178,2,FALSE)</f>
        <v>Blend Colombia</v>
      </c>
      <c r="E721" s="10" t="s">
        <v>19</v>
      </c>
      <c r="F721" s="10" t="s">
        <v>257</v>
      </c>
      <c r="G721" s="10" t="s">
        <v>294</v>
      </c>
      <c r="H721" s="10" t="s">
        <v>259</v>
      </c>
      <c r="I721" s="10">
        <v>5059</v>
      </c>
      <c r="J721" s="12">
        <f>VLOOKUP(I721,'[1]PROJECTS CHART'!$B$1:$D$291,2,FALSE)</f>
        <v>5059</v>
      </c>
      <c r="K721" s="12" t="str">
        <f>VLOOKUP(I721,'[1]PROJECTS CHART'!$B$1:$D$291,3,FALSE)</f>
        <v>I0018</v>
      </c>
      <c r="L721" s="10" t="s">
        <v>23</v>
      </c>
      <c r="M721" s="10" t="s">
        <v>28</v>
      </c>
      <c r="N721" s="10">
        <v>34.5</v>
      </c>
      <c r="O721" s="13">
        <v>2.2730434782608695</v>
      </c>
      <c r="P721" s="14">
        <v>315048.429</v>
      </c>
      <c r="Q721" s="14">
        <v>9131.8385217391296</v>
      </c>
      <c r="R721" s="36">
        <f t="shared" si="11"/>
        <v>315048.42899999995</v>
      </c>
    </row>
    <row r="722" spans="2:18" ht="15.95">
      <c r="B722" s="9">
        <v>45870</v>
      </c>
      <c r="C722" s="10" t="s">
        <v>281</v>
      </c>
      <c r="D722" s="11" t="str">
        <f>VLOOKUP(C722,'[1]Center by User'!$C$2:$D$178,2,FALSE)</f>
        <v>Blend Colombia</v>
      </c>
      <c r="E722" s="10" t="s">
        <v>19</v>
      </c>
      <c r="F722" s="10" t="s">
        <v>257</v>
      </c>
      <c r="G722" s="10" t="s">
        <v>294</v>
      </c>
      <c r="H722" s="10" t="s">
        <v>259</v>
      </c>
      <c r="I722" s="10">
        <v>5059</v>
      </c>
      <c r="J722" s="12">
        <f>VLOOKUP(I722,'[1]PROJECTS CHART'!$B$1:$D$291,2,FALSE)</f>
        <v>5059</v>
      </c>
      <c r="K722" s="12" t="str">
        <f>VLOOKUP(I722,'[1]PROJECTS CHART'!$B$1:$D$291,3,FALSE)</f>
        <v>I0018</v>
      </c>
      <c r="L722" s="10" t="s">
        <v>23</v>
      </c>
      <c r="M722" s="10" t="s">
        <v>28</v>
      </c>
      <c r="N722" s="10">
        <v>53.5</v>
      </c>
      <c r="O722" s="13">
        <v>2.2663551401869158</v>
      </c>
      <c r="P722" s="14">
        <v>487115.8125</v>
      </c>
      <c r="Q722" s="14">
        <v>9104.9684579439236</v>
      </c>
      <c r="R722" s="36">
        <f t="shared" si="11"/>
        <v>487115.81249999988</v>
      </c>
    </row>
    <row r="723" spans="2:18" ht="15.95">
      <c r="B723" s="9">
        <v>45870</v>
      </c>
      <c r="C723" s="10" t="s">
        <v>174</v>
      </c>
      <c r="D723" s="11" t="str">
        <f>VLOOKUP(C723,'[1]Center by User'!$C$2:$D$178,2,FALSE)</f>
        <v>Blend Colombia</v>
      </c>
      <c r="E723" s="10" t="s">
        <v>19</v>
      </c>
      <c r="F723" s="10" t="s">
        <v>257</v>
      </c>
      <c r="G723" s="10" t="s">
        <v>294</v>
      </c>
      <c r="H723" s="10" t="s">
        <v>259</v>
      </c>
      <c r="I723" s="10">
        <v>5059</v>
      </c>
      <c r="J723" s="12">
        <f>VLOOKUP(I723,'[1]PROJECTS CHART'!$B$1:$D$291,2,FALSE)</f>
        <v>5059</v>
      </c>
      <c r="K723" s="12" t="str">
        <f>VLOOKUP(I723,'[1]PROJECTS CHART'!$B$1:$D$291,3,FALSE)</f>
        <v>I0018</v>
      </c>
      <c r="L723" s="10" t="s">
        <v>23</v>
      </c>
      <c r="M723" s="10" t="s">
        <v>28</v>
      </c>
      <c r="N723" s="10">
        <v>11.17</v>
      </c>
      <c r="O723" s="13">
        <v>4.5890778871978508</v>
      </c>
      <c r="P723" s="14">
        <v>205934.48699999999</v>
      </c>
      <c r="Q723" s="14">
        <v>18436.390957923006</v>
      </c>
      <c r="R723" s="36">
        <f t="shared" si="11"/>
        <v>205934.48699999996</v>
      </c>
    </row>
    <row r="724" spans="2:18" ht="15.95">
      <c r="B724" s="9">
        <v>45870</v>
      </c>
      <c r="C724" s="10" t="s">
        <v>272</v>
      </c>
      <c r="D724" s="11" t="str">
        <f>VLOOKUP(C724,'[1]Center by User'!$C$2:$D$178,2,FALSE)</f>
        <v>Blend Colombia</v>
      </c>
      <c r="E724" s="10" t="s">
        <v>19</v>
      </c>
      <c r="F724" s="10" t="s">
        <v>257</v>
      </c>
      <c r="G724" s="10" t="s">
        <v>294</v>
      </c>
      <c r="H724" s="10" t="s">
        <v>259</v>
      </c>
      <c r="I724" s="10">
        <v>5059</v>
      </c>
      <c r="J724" s="12">
        <f>VLOOKUP(I724,'[1]PROJECTS CHART'!$B$1:$D$291,2,FALSE)</f>
        <v>5059</v>
      </c>
      <c r="K724" s="12" t="str">
        <f>VLOOKUP(I724,'[1]PROJECTS CHART'!$B$1:$D$291,3,FALSE)</f>
        <v>I0018</v>
      </c>
      <c r="L724" s="10" t="s">
        <v>23</v>
      </c>
      <c r="M724" s="10" t="s">
        <v>28</v>
      </c>
      <c r="N724" s="10">
        <v>66</v>
      </c>
      <c r="O724" s="13">
        <v>2.107121212121212</v>
      </c>
      <c r="P724" s="14">
        <v>558706.77149999992</v>
      </c>
      <c r="Q724" s="14">
        <v>8465.2541136363634</v>
      </c>
      <c r="R724" s="36">
        <f t="shared" si="11"/>
        <v>558706.77150000003</v>
      </c>
    </row>
    <row r="725" spans="2:18" ht="15.95">
      <c r="B725" s="9">
        <v>45870</v>
      </c>
      <c r="C725" s="10" t="s">
        <v>285</v>
      </c>
      <c r="D725" s="11" t="str">
        <f>VLOOKUP(C725,'[1]Center by User'!$C$2:$D$178,2,FALSE)</f>
        <v>Blend Colombia</v>
      </c>
      <c r="E725" s="10" t="s">
        <v>19</v>
      </c>
      <c r="F725" s="10" t="s">
        <v>257</v>
      </c>
      <c r="G725" s="10" t="s">
        <v>294</v>
      </c>
      <c r="H725" s="10" t="s">
        <v>259</v>
      </c>
      <c r="I725" s="10">
        <v>5059</v>
      </c>
      <c r="J725" s="12">
        <f>VLOOKUP(I725,'[1]PROJECTS CHART'!$B$1:$D$291,2,FALSE)</f>
        <v>5059</v>
      </c>
      <c r="K725" s="12" t="str">
        <f>VLOOKUP(I725,'[1]PROJECTS CHART'!$B$1:$D$291,3,FALSE)</f>
        <v>I0018</v>
      </c>
      <c r="L725" s="10" t="s">
        <v>23</v>
      </c>
      <c r="M725" s="10" t="s">
        <v>28</v>
      </c>
      <c r="N725" s="10">
        <v>81</v>
      </c>
      <c r="O725" s="13">
        <v>2.1066666666666665</v>
      </c>
      <c r="P725" s="14">
        <v>685537.66799999995</v>
      </c>
      <c r="Q725" s="14">
        <v>8463.4279999999981</v>
      </c>
      <c r="R725" s="36">
        <f t="shared" si="11"/>
        <v>685537.66799999983</v>
      </c>
    </row>
    <row r="726" spans="2:18" ht="15.95">
      <c r="B726" s="9">
        <v>45870</v>
      </c>
      <c r="C726" s="10" t="s">
        <v>300</v>
      </c>
      <c r="D726" s="11" t="str">
        <f>VLOOKUP(C726,'[1]Center by User'!$C$2:$D$178,2,FALSE)</f>
        <v>Delivery Center</v>
      </c>
      <c r="E726" s="10" t="s">
        <v>19</v>
      </c>
      <c r="F726" s="10" t="s">
        <v>257</v>
      </c>
      <c r="G726" s="10" t="s">
        <v>294</v>
      </c>
      <c r="H726" s="10" t="s">
        <v>259</v>
      </c>
      <c r="I726" s="10">
        <v>5059</v>
      </c>
      <c r="J726" s="12">
        <f>VLOOKUP(I726,'[1]PROJECTS CHART'!$B$1:$D$291,2,FALSE)</f>
        <v>5059</v>
      </c>
      <c r="K726" s="12" t="str">
        <f>VLOOKUP(I726,'[1]PROJECTS CHART'!$B$1:$D$291,3,FALSE)</f>
        <v>I0018</v>
      </c>
      <c r="L726" s="10" t="s">
        <v>23</v>
      </c>
      <c r="M726" s="10" t="s">
        <v>24</v>
      </c>
      <c r="N726" s="10">
        <v>28.5</v>
      </c>
      <c r="O726" s="13">
        <v>29.585964912280705</v>
      </c>
      <c r="P726" s="14">
        <v>3387513.84</v>
      </c>
      <c r="Q726" s="14">
        <v>118860.13473684211</v>
      </c>
      <c r="R726" s="36">
        <f t="shared" si="11"/>
        <v>3387513.8400000003</v>
      </c>
    </row>
    <row r="727" spans="2:18" ht="15.95">
      <c r="B727" s="9">
        <v>45870</v>
      </c>
      <c r="C727" s="10" t="s">
        <v>286</v>
      </c>
      <c r="D727" s="11" t="str">
        <f>VLOOKUP(C727,'[1]Center by User'!$C$2:$D$178,2,FALSE)</f>
        <v>Blend Colombia</v>
      </c>
      <c r="E727" s="10" t="s">
        <v>19</v>
      </c>
      <c r="F727" s="10" t="s">
        <v>257</v>
      </c>
      <c r="G727" s="10" t="s">
        <v>294</v>
      </c>
      <c r="H727" s="10" t="s">
        <v>259</v>
      </c>
      <c r="I727" s="10">
        <v>5059</v>
      </c>
      <c r="J727" s="12">
        <f>VLOOKUP(I727,'[1]PROJECTS CHART'!$B$1:$D$291,2,FALSE)</f>
        <v>5059</v>
      </c>
      <c r="K727" s="12" t="str">
        <f>VLOOKUP(I727,'[1]PROJECTS CHART'!$B$1:$D$291,3,FALSE)</f>
        <v>I0018</v>
      </c>
      <c r="L727" s="10" t="s">
        <v>23</v>
      </c>
      <c r="M727" s="10" t="s">
        <v>28</v>
      </c>
      <c r="N727" s="10">
        <v>123</v>
      </c>
      <c r="O727" s="13">
        <v>3.2394308943089429</v>
      </c>
      <c r="P727" s="14">
        <v>1600752.9524999999</v>
      </c>
      <c r="Q727" s="14">
        <v>13014.251646341461</v>
      </c>
      <c r="R727" s="36">
        <f t="shared" si="11"/>
        <v>1600752.9524999997</v>
      </c>
    </row>
    <row r="728" spans="2:18" ht="15.95">
      <c r="B728" s="9">
        <v>45870</v>
      </c>
      <c r="C728" s="10" t="s">
        <v>282</v>
      </c>
      <c r="D728" s="11" t="str">
        <f>VLOOKUP(C728,'[1]Center by User'!$C$2:$D$178,2,FALSE)</f>
        <v>Blend Colombia</v>
      </c>
      <c r="E728" s="10" t="s">
        <v>19</v>
      </c>
      <c r="F728" s="10" t="s">
        <v>257</v>
      </c>
      <c r="G728" s="10" t="s">
        <v>294</v>
      </c>
      <c r="H728" s="10" t="s">
        <v>259</v>
      </c>
      <c r="I728" s="10">
        <v>5059</v>
      </c>
      <c r="J728" s="12">
        <f>VLOOKUP(I728,'[1]PROJECTS CHART'!$B$1:$D$291,2,FALSE)</f>
        <v>5059</v>
      </c>
      <c r="K728" s="12" t="str">
        <f>VLOOKUP(I728,'[1]PROJECTS CHART'!$B$1:$D$291,3,FALSE)</f>
        <v>I0018</v>
      </c>
      <c r="L728" s="10" t="s">
        <v>23</v>
      </c>
      <c r="M728" s="10" t="s">
        <v>28</v>
      </c>
      <c r="N728" s="10">
        <v>141</v>
      </c>
      <c r="O728" s="13">
        <v>1.7036879432624112</v>
      </c>
      <c r="P728" s="14">
        <v>965071.83899999992</v>
      </c>
      <c r="Q728" s="14">
        <v>6844.4811276595738</v>
      </c>
      <c r="R728" s="36">
        <f t="shared" si="11"/>
        <v>965071.83899999992</v>
      </c>
    </row>
    <row r="729" spans="2:18" ht="15.95">
      <c r="B729" s="9">
        <v>45870</v>
      </c>
      <c r="C729" s="10" t="s">
        <v>301</v>
      </c>
      <c r="D729" s="11" t="str">
        <f>VLOOKUP(C729,'[1]Center by User'!$C$2:$D$178,2,FALSE)</f>
        <v>Blend Colombia</v>
      </c>
      <c r="E729" s="10" t="s">
        <v>19</v>
      </c>
      <c r="F729" s="10" t="s">
        <v>257</v>
      </c>
      <c r="G729" s="10" t="s">
        <v>294</v>
      </c>
      <c r="H729" s="10" t="s">
        <v>259</v>
      </c>
      <c r="I729" s="10">
        <v>5059</v>
      </c>
      <c r="J729" s="12">
        <f>VLOOKUP(I729,'[1]PROJECTS CHART'!$B$1:$D$291,2,FALSE)</f>
        <v>5059</v>
      </c>
      <c r="K729" s="12" t="str">
        <f>VLOOKUP(I729,'[1]PROJECTS CHART'!$B$1:$D$291,3,FALSE)</f>
        <v>I0018</v>
      </c>
      <c r="L729" s="10" t="s">
        <v>23</v>
      </c>
      <c r="M729" s="10" t="s">
        <v>28</v>
      </c>
      <c r="N729" s="10">
        <v>42</v>
      </c>
      <c r="O729" s="13">
        <v>2.1080952380952382</v>
      </c>
      <c r="P729" s="14">
        <v>355705.02299999999</v>
      </c>
      <c r="Q729" s="14">
        <v>8469.1672142857151</v>
      </c>
      <c r="R729" s="36">
        <f t="shared" si="11"/>
        <v>355705.02300000004</v>
      </c>
    </row>
    <row r="730" spans="2:18" ht="15.95">
      <c r="B730" s="9">
        <v>45870</v>
      </c>
      <c r="C730" s="10" t="s">
        <v>302</v>
      </c>
      <c r="D730" s="11" t="str">
        <f>VLOOKUP(C730,'[1]Center by User'!$C$2:$D$178,2,FALSE)</f>
        <v>Delivery Center</v>
      </c>
      <c r="E730" s="10" t="s">
        <v>19</v>
      </c>
      <c r="F730" s="10" t="s">
        <v>257</v>
      </c>
      <c r="G730" s="10" t="s">
        <v>294</v>
      </c>
      <c r="H730" s="10" t="s">
        <v>259</v>
      </c>
      <c r="I730" s="10">
        <v>5059</v>
      </c>
      <c r="J730" s="12">
        <f>VLOOKUP(I730,'[1]PROJECTS CHART'!$B$1:$D$291,2,FALSE)</f>
        <v>5059</v>
      </c>
      <c r="K730" s="12" t="str">
        <f>VLOOKUP(I730,'[1]PROJECTS CHART'!$B$1:$D$291,3,FALSE)</f>
        <v>I0018</v>
      </c>
      <c r="L730" s="10" t="s">
        <v>23</v>
      </c>
      <c r="M730" s="10" t="s">
        <v>28</v>
      </c>
      <c r="N730" s="10">
        <v>40</v>
      </c>
      <c r="O730" s="13">
        <v>20.462</v>
      </c>
      <c r="P730" s="14">
        <v>3288202.4759999998</v>
      </c>
      <c r="Q730" s="14">
        <v>82205.061900000001</v>
      </c>
      <c r="R730" s="36">
        <f t="shared" si="11"/>
        <v>3288202.4759999998</v>
      </c>
    </row>
    <row r="731" spans="2:18" ht="15.95">
      <c r="B731" s="9">
        <v>45870</v>
      </c>
      <c r="C731" s="10" t="s">
        <v>303</v>
      </c>
      <c r="D731" s="11" t="str">
        <f>VLOOKUP(C731,'[1]Center by User'!$C$2:$D$178,2,FALSE)</f>
        <v>Blend Colombia</v>
      </c>
      <c r="E731" s="10" t="s">
        <v>19</v>
      </c>
      <c r="F731" s="10" t="s">
        <v>257</v>
      </c>
      <c r="G731" s="10" t="s">
        <v>294</v>
      </c>
      <c r="H731" s="10" t="s">
        <v>259</v>
      </c>
      <c r="I731" s="10">
        <v>5059</v>
      </c>
      <c r="J731" s="12">
        <f>VLOOKUP(I731,'[1]PROJECTS CHART'!$B$1:$D$291,2,FALSE)</f>
        <v>5059</v>
      </c>
      <c r="K731" s="12" t="str">
        <f>VLOOKUP(I731,'[1]PROJECTS CHART'!$B$1:$D$291,3,FALSE)</f>
        <v>I0018</v>
      </c>
      <c r="L731" s="10" t="s">
        <v>23</v>
      </c>
      <c r="M731" s="10" t="s">
        <v>28</v>
      </c>
      <c r="N731" s="10">
        <v>72</v>
      </c>
      <c r="O731" s="13">
        <v>2.1062500000000002</v>
      </c>
      <c r="P731" s="14">
        <v>609246.29249999998</v>
      </c>
      <c r="Q731" s="14">
        <v>8461.7540625000001</v>
      </c>
      <c r="R731" s="36">
        <f t="shared" si="11"/>
        <v>609246.29249999998</v>
      </c>
    </row>
    <row r="732" spans="2:18" ht="15.95">
      <c r="B732" s="9">
        <v>45870</v>
      </c>
      <c r="C732" s="10" t="s">
        <v>254</v>
      </c>
      <c r="D732" s="11" t="str">
        <f>VLOOKUP(C732,'[1]Center by User'!$C$2:$D$178,2,FALSE)</f>
        <v>Delivery Center</v>
      </c>
      <c r="E732" s="10" t="s">
        <v>19</v>
      </c>
      <c r="F732" s="10" t="s">
        <v>257</v>
      </c>
      <c r="G732" s="10" t="s">
        <v>294</v>
      </c>
      <c r="H732" s="10" t="s">
        <v>259</v>
      </c>
      <c r="I732" s="10">
        <v>5059</v>
      </c>
      <c r="J732" s="12">
        <f>VLOOKUP(I732,'[1]PROJECTS CHART'!$B$1:$D$291,2,FALSE)</f>
        <v>5059</v>
      </c>
      <c r="K732" s="12" t="str">
        <f>VLOOKUP(I732,'[1]PROJECTS CHART'!$B$1:$D$291,3,FALSE)</f>
        <v>I0018</v>
      </c>
      <c r="L732" s="10" t="s">
        <v>23</v>
      </c>
      <c r="M732" s="10" t="s">
        <v>251</v>
      </c>
      <c r="N732" s="10">
        <v>44</v>
      </c>
      <c r="O732" s="13">
        <v>17.605227272727273</v>
      </c>
      <c r="P732" s="14">
        <v>3112037.2934999997</v>
      </c>
      <c r="Q732" s="14">
        <v>70728.120306818179</v>
      </c>
      <c r="R732" s="36">
        <f t="shared" si="11"/>
        <v>3112037.2934999997</v>
      </c>
    </row>
    <row r="733" spans="2:18" ht="15.95">
      <c r="B733" s="9">
        <v>45870</v>
      </c>
      <c r="C733" s="10" t="s">
        <v>159</v>
      </c>
      <c r="D733" s="11" t="str">
        <f>VLOOKUP(C733,'[1]Center by User'!$C$2:$D$178,2,FALSE)</f>
        <v>Blend Colombia</v>
      </c>
      <c r="E733" s="10" t="s">
        <v>19</v>
      </c>
      <c r="F733" s="10" t="s">
        <v>257</v>
      </c>
      <c r="G733" s="10" t="s">
        <v>294</v>
      </c>
      <c r="H733" s="10" t="s">
        <v>259</v>
      </c>
      <c r="I733" s="10">
        <v>5059</v>
      </c>
      <c r="J733" s="12">
        <f>VLOOKUP(I733,'[1]PROJECTS CHART'!$B$1:$D$291,2,FALSE)</f>
        <v>5059</v>
      </c>
      <c r="K733" s="12" t="str">
        <f>VLOOKUP(I733,'[1]PROJECTS CHART'!$B$1:$D$291,3,FALSE)</f>
        <v>I0018</v>
      </c>
      <c r="L733" s="10" t="s">
        <v>23</v>
      </c>
      <c r="M733" s="10" t="s">
        <v>28</v>
      </c>
      <c r="N733" s="10">
        <v>10</v>
      </c>
      <c r="O733" s="13">
        <v>36.822000000000003</v>
      </c>
      <c r="P733" s="14">
        <v>1479305.439</v>
      </c>
      <c r="Q733" s="14">
        <v>147930.54390000002</v>
      </c>
      <c r="R733" s="36">
        <f t="shared" si="11"/>
        <v>1479305.4390000002</v>
      </c>
    </row>
    <row r="734" spans="2:18" ht="15.95">
      <c r="B734" s="9">
        <v>45870</v>
      </c>
      <c r="C734" s="10" t="s">
        <v>255</v>
      </c>
      <c r="D734" s="11" t="str">
        <f>VLOOKUP(C734,'[1]Center by User'!$C$2:$D$178,2,FALSE)</f>
        <v>Delivery Center</v>
      </c>
      <c r="E734" s="10" t="s">
        <v>19</v>
      </c>
      <c r="F734" s="10" t="s">
        <v>257</v>
      </c>
      <c r="G734" s="10" t="s">
        <v>294</v>
      </c>
      <c r="H734" s="10" t="s">
        <v>259</v>
      </c>
      <c r="I734" s="10">
        <v>5059</v>
      </c>
      <c r="J734" s="12">
        <f>VLOOKUP(I734,'[1]PROJECTS CHART'!$B$1:$D$291,2,FALSE)</f>
        <v>5059</v>
      </c>
      <c r="K734" s="12" t="str">
        <f>VLOOKUP(I734,'[1]PROJECTS CHART'!$B$1:$D$291,3,FALSE)</f>
        <v>I0018</v>
      </c>
      <c r="L734" s="10" t="s">
        <v>23</v>
      </c>
      <c r="M734" s="10" t="s">
        <v>251</v>
      </c>
      <c r="N734" s="10">
        <v>3</v>
      </c>
      <c r="O734" s="13">
        <v>30.27333333333333</v>
      </c>
      <c r="P734" s="14">
        <v>364864.80899999995</v>
      </c>
      <c r="Q734" s="14">
        <v>121621.60299999997</v>
      </c>
      <c r="R734" s="36">
        <f t="shared" si="11"/>
        <v>364864.80899999989</v>
      </c>
    </row>
    <row r="735" spans="2:18" ht="15.95">
      <c r="B735" s="9">
        <v>45870</v>
      </c>
      <c r="C735" s="10" t="s">
        <v>248</v>
      </c>
      <c r="D735" s="11" t="str">
        <f>VLOOKUP(C735,'[1]Center by User'!$C$2:$D$178,2,FALSE)</f>
        <v>Delivery Center</v>
      </c>
      <c r="E735" s="10" t="s">
        <v>19</v>
      </c>
      <c r="F735" s="10" t="s">
        <v>257</v>
      </c>
      <c r="G735" s="10" t="s">
        <v>294</v>
      </c>
      <c r="H735" s="10" t="s">
        <v>259</v>
      </c>
      <c r="I735" s="10">
        <v>5059</v>
      </c>
      <c r="J735" s="12">
        <f>VLOOKUP(I735,'[1]PROJECTS CHART'!$B$1:$D$291,2,FALSE)</f>
        <v>5059</v>
      </c>
      <c r="K735" s="12" t="str">
        <f>VLOOKUP(I735,'[1]PROJECTS CHART'!$B$1:$D$291,3,FALSE)</f>
        <v>I0018</v>
      </c>
      <c r="L735" s="10" t="s">
        <v>23</v>
      </c>
      <c r="M735" s="10" t="s">
        <v>251</v>
      </c>
      <c r="N735" s="10">
        <v>19</v>
      </c>
      <c r="O735" s="13">
        <v>34.055263157894736</v>
      </c>
      <c r="P735" s="14">
        <v>2599491.0224999995</v>
      </c>
      <c r="Q735" s="14">
        <v>136815.31697368421</v>
      </c>
      <c r="R735" s="36">
        <f t="shared" si="11"/>
        <v>2599491.0225</v>
      </c>
    </row>
    <row r="736" spans="2:18" ht="15.95">
      <c r="B736" s="9">
        <v>45870</v>
      </c>
      <c r="C736" s="10" t="s">
        <v>252</v>
      </c>
      <c r="D736" s="11" t="str">
        <f>VLOOKUP(C736,'[1]Center by User'!$C$2:$D$178,2,FALSE)</f>
        <v>Delivery Center</v>
      </c>
      <c r="E736" s="10" t="s">
        <v>19</v>
      </c>
      <c r="F736" s="10" t="s">
        <v>257</v>
      </c>
      <c r="G736" s="10" t="s">
        <v>294</v>
      </c>
      <c r="H736" s="10" t="s">
        <v>259</v>
      </c>
      <c r="I736" s="10">
        <v>5059</v>
      </c>
      <c r="J736" s="12">
        <f>VLOOKUP(I736,'[1]PROJECTS CHART'!$B$1:$D$291,2,FALSE)</f>
        <v>5059</v>
      </c>
      <c r="K736" s="12" t="str">
        <f>VLOOKUP(I736,'[1]PROJECTS CHART'!$B$1:$D$291,3,FALSE)</f>
        <v>I0018</v>
      </c>
      <c r="L736" s="10" t="s">
        <v>23</v>
      </c>
      <c r="M736" s="10" t="s">
        <v>251</v>
      </c>
      <c r="N736" s="10">
        <v>9</v>
      </c>
      <c r="O736" s="13">
        <v>23.451111111111111</v>
      </c>
      <c r="P736" s="14">
        <v>847922.99699999997</v>
      </c>
      <c r="Q736" s="14">
        <v>94213.666333333327</v>
      </c>
      <c r="R736" s="36">
        <f t="shared" si="11"/>
        <v>847922.99699999997</v>
      </c>
    </row>
    <row r="737" spans="2:18" ht="15.95">
      <c r="B737" s="9">
        <v>45870</v>
      </c>
      <c r="C737" s="10" t="s">
        <v>260</v>
      </c>
      <c r="D737" s="11" t="str">
        <f>VLOOKUP(C737,'[1]Center by User'!$C$2:$D$178,2,FALSE)</f>
        <v>Blend Colombia</v>
      </c>
      <c r="E737" s="10" t="s">
        <v>19</v>
      </c>
      <c r="F737" s="10" t="s">
        <v>257</v>
      </c>
      <c r="G737" s="10" t="s">
        <v>294</v>
      </c>
      <c r="H737" s="10" t="s">
        <v>259</v>
      </c>
      <c r="I737" s="10">
        <v>5059</v>
      </c>
      <c r="J737" s="12">
        <f>VLOOKUP(I737,'[1]PROJECTS CHART'!$B$1:$D$291,2,FALSE)</f>
        <v>5059</v>
      </c>
      <c r="K737" s="12" t="str">
        <f>VLOOKUP(I737,'[1]PROJECTS CHART'!$B$1:$D$291,3,FALSE)</f>
        <v>I0018</v>
      </c>
      <c r="L737" s="10" t="s">
        <v>23</v>
      </c>
      <c r="M737" s="10" t="s">
        <v>28</v>
      </c>
      <c r="N737" s="10">
        <v>98</v>
      </c>
      <c r="O737" s="13">
        <v>75.718367346938777</v>
      </c>
      <c r="P737" s="14">
        <v>29811085.979999997</v>
      </c>
      <c r="Q737" s="14">
        <v>304194.75489795918</v>
      </c>
      <c r="R737" s="36">
        <f t="shared" si="11"/>
        <v>29811085.98</v>
      </c>
    </row>
    <row r="738" spans="2:18" ht="15.95">
      <c r="B738" s="9">
        <v>45870</v>
      </c>
      <c r="C738" s="10" t="s">
        <v>163</v>
      </c>
      <c r="D738" s="11" t="str">
        <f>VLOOKUP(C738,'[1]Center by User'!$C$2:$D$178,2,FALSE)</f>
        <v>Blend Colombia</v>
      </c>
      <c r="E738" s="10" t="s">
        <v>19</v>
      </c>
      <c r="F738" s="10" t="s">
        <v>257</v>
      </c>
      <c r="G738" s="10" t="s">
        <v>294</v>
      </c>
      <c r="H738" s="10" t="s">
        <v>259</v>
      </c>
      <c r="I738" s="10">
        <v>5059</v>
      </c>
      <c r="J738" s="12">
        <f>VLOOKUP(I738,'[1]PROJECTS CHART'!$B$1:$D$291,2,FALSE)</f>
        <v>5059</v>
      </c>
      <c r="K738" s="12" t="str">
        <f>VLOOKUP(I738,'[1]PROJECTS CHART'!$B$1:$D$291,3,FALSE)</f>
        <v>I0018</v>
      </c>
      <c r="L738" s="10" t="s">
        <v>23</v>
      </c>
      <c r="M738" s="10" t="s">
        <v>28</v>
      </c>
      <c r="N738" s="10">
        <v>9</v>
      </c>
      <c r="O738" s="13">
        <v>26.62222222222222</v>
      </c>
      <c r="P738" s="14">
        <v>962581.0199999999</v>
      </c>
      <c r="Q738" s="14">
        <v>106953.44666666666</v>
      </c>
      <c r="R738" s="36">
        <f t="shared" si="11"/>
        <v>962581.0199999999</v>
      </c>
    </row>
    <row r="739" spans="2:18" ht="15.95">
      <c r="B739" s="9">
        <v>45870</v>
      </c>
      <c r="C739" s="10" t="s">
        <v>54</v>
      </c>
      <c r="D739" s="11" t="str">
        <f>VLOOKUP(C739,'[1]Center by User'!$C$2:$D$178,2,FALSE)</f>
        <v>Blend Colombia</v>
      </c>
      <c r="E739" s="10" t="s">
        <v>19</v>
      </c>
      <c r="F739" s="10" t="s">
        <v>257</v>
      </c>
      <c r="G739" s="10" t="s">
        <v>294</v>
      </c>
      <c r="H739" s="10" t="s">
        <v>259</v>
      </c>
      <c r="I739" s="10">
        <v>5059</v>
      </c>
      <c r="J739" s="12">
        <f>VLOOKUP(I739,'[1]PROJECTS CHART'!$B$1:$D$291,2,FALSE)</f>
        <v>5059</v>
      </c>
      <c r="K739" s="12" t="str">
        <f>VLOOKUP(I739,'[1]PROJECTS CHART'!$B$1:$D$291,3,FALSE)</f>
        <v>I0018</v>
      </c>
      <c r="L739" s="10" t="s">
        <v>23</v>
      </c>
      <c r="M739" s="10" t="s">
        <v>28</v>
      </c>
      <c r="N739" s="10">
        <v>1</v>
      </c>
      <c r="O739" s="13">
        <v>2.27</v>
      </c>
      <c r="P739" s="14">
        <v>9119.6114999999991</v>
      </c>
      <c r="Q739" s="14">
        <v>9119.6114999999991</v>
      </c>
      <c r="R739" s="36">
        <f t="shared" si="11"/>
        <v>9119.6114999999991</v>
      </c>
    </row>
    <row r="740" spans="2:18" ht="15.95">
      <c r="B740" s="9">
        <v>45870</v>
      </c>
      <c r="C740" s="10" t="s">
        <v>277</v>
      </c>
      <c r="D740" s="11" t="str">
        <f>VLOOKUP(C740,'[1]Center by User'!$C$2:$D$178,2,FALSE)</f>
        <v>Blend Colombia</v>
      </c>
      <c r="E740" s="10" t="s">
        <v>19</v>
      </c>
      <c r="F740" s="10" t="s">
        <v>257</v>
      </c>
      <c r="G740" s="10" t="s">
        <v>294</v>
      </c>
      <c r="H740" s="10" t="s">
        <v>259</v>
      </c>
      <c r="I740" s="10">
        <v>5059</v>
      </c>
      <c r="J740" s="12">
        <f>VLOOKUP(I740,'[1]PROJECTS CHART'!$B$1:$D$291,2,FALSE)</f>
        <v>5059</v>
      </c>
      <c r="K740" s="12" t="str">
        <f>VLOOKUP(I740,'[1]PROJECTS CHART'!$B$1:$D$291,3,FALSE)</f>
        <v>I0018</v>
      </c>
      <c r="L740" s="10" t="s">
        <v>23</v>
      </c>
      <c r="M740" s="10" t="s">
        <v>28</v>
      </c>
      <c r="N740" s="10">
        <v>4.5</v>
      </c>
      <c r="O740" s="13">
        <v>2.9622222222222221</v>
      </c>
      <c r="P740" s="14">
        <v>53552.608499999995</v>
      </c>
      <c r="Q740" s="14">
        <v>11900.579666666665</v>
      </c>
      <c r="R740" s="36">
        <f t="shared" si="11"/>
        <v>53552.608499999988</v>
      </c>
    </row>
    <row r="741" spans="2:18" ht="15.95">
      <c r="B741" s="9">
        <v>45870</v>
      </c>
      <c r="C741" s="10" t="s">
        <v>220</v>
      </c>
      <c r="D741" s="11" t="str">
        <f>VLOOKUP(C741,'[1]Center by User'!$C$2:$D$178,2,FALSE)</f>
        <v>Blend Colombia</v>
      </c>
      <c r="E741" s="10" t="s">
        <v>19</v>
      </c>
      <c r="F741" s="10" t="s">
        <v>257</v>
      </c>
      <c r="G741" s="10" t="s">
        <v>294</v>
      </c>
      <c r="H741" s="10" t="s">
        <v>259</v>
      </c>
      <c r="I741" s="10">
        <v>5059</v>
      </c>
      <c r="J741" s="12">
        <f>VLOOKUP(I741,'[1]PROJECTS CHART'!$B$1:$D$291,2,FALSE)</f>
        <v>5059</v>
      </c>
      <c r="K741" s="12" t="str">
        <f>VLOOKUP(I741,'[1]PROJECTS CHART'!$B$1:$D$291,3,FALSE)</f>
        <v>I0018</v>
      </c>
      <c r="L741" s="10" t="s">
        <v>23</v>
      </c>
      <c r="M741" s="10" t="s">
        <v>28</v>
      </c>
      <c r="N741" s="10">
        <v>3</v>
      </c>
      <c r="O741" s="13">
        <v>0.68</v>
      </c>
      <c r="P741" s="14">
        <v>8195.598</v>
      </c>
      <c r="Q741" s="14">
        <v>2731.866</v>
      </c>
      <c r="R741" s="36">
        <f t="shared" si="11"/>
        <v>8195.598</v>
      </c>
    </row>
    <row r="742" spans="2:18" ht="15.95">
      <c r="B742" s="9">
        <v>45870</v>
      </c>
      <c r="C742" s="10" t="s">
        <v>153</v>
      </c>
      <c r="D742" s="11" t="str">
        <f>VLOOKUP(C742,'[1]Center by User'!$C$2:$D$178,2,FALSE)</f>
        <v>Blend Colombia</v>
      </c>
      <c r="E742" s="10" t="s">
        <v>19</v>
      </c>
      <c r="F742" s="10" t="s">
        <v>257</v>
      </c>
      <c r="G742" s="10" t="s">
        <v>294</v>
      </c>
      <c r="H742" s="10" t="s">
        <v>259</v>
      </c>
      <c r="I742" s="10">
        <v>5059</v>
      </c>
      <c r="J742" s="12">
        <f>VLOOKUP(I742,'[1]PROJECTS CHART'!$B$1:$D$291,2,FALSE)</f>
        <v>5059</v>
      </c>
      <c r="K742" s="12" t="str">
        <f>VLOOKUP(I742,'[1]PROJECTS CHART'!$B$1:$D$291,3,FALSE)</f>
        <v>I0018</v>
      </c>
      <c r="L742" s="10" t="s">
        <v>23</v>
      </c>
      <c r="M742" s="10" t="s">
        <v>28</v>
      </c>
      <c r="N742" s="10">
        <v>4.5</v>
      </c>
      <c r="O742" s="13">
        <v>3.2422222222222223</v>
      </c>
      <c r="P742" s="14">
        <v>58614.595499999996</v>
      </c>
      <c r="Q742" s="14">
        <v>13025.465666666667</v>
      </c>
      <c r="R742" s="36">
        <f t="shared" si="11"/>
        <v>58614.595500000003</v>
      </c>
    </row>
    <row r="743" spans="2:18" ht="15.95">
      <c r="B743" s="9">
        <v>45870</v>
      </c>
      <c r="C743" s="10" t="s">
        <v>205</v>
      </c>
      <c r="D743" s="11" t="str">
        <f>VLOOKUP(C743,'[1]Center by User'!$C$2:$D$178,2,FALSE)</f>
        <v>Blend Colombia</v>
      </c>
      <c r="E743" s="10" t="s">
        <v>19</v>
      </c>
      <c r="F743" s="10" t="s">
        <v>257</v>
      </c>
      <c r="G743" s="10" t="s">
        <v>294</v>
      </c>
      <c r="H743" s="10" t="s">
        <v>259</v>
      </c>
      <c r="I743" s="10">
        <v>5059</v>
      </c>
      <c r="J743" s="12">
        <f>VLOOKUP(I743,'[1]PROJECTS CHART'!$B$1:$D$291,2,FALSE)</f>
        <v>5059</v>
      </c>
      <c r="K743" s="12" t="str">
        <f>VLOOKUP(I743,'[1]PROJECTS CHART'!$B$1:$D$291,3,FALSE)</f>
        <v>I0018</v>
      </c>
      <c r="L743" s="10" t="s">
        <v>23</v>
      </c>
      <c r="M743" s="10" t="s">
        <v>28</v>
      </c>
      <c r="N743" s="10">
        <v>18</v>
      </c>
      <c r="O743" s="13">
        <v>0.67444444444444451</v>
      </c>
      <c r="P743" s="14">
        <v>48771.843000000001</v>
      </c>
      <c r="Q743" s="14">
        <v>2709.5468333333333</v>
      </c>
      <c r="R743" s="36">
        <f t="shared" si="11"/>
        <v>48771.843000000001</v>
      </c>
    </row>
    <row r="744" spans="2:18" ht="15.95">
      <c r="B744" s="9">
        <v>45870</v>
      </c>
      <c r="C744" s="10" t="s">
        <v>189</v>
      </c>
      <c r="D744" s="11" t="str">
        <f>VLOOKUP(C744,'[1]Center by User'!$C$2:$D$178,2,FALSE)</f>
        <v>Blend Colombia</v>
      </c>
      <c r="E744" s="10" t="s">
        <v>19</v>
      </c>
      <c r="F744" s="10" t="s">
        <v>257</v>
      </c>
      <c r="G744" s="10" t="s">
        <v>294</v>
      </c>
      <c r="H744" s="10" t="s">
        <v>259</v>
      </c>
      <c r="I744" s="10">
        <v>5059</v>
      </c>
      <c r="J744" s="12">
        <f>VLOOKUP(I744,'[1]PROJECTS CHART'!$B$1:$D$291,2,FALSE)</f>
        <v>5059</v>
      </c>
      <c r="K744" s="12" t="str">
        <f>VLOOKUP(I744,'[1]PROJECTS CHART'!$B$1:$D$291,3,FALSE)</f>
        <v>I0018</v>
      </c>
      <c r="L744" s="10" t="s">
        <v>23</v>
      </c>
      <c r="M744" s="10" t="s">
        <v>28</v>
      </c>
      <c r="N744" s="10">
        <v>27</v>
      </c>
      <c r="O744" s="13">
        <v>2.2637037037037038</v>
      </c>
      <c r="P744" s="14">
        <v>245546.54399999997</v>
      </c>
      <c r="Q744" s="14">
        <v>9094.3164444444446</v>
      </c>
      <c r="R744" s="36">
        <f t="shared" si="11"/>
        <v>245546.54399999999</v>
      </c>
    </row>
    <row r="745" spans="2:18" ht="15.95">
      <c r="B745" s="9">
        <v>45870</v>
      </c>
      <c r="C745" s="10" t="s">
        <v>264</v>
      </c>
      <c r="D745" s="11" t="str">
        <f>VLOOKUP(C745,'[1]Center by User'!$C$2:$D$178,2,FALSE)</f>
        <v>Blend Colombia</v>
      </c>
      <c r="E745" s="10" t="s">
        <v>19</v>
      </c>
      <c r="F745" s="10" t="s">
        <v>257</v>
      </c>
      <c r="G745" s="10" t="s">
        <v>294</v>
      </c>
      <c r="H745" s="10" t="s">
        <v>259</v>
      </c>
      <c r="I745" s="10">
        <v>5059</v>
      </c>
      <c r="J745" s="12">
        <f>VLOOKUP(I745,'[1]PROJECTS CHART'!$B$1:$D$291,2,FALSE)</f>
        <v>5059</v>
      </c>
      <c r="K745" s="12" t="str">
        <f>VLOOKUP(I745,'[1]PROJECTS CHART'!$B$1:$D$291,3,FALSE)</f>
        <v>I0018</v>
      </c>
      <c r="L745" s="10" t="s">
        <v>23</v>
      </c>
      <c r="M745" s="10" t="s">
        <v>28</v>
      </c>
      <c r="N745" s="10">
        <v>10</v>
      </c>
      <c r="O745" s="13">
        <v>2.274</v>
      </c>
      <c r="P745" s="14">
        <v>91356.812999999995</v>
      </c>
      <c r="Q745" s="14">
        <v>9135.6813000000002</v>
      </c>
      <c r="R745" s="36">
        <f t="shared" si="11"/>
        <v>91356.812999999995</v>
      </c>
    </row>
    <row r="746" spans="2:18" ht="15.95">
      <c r="B746" s="9">
        <v>45870</v>
      </c>
      <c r="C746" s="10" t="s">
        <v>159</v>
      </c>
      <c r="D746" s="11" t="str">
        <f>VLOOKUP(C746,'[1]Center by User'!$C$2:$D$178,2,FALSE)</f>
        <v>Blend Colombia</v>
      </c>
      <c r="E746" s="10" t="s">
        <v>19</v>
      </c>
      <c r="F746" s="10" t="s">
        <v>257</v>
      </c>
      <c r="G746" s="10" t="s">
        <v>294</v>
      </c>
      <c r="H746" s="10" t="s">
        <v>259</v>
      </c>
      <c r="I746" s="10">
        <v>5059</v>
      </c>
      <c r="J746" s="12">
        <f>VLOOKUP(I746,'[1]PROJECTS CHART'!$B$1:$D$291,2,FALSE)</f>
        <v>5059</v>
      </c>
      <c r="K746" s="12" t="str">
        <f>VLOOKUP(I746,'[1]PROJECTS CHART'!$B$1:$D$291,3,FALSE)</f>
        <v>I0018</v>
      </c>
      <c r="L746" s="10" t="s">
        <v>23</v>
      </c>
      <c r="M746" s="10" t="s">
        <v>28</v>
      </c>
      <c r="N746" s="10">
        <v>95</v>
      </c>
      <c r="O746" s="13">
        <v>36.599052631578942</v>
      </c>
      <c r="P746" s="14">
        <v>13968312.079499999</v>
      </c>
      <c r="Q746" s="14">
        <v>147034.86399473681</v>
      </c>
      <c r="R746" s="36">
        <f t="shared" si="11"/>
        <v>13968312.079499997</v>
      </c>
    </row>
    <row r="747" spans="2:18" ht="15.95">
      <c r="B747" s="9">
        <v>45870</v>
      </c>
      <c r="C747" s="10" t="s">
        <v>266</v>
      </c>
      <c r="D747" s="11" t="str">
        <f>VLOOKUP(C747,'[1]Center by User'!$C$2:$D$178,2,FALSE)</f>
        <v>Blend Colombia</v>
      </c>
      <c r="E747" s="10" t="s">
        <v>19</v>
      </c>
      <c r="F747" s="10" t="s">
        <v>257</v>
      </c>
      <c r="G747" s="10" t="s">
        <v>294</v>
      </c>
      <c r="H747" s="10" t="s">
        <v>259</v>
      </c>
      <c r="I747" s="10">
        <v>5059</v>
      </c>
      <c r="J747" s="12">
        <f>VLOOKUP(I747,'[1]PROJECTS CHART'!$B$1:$D$291,2,FALSE)</f>
        <v>5059</v>
      </c>
      <c r="K747" s="12" t="str">
        <f>VLOOKUP(I747,'[1]PROJECTS CHART'!$B$1:$D$291,3,FALSE)</f>
        <v>I0018</v>
      </c>
      <c r="L747" s="10" t="s">
        <v>23</v>
      </c>
      <c r="M747" s="10" t="s">
        <v>28</v>
      </c>
      <c r="N747" s="10">
        <v>45</v>
      </c>
      <c r="O747" s="13">
        <v>44.433999999999997</v>
      </c>
      <c r="P747" s="14">
        <v>8033011.7984999996</v>
      </c>
      <c r="Q747" s="14">
        <v>178511.37329999998</v>
      </c>
      <c r="R747" s="36">
        <f t="shared" si="11"/>
        <v>8033011.7984999986</v>
      </c>
    </row>
    <row r="748" spans="2:18" ht="15.95">
      <c r="B748" s="9">
        <v>45870</v>
      </c>
      <c r="C748" s="10" t="s">
        <v>148</v>
      </c>
      <c r="D748" s="11" t="str">
        <f>VLOOKUP(C748,'[1]Center by User'!$C$2:$D$178,2,FALSE)</f>
        <v>Blend Colombia</v>
      </c>
      <c r="E748" s="10" t="s">
        <v>19</v>
      </c>
      <c r="F748" s="10" t="s">
        <v>257</v>
      </c>
      <c r="G748" s="10" t="s">
        <v>294</v>
      </c>
      <c r="H748" s="10" t="s">
        <v>259</v>
      </c>
      <c r="I748" s="10">
        <v>5059</v>
      </c>
      <c r="J748" s="12">
        <f>VLOOKUP(I748,'[1]PROJECTS CHART'!$B$1:$D$291,2,FALSE)</f>
        <v>5059</v>
      </c>
      <c r="K748" s="12" t="str">
        <f>VLOOKUP(I748,'[1]PROJECTS CHART'!$B$1:$D$291,3,FALSE)</f>
        <v>I0018</v>
      </c>
      <c r="L748" s="10" t="s">
        <v>23</v>
      </c>
      <c r="M748" s="10" t="s">
        <v>28</v>
      </c>
      <c r="N748" s="10">
        <v>1.5</v>
      </c>
      <c r="O748" s="13">
        <v>2.2733333333333334</v>
      </c>
      <c r="P748" s="14">
        <v>13699.504499999999</v>
      </c>
      <c r="Q748" s="14">
        <v>9133.0030000000006</v>
      </c>
      <c r="R748" s="36">
        <f t="shared" si="11"/>
        <v>13699.504500000001</v>
      </c>
    </row>
    <row r="749" spans="2:18" ht="15.95">
      <c r="B749" s="9">
        <v>45870</v>
      </c>
      <c r="C749" s="10" t="s">
        <v>72</v>
      </c>
      <c r="D749" s="11" t="str">
        <f>VLOOKUP(C749,'[1]Center by User'!$C$2:$D$178,2,FALSE)</f>
        <v>Blend Colombia</v>
      </c>
      <c r="E749" s="10" t="s">
        <v>19</v>
      </c>
      <c r="F749" s="10" t="s">
        <v>257</v>
      </c>
      <c r="G749" s="10" t="s">
        <v>294</v>
      </c>
      <c r="H749" s="10" t="s">
        <v>259</v>
      </c>
      <c r="I749" s="10">
        <v>5059</v>
      </c>
      <c r="J749" s="12">
        <f>VLOOKUP(I749,'[1]PROJECTS CHART'!$B$1:$D$291,2,FALSE)</f>
        <v>5059</v>
      </c>
      <c r="K749" s="12" t="str">
        <f>VLOOKUP(I749,'[1]PROJECTS CHART'!$B$1:$D$291,3,FALSE)</f>
        <v>I0018</v>
      </c>
      <c r="L749" s="10" t="s">
        <v>23</v>
      </c>
      <c r="M749" s="10" t="s">
        <v>28</v>
      </c>
      <c r="N749" s="10">
        <v>66</v>
      </c>
      <c r="O749" s="13">
        <v>46.9419696969697</v>
      </c>
      <c r="P749" s="14">
        <v>12446743.066500001</v>
      </c>
      <c r="Q749" s="14">
        <v>188587.01615909091</v>
      </c>
      <c r="R749" s="36">
        <f t="shared" si="11"/>
        <v>12446743.066500001</v>
      </c>
    </row>
    <row r="750" spans="2:18" ht="15.95">
      <c r="B750" s="9">
        <v>45870</v>
      </c>
      <c r="C750" s="10" t="s">
        <v>70</v>
      </c>
      <c r="D750" s="11" t="str">
        <f>VLOOKUP(C750,'[1]Center by User'!$C$2:$D$178,2,FALSE)</f>
        <v>Blend Colombia</v>
      </c>
      <c r="E750" s="10" t="s">
        <v>19</v>
      </c>
      <c r="F750" s="10" t="s">
        <v>257</v>
      </c>
      <c r="G750" s="10" t="s">
        <v>294</v>
      </c>
      <c r="H750" s="10" t="s">
        <v>259</v>
      </c>
      <c r="I750" s="10">
        <v>5059</v>
      </c>
      <c r="J750" s="12">
        <f>VLOOKUP(I750,'[1]PROJECTS CHART'!$B$1:$D$291,2,FALSE)</f>
        <v>5059</v>
      </c>
      <c r="K750" s="12" t="str">
        <f>VLOOKUP(I750,'[1]PROJECTS CHART'!$B$1:$D$291,3,FALSE)</f>
        <v>I0018</v>
      </c>
      <c r="L750" s="10" t="s">
        <v>23</v>
      </c>
      <c r="M750" s="10" t="s">
        <v>28</v>
      </c>
      <c r="N750" s="10">
        <v>3</v>
      </c>
      <c r="O750" s="13">
        <v>8.4</v>
      </c>
      <c r="P750" s="14">
        <v>101239.73999999999</v>
      </c>
      <c r="Q750" s="14">
        <v>33746.58</v>
      </c>
      <c r="R750" s="36">
        <f t="shared" si="11"/>
        <v>101239.74</v>
      </c>
    </row>
    <row r="751" spans="2:18" ht="15.95">
      <c r="B751" s="9">
        <v>45870</v>
      </c>
      <c r="C751" s="10" t="s">
        <v>138</v>
      </c>
      <c r="D751" s="11" t="str">
        <f>VLOOKUP(C751,'[1]Center by User'!$C$2:$D$178,2,FALSE)</f>
        <v>Blend Colombia</v>
      </c>
      <c r="E751" s="10" t="s">
        <v>19</v>
      </c>
      <c r="F751" s="10" t="s">
        <v>257</v>
      </c>
      <c r="G751" s="10" t="s">
        <v>294</v>
      </c>
      <c r="H751" s="10" t="s">
        <v>259</v>
      </c>
      <c r="I751" s="10">
        <v>5059</v>
      </c>
      <c r="J751" s="12">
        <f>VLOOKUP(I751,'[1]PROJECTS CHART'!$B$1:$D$291,2,FALSE)</f>
        <v>5059</v>
      </c>
      <c r="K751" s="12" t="str">
        <f>VLOOKUP(I751,'[1]PROJECTS CHART'!$B$1:$D$291,3,FALSE)</f>
        <v>I0018</v>
      </c>
      <c r="L751" s="10" t="s">
        <v>23</v>
      </c>
      <c r="M751" s="10" t="s">
        <v>28</v>
      </c>
      <c r="N751" s="10">
        <v>7</v>
      </c>
      <c r="O751" s="13">
        <v>12.468571428571428</v>
      </c>
      <c r="P751" s="14">
        <v>350643.03599999996</v>
      </c>
      <c r="Q751" s="14">
        <v>50091.862285714284</v>
      </c>
      <c r="R751" s="36">
        <f t="shared" si="11"/>
        <v>350643.03599999996</v>
      </c>
    </row>
    <row r="752" spans="2:18" ht="15.95">
      <c r="B752" s="9">
        <v>45870</v>
      </c>
      <c r="C752" s="10" t="s">
        <v>202</v>
      </c>
      <c r="D752" s="11" t="str">
        <f>VLOOKUP(C752,'[1]Center by User'!$C$2:$D$178,2,FALSE)</f>
        <v>Blend Colombia</v>
      </c>
      <c r="E752" s="10" t="s">
        <v>19</v>
      </c>
      <c r="F752" s="10" t="s">
        <v>257</v>
      </c>
      <c r="G752" s="10" t="s">
        <v>294</v>
      </c>
      <c r="H752" s="10" t="s">
        <v>259</v>
      </c>
      <c r="I752" s="10">
        <v>5059</v>
      </c>
      <c r="J752" s="12">
        <f>VLOOKUP(I752,'[1]PROJECTS CHART'!$B$1:$D$291,2,FALSE)</f>
        <v>5059</v>
      </c>
      <c r="K752" s="12" t="str">
        <f>VLOOKUP(I752,'[1]PROJECTS CHART'!$B$1:$D$291,3,FALSE)</f>
        <v>I0018</v>
      </c>
      <c r="L752" s="10" t="s">
        <v>23</v>
      </c>
      <c r="M752" s="10" t="s">
        <v>28</v>
      </c>
      <c r="N752" s="10">
        <v>22.5</v>
      </c>
      <c r="O752" s="13">
        <v>6.5160000000000009</v>
      </c>
      <c r="P752" s="14">
        <v>588998.34450000001</v>
      </c>
      <c r="Q752" s="14">
        <v>26177.704200000004</v>
      </c>
      <c r="R752" s="36">
        <f t="shared" si="11"/>
        <v>588998.34450000012</v>
      </c>
    </row>
    <row r="753" spans="2:18" ht="15.95">
      <c r="B753" s="9">
        <v>45870</v>
      </c>
      <c r="C753" s="10" t="s">
        <v>144</v>
      </c>
      <c r="D753" s="11" t="str">
        <f>VLOOKUP(C753,'[1]Center by User'!$C$2:$D$178,2,FALSE)</f>
        <v>Blend Colombia</v>
      </c>
      <c r="E753" s="10" t="s">
        <v>19</v>
      </c>
      <c r="F753" s="10" t="s">
        <v>257</v>
      </c>
      <c r="G753" s="10" t="s">
        <v>294</v>
      </c>
      <c r="H753" s="10" t="s">
        <v>259</v>
      </c>
      <c r="I753" s="10">
        <v>5059</v>
      </c>
      <c r="J753" s="12">
        <f>VLOOKUP(I753,'[1]PROJECTS CHART'!$B$1:$D$291,2,FALSE)</f>
        <v>5059</v>
      </c>
      <c r="K753" s="12" t="str">
        <f>VLOOKUP(I753,'[1]PROJECTS CHART'!$B$1:$D$291,3,FALSE)</f>
        <v>I0018</v>
      </c>
      <c r="L753" s="10" t="s">
        <v>23</v>
      </c>
      <c r="M753" s="10" t="s">
        <v>28</v>
      </c>
      <c r="N753" s="10">
        <v>19.5</v>
      </c>
      <c r="O753" s="13">
        <v>4.3948717948717952</v>
      </c>
      <c r="P753" s="14">
        <v>344295.46499999997</v>
      </c>
      <c r="Q753" s="14">
        <v>17656.177692307694</v>
      </c>
      <c r="R753" s="36">
        <f t="shared" si="11"/>
        <v>344295.46500000003</v>
      </c>
    </row>
    <row r="754" spans="2:18" ht="15.95">
      <c r="B754" s="9">
        <v>45870</v>
      </c>
      <c r="C754" s="10" t="s">
        <v>66</v>
      </c>
      <c r="D754" s="11" t="str">
        <f>VLOOKUP(C754,'[1]Center by User'!$C$2:$D$178,2,FALSE)</f>
        <v>Blend Colombia</v>
      </c>
      <c r="E754" s="10" t="s">
        <v>19</v>
      </c>
      <c r="F754" s="10" t="s">
        <v>257</v>
      </c>
      <c r="G754" s="10" t="s">
        <v>294</v>
      </c>
      <c r="H754" s="10" t="s">
        <v>259</v>
      </c>
      <c r="I754" s="10">
        <v>5059</v>
      </c>
      <c r="J754" s="12">
        <f>VLOOKUP(I754,'[1]PROJECTS CHART'!$B$1:$D$291,2,FALSE)</f>
        <v>5059</v>
      </c>
      <c r="K754" s="12" t="str">
        <f>VLOOKUP(I754,'[1]PROJECTS CHART'!$B$1:$D$291,3,FALSE)</f>
        <v>I0018</v>
      </c>
      <c r="L754" s="10" t="s">
        <v>23</v>
      </c>
      <c r="M754" s="10" t="s">
        <v>28</v>
      </c>
      <c r="N754" s="10">
        <v>5.5</v>
      </c>
      <c r="O754" s="13">
        <v>26.763636363636362</v>
      </c>
      <c r="P754" s="14">
        <v>591368.6399999999</v>
      </c>
      <c r="Q754" s="14">
        <v>107521.57090909089</v>
      </c>
      <c r="R754" s="36">
        <f t="shared" si="11"/>
        <v>591368.6399999999</v>
      </c>
    </row>
    <row r="755" spans="2:18" ht="15.95">
      <c r="B755" s="9">
        <v>45870</v>
      </c>
      <c r="C755" s="10" t="s">
        <v>295</v>
      </c>
      <c r="D755" s="11" t="str">
        <f>VLOOKUP(C755,'[1]Center by User'!$C$2:$D$178,2,FALSE)</f>
        <v>Blend Colombia</v>
      </c>
      <c r="E755" s="10" t="s">
        <v>19</v>
      </c>
      <c r="F755" s="10" t="s">
        <v>257</v>
      </c>
      <c r="G755" s="10" t="s">
        <v>294</v>
      </c>
      <c r="H755" s="10" t="s">
        <v>259</v>
      </c>
      <c r="I755" s="10">
        <v>5059</v>
      </c>
      <c r="J755" s="12">
        <f>VLOOKUP(I755,'[1]PROJECTS CHART'!$B$1:$D$291,2,FALSE)</f>
        <v>5059</v>
      </c>
      <c r="K755" s="12" t="str">
        <f>VLOOKUP(I755,'[1]PROJECTS CHART'!$B$1:$D$291,3,FALSE)</f>
        <v>I0018</v>
      </c>
      <c r="L755" s="10" t="s">
        <v>23</v>
      </c>
      <c r="M755" s="10" t="s">
        <v>28</v>
      </c>
      <c r="N755" s="10">
        <v>45</v>
      </c>
      <c r="O755" s="13">
        <v>11.356</v>
      </c>
      <c r="P755" s="14">
        <v>2052997.2989999999</v>
      </c>
      <c r="Q755" s="14">
        <v>45622.162199999999</v>
      </c>
      <c r="R755" s="36">
        <f t="shared" si="11"/>
        <v>2052997.2989999999</v>
      </c>
    </row>
    <row r="756" spans="2:18" ht="15.95">
      <c r="B756" s="9">
        <v>45870</v>
      </c>
      <c r="C756" s="10" t="s">
        <v>145</v>
      </c>
      <c r="D756" s="11" t="str">
        <f>VLOOKUP(C756,'[1]Center by User'!$C$2:$D$178,2,FALSE)</f>
        <v>Blend Colombia</v>
      </c>
      <c r="E756" s="10" t="s">
        <v>19</v>
      </c>
      <c r="F756" s="10" t="s">
        <v>257</v>
      </c>
      <c r="G756" s="10" t="s">
        <v>294</v>
      </c>
      <c r="H756" s="10" t="s">
        <v>259</v>
      </c>
      <c r="I756" s="10">
        <v>5059</v>
      </c>
      <c r="J756" s="12">
        <f>VLOOKUP(I756,'[1]PROJECTS CHART'!$B$1:$D$291,2,FALSE)</f>
        <v>5059</v>
      </c>
      <c r="K756" s="12" t="str">
        <f>VLOOKUP(I756,'[1]PROJECTS CHART'!$B$1:$D$291,3,FALSE)</f>
        <v>I0018</v>
      </c>
      <c r="L756" s="10" t="s">
        <v>23</v>
      </c>
      <c r="M756" s="10" t="s">
        <v>28</v>
      </c>
      <c r="N756" s="10">
        <v>4.5</v>
      </c>
      <c r="O756" s="13">
        <v>4.068888888888889</v>
      </c>
      <c r="P756" s="14">
        <v>73559.509499999986</v>
      </c>
      <c r="Q756" s="14">
        <v>16346.557666666666</v>
      </c>
      <c r="R756" s="36">
        <f t="shared" si="11"/>
        <v>73559.5095</v>
      </c>
    </row>
    <row r="757" spans="2:18" ht="15.95">
      <c r="B757" s="9">
        <v>45870</v>
      </c>
      <c r="C757" s="10" t="s">
        <v>25</v>
      </c>
      <c r="D757" s="11" t="str">
        <f>VLOOKUP(C757,'[1]Center by User'!$C$2:$D$178,2,FALSE)</f>
        <v>Delivery Center</v>
      </c>
      <c r="E757" s="10" t="s">
        <v>19</v>
      </c>
      <c r="F757" s="10" t="s">
        <v>257</v>
      </c>
      <c r="G757" s="10" t="s">
        <v>294</v>
      </c>
      <c r="H757" s="10" t="s">
        <v>259</v>
      </c>
      <c r="I757" s="10">
        <v>5059</v>
      </c>
      <c r="J757" s="12">
        <f>VLOOKUP(I757,'[1]PROJECTS CHART'!$B$1:$D$291,2,FALSE)</f>
        <v>5059</v>
      </c>
      <c r="K757" s="12" t="str">
        <f>VLOOKUP(I757,'[1]PROJECTS CHART'!$B$1:$D$291,3,FALSE)</f>
        <v>I0018</v>
      </c>
      <c r="L757" s="10" t="s">
        <v>23</v>
      </c>
      <c r="M757" s="10" t="s">
        <v>28</v>
      </c>
      <c r="N757" s="10">
        <v>9</v>
      </c>
      <c r="O757" s="13">
        <v>31.921111111111113</v>
      </c>
      <c r="P757" s="14">
        <v>1154173.2105</v>
      </c>
      <c r="Q757" s="14">
        <v>128241.46783333333</v>
      </c>
      <c r="R757" s="36">
        <f t="shared" si="11"/>
        <v>1154173.2105</v>
      </c>
    </row>
    <row r="758" spans="2:18" ht="15.95">
      <c r="B758" s="9">
        <v>45870</v>
      </c>
      <c r="C758" s="10" t="s">
        <v>57</v>
      </c>
      <c r="D758" s="11" t="str">
        <f>VLOOKUP(C758,'[1]Center by User'!$C$2:$D$178,2,FALSE)</f>
        <v>Blend Colombia</v>
      </c>
      <c r="E758" s="10" t="s">
        <v>19</v>
      </c>
      <c r="F758" s="10" t="s">
        <v>257</v>
      </c>
      <c r="G758" s="10" t="s">
        <v>294</v>
      </c>
      <c r="H758" s="10" t="s">
        <v>259</v>
      </c>
      <c r="I758" s="10">
        <v>5059</v>
      </c>
      <c r="J758" s="12">
        <f>VLOOKUP(I758,'[1]PROJECTS CHART'!$B$1:$D$291,2,FALSE)</f>
        <v>5059</v>
      </c>
      <c r="K758" s="12" t="str">
        <f>VLOOKUP(I758,'[1]PROJECTS CHART'!$B$1:$D$291,3,FALSE)</f>
        <v>I0018</v>
      </c>
      <c r="L758" s="10" t="s">
        <v>23</v>
      </c>
      <c r="M758" s="10" t="s">
        <v>28</v>
      </c>
      <c r="N758" s="10">
        <v>16.5</v>
      </c>
      <c r="O758" s="13">
        <v>12.724848484848485</v>
      </c>
      <c r="P758" s="14">
        <v>843503.80200000003</v>
      </c>
      <c r="Q758" s="14">
        <v>51121.442545454542</v>
      </c>
      <c r="R758" s="36">
        <f t="shared" si="11"/>
        <v>843503.80199999991</v>
      </c>
    </row>
    <row r="759" spans="2:18" ht="15.95">
      <c r="B759" s="9">
        <v>45870</v>
      </c>
      <c r="C759" s="10" t="s">
        <v>87</v>
      </c>
      <c r="D759" s="11" t="str">
        <f>VLOOKUP(C759,'[1]Center by User'!$C$2:$D$178,2,FALSE)</f>
        <v>Blend Colombia</v>
      </c>
      <c r="E759" s="10" t="s">
        <v>19</v>
      </c>
      <c r="F759" s="10" t="s">
        <v>257</v>
      </c>
      <c r="G759" s="10" t="s">
        <v>294</v>
      </c>
      <c r="H759" s="10" t="s">
        <v>259</v>
      </c>
      <c r="I759" s="10">
        <v>5059</v>
      </c>
      <c r="J759" s="12">
        <f>VLOOKUP(I759,'[1]PROJECTS CHART'!$B$1:$D$291,2,FALSE)</f>
        <v>5059</v>
      </c>
      <c r="K759" s="12" t="str">
        <f>VLOOKUP(I759,'[1]PROJECTS CHART'!$B$1:$D$291,3,FALSE)</f>
        <v>I0018</v>
      </c>
      <c r="L759" s="10" t="s">
        <v>23</v>
      </c>
      <c r="M759" s="10" t="s">
        <v>28</v>
      </c>
      <c r="N759" s="10">
        <v>2.5</v>
      </c>
      <c r="O759" s="13">
        <v>13.959999999999999</v>
      </c>
      <c r="P759" s="14">
        <v>140209.00499999998</v>
      </c>
      <c r="Q759" s="14">
        <v>56083.601999999992</v>
      </c>
      <c r="R759" s="36">
        <f t="shared" si="11"/>
        <v>140209.00499999998</v>
      </c>
    </row>
    <row r="760" spans="2:18" ht="15.95">
      <c r="B760" s="9">
        <v>45870</v>
      </c>
      <c r="C760" s="10" t="s">
        <v>95</v>
      </c>
      <c r="D760" s="11" t="str">
        <f>VLOOKUP(C760,'[1]Center by User'!$C$2:$D$178,2,FALSE)</f>
        <v>Blend Colombia</v>
      </c>
      <c r="E760" s="10" t="s">
        <v>19</v>
      </c>
      <c r="F760" s="10" t="s">
        <v>257</v>
      </c>
      <c r="G760" s="10" t="s">
        <v>294</v>
      </c>
      <c r="H760" s="10" t="s">
        <v>259</v>
      </c>
      <c r="I760" s="10">
        <v>5059</v>
      </c>
      <c r="J760" s="12">
        <f>VLOOKUP(I760,'[1]PROJECTS CHART'!$B$1:$D$291,2,FALSE)</f>
        <v>5059</v>
      </c>
      <c r="K760" s="12" t="str">
        <f>VLOOKUP(I760,'[1]PROJECTS CHART'!$B$1:$D$291,3,FALSE)</f>
        <v>I0018</v>
      </c>
      <c r="L760" s="10" t="s">
        <v>23</v>
      </c>
      <c r="M760" s="10" t="s">
        <v>28</v>
      </c>
      <c r="N760" s="10">
        <v>15</v>
      </c>
      <c r="O760" s="13">
        <v>18.110666666666667</v>
      </c>
      <c r="P760" s="14">
        <v>1091380.4669999999</v>
      </c>
      <c r="Q760" s="14">
        <v>72758.697799999994</v>
      </c>
      <c r="R760" s="36">
        <f t="shared" si="11"/>
        <v>1091380.4669999999</v>
      </c>
    </row>
    <row r="761" spans="2:18" ht="15.95">
      <c r="B761" s="9">
        <v>45870</v>
      </c>
      <c r="C761" s="10" t="s">
        <v>88</v>
      </c>
      <c r="D761" s="11" t="str">
        <f>VLOOKUP(C761,'[1]Center by User'!$C$2:$D$178,2,FALSE)</f>
        <v>Blend Colombia</v>
      </c>
      <c r="E761" s="10" t="s">
        <v>19</v>
      </c>
      <c r="F761" s="10" t="s">
        <v>257</v>
      </c>
      <c r="G761" s="10" t="s">
        <v>294</v>
      </c>
      <c r="H761" s="10" t="s">
        <v>259</v>
      </c>
      <c r="I761" s="10">
        <v>5059</v>
      </c>
      <c r="J761" s="12">
        <f>VLOOKUP(I761,'[1]PROJECTS CHART'!$B$1:$D$291,2,FALSE)</f>
        <v>5059</v>
      </c>
      <c r="K761" s="12" t="str">
        <f>VLOOKUP(I761,'[1]PROJECTS CHART'!$B$1:$D$291,3,FALSE)</f>
        <v>I0018</v>
      </c>
      <c r="L761" s="10" t="s">
        <v>23</v>
      </c>
      <c r="M761" s="10" t="s">
        <v>28</v>
      </c>
      <c r="N761" s="10">
        <v>16</v>
      </c>
      <c r="O761" s="13">
        <v>21.641249999999999</v>
      </c>
      <c r="P761" s="14">
        <v>1391082.237</v>
      </c>
      <c r="Q761" s="14">
        <v>86942.639812499998</v>
      </c>
      <c r="R761" s="36">
        <f t="shared" si="11"/>
        <v>1391082.237</v>
      </c>
    </row>
    <row r="762" spans="2:18" ht="15.95">
      <c r="B762" s="9">
        <v>45870</v>
      </c>
      <c r="C762" s="10" t="s">
        <v>68</v>
      </c>
      <c r="D762" s="11" t="str">
        <f>VLOOKUP(C762,'[1]Center by User'!$C$2:$D$178,2,FALSE)</f>
        <v>Blend Colombia</v>
      </c>
      <c r="E762" s="10" t="s">
        <v>19</v>
      </c>
      <c r="F762" s="10" t="s">
        <v>257</v>
      </c>
      <c r="G762" s="10" t="s">
        <v>294</v>
      </c>
      <c r="H762" s="10" t="s">
        <v>259</v>
      </c>
      <c r="I762" s="10">
        <v>5059</v>
      </c>
      <c r="J762" s="12">
        <f>VLOOKUP(I762,'[1]PROJECTS CHART'!$B$1:$D$291,2,FALSE)</f>
        <v>5059</v>
      </c>
      <c r="K762" s="12" t="str">
        <f>VLOOKUP(I762,'[1]PROJECTS CHART'!$B$1:$D$291,3,FALSE)</f>
        <v>I0018</v>
      </c>
      <c r="L762" s="10" t="s">
        <v>23</v>
      </c>
      <c r="M762" s="10" t="s">
        <v>28</v>
      </c>
      <c r="N762" s="10">
        <v>16</v>
      </c>
      <c r="O762" s="13">
        <v>7.7062499999999998</v>
      </c>
      <c r="P762" s="14">
        <v>495351.58499999996</v>
      </c>
      <c r="Q762" s="14">
        <v>30959.474062499998</v>
      </c>
      <c r="R762" s="36">
        <f t="shared" si="11"/>
        <v>495351.58499999996</v>
      </c>
    </row>
    <row r="763" spans="2:18" ht="15.95">
      <c r="B763" s="9">
        <v>45870</v>
      </c>
      <c r="C763" s="10" t="s">
        <v>167</v>
      </c>
      <c r="D763" s="11" t="str">
        <f>VLOOKUP(C763,'[1]Center by User'!$C$2:$D$178,2,FALSE)</f>
        <v>Blend Colombia</v>
      </c>
      <c r="E763" s="10" t="s">
        <v>19</v>
      </c>
      <c r="F763" s="10" t="s">
        <v>257</v>
      </c>
      <c r="G763" s="10" t="s">
        <v>294</v>
      </c>
      <c r="H763" s="10" t="s">
        <v>259</v>
      </c>
      <c r="I763" s="10">
        <v>5059</v>
      </c>
      <c r="J763" s="12">
        <f>VLOOKUP(I763,'[1]PROJECTS CHART'!$B$1:$D$291,2,FALSE)</f>
        <v>5059</v>
      </c>
      <c r="K763" s="12" t="str">
        <f>VLOOKUP(I763,'[1]PROJECTS CHART'!$B$1:$D$291,3,FALSE)</f>
        <v>I0018</v>
      </c>
      <c r="L763" s="10" t="s">
        <v>23</v>
      </c>
      <c r="M763" s="10" t="s">
        <v>28</v>
      </c>
      <c r="N763" s="10">
        <v>8.5</v>
      </c>
      <c r="O763" s="13">
        <v>17.08235294117647</v>
      </c>
      <c r="P763" s="14">
        <v>583333.73999999987</v>
      </c>
      <c r="Q763" s="14">
        <v>68627.4988235294</v>
      </c>
      <c r="R763" s="36">
        <f t="shared" si="11"/>
        <v>583333.73999999987</v>
      </c>
    </row>
    <row r="764" spans="2:18" ht="15.95">
      <c r="B764" s="9">
        <v>45870</v>
      </c>
      <c r="C764" s="10" t="s">
        <v>58</v>
      </c>
      <c r="D764" s="11" t="str">
        <f>VLOOKUP(C764,'[1]Center by User'!$C$2:$D$178,2,FALSE)</f>
        <v>Blend Colombia</v>
      </c>
      <c r="E764" s="10" t="s">
        <v>19</v>
      </c>
      <c r="F764" s="10" t="s">
        <v>257</v>
      </c>
      <c r="G764" s="10" t="s">
        <v>294</v>
      </c>
      <c r="H764" s="10" t="s">
        <v>259</v>
      </c>
      <c r="I764" s="10">
        <v>5059</v>
      </c>
      <c r="J764" s="12">
        <f>VLOOKUP(I764,'[1]PROJECTS CHART'!$B$1:$D$291,2,FALSE)</f>
        <v>5059</v>
      </c>
      <c r="K764" s="12" t="str">
        <f>VLOOKUP(I764,'[1]PROJECTS CHART'!$B$1:$D$291,3,FALSE)</f>
        <v>I0018</v>
      </c>
      <c r="L764" s="10" t="s">
        <v>23</v>
      </c>
      <c r="M764" s="10" t="s">
        <v>28</v>
      </c>
      <c r="N764" s="10">
        <v>5.5</v>
      </c>
      <c r="O764" s="13">
        <v>33.894545454545451</v>
      </c>
      <c r="P764" s="14">
        <v>748933.02899999986</v>
      </c>
      <c r="Q764" s="14">
        <v>136169.64163636361</v>
      </c>
      <c r="R764" s="36">
        <f t="shared" si="11"/>
        <v>748933.02899999986</v>
      </c>
    </row>
    <row r="765" spans="2:18" ht="15.95">
      <c r="B765" s="9">
        <v>45870</v>
      </c>
      <c r="C765" s="10" t="s">
        <v>96</v>
      </c>
      <c r="D765" s="11" t="str">
        <f>VLOOKUP(C765,'[1]Center by User'!$C$2:$D$178,2,FALSE)</f>
        <v>Blend Colombia</v>
      </c>
      <c r="E765" s="10" t="s">
        <v>19</v>
      </c>
      <c r="F765" s="10" t="s">
        <v>257</v>
      </c>
      <c r="G765" s="10" t="s">
        <v>294</v>
      </c>
      <c r="H765" s="10" t="s">
        <v>259</v>
      </c>
      <c r="I765" s="10">
        <v>5059</v>
      </c>
      <c r="J765" s="12">
        <f>VLOOKUP(I765,'[1]PROJECTS CHART'!$B$1:$D$291,2,FALSE)</f>
        <v>5059</v>
      </c>
      <c r="K765" s="12" t="str">
        <f>VLOOKUP(I765,'[1]PROJECTS CHART'!$B$1:$D$291,3,FALSE)</f>
        <v>I0018</v>
      </c>
      <c r="L765" s="10" t="s">
        <v>23</v>
      </c>
      <c r="M765" s="10" t="s">
        <v>28</v>
      </c>
      <c r="N765" s="10">
        <v>12</v>
      </c>
      <c r="O765" s="13">
        <v>34.686666666666667</v>
      </c>
      <c r="P765" s="14">
        <v>1672223.388</v>
      </c>
      <c r="Q765" s="14">
        <v>139351.94899999999</v>
      </c>
      <c r="R765" s="36">
        <f t="shared" si="11"/>
        <v>1672223.3879999998</v>
      </c>
    </row>
    <row r="766" spans="2:18" ht="15.95">
      <c r="B766" s="9">
        <v>45870</v>
      </c>
      <c r="C766" s="10" t="s">
        <v>197</v>
      </c>
      <c r="D766" s="11" t="str">
        <f>VLOOKUP(C766,'[1]Center by User'!$C$2:$D$178,2,FALSE)</f>
        <v>Blend Colombia</v>
      </c>
      <c r="E766" s="10" t="s">
        <v>19</v>
      </c>
      <c r="F766" s="10" t="s">
        <v>257</v>
      </c>
      <c r="G766" s="10" t="s">
        <v>294</v>
      </c>
      <c r="H766" s="10" t="s">
        <v>259</v>
      </c>
      <c r="I766" s="10">
        <v>5059</v>
      </c>
      <c r="J766" s="12">
        <f>VLOOKUP(I766,'[1]PROJECTS CHART'!$B$1:$D$291,2,FALSE)</f>
        <v>5059</v>
      </c>
      <c r="K766" s="12" t="str">
        <f>VLOOKUP(I766,'[1]PROJECTS CHART'!$B$1:$D$291,3,FALSE)</f>
        <v>I0018</v>
      </c>
      <c r="L766" s="10" t="s">
        <v>23</v>
      </c>
      <c r="M766" s="10" t="s">
        <v>28</v>
      </c>
      <c r="N766" s="10">
        <v>1</v>
      </c>
      <c r="O766" s="13">
        <v>2.27</v>
      </c>
      <c r="P766" s="14">
        <v>9119.6114999999991</v>
      </c>
      <c r="Q766" s="14">
        <v>9119.6114999999991</v>
      </c>
      <c r="R766" s="36">
        <f t="shared" si="11"/>
        <v>9119.6114999999991</v>
      </c>
    </row>
    <row r="767" spans="2:18" ht="15.95">
      <c r="B767" s="9">
        <v>45870</v>
      </c>
      <c r="C767" s="10" t="s">
        <v>183</v>
      </c>
      <c r="D767" s="11" t="str">
        <f>VLOOKUP(C767,'[1]Center by User'!$C$2:$D$178,2,FALSE)</f>
        <v>Blend Colombia</v>
      </c>
      <c r="E767" s="10" t="s">
        <v>19</v>
      </c>
      <c r="F767" s="10" t="s">
        <v>257</v>
      </c>
      <c r="G767" s="10" t="s">
        <v>294</v>
      </c>
      <c r="H767" s="10" t="s">
        <v>259</v>
      </c>
      <c r="I767" s="10">
        <v>5059</v>
      </c>
      <c r="J767" s="12">
        <f>VLOOKUP(I767,'[1]PROJECTS CHART'!$B$1:$D$291,2,FALSE)</f>
        <v>5059</v>
      </c>
      <c r="K767" s="12" t="str">
        <f>VLOOKUP(I767,'[1]PROJECTS CHART'!$B$1:$D$291,3,FALSE)</f>
        <v>I0018</v>
      </c>
      <c r="L767" s="10" t="s">
        <v>23</v>
      </c>
      <c r="M767" s="10" t="s">
        <v>28</v>
      </c>
      <c r="N767" s="10">
        <v>1.5</v>
      </c>
      <c r="O767" s="13">
        <v>2.2733333333333334</v>
      </c>
      <c r="P767" s="14">
        <v>13699.504499999999</v>
      </c>
      <c r="Q767" s="14">
        <v>9133.0030000000006</v>
      </c>
      <c r="R767" s="36">
        <f t="shared" si="11"/>
        <v>13699.504500000001</v>
      </c>
    </row>
    <row r="768" spans="2:18" ht="15.95">
      <c r="B768" s="9">
        <v>45870</v>
      </c>
      <c r="C768" s="10" t="s">
        <v>146</v>
      </c>
      <c r="D768" s="11" t="str">
        <f>VLOOKUP(C768,'[1]Center by User'!$C$2:$D$178,2,FALSE)</f>
        <v>Blend Colombia</v>
      </c>
      <c r="E768" s="10" t="s">
        <v>19</v>
      </c>
      <c r="F768" s="10" t="s">
        <v>257</v>
      </c>
      <c r="G768" s="10" t="s">
        <v>294</v>
      </c>
      <c r="H768" s="10" t="s">
        <v>259</v>
      </c>
      <c r="I768" s="10">
        <v>5059</v>
      </c>
      <c r="J768" s="12">
        <f>VLOOKUP(I768,'[1]PROJECTS CHART'!$B$1:$D$291,2,FALSE)</f>
        <v>5059</v>
      </c>
      <c r="K768" s="12" t="str">
        <f>VLOOKUP(I768,'[1]PROJECTS CHART'!$B$1:$D$291,3,FALSE)</f>
        <v>I0018</v>
      </c>
      <c r="L768" s="10" t="s">
        <v>23</v>
      </c>
      <c r="M768" s="10" t="s">
        <v>28</v>
      </c>
      <c r="N768" s="10">
        <v>1</v>
      </c>
      <c r="O768" s="13">
        <v>2.27</v>
      </c>
      <c r="P768" s="14">
        <v>9119.6114999999991</v>
      </c>
      <c r="Q768" s="14">
        <v>9119.6114999999991</v>
      </c>
      <c r="R768" s="36">
        <f t="shared" si="11"/>
        <v>9119.6114999999991</v>
      </c>
    </row>
    <row r="769" spans="2:18" ht="15.95">
      <c r="B769" s="9">
        <v>45870</v>
      </c>
      <c r="C769" s="10" t="s">
        <v>101</v>
      </c>
      <c r="D769" s="11" t="str">
        <f>VLOOKUP(C769,'[1]Center by User'!$C$2:$D$178,2,FALSE)</f>
        <v>Blend Colombia</v>
      </c>
      <c r="E769" s="10" t="s">
        <v>19</v>
      </c>
      <c r="F769" s="10" t="s">
        <v>257</v>
      </c>
      <c r="G769" s="10" t="s">
        <v>294</v>
      </c>
      <c r="H769" s="10" t="s">
        <v>259</v>
      </c>
      <c r="I769" s="10">
        <v>5059</v>
      </c>
      <c r="J769" s="12">
        <f>VLOOKUP(I769,'[1]PROJECTS CHART'!$B$1:$D$291,2,FALSE)</f>
        <v>5059</v>
      </c>
      <c r="K769" s="12" t="str">
        <f>VLOOKUP(I769,'[1]PROJECTS CHART'!$B$1:$D$291,3,FALSE)</f>
        <v>I0018</v>
      </c>
      <c r="L769" s="10" t="s">
        <v>23</v>
      </c>
      <c r="M769" s="10" t="s">
        <v>28</v>
      </c>
      <c r="N769" s="10">
        <v>19.5</v>
      </c>
      <c r="O769" s="13">
        <v>3.2425641025641023</v>
      </c>
      <c r="P769" s="14">
        <v>254023.36349999998</v>
      </c>
      <c r="Q769" s="14">
        <v>13026.839153846153</v>
      </c>
      <c r="R769" s="36">
        <f t="shared" si="11"/>
        <v>254023.36349999998</v>
      </c>
    </row>
    <row r="770" spans="2:18" ht="15.95">
      <c r="B770" s="9">
        <v>45870</v>
      </c>
      <c r="C770" s="10" t="s">
        <v>97</v>
      </c>
      <c r="D770" s="11" t="str">
        <f>VLOOKUP(C770,'[1]Center by User'!$C$2:$D$178,2,FALSE)</f>
        <v>Blend Colombia</v>
      </c>
      <c r="E770" s="10" t="s">
        <v>19</v>
      </c>
      <c r="F770" s="10" t="s">
        <v>257</v>
      </c>
      <c r="G770" s="10" t="s">
        <v>294</v>
      </c>
      <c r="H770" s="10" t="s">
        <v>259</v>
      </c>
      <c r="I770" s="10">
        <v>5059</v>
      </c>
      <c r="J770" s="12">
        <f>VLOOKUP(I770,'[1]PROJECTS CHART'!$B$1:$D$291,2,FALSE)</f>
        <v>5059</v>
      </c>
      <c r="K770" s="12" t="str">
        <f>VLOOKUP(I770,'[1]PROJECTS CHART'!$B$1:$D$291,3,FALSE)</f>
        <v>I0018</v>
      </c>
      <c r="L770" s="10" t="s">
        <v>23</v>
      </c>
      <c r="M770" s="10" t="s">
        <v>28</v>
      </c>
      <c r="N770" s="10">
        <v>3.5</v>
      </c>
      <c r="O770" s="13">
        <v>2.2742857142857145</v>
      </c>
      <c r="P770" s="14">
        <v>31978.901999999998</v>
      </c>
      <c r="Q770" s="14">
        <v>9136.8291428571429</v>
      </c>
      <c r="R770" s="36">
        <f t="shared" si="11"/>
        <v>31978.902000000002</v>
      </c>
    </row>
    <row r="771" spans="2:18" ht="15.95">
      <c r="B771" s="9">
        <v>45870</v>
      </c>
      <c r="C771" s="10" t="s">
        <v>184</v>
      </c>
      <c r="D771" s="11" t="str">
        <f>VLOOKUP(C771,'[1]Center by User'!$C$2:$D$178,2,FALSE)</f>
        <v>Blend Colombia</v>
      </c>
      <c r="E771" s="10" t="s">
        <v>19</v>
      </c>
      <c r="F771" s="10" t="s">
        <v>257</v>
      </c>
      <c r="G771" s="10" t="s">
        <v>294</v>
      </c>
      <c r="H771" s="10" t="s">
        <v>259</v>
      </c>
      <c r="I771" s="10">
        <v>5059</v>
      </c>
      <c r="J771" s="12">
        <f>VLOOKUP(I771,'[1]PROJECTS CHART'!$B$1:$D$291,2,FALSE)</f>
        <v>5059</v>
      </c>
      <c r="K771" s="12" t="str">
        <f>VLOOKUP(I771,'[1]PROJECTS CHART'!$B$1:$D$291,3,FALSE)</f>
        <v>I0018</v>
      </c>
      <c r="L771" s="10" t="s">
        <v>23</v>
      </c>
      <c r="M771" s="10" t="s">
        <v>28</v>
      </c>
      <c r="N771" s="10">
        <v>4.5</v>
      </c>
      <c r="O771" s="13">
        <v>2.2711111111111113</v>
      </c>
      <c r="P771" s="14">
        <v>41058.339</v>
      </c>
      <c r="Q771" s="14">
        <v>9124.0753333333341</v>
      </c>
      <c r="R771" s="36">
        <f t="shared" si="11"/>
        <v>41058.339000000007</v>
      </c>
    </row>
    <row r="772" spans="2:18" ht="15.95">
      <c r="B772" s="9">
        <v>45870</v>
      </c>
      <c r="C772" s="10" t="s">
        <v>171</v>
      </c>
      <c r="D772" s="11" t="str">
        <f>VLOOKUP(C772,'[1]Center by User'!$C$2:$D$178,2,FALSE)</f>
        <v>Blend Colombia</v>
      </c>
      <c r="E772" s="10" t="s">
        <v>19</v>
      </c>
      <c r="F772" s="10" t="s">
        <v>257</v>
      </c>
      <c r="G772" s="10" t="s">
        <v>294</v>
      </c>
      <c r="H772" s="10" t="s">
        <v>259</v>
      </c>
      <c r="I772" s="10">
        <v>5059</v>
      </c>
      <c r="J772" s="12">
        <f>VLOOKUP(I772,'[1]PROJECTS CHART'!$B$1:$D$291,2,FALSE)</f>
        <v>5059</v>
      </c>
      <c r="K772" s="12" t="str">
        <f>VLOOKUP(I772,'[1]PROJECTS CHART'!$B$1:$D$291,3,FALSE)</f>
        <v>I0018</v>
      </c>
      <c r="L772" s="10" t="s">
        <v>23</v>
      </c>
      <c r="M772" s="10" t="s">
        <v>28</v>
      </c>
      <c r="N772" s="10">
        <v>2</v>
      </c>
      <c r="O772" s="13">
        <v>5.84</v>
      </c>
      <c r="P772" s="14">
        <v>46923.815999999999</v>
      </c>
      <c r="Q772" s="14">
        <v>23461.907999999999</v>
      </c>
      <c r="R772" s="36">
        <f t="shared" ref="R772:R835" si="12">Q772*N772</f>
        <v>46923.815999999999</v>
      </c>
    </row>
    <row r="773" spans="2:18" ht="15.95">
      <c r="B773" s="9">
        <v>45870</v>
      </c>
      <c r="C773" s="10" t="s">
        <v>102</v>
      </c>
      <c r="D773" s="11" t="str">
        <f>VLOOKUP(C773,'[1]Center by User'!$C$2:$D$178,2,FALSE)</f>
        <v>Blend Colombia</v>
      </c>
      <c r="E773" s="10" t="s">
        <v>19</v>
      </c>
      <c r="F773" s="10" t="s">
        <v>257</v>
      </c>
      <c r="G773" s="10" t="s">
        <v>294</v>
      </c>
      <c r="H773" s="10" t="s">
        <v>259</v>
      </c>
      <c r="I773" s="10">
        <v>5059</v>
      </c>
      <c r="J773" s="12">
        <f>VLOOKUP(I773,'[1]PROJECTS CHART'!$B$1:$D$291,2,FALSE)</f>
        <v>5059</v>
      </c>
      <c r="K773" s="12" t="str">
        <f>VLOOKUP(I773,'[1]PROJECTS CHART'!$B$1:$D$291,3,FALSE)</f>
        <v>I0018</v>
      </c>
      <c r="L773" s="10" t="s">
        <v>23</v>
      </c>
      <c r="M773" s="10" t="s">
        <v>28</v>
      </c>
      <c r="N773" s="10">
        <v>18.25</v>
      </c>
      <c r="O773" s="13">
        <v>8.4953424657534242</v>
      </c>
      <c r="P773" s="14">
        <v>622865.44799999997</v>
      </c>
      <c r="Q773" s="14">
        <v>34129.613589041095</v>
      </c>
      <c r="R773" s="36">
        <f t="shared" si="12"/>
        <v>622865.44799999997</v>
      </c>
    </row>
    <row r="774" spans="2:18" ht="15.95">
      <c r="B774" s="9">
        <v>45870</v>
      </c>
      <c r="C774" s="10" t="s">
        <v>113</v>
      </c>
      <c r="D774" s="11" t="str">
        <f>VLOOKUP(C774,'[1]Center by User'!$C$2:$D$178,2,FALSE)</f>
        <v>Blend Colombia</v>
      </c>
      <c r="E774" s="10" t="s">
        <v>19</v>
      </c>
      <c r="F774" s="10" t="s">
        <v>257</v>
      </c>
      <c r="G774" s="10" t="s">
        <v>294</v>
      </c>
      <c r="H774" s="10" t="s">
        <v>259</v>
      </c>
      <c r="I774" s="10">
        <v>5059</v>
      </c>
      <c r="J774" s="12">
        <f>VLOOKUP(I774,'[1]PROJECTS CHART'!$B$1:$D$291,2,FALSE)</f>
        <v>5059</v>
      </c>
      <c r="K774" s="12" t="str">
        <f>VLOOKUP(I774,'[1]PROJECTS CHART'!$B$1:$D$291,3,FALSE)</f>
        <v>I0018</v>
      </c>
      <c r="L774" s="10" t="s">
        <v>23</v>
      </c>
      <c r="M774" s="10" t="s">
        <v>28</v>
      </c>
      <c r="N774" s="10">
        <v>2</v>
      </c>
      <c r="O774" s="13">
        <v>10.78</v>
      </c>
      <c r="P774" s="14">
        <v>86616.221999999994</v>
      </c>
      <c r="Q774" s="14">
        <v>43308.110999999997</v>
      </c>
      <c r="R774" s="36">
        <f t="shared" si="12"/>
        <v>86616.221999999994</v>
      </c>
    </row>
    <row r="775" spans="2:18" ht="15.95">
      <c r="B775" s="9">
        <v>45870</v>
      </c>
      <c r="C775" s="10" t="s">
        <v>269</v>
      </c>
      <c r="D775" s="11" t="str">
        <f>VLOOKUP(C775,'[1]Center by User'!$C$2:$D$178,2,FALSE)</f>
        <v>Blend Colombia</v>
      </c>
      <c r="E775" s="10" t="s">
        <v>19</v>
      </c>
      <c r="F775" s="10" t="s">
        <v>257</v>
      </c>
      <c r="G775" s="10" t="s">
        <v>294</v>
      </c>
      <c r="H775" s="10" t="s">
        <v>259</v>
      </c>
      <c r="I775" s="10">
        <v>5059</v>
      </c>
      <c r="J775" s="12">
        <f>VLOOKUP(I775,'[1]PROJECTS CHART'!$B$1:$D$291,2,FALSE)</f>
        <v>5059</v>
      </c>
      <c r="K775" s="12" t="str">
        <f>VLOOKUP(I775,'[1]PROJECTS CHART'!$B$1:$D$291,3,FALSE)</f>
        <v>I0018</v>
      </c>
      <c r="L775" s="10" t="s">
        <v>23</v>
      </c>
      <c r="M775" s="10" t="s">
        <v>28</v>
      </c>
      <c r="N775" s="10">
        <v>9</v>
      </c>
      <c r="O775" s="13">
        <v>17.104444444444443</v>
      </c>
      <c r="P775" s="14">
        <v>618446.25299999991</v>
      </c>
      <c r="Q775" s="14">
        <v>68716.25033333333</v>
      </c>
      <c r="R775" s="36">
        <f t="shared" si="12"/>
        <v>618446.25300000003</v>
      </c>
    </row>
    <row r="776" spans="2:18" ht="15.95">
      <c r="B776" s="9">
        <v>45870</v>
      </c>
      <c r="C776" s="10" t="s">
        <v>64</v>
      </c>
      <c r="D776" s="11" t="str">
        <f>VLOOKUP(C776,'[1]Center by User'!$C$2:$D$178,2,FALSE)</f>
        <v>Blend Colombia</v>
      </c>
      <c r="E776" s="10" t="s">
        <v>19</v>
      </c>
      <c r="F776" s="10" t="s">
        <v>257</v>
      </c>
      <c r="G776" s="10" t="s">
        <v>294</v>
      </c>
      <c r="H776" s="10" t="s">
        <v>259</v>
      </c>
      <c r="I776" s="10">
        <v>5059</v>
      </c>
      <c r="J776" s="12">
        <f>VLOOKUP(I776,'[1]PROJECTS CHART'!$B$1:$D$291,2,FALSE)</f>
        <v>5059</v>
      </c>
      <c r="K776" s="12" t="str">
        <f>VLOOKUP(I776,'[1]PROJECTS CHART'!$B$1:$D$291,3,FALSE)</f>
        <v>I0018</v>
      </c>
      <c r="L776" s="10" t="s">
        <v>23</v>
      </c>
      <c r="M776" s="10" t="s">
        <v>28</v>
      </c>
      <c r="N776" s="10">
        <v>7</v>
      </c>
      <c r="O776" s="13">
        <v>5.93</v>
      </c>
      <c r="P776" s="14">
        <v>166764.34949999998</v>
      </c>
      <c r="Q776" s="14">
        <v>23823.478499999997</v>
      </c>
      <c r="R776" s="36">
        <f t="shared" si="12"/>
        <v>166764.34949999998</v>
      </c>
    </row>
    <row r="777" spans="2:18" ht="15.95">
      <c r="B777" s="9">
        <v>45870</v>
      </c>
      <c r="C777" s="10" t="s">
        <v>103</v>
      </c>
      <c r="D777" s="11" t="str">
        <f>VLOOKUP(C777,'[1]Center by User'!$C$2:$D$178,2,FALSE)</f>
        <v>Blend Colombia</v>
      </c>
      <c r="E777" s="10" t="s">
        <v>19</v>
      </c>
      <c r="F777" s="10" t="s">
        <v>257</v>
      </c>
      <c r="G777" s="10" t="s">
        <v>294</v>
      </c>
      <c r="H777" s="10" t="s">
        <v>259</v>
      </c>
      <c r="I777" s="10">
        <v>5059</v>
      </c>
      <c r="J777" s="12">
        <f>VLOOKUP(I777,'[1]PROJECTS CHART'!$B$1:$D$291,2,FALSE)</f>
        <v>5059</v>
      </c>
      <c r="K777" s="12" t="str">
        <f>VLOOKUP(I777,'[1]PROJECTS CHART'!$B$1:$D$291,3,FALSE)</f>
        <v>I0018</v>
      </c>
      <c r="L777" s="10" t="s">
        <v>23</v>
      </c>
      <c r="M777" s="10" t="s">
        <v>28</v>
      </c>
      <c r="N777" s="10">
        <v>2</v>
      </c>
      <c r="O777" s="13">
        <v>2.27</v>
      </c>
      <c r="P777" s="14">
        <v>18239.222999999998</v>
      </c>
      <c r="Q777" s="14">
        <v>9119.6114999999991</v>
      </c>
      <c r="R777" s="36">
        <f t="shared" si="12"/>
        <v>18239.222999999998</v>
      </c>
    </row>
    <row r="778" spans="2:18" ht="15.95">
      <c r="B778" s="9">
        <v>45870</v>
      </c>
      <c r="C778" s="10" t="s">
        <v>104</v>
      </c>
      <c r="D778" s="11" t="str">
        <f>VLOOKUP(C778,'[1]Center by User'!$C$2:$D$178,2,FALSE)</f>
        <v>Blend Colombia</v>
      </c>
      <c r="E778" s="10" t="s">
        <v>19</v>
      </c>
      <c r="F778" s="10" t="s">
        <v>257</v>
      </c>
      <c r="G778" s="10" t="s">
        <v>294</v>
      </c>
      <c r="H778" s="10" t="s">
        <v>259</v>
      </c>
      <c r="I778" s="10">
        <v>5059</v>
      </c>
      <c r="J778" s="12">
        <f>VLOOKUP(I778,'[1]PROJECTS CHART'!$B$1:$D$291,2,FALSE)</f>
        <v>5059</v>
      </c>
      <c r="K778" s="12" t="str">
        <f>VLOOKUP(I778,'[1]PROJECTS CHART'!$B$1:$D$291,3,FALSE)</f>
        <v>I0018</v>
      </c>
      <c r="L778" s="10" t="s">
        <v>23</v>
      </c>
      <c r="M778" s="10" t="s">
        <v>28</v>
      </c>
      <c r="N778" s="10">
        <v>12.5</v>
      </c>
      <c r="O778" s="13">
        <v>6.7463999999999995</v>
      </c>
      <c r="P778" s="14">
        <v>338791.55849999998</v>
      </c>
      <c r="Q778" s="14">
        <v>27103.324679999998</v>
      </c>
      <c r="R778" s="36">
        <f t="shared" si="12"/>
        <v>338791.55849999998</v>
      </c>
    </row>
    <row r="779" spans="2:18" ht="15.95">
      <c r="B779" s="9">
        <v>45870</v>
      </c>
      <c r="C779" s="10" t="s">
        <v>91</v>
      </c>
      <c r="D779" s="11" t="str">
        <f>VLOOKUP(C779,'[1]Center by User'!$C$2:$D$178,2,FALSE)</f>
        <v>Blend Colombia</v>
      </c>
      <c r="E779" s="10" t="s">
        <v>19</v>
      </c>
      <c r="F779" s="10" t="s">
        <v>257</v>
      </c>
      <c r="G779" s="10" t="s">
        <v>294</v>
      </c>
      <c r="H779" s="10" t="s">
        <v>259</v>
      </c>
      <c r="I779" s="10">
        <v>5059</v>
      </c>
      <c r="J779" s="12">
        <f>VLOOKUP(I779,'[1]PROJECTS CHART'!$B$1:$D$291,2,FALSE)</f>
        <v>5059</v>
      </c>
      <c r="K779" s="12" t="str">
        <f>VLOOKUP(I779,'[1]PROJECTS CHART'!$B$1:$D$291,3,FALSE)</f>
        <v>I0018</v>
      </c>
      <c r="L779" s="10" t="s">
        <v>23</v>
      </c>
      <c r="M779" s="10" t="s">
        <v>28</v>
      </c>
      <c r="N779" s="10">
        <v>4.5</v>
      </c>
      <c r="O779" s="13">
        <v>6.7511111111111113</v>
      </c>
      <c r="P779" s="14">
        <v>122050.13099999999</v>
      </c>
      <c r="Q779" s="14">
        <v>27122.251333333334</v>
      </c>
      <c r="R779" s="36">
        <f t="shared" si="12"/>
        <v>122050.13099999999</v>
      </c>
    </row>
    <row r="780" spans="2:18" ht="15.95">
      <c r="B780" s="9">
        <v>45870</v>
      </c>
      <c r="C780" s="10" t="s">
        <v>105</v>
      </c>
      <c r="D780" s="11" t="str">
        <f>VLOOKUP(C780,'[1]Center by User'!$C$2:$D$178,2,FALSE)</f>
        <v>Blend Colombia</v>
      </c>
      <c r="E780" s="10" t="s">
        <v>19</v>
      </c>
      <c r="F780" s="10" t="s">
        <v>257</v>
      </c>
      <c r="G780" s="10" t="s">
        <v>294</v>
      </c>
      <c r="H780" s="10" t="s">
        <v>259</v>
      </c>
      <c r="I780" s="10">
        <v>5059</v>
      </c>
      <c r="J780" s="12">
        <f>VLOOKUP(I780,'[1]PROJECTS CHART'!$B$1:$D$291,2,FALSE)</f>
        <v>5059</v>
      </c>
      <c r="K780" s="12" t="str">
        <f>VLOOKUP(I780,'[1]PROJECTS CHART'!$B$1:$D$291,3,FALSE)</f>
        <v>I0018</v>
      </c>
      <c r="L780" s="10" t="s">
        <v>23</v>
      </c>
      <c r="M780" s="10" t="s">
        <v>28</v>
      </c>
      <c r="N780" s="10">
        <v>12.7</v>
      </c>
      <c r="O780" s="13">
        <v>4.2125984251968509</v>
      </c>
      <c r="P780" s="14">
        <v>214933.57499999998</v>
      </c>
      <c r="Q780" s="14">
        <v>16923.903543307089</v>
      </c>
      <c r="R780" s="36">
        <f t="shared" si="12"/>
        <v>214933.57500000001</v>
      </c>
    </row>
    <row r="781" spans="2:18" ht="15.95">
      <c r="B781" s="9">
        <v>45870</v>
      </c>
      <c r="C781" s="10" t="s">
        <v>185</v>
      </c>
      <c r="D781" s="11" t="str">
        <f>VLOOKUP(C781,'[1]Center by User'!$C$2:$D$178,2,FALSE)</f>
        <v>Blend Colombia</v>
      </c>
      <c r="E781" s="10" t="s">
        <v>19</v>
      </c>
      <c r="F781" s="10" t="s">
        <v>257</v>
      </c>
      <c r="G781" s="10" t="s">
        <v>294</v>
      </c>
      <c r="H781" s="10" t="s">
        <v>259</v>
      </c>
      <c r="I781" s="10">
        <v>5059</v>
      </c>
      <c r="J781" s="12">
        <f>VLOOKUP(I781,'[1]PROJECTS CHART'!$B$1:$D$291,2,FALSE)</f>
        <v>5059</v>
      </c>
      <c r="K781" s="12" t="str">
        <f>VLOOKUP(I781,'[1]PROJECTS CHART'!$B$1:$D$291,3,FALSE)</f>
        <v>I0018</v>
      </c>
      <c r="L781" s="10" t="s">
        <v>23</v>
      </c>
      <c r="M781" s="10" t="s">
        <v>28</v>
      </c>
      <c r="N781" s="10">
        <v>40.5</v>
      </c>
      <c r="O781" s="13">
        <v>13.155061728395061</v>
      </c>
      <c r="P781" s="14">
        <v>2140417.0109999999</v>
      </c>
      <c r="Q781" s="14">
        <v>52849.802740740735</v>
      </c>
      <c r="R781" s="36">
        <f t="shared" si="12"/>
        <v>2140417.0109999999</v>
      </c>
    </row>
    <row r="782" spans="2:18" ht="15.95">
      <c r="B782" s="9">
        <v>45870</v>
      </c>
      <c r="C782" s="10" t="s">
        <v>158</v>
      </c>
      <c r="D782" s="11" t="str">
        <f>VLOOKUP(C782,'[1]Center by User'!$C$2:$D$178,2,FALSE)</f>
        <v>Blend Colombia</v>
      </c>
      <c r="E782" s="10" t="s">
        <v>19</v>
      </c>
      <c r="F782" s="10" t="s">
        <v>257</v>
      </c>
      <c r="G782" s="10" t="s">
        <v>294</v>
      </c>
      <c r="H782" s="10" t="s">
        <v>259</v>
      </c>
      <c r="I782" s="10">
        <v>5059</v>
      </c>
      <c r="J782" s="12">
        <f>VLOOKUP(I782,'[1]PROJECTS CHART'!$B$1:$D$291,2,FALSE)</f>
        <v>5059</v>
      </c>
      <c r="K782" s="12" t="str">
        <f>VLOOKUP(I782,'[1]PROJECTS CHART'!$B$1:$D$291,3,FALSE)</f>
        <v>I0018</v>
      </c>
      <c r="L782" s="10" t="s">
        <v>23</v>
      </c>
      <c r="M782" s="10" t="s">
        <v>28</v>
      </c>
      <c r="N782" s="10">
        <v>4.25</v>
      </c>
      <c r="O782" s="13">
        <v>2.6705882352941175</v>
      </c>
      <c r="P782" s="14">
        <v>45598.057499999995</v>
      </c>
      <c r="Q782" s="14">
        <v>10728.954705882352</v>
      </c>
      <c r="R782" s="36">
        <f t="shared" si="12"/>
        <v>45598.057499999995</v>
      </c>
    </row>
    <row r="783" spans="2:18" ht="15.95">
      <c r="B783" s="9">
        <v>45870</v>
      </c>
      <c r="C783" s="10" t="s">
        <v>168</v>
      </c>
      <c r="D783" s="11" t="str">
        <f>VLOOKUP(C783,'[1]Center by User'!$C$2:$D$178,2,FALSE)</f>
        <v>Blend Colombia</v>
      </c>
      <c r="E783" s="10" t="s">
        <v>19</v>
      </c>
      <c r="F783" s="10" t="s">
        <v>257</v>
      </c>
      <c r="G783" s="10" t="s">
        <v>294</v>
      </c>
      <c r="H783" s="10" t="s">
        <v>259</v>
      </c>
      <c r="I783" s="10">
        <v>5059</v>
      </c>
      <c r="J783" s="12">
        <f>VLOOKUP(I783,'[1]PROJECTS CHART'!$B$1:$D$291,2,FALSE)</f>
        <v>5059</v>
      </c>
      <c r="K783" s="12" t="str">
        <f>VLOOKUP(I783,'[1]PROJECTS CHART'!$B$1:$D$291,3,FALSE)</f>
        <v>I0018</v>
      </c>
      <c r="L783" s="10" t="s">
        <v>23</v>
      </c>
      <c r="M783" s="10" t="s">
        <v>28</v>
      </c>
      <c r="N783" s="10">
        <v>14</v>
      </c>
      <c r="O783" s="13">
        <v>6.0585714285714278</v>
      </c>
      <c r="P783" s="14">
        <v>340760.10899999994</v>
      </c>
      <c r="Q783" s="14">
        <v>24340.007785714282</v>
      </c>
      <c r="R783" s="36">
        <f t="shared" si="12"/>
        <v>340760.10899999994</v>
      </c>
    </row>
    <row r="784" spans="2:18" ht="15.95">
      <c r="B784" s="9">
        <v>45870</v>
      </c>
      <c r="C784" s="10" t="s">
        <v>190</v>
      </c>
      <c r="D784" s="11" t="str">
        <f>VLOOKUP(C784,'[1]Center by User'!$C$2:$D$178,2,FALSE)</f>
        <v>Blend Colombia</v>
      </c>
      <c r="E784" s="10" t="s">
        <v>19</v>
      </c>
      <c r="F784" s="10" t="s">
        <v>257</v>
      </c>
      <c r="G784" s="10" t="s">
        <v>294</v>
      </c>
      <c r="H784" s="10" t="s">
        <v>259</v>
      </c>
      <c r="I784" s="10">
        <v>5059</v>
      </c>
      <c r="J784" s="12">
        <f>VLOOKUP(I784,'[1]PROJECTS CHART'!$B$1:$D$291,2,FALSE)</f>
        <v>5059</v>
      </c>
      <c r="K784" s="12" t="str">
        <f>VLOOKUP(I784,'[1]PROJECTS CHART'!$B$1:$D$291,3,FALSE)</f>
        <v>I0018</v>
      </c>
      <c r="L784" s="10" t="s">
        <v>23</v>
      </c>
      <c r="M784" s="10" t="s">
        <v>28</v>
      </c>
      <c r="N784" s="10">
        <v>18</v>
      </c>
      <c r="O784" s="13">
        <v>0.67611111111111111</v>
      </c>
      <c r="P784" s="14">
        <v>48892.366499999996</v>
      </c>
      <c r="Q784" s="14">
        <v>2716.2425833333332</v>
      </c>
      <c r="R784" s="36">
        <f t="shared" si="12"/>
        <v>48892.366499999996</v>
      </c>
    </row>
    <row r="785" spans="2:18" ht="15.95">
      <c r="B785" s="9">
        <v>45870</v>
      </c>
      <c r="C785" s="10" t="s">
        <v>206</v>
      </c>
      <c r="D785" s="11" t="str">
        <f>VLOOKUP(C785,'[1]Center by User'!$C$2:$D$178,2,FALSE)</f>
        <v>Blend Colombia</v>
      </c>
      <c r="E785" s="10" t="s">
        <v>19</v>
      </c>
      <c r="F785" s="10" t="s">
        <v>257</v>
      </c>
      <c r="G785" s="10" t="s">
        <v>294</v>
      </c>
      <c r="H785" s="10" t="s">
        <v>259</v>
      </c>
      <c r="I785" s="10">
        <v>5059</v>
      </c>
      <c r="J785" s="12">
        <f>VLOOKUP(I785,'[1]PROJECTS CHART'!$B$1:$D$291,2,FALSE)</f>
        <v>5059</v>
      </c>
      <c r="K785" s="12" t="str">
        <f>VLOOKUP(I785,'[1]PROJECTS CHART'!$B$1:$D$291,3,FALSE)</f>
        <v>I0018</v>
      </c>
      <c r="L785" s="10" t="s">
        <v>23</v>
      </c>
      <c r="M785" s="10" t="s">
        <v>28</v>
      </c>
      <c r="N785" s="10">
        <v>10</v>
      </c>
      <c r="O785" s="13">
        <v>5.45</v>
      </c>
      <c r="P785" s="14">
        <v>218951.02499999999</v>
      </c>
      <c r="Q785" s="14">
        <v>21895.102500000001</v>
      </c>
      <c r="R785" s="36">
        <f t="shared" si="12"/>
        <v>218951.02500000002</v>
      </c>
    </row>
    <row r="786" spans="2:18" ht="15.95">
      <c r="B786" s="9">
        <v>45870</v>
      </c>
      <c r="C786" s="10" t="s">
        <v>69</v>
      </c>
      <c r="D786" s="11" t="str">
        <f>VLOOKUP(C786,'[1]Center by User'!$C$2:$D$178,2,FALSE)</f>
        <v>Blend Colombia</v>
      </c>
      <c r="E786" s="10" t="s">
        <v>19</v>
      </c>
      <c r="F786" s="10" t="s">
        <v>257</v>
      </c>
      <c r="G786" s="10" t="s">
        <v>294</v>
      </c>
      <c r="H786" s="10" t="s">
        <v>259</v>
      </c>
      <c r="I786" s="10">
        <v>5059</v>
      </c>
      <c r="J786" s="12">
        <f>VLOOKUP(I786,'[1]PROJECTS CHART'!$B$1:$D$291,2,FALSE)</f>
        <v>5059</v>
      </c>
      <c r="K786" s="12" t="str">
        <f>VLOOKUP(I786,'[1]PROJECTS CHART'!$B$1:$D$291,3,FALSE)</f>
        <v>I0018</v>
      </c>
      <c r="L786" s="10" t="s">
        <v>23</v>
      </c>
      <c r="M786" s="10" t="s">
        <v>28</v>
      </c>
      <c r="N786" s="10">
        <v>5</v>
      </c>
      <c r="O786" s="13">
        <v>5.8940000000000001</v>
      </c>
      <c r="P786" s="14">
        <v>118394.25149999998</v>
      </c>
      <c r="Q786" s="14">
        <v>23678.850299999998</v>
      </c>
      <c r="R786" s="36">
        <f t="shared" si="12"/>
        <v>118394.25149999998</v>
      </c>
    </row>
    <row r="787" spans="2:18" ht="15.95">
      <c r="B787" s="9">
        <v>45870</v>
      </c>
      <c r="C787" s="10" t="s">
        <v>51</v>
      </c>
      <c r="D787" s="11" t="str">
        <f>VLOOKUP(C787,'[1]Center by User'!$C$2:$D$178,2,FALSE)</f>
        <v>Blend Colombia</v>
      </c>
      <c r="E787" s="10" t="s">
        <v>19</v>
      </c>
      <c r="F787" s="10" t="s">
        <v>257</v>
      </c>
      <c r="G787" s="10" t="s">
        <v>294</v>
      </c>
      <c r="H787" s="10" t="s">
        <v>259</v>
      </c>
      <c r="I787" s="10">
        <v>5059</v>
      </c>
      <c r="J787" s="12">
        <f>VLOOKUP(I787,'[1]PROJECTS CHART'!$B$1:$D$291,2,FALSE)</f>
        <v>5059</v>
      </c>
      <c r="K787" s="12" t="str">
        <f>VLOOKUP(I787,'[1]PROJECTS CHART'!$B$1:$D$291,3,FALSE)</f>
        <v>I0018</v>
      </c>
      <c r="L787" s="10" t="s">
        <v>23</v>
      </c>
      <c r="M787" s="10" t="s">
        <v>28</v>
      </c>
      <c r="N787" s="10">
        <v>12</v>
      </c>
      <c r="O787" s="13">
        <v>6.7399999999999993</v>
      </c>
      <c r="P787" s="14">
        <v>324931.35599999997</v>
      </c>
      <c r="Q787" s="14">
        <v>27077.612999999998</v>
      </c>
      <c r="R787" s="36">
        <f t="shared" si="12"/>
        <v>324931.35599999997</v>
      </c>
    </row>
    <row r="788" spans="2:18" ht="15.95">
      <c r="B788" s="9">
        <v>45870</v>
      </c>
      <c r="C788" s="10" t="s">
        <v>84</v>
      </c>
      <c r="D788" s="11" t="str">
        <f>VLOOKUP(C788,'[1]Center by User'!$C$2:$D$178,2,FALSE)</f>
        <v>Blend Colombia</v>
      </c>
      <c r="E788" s="10" t="s">
        <v>19</v>
      </c>
      <c r="F788" s="10" t="s">
        <v>257</v>
      </c>
      <c r="G788" s="10" t="s">
        <v>294</v>
      </c>
      <c r="H788" s="10" t="s">
        <v>259</v>
      </c>
      <c r="I788" s="10">
        <v>5059</v>
      </c>
      <c r="J788" s="12">
        <f>VLOOKUP(I788,'[1]PROJECTS CHART'!$B$1:$D$291,2,FALSE)</f>
        <v>5059</v>
      </c>
      <c r="K788" s="12" t="str">
        <f>VLOOKUP(I788,'[1]PROJECTS CHART'!$B$1:$D$291,3,FALSE)</f>
        <v>I0018</v>
      </c>
      <c r="L788" s="10" t="s">
        <v>23</v>
      </c>
      <c r="M788" s="10" t="s">
        <v>28</v>
      </c>
      <c r="N788" s="10">
        <v>2.75</v>
      </c>
      <c r="O788" s="13">
        <v>18.236363636363635</v>
      </c>
      <c r="P788" s="14">
        <v>201475.11749999999</v>
      </c>
      <c r="Q788" s="14">
        <v>73263.679090909078</v>
      </c>
      <c r="R788" s="36">
        <f t="shared" si="12"/>
        <v>201475.11749999996</v>
      </c>
    </row>
    <row r="789" spans="2:18" ht="15.95">
      <c r="B789" s="9">
        <v>45870</v>
      </c>
      <c r="C789" s="10" t="s">
        <v>127</v>
      </c>
      <c r="D789" s="11" t="str">
        <f>VLOOKUP(C789,'[1]Center by User'!$C$2:$D$178,2,FALSE)</f>
        <v>Blend Colombia</v>
      </c>
      <c r="E789" s="10" t="s">
        <v>19</v>
      </c>
      <c r="F789" s="10" t="s">
        <v>257</v>
      </c>
      <c r="G789" s="10" t="s">
        <v>294</v>
      </c>
      <c r="H789" s="10" t="s">
        <v>259</v>
      </c>
      <c r="I789" s="10">
        <v>5059</v>
      </c>
      <c r="J789" s="12">
        <f>VLOOKUP(I789,'[1]PROJECTS CHART'!$B$1:$D$291,2,FALSE)</f>
        <v>5059</v>
      </c>
      <c r="K789" s="12" t="str">
        <f>VLOOKUP(I789,'[1]PROJECTS CHART'!$B$1:$D$291,3,FALSE)</f>
        <v>I0018</v>
      </c>
      <c r="L789" s="10" t="s">
        <v>23</v>
      </c>
      <c r="M789" s="10" t="s">
        <v>28</v>
      </c>
      <c r="N789" s="10">
        <v>9.5</v>
      </c>
      <c r="O789" s="13">
        <v>6.1147368421052635</v>
      </c>
      <c r="P789" s="14">
        <v>233373.67050000001</v>
      </c>
      <c r="Q789" s="14">
        <v>24565.649526315789</v>
      </c>
      <c r="R789" s="36">
        <f t="shared" si="12"/>
        <v>233373.67049999998</v>
      </c>
    </row>
    <row r="790" spans="2:18" ht="15.95">
      <c r="B790" s="9">
        <v>45870</v>
      </c>
      <c r="C790" s="10" t="s">
        <v>65</v>
      </c>
      <c r="D790" s="11" t="str">
        <f>VLOOKUP(C790,'[1]Center by User'!$C$2:$D$178,2,FALSE)</f>
        <v>Blend Colombia</v>
      </c>
      <c r="E790" s="10" t="s">
        <v>19</v>
      </c>
      <c r="F790" s="10" t="s">
        <v>257</v>
      </c>
      <c r="G790" s="10" t="s">
        <v>294</v>
      </c>
      <c r="H790" s="10" t="s">
        <v>259</v>
      </c>
      <c r="I790" s="10">
        <v>5059</v>
      </c>
      <c r="J790" s="12">
        <f>VLOOKUP(I790,'[1]PROJECTS CHART'!$B$1:$D$291,2,FALSE)</f>
        <v>5059</v>
      </c>
      <c r="K790" s="12" t="str">
        <f>VLOOKUP(I790,'[1]PROJECTS CHART'!$B$1:$D$291,3,FALSE)</f>
        <v>I0018</v>
      </c>
      <c r="L790" s="10" t="s">
        <v>23</v>
      </c>
      <c r="M790" s="10" t="s">
        <v>28</v>
      </c>
      <c r="N790" s="10">
        <v>6.5</v>
      </c>
      <c r="O790" s="13">
        <v>3.2415384615384615</v>
      </c>
      <c r="P790" s="14">
        <v>84647.671499999997</v>
      </c>
      <c r="Q790" s="14">
        <v>13022.718692307692</v>
      </c>
      <c r="R790" s="36">
        <f t="shared" si="12"/>
        <v>84647.671499999997</v>
      </c>
    </row>
    <row r="791" spans="2:18" ht="15.95">
      <c r="B791" s="9">
        <v>45870</v>
      </c>
      <c r="C791" s="10" t="s">
        <v>85</v>
      </c>
      <c r="D791" s="11" t="str">
        <f>VLOOKUP(C791,'[1]Center by User'!$C$2:$D$178,2,FALSE)</f>
        <v>Blend Colombia</v>
      </c>
      <c r="E791" s="10" t="s">
        <v>19</v>
      </c>
      <c r="F791" s="10" t="s">
        <v>257</v>
      </c>
      <c r="G791" s="10" t="s">
        <v>294</v>
      </c>
      <c r="H791" s="10" t="s">
        <v>259</v>
      </c>
      <c r="I791" s="10">
        <v>5059</v>
      </c>
      <c r="J791" s="12">
        <f>VLOOKUP(I791,'[1]PROJECTS CHART'!$B$1:$D$291,2,FALSE)</f>
        <v>5059</v>
      </c>
      <c r="K791" s="12" t="str">
        <f>VLOOKUP(I791,'[1]PROJECTS CHART'!$B$1:$D$291,3,FALSE)</f>
        <v>I0018</v>
      </c>
      <c r="L791" s="10" t="s">
        <v>23</v>
      </c>
      <c r="M791" s="10" t="s">
        <v>28</v>
      </c>
      <c r="N791" s="10">
        <v>6</v>
      </c>
      <c r="O791" s="13">
        <v>13.173333333333334</v>
      </c>
      <c r="P791" s="14">
        <v>317539.24800000002</v>
      </c>
      <c r="Q791" s="14">
        <v>52923.207999999999</v>
      </c>
      <c r="R791" s="36">
        <f t="shared" si="12"/>
        <v>317539.24800000002</v>
      </c>
    </row>
    <row r="792" spans="2:18" ht="15.95">
      <c r="B792" s="9">
        <v>45870</v>
      </c>
      <c r="C792" s="10" t="s">
        <v>98</v>
      </c>
      <c r="D792" s="11" t="str">
        <f>VLOOKUP(C792,'[1]Center by User'!$C$2:$D$178,2,FALSE)</f>
        <v>Blend Colombia</v>
      </c>
      <c r="E792" s="10" t="s">
        <v>19</v>
      </c>
      <c r="F792" s="10" t="s">
        <v>257</v>
      </c>
      <c r="G792" s="10" t="s">
        <v>294</v>
      </c>
      <c r="H792" s="10" t="s">
        <v>259</v>
      </c>
      <c r="I792" s="10">
        <v>5059</v>
      </c>
      <c r="J792" s="12">
        <f>VLOOKUP(I792,'[1]PROJECTS CHART'!$B$1:$D$291,2,FALSE)</f>
        <v>5059</v>
      </c>
      <c r="K792" s="12" t="str">
        <f>VLOOKUP(I792,'[1]PROJECTS CHART'!$B$1:$D$291,3,FALSE)</f>
        <v>I0018</v>
      </c>
      <c r="L792" s="10" t="s">
        <v>23</v>
      </c>
      <c r="M792" s="10" t="s">
        <v>28</v>
      </c>
      <c r="N792" s="10">
        <v>26.5</v>
      </c>
      <c r="O792" s="13">
        <v>5.6271698113207549</v>
      </c>
      <c r="P792" s="14">
        <v>599082.14399999997</v>
      </c>
      <c r="Q792" s="14">
        <v>22606.873358490564</v>
      </c>
      <c r="R792" s="36">
        <f t="shared" si="12"/>
        <v>599082.14399999997</v>
      </c>
    </row>
    <row r="793" spans="2:18" ht="15.95">
      <c r="B793" s="9">
        <v>45870</v>
      </c>
      <c r="C793" s="10" t="s">
        <v>48</v>
      </c>
      <c r="D793" s="11" t="str">
        <f>VLOOKUP(C793,'[1]Center by User'!$C$2:$D$178,2,FALSE)</f>
        <v>Blend Colombia</v>
      </c>
      <c r="E793" s="10" t="s">
        <v>19</v>
      </c>
      <c r="F793" s="10" t="s">
        <v>257</v>
      </c>
      <c r="G793" s="10" t="s">
        <v>294</v>
      </c>
      <c r="H793" s="10" t="s">
        <v>259</v>
      </c>
      <c r="I793" s="10">
        <v>5059</v>
      </c>
      <c r="J793" s="12">
        <f>VLOOKUP(I793,'[1]PROJECTS CHART'!$B$1:$D$291,2,FALSE)</f>
        <v>5059</v>
      </c>
      <c r="K793" s="12" t="str">
        <f>VLOOKUP(I793,'[1]PROJECTS CHART'!$B$1:$D$291,3,FALSE)</f>
        <v>I0018</v>
      </c>
      <c r="L793" s="10" t="s">
        <v>23</v>
      </c>
      <c r="M793" s="10" t="s">
        <v>28</v>
      </c>
      <c r="N793" s="10">
        <v>15.5</v>
      </c>
      <c r="O793" s="13">
        <v>7.758064516129032</v>
      </c>
      <c r="P793" s="14">
        <v>483098.36249999999</v>
      </c>
      <c r="Q793" s="14">
        <v>31167.636290322578</v>
      </c>
      <c r="R793" s="36">
        <f t="shared" si="12"/>
        <v>483098.36249999999</v>
      </c>
    </row>
    <row r="794" spans="2:18" ht="15.95">
      <c r="B794" s="9">
        <v>45870</v>
      </c>
      <c r="C794" s="10" t="s">
        <v>86</v>
      </c>
      <c r="D794" s="11" t="str">
        <f>VLOOKUP(C794,'[1]Center by User'!$C$2:$D$178,2,FALSE)</f>
        <v>Blend Colombia</v>
      </c>
      <c r="E794" s="10" t="s">
        <v>19</v>
      </c>
      <c r="F794" s="10" t="s">
        <v>257</v>
      </c>
      <c r="G794" s="10" t="s">
        <v>294</v>
      </c>
      <c r="H794" s="10" t="s">
        <v>259</v>
      </c>
      <c r="I794" s="10">
        <v>5059</v>
      </c>
      <c r="J794" s="12">
        <f>VLOOKUP(I794,'[1]PROJECTS CHART'!$B$1:$D$291,2,FALSE)</f>
        <v>5059</v>
      </c>
      <c r="K794" s="12" t="str">
        <f>VLOOKUP(I794,'[1]PROJECTS CHART'!$B$1:$D$291,3,FALSE)</f>
        <v>I0018</v>
      </c>
      <c r="L794" s="10" t="s">
        <v>23</v>
      </c>
      <c r="M794" s="10" t="s">
        <v>28</v>
      </c>
      <c r="N794" s="10">
        <v>10</v>
      </c>
      <c r="O794" s="13">
        <v>2.9780000000000002</v>
      </c>
      <c r="P794" s="14">
        <v>119639.66099999999</v>
      </c>
      <c r="Q794" s="14">
        <v>11963.9661</v>
      </c>
      <c r="R794" s="36">
        <f t="shared" si="12"/>
        <v>119639.66099999999</v>
      </c>
    </row>
    <row r="795" spans="2:18" ht="15.95">
      <c r="B795" s="9">
        <v>45870</v>
      </c>
      <c r="C795" s="10" t="s">
        <v>99</v>
      </c>
      <c r="D795" s="11" t="str">
        <f>VLOOKUP(C795,'[1]Center by User'!$C$2:$D$178,2,FALSE)</f>
        <v>Blend Colombia</v>
      </c>
      <c r="E795" s="10" t="s">
        <v>19</v>
      </c>
      <c r="F795" s="10" t="s">
        <v>257</v>
      </c>
      <c r="G795" s="10" t="s">
        <v>294</v>
      </c>
      <c r="H795" s="10" t="s">
        <v>259</v>
      </c>
      <c r="I795" s="10">
        <v>5059</v>
      </c>
      <c r="J795" s="12">
        <f>VLOOKUP(I795,'[1]PROJECTS CHART'!$B$1:$D$291,2,FALSE)</f>
        <v>5059</v>
      </c>
      <c r="K795" s="12" t="str">
        <f>VLOOKUP(I795,'[1]PROJECTS CHART'!$B$1:$D$291,3,FALSE)</f>
        <v>I0018</v>
      </c>
      <c r="L795" s="10" t="s">
        <v>23</v>
      </c>
      <c r="M795" s="10" t="s">
        <v>28</v>
      </c>
      <c r="N795" s="10">
        <v>12.5</v>
      </c>
      <c r="O795" s="13">
        <v>9.1255999999999986</v>
      </c>
      <c r="P795" s="14">
        <v>458270.52149999997</v>
      </c>
      <c r="Q795" s="14">
        <v>36661.641719999992</v>
      </c>
      <c r="R795" s="36">
        <f t="shared" si="12"/>
        <v>458270.52149999992</v>
      </c>
    </row>
    <row r="796" spans="2:18" ht="15.95">
      <c r="B796" s="9">
        <v>45870</v>
      </c>
      <c r="C796" s="10" t="s">
        <v>60</v>
      </c>
      <c r="D796" s="11" t="str">
        <f>VLOOKUP(C796,'[1]Center by User'!$C$2:$D$178,2,FALSE)</f>
        <v>Blend Colombia</v>
      </c>
      <c r="E796" s="10" t="s">
        <v>19</v>
      </c>
      <c r="F796" s="10" t="s">
        <v>257</v>
      </c>
      <c r="G796" s="10" t="s">
        <v>294</v>
      </c>
      <c r="H796" s="10" t="s">
        <v>259</v>
      </c>
      <c r="I796" s="10">
        <v>5059</v>
      </c>
      <c r="J796" s="12">
        <f>VLOOKUP(I796,'[1]PROJECTS CHART'!$B$1:$D$291,2,FALSE)</f>
        <v>5059</v>
      </c>
      <c r="K796" s="12" t="str">
        <f>VLOOKUP(I796,'[1]PROJECTS CHART'!$B$1:$D$291,3,FALSE)</f>
        <v>I0018</v>
      </c>
      <c r="L796" s="10" t="s">
        <v>23</v>
      </c>
      <c r="M796" s="10" t="s">
        <v>28</v>
      </c>
      <c r="N796" s="10">
        <v>4</v>
      </c>
      <c r="O796" s="13">
        <v>2.9525000000000001</v>
      </c>
      <c r="P796" s="14">
        <v>47446.084499999997</v>
      </c>
      <c r="Q796" s="14">
        <v>11861.521124999999</v>
      </c>
      <c r="R796" s="36">
        <f t="shared" si="12"/>
        <v>47446.084499999997</v>
      </c>
    </row>
    <row r="797" spans="2:18" ht="15.95">
      <c r="B797" s="9">
        <v>45870</v>
      </c>
      <c r="C797" s="10" t="s">
        <v>79</v>
      </c>
      <c r="D797" s="11" t="str">
        <f>VLOOKUP(C797,'[1]Center by User'!$C$2:$D$178,2,FALSE)</f>
        <v>Blend Colombia</v>
      </c>
      <c r="E797" s="10" t="s">
        <v>19</v>
      </c>
      <c r="F797" s="10" t="s">
        <v>257</v>
      </c>
      <c r="G797" s="10" t="s">
        <v>294</v>
      </c>
      <c r="H797" s="10" t="s">
        <v>259</v>
      </c>
      <c r="I797" s="10">
        <v>5059</v>
      </c>
      <c r="J797" s="12">
        <f>VLOOKUP(I797,'[1]PROJECTS CHART'!$B$1:$D$291,2,FALSE)</f>
        <v>5059</v>
      </c>
      <c r="K797" s="12" t="str">
        <f>VLOOKUP(I797,'[1]PROJECTS CHART'!$B$1:$D$291,3,FALSE)</f>
        <v>I0018</v>
      </c>
      <c r="L797" s="10" t="s">
        <v>23</v>
      </c>
      <c r="M797" s="10" t="s">
        <v>28</v>
      </c>
      <c r="N797" s="10">
        <v>13.5</v>
      </c>
      <c r="O797" s="13">
        <v>10.797037037037036</v>
      </c>
      <c r="P797" s="14">
        <v>585583.51199999999</v>
      </c>
      <c r="Q797" s="14">
        <v>43376.556444444439</v>
      </c>
      <c r="R797" s="36">
        <f t="shared" si="12"/>
        <v>585583.51199999987</v>
      </c>
    </row>
    <row r="798" spans="2:18" ht="15.95">
      <c r="B798" s="9">
        <v>45870</v>
      </c>
      <c r="C798" s="10" t="s">
        <v>71</v>
      </c>
      <c r="D798" s="11" t="str">
        <f>VLOOKUP(C798,'[1]Center by User'!$C$2:$D$178,2,FALSE)</f>
        <v>Blend Colombia</v>
      </c>
      <c r="E798" s="10" t="s">
        <v>19</v>
      </c>
      <c r="F798" s="10" t="s">
        <v>257</v>
      </c>
      <c r="G798" s="10" t="s">
        <v>294</v>
      </c>
      <c r="H798" s="10" t="s">
        <v>259</v>
      </c>
      <c r="I798" s="10">
        <v>5059</v>
      </c>
      <c r="J798" s="12">
        <f>VLOOKUP(I798,'[1]PROJECTS CHART'!$B$1:$D$291,2,FALSE)</f>
        <v>5059</v>
      </c>
      <c r="K798" s="12" t="str">
        <f>VLOOKUP(I798,'[1]PROJECTS CHART'!$B$1:$D$291,3,FALSE)</f>
        <v>I0018</v>
      </c>
      <c r="L798" s="10" t="s">
        <v>23</v>
      </c>
      <c r="M798" s="10" t="s">
        <v>28</v>
      </c>
      <c r="N798" s="10">
        <v>20</v>
      </c>
      <c r="O798" s="13">
        <v>6.444</v>
      </c>
      <c r="P798" s="14">
        <v>517768.95599999995</v>
      </c>
      <c r="Q798" s="14">
        <v>25888.447799999998</v>
      </c>
      <c r="R798" s="36">
        <f t="shared" si="12"/>
        <v>517768.95599999995</v>
      </c>
    </row>
    <row r="799" spans="2:18" ht="15.95">
      <c r="B799" s="9">
        <v>45870</v>
      </c>
      <c r="C799" s="10" t="s">
        <v>135</v>
      </c>
      <c r="D799" s="11" t="str">
        <f>VLOOKUP(C799,'[1]Center by User'!$C$2:$D$178,2,FALSE)</f>
        <v>Blend Colombia</v>
      </c>
      <c r="E799" s="10" t="s">
        <v>19</v>
      </c>
      <c r="F799" s="10" t="s">
        <v>257</v>
      </c>
      <c r="G799" s="10" t="s">
        <v>294</v>
      </c>
      <c r="H799" s="10" t="s">
        <v>259</v>
      </c>
      <c r="I799" s="10">
        <v>5059</v>
      </c>
      <c r="J799" s="12">
        <f>VLOOKUP(I799,'[1]PROJECTS CHART'!$B$1:$D$291,2,FALSE)</f>
        <v>5059</v>
      </c>
      <c r="K799" s="12" t="str">
        <f>VLOOKUP(I799,'[1]PROJECTS CHART'!$B$1:$D$291,3,FALSE)</f>
        <v>I0018</v>
      </c>
      <c r="L799" s="10" t="s">
        <v>23</v>
      </c>
      <c r="M799" s="10" t="s">
        <v>28</v>
      </c>
      <c r="N799" s="10">
        <v>7</v>
      </c>
      <c r="O799" s="13">
        <v>15.991428571428571</v>
      </c>
      <c r="P799" s="14">
        <v>449713.35299999994</v>
      </c>
      <c r="Q799" s="14">
        <v>64244.764714285709</v>
      </c>
      <c r="R799" s="36">
        <f t="shared" si="12"/>
        <v>449713.35299999994</v>
      </c>
    </row>
    <row r="800" spans="2:18" ht="15.95">
      <c r="B800" s="9">
        <v>45870</v>
      </c>
      <c r="C800" s="10" t="s">
        <v>119</v>
      </c>
      <c r="D800" s="11" t="str">
        <f>VLOOKUP(C800,'[1]Center by User'!$C$2:$D$178,2,FALSE)</f>
        <v>Blend Colombia</v>
      </c>
      <c r="E800" s="10" t="s">
        <v>19</v>
      </c>
      <c r="F800" s="10" t="s">
        <v>257</v>
      </c>
      <c r="G800" s="10" t="s">
        <v>294</v>
      </c>
      <c r="H800" s="10" t="s">
        <v>259</v>
      </c>
      <c r="I800" s="10">
        <v>5059</v>
      </c>
      <c r="J800" s="12">
        <f>VLOOKUP(I800,'[1]PROJECTS CHART'!$B$1:$D$291,2,FALSE)</f>
        <v>5059</v>
      </c>
      <c r="K800" s="12" t="str">
        <f>VLOOKUP(I800,'[1]PROJECTS CHART'!$B$1:$D$291,3,FALSE)</f>
        <v>I0018</v>
      </c>
      <c r="L800" s="10" t="s">
        <v>23</v>
      </c>
      <c r="M800" s="10" t="s">
        <v>28</v>
      </c>
      <c r="N800" s="10">
        <v>6</v>
      </c>
      <c r="O800" s="13">
        <v>12.578333333333333</v>
      </c>
      <c r="P800" s="14">
        <v>303196.95149999997</v>
      </c>
      <c r="Q800" s="14">
        <v>50532.825249999994</v>
      </c>
      <c r="R800" s="36">
        <f t="shared" si="12"/>
        <v>303196.95149999997</v>
      </c>
    </row>
    <row r="801" spans="2:18" ht="15.95">
      <c r="B801" s="9">
        <v>45870</v>
      </c>
      <c r="C801" s="10" t="s">
        <v>29</v>
      </c>
      <c r="D801" s="11" t="str">
        <f>VLOOKUP(C801,'[1]Center by User'!$C$2:$D$178,2,FALSE)</f>
        <v>Delivery Center</v>
      </c>
      <c r="E801" s="10" t="s">
        <v>19</v>
      </c>
      <c r="F801" s="10" t="s">
        <v>257</v>
      </c>
      <c r="G801" s="10" t="s">
        <v>294</v>
      </c>
      <c r="H801" s="10" t="s">
        <v>259</v>
      </c>
      <c r="I801" s="10">
        <v>5059</v>
      </c>
      <c r="J801" s="12">
        <f>VLOOKUP(I801,'[1]PROJECTS CHART'!$B$1:$D$291,2,FALSE)</f>
        <v>5059</v>
      </c>
      <c r="K801" s="12" t="str">
        <f>VLOOKUP(I801,'[1]PROJECTS CHART'!$B$1:$D$291,3,FALSE)</f>
        <v>I0018</v>
      </c>
      <c r="L801" s="10" t="s">
        <v>23</v>
      </c>
      <c r="M801" s="10" t="s">
        <v>24</v>
      </c>
      <c r="N801" s="10">
        <v>18</v>
      </c>
      <c r="O801" s="13">
        <v>19.12222222222222</v>
      </c>
      <c r="P801" s="14">
        <v>1382806.2899999998</v>
      </c>
      <c r="Q801" s="14">
        <v>76822.571666666656</v>
      </c>
      <c r="R801" s="36">
        <f t="shared" si="12"/>
        <v>1382806.2899999998</v>
      </c>
    </row>
    <row r="802" spans="2:18" ht="15.95">
      <c r="B802" s="9">
        <v>45870</v>
      </c>
      <c r="C802" s="10" t="s">
        <v>270</v>
      </c>
      <c r="D802" s="11" t="str">
        <f>VLOOKUP(C802,'[1]Center by User'!$C$2:$D$178,2,FALSE)</f>
        <v>Blend Colombia</v>
      </c>
      <c r="E802" s="10" t="s">
        <v>19</v>
      </c>
      <c r="F802" s="10" t="s">
        <v>257</v>
      </c>
      <c r="G802" s="10" t="s">
        <v>294</v>
      </c>
      <c r="H802" s="10" t="s">
        <v>259</v>
      </c>
      <c r="I802" s="10">
        <v>5059</v>
      </c>
      <c r="J802" s="12">
        <f>VLOOKUP(I802,'[1]PROJECTS CHART'!$B$1:$D$291,2,FALSE)</f>
        <v>5059</v>
      </c>
      <c r="K802" s="12" t="str">
        <f>VLOOKUP(I802,'[1]PROJECTS CHART'!$B$1:$D$291,3,FALSE)</f>
        <v>I0018</v>
      </c>
      <c r="L802" s="10" t="s">
        <v>23</v>
      </c>
      <c r="M802" s="10" t="s">
        <v>28</v>
      </c>
      <c r="N802" s="10">
        <v>1</v>
      </c>
      <c r="O802" s="13">
        <v>2.27</v>
      </c>
      <c r="P802" s="14">
        <v>9119.6114999999991</v>
      </c>
      <c r="Q802" s="14">
        <v>9119.6114999999991</v>
      </c>
      <c r="R802" s="36">
        <f t="shared" si="12"/>
        <v>9119.6114999999991</v>
      </c>
    </row>
    <row r="803" spans="2:18" ht="15.95">
      <c r="B803" s="9">
        <v>45870</v>
      </c>
      <c r="C803" s="10" t="s">
        <v>271</v>
      </c>
      <c r="D803" s="11" t="str">
        <f>VLOOKUP(C803,'[1]Center by User'!$C$2:$D$178,2,FALSE)</f>
        <v>Blend Colombia</v>
      </c>
      <c r="E803" s="10" t="s">
        <v>19</v>
      </c>
      <c r="F803" s="10" t="s">
        <v>257</v>
      </c>
      <c r="G803" s="10" t="s">
        <v>294</v>
      </c>
      <c r="H803" s="10" t="s">
        <v>259</v>
      </c>
      <c r="I803" s="10">
        <v>5059</v>
      </c>
      <c r="J803" s="12">
        <f>VLOOKUP(I803,'[1]PROJECTS CHART'!$B$1:$D$291,2,FALSE)</f>
        <v>5059</v>
      </c>
      <c r="K803" s="12" t="str">
        <f>VLOOKUP(I803,'[1]PROJECTS CHART'!$B$1:$D$291,3,FALSE)</f>
        <v>I0018</v>
      </c>
      <c r="L803" s="10" t="s">
        <v>23</v>
      </c>
      <c r="M803" s="10" t="s">
        <v>28</v>
      </c>
      <c r="N803" s="10">
        <v>7</v>
      </c>
      <c r="O803" s="13">
        <v>3.2114285714285713</v>
      </c>
      <c r="P803" s="14">
        <v>90312.275999999998</v>
      </c>
      <c r="Q803" s="14">
        <v>12901.753714285713</v>
      </c>
      <c r="R803" s="36">
        <f t="shared" si="12"/>
        <v>90312.275999999983</v>
      </c>
    </row>
    <row r="804" spans="2:18" ht="15.95">
      <c r="B804" s="9">
        <v>45870</v>
      </c>
      <c r="C804" s="10" t="s">
        <v>284</v>
      </c>
      <c r="D804" s="11" t="str">
        <f>VLOOKUP(C804,'[1]Center by User'!$C$2:$D$178,2,FALSE)</f>
        <v>Blend Colombia</v>
      </c>
      <c r="E804" s="10" t="s">
        <v>19</v>
      </c>
      <c r="F804" s="10" t="s">
        <v>257</v>
      </c>
      <c r="G804" s="10" t="s">
        <v>294</v>
      </c>
      <c r="H804" s="10" t="s">
        <v>259</v>
      </c>
      <c r="I804" s="10">
        <v>5059</v>
      </c>
      <c r="J804" s="12">
        <f>VLOOKUP(I804,'[1]PROJECTS CHART'!$B$1:$D$291,2,FALSE)</f>
        <v>5059</v>
      </c>
      <c r="K804" s="12" t="str">
        <f>VLOOKUP(I804,'[1]PROJECTS CHART'!$B$1:$D$291,3,FALSE)</f>
        <v>I0018</v>
      </c>
      <c r="L804" s="10" t="s">
        <v>23</v>
      </c>
      <c r="M804" s="10" t="s">
        <v>28</v>
      </c>
      <c r="N804" s="10">
        <v>2</v>
      </c>
      <c r="O804" s="13">
        <v>3.24</v>
      </c>
      <c r="P804" s="14">
        <v>26033.076000000001</v>
      </c>
      <c r="Q804" s="14">
        <v>13016.538</v>
      </c>
      <c r="R804" s="36">
        <f t="shared" si="12"/>
        <v>26033.076000000001</v>
      </c>
    </row>
    <row r="805" spans="2:18" ht="15.95">
      <c r="B805" s="9">
        <v>45870</v>
      </c>
      <c r="C805" s="10" t="s">
        <v>297</v>
      </c>
      <c r="D805" s="11" t="str">
        <f>VLOOKUP(C805,'[1]Center by User'!$C$2:$D$178,2,FALSE)</f>
        <v>Blend Colombia</v>
      </c>
      <c r="E805" s="10" t="s">
        <v>19</v>
      </c>
      <c r="F805" s="10" t="s">
        <v>257</v>
      </c>
      <c r="G805" s="10" t="s">
        <v>294</v>
      </c>
      <c r="H805" s="10" t="s">
        <v>259</v>
      </c>
      <c r="I805" s="10">
        <v>5059</v>
      </c>
      <c r="J805" s="12">
        <f>VLOOKUP(I805,'[1]PROJECTS CHART'!$B$1:$D$291,2,FALSE)</f>
        <v>5059</v>
      </c>
      <c r="K805" s="12" t="str">
        <f>VLOOKUP(I805,'[1]PROJECTS CHART'!$B$1:$D$291,3,FALSE)</f>
        <v>I0018</v>
      </c>
      <c r="L805" s="10" t="s">
        <v>23</v>
      </c>
      <c r="M805" s="10" t="s">
        <v>28</v>
      </c>
      <c r="N805" s="10">
        <v>15</v>
      </c>
      <c r="O805" s="13">
        <v>3.2239999999999998</v>
      </c>
      <c r="P805" s="14">
        <v>194283.88199999998</v>
      </c>
      <c r="Q805" s="14">
        <v>12952.258799999998</v>
      </c>
      <c r="R805" s="36">
        <f t="shared" si="12"/>
        <v>194283.88199999995</v>
      </c>
    </row>
    <row r="806" spans="2:18" ht="15.95">
      <c r="B806" s="9">
        <v>45870</v>
      </c>
      <c r="C806" s="10" t="s">
        <v>273</v>
      </c>
      <c r="D806" s="11" t="str">
        <f>VLOOKUP(C806,'[1]Center by User'!$C$2:$D$178,2,FALSE)</f>
        <v>Blend Colombia</v>
      </c>
      <c r="E806" s="10" t="s">
        <v>19</v>
      </c>
      <c r="F806" s="10" t="s">
        <v>257</v>
      </c>
      <c r="G806" s="10" t="s">
        <v>294</v>
      </c>
      <c r="H806" s="10" t="s">
        <v>259</v>
      </c>
      <c r="I806" s="10">
        <v>5059</v>
      </c>
      <c r="J806" s="12">
        <f>VLOOKUP(I806,'[1]PROJECTS CHART'!$B$1:$D$291,2,FALSE)</f>
        <v>5059</v>
      </c>
      <c r="K806" s="12" t="str">
        <f>VLOOKUP(I806,'[1]PROJECTS CHART'!$B$1:$D$291,3,FALSE)</f>
        <v>I0018</v>
      </c>
      <c r="L806" s="10" t="s">
        <v>23</v>
      </c>
      <c r="M806" s="10" t="s">
        <v>28</v>
      </c>
      <c r="N806" s="10">
        <v>46</v>
      </c>
      <c r="O806" s="13">
        <v>11.056304347826087</v>
      </c>
      <c r="P806" s="14">
        <v>2043234.8954999999</v>
      </c>
      <c r="Q806" s="14">
        <v>44418.149902173915</v>
      </c>
      <c r="R806" s="36">
        <f t="shared" si="12"/>
        <v>2043234.8955000001</v>
      </c>
    </row>
    <row r="807" spans="2:18" ht="15.95">
      <c r="B807" s="9">
        <v>45870</v>
      </c>
      <c r="C807" s="10" t="s">
        <v>298</v>
      </c>
      <c r="D807" s="11" t="str">
        <f>VLOOKUP(C807,'[1]Center by User'!$C$2:$D$178,2,FALSE)</f>
        <v>Blend Colombia</v>
      </c>
      <c r="E807" s="10" t="s">
        <v>19</v>
      </c>
      <c r="F807" s="10" t="s">
        <v>257</v>
      </c>
      <c r="G807" s="10" t="s">
        <v>294</v>
      </c>
      <c r="H807" s="10" t="s">
        <v>259</v>
      </c>
      <c r="I807" s="10">
        <v>5059</v>
      </c>
      <c r="J807" s="12">
        <f>VLOOKUP(I807,'[1]PROJECTS CHART'!$B$1:$D$291,2,FALSE)</f>
        <v>5059</v>
      </c>
      <c r="K807" s="12" t="str">
        <f>VLOOKUP(I807,'[1]PROJECTS CHART'!$B$1:$D$291,3,FALSE)</f>
        <v>I0018</v>
      </c>
      <c r="L807" s="10" t="s">
        <v>23</v>
      </c>
      <c r="M807" s="10" t="s">
        <v>28</v>
      </c>
      <c r="N807" s="10">
        <v>93.5</v>
      </c>
      <c r="O807" s="13">
        <v>6.6520855614973264</v>
      </c>
      <c r="P807" s="14">
        <v>2498733.3764999998</v>
      </c>
      <c r="Q807" s="14">
        <v>26724.421139037433</v>
      </c>
      <c r="R807" s="36">
        <f t="shared" si="12"/>
        <v>2498733.3764999998</v>
      </c>
    </row>
    <row r="808" spans="2:18" ht="15.95">
      <c r="B808" s="9">
        <v>45870</v>
      </c>
      <c r="C808" s="10" t="s">
        <v>253</v>
      </c>
      <c r="D808" s="11" t="str">
        <f>VLOOKUP(C808,'[1]Center by User'!$C$2:$D$178,2,FALSE)</f>
        <v>Delivery Center</v>
      </c>
      <c r="E808" s="10" t="s">
        <v>19</v>
      </c>
      <c r="F808" s="10" t="s">
        <v>257</v>
      </c>
      <c r="G808" s="10" t="s">
        <v>294</v>
      </c>
      <c r="H808" s="10" t="s">
        <v>259</v>
      </c>
      <c r="I808" s="10">
        <v>5059</v>
      </c>
      <c r="J808" s="12">
        <f>VLOOKUP(I808,'[1]PROJECTS CHART'!$B$1:$D$291,2,FALSE)</f>
        <v>5059</v>
      </c>
      <c r="K808" s="12" t="str">
        <f>VLOOKUP(I808,'[1]PROJECTS CHART'!$B$1:$D$291,3,FALSE)</f>
        <v>I0018</v>
      </c>
      <c r="L808" s="10" t="s">
        <v>23</v>
      </c>
      <c r="M808" s="10" t="s">
        <v>24</v>
      </c>
      <c r="N808" s="10">
        <v>2.5</v>
      </c>
      <c r="O808" s="13">
        <v>34.22</v>
      </c>
      <c r="P808" s="14">
        <v>343692.84749999997</v>
      </c>
      <c r="Q808" s="14">
        <v>137477.139</v>
      </c>
      <c r="R808" s="36">
        <f t="shared" si="12"/>
        <v>343692.84749999997</v>
      </c>
    </row>
    <row r="809" spans="2:18" ht="15.95">
      <c r="B809" s="9">
        <v>45870</v>
      </c>
      <c r="C809" s="10" t="s">
        <v>293</v>
      </c>
      <c r="D809" s="11" t="str">
        <f>VLOOKUP(C809,'[1]Center by User'!$C$2:$D$178,2,FALSE)</f>
        <v>Delivery Center</v>
      </c>
      <c r="E809" s="10" t="s">
        <v>19</v>
      </c>
      <c r="F809" s="10" t="s">
        <v>257</v>
      </c>
      <c r="G809" s="10" t="s">
        <v>294</v>
      </c>
      <c r="H809" s="10" t="s">
        <v>259</v>
      </c>
      <c r="I809" s="10">
        <v>5059</v>
      </c>
      <c r="J809" s="12">
        <f>VLOOKUP(I809,'[1]PROJECTS CHART'!$B$1:$D$291,2,FALSE)</f>
        <v>5059</v>
      </c>
      <c r="K809" s="12" t="str">
        <f>VLOOKUP(I809,'[1]PROJECTS CHART'!$B$1:$D$291,3,FALSE)</f>
        <v>I0018</v>
      </c>
      <c r="L809" s="10" t="s">
        <v>23</v>
      </c>
      <c r="M809" s="10" t="s">
        <v>24</v>
      </c>
      <c r="N809" s="10">
        <v>10</v>
      </c>
      <c r="O809" s="13">
        <v>24.402000000000001</v>
      </c>
      <c r="P809" s="14">
        <v>980338.14899999998</v>
      </c>
      <c r="Q809" s="14">
        <v>98033.814899999998</v>
      </c>
      <c r="R809" s="36">
        <f t="shared" si="12"/>
        <v>980338.14899999998</v>
      </c>
    </row>
    <row r="810" spans="2:18" ht="15.95">
      <c r="B810" s="9">
        <v>45870</v>
      </c>
      <c r="C810" s="10" t="s">
        <v>299</v>
      </c>
      <c r="D810" s="11" t="str">
        <f>VLOOKUP(C810,'[1]Center by User'!$C$2:$D$178,2,FALSE)</f>
        <v>Blend Colombia</v>
      </c>
      <c r="E810" s="10" t="s">
        <v>19</v>
      </c>
      <c r="F810" s="10" t="s">
        <v>257</v>
      </c>
      <c r="G810" s="10" t="s">
        <v>294</v>
      </c>
      <c r="H810" s="10" t="s">
        <v>259</v>
      </c>
      <c r="I810" s="10">
        <v>5059</v>
      </c>
      <c r="J810" s="12">
        <f>VLOOKUP(I810,'[1]PROJECTS CHART'!$B$1:$D$291,2,FALSE)</f>
        <v>5059</v>
      </c>
      <c r="K810" s="12" t="str">
        <f>VLOOKUP(I810,'[1]PROJECTS CHART'!$B$1:$D$291,3,FALSE)</f>
        <v>I0018</v>
      </c>
      <c r="L810" s="10" t="s">
        <v>23</v>
      </c>
      <c r="M810" s="10" t="s">
        <v>28</v>
      </c>
      <c r="N810" s="10">
        <v>16</v>
      </c>
      <c r="O810" s="13">
        <v>2.2556250000000002</v>
      </c>
      <c r="P810" s="14">
        <v>144989.77050000001</v>
      </c>
      <c r="Q810" s="14">
        <v>9061.8606562500008</v>
      </c>
      <c r="R810" s="36">
        <f t="shared" si="12"/>
        <v>144989.77050000001</v>
      </c>
    </row>
    <row r="811" spans="2:18" ht="15.95">
      <c r="B811" s="9">
        <v>45870</v>
      </c>
      <c r="C811" s="10" t="s">
        <v>283</v>
      </c>
      <c r="D811" s="11" t="str">
        <f>VLOOKUP(C811,'[1]Center by User'!$C$2:$D$178,2,FALSE)</f>
        <v>Blend Colombia</v>
      </c>
      <c r="E811" s="10" t="s">
        <v>19</v>
      </c>
      <c r="F811" s="10" t="s">
        <v>257</v>
      </c>
      <c r="G811" s="10" t="s">
        <v>294</v>
      </c>
      <c r="H811" s="10" t="s">
        <v>259</v>
      </c>
      <c r="I811" s="10">
        <v>5059</v>
      </c>
      <c r="J811" s="12">
        <f>VLOOKUP(I811,'[1]PROJECTS CHART'!$B$1:$D$291,2,FALSE)</f>
        <v>5059</v>
      </c>
      <c r="K811" s="12" t="str">
        <f>VLOOKUP(I811,'[1]PROJECTS CHART'!$B$1:$D$291,3,FALSE)</f>
        <v>I0018</v>
      </c>
      <c r="L811" s="10" t="s">
        <v>23</v>
      </c>
      <c r="M811" s="10" t="s">
        <v>28</v>
      </c>
      <c r="N811" s="10">
        <v>5</v>
      </c>
      <c r="O811" s="13">
        <v>2.2519999999999998</v>
      </c>
      <c r="P811" s="14">
        <v>45236.486999999994</v>
      </c>
      <c r="Q811" s="14">
        <v>9047.2973999999995</v>
      </c>
      <c r="R811" s="36">
        <f t="shared" si="12"/>
        <v>45236.486999999994</v>
      </c>
    </row>
    <row r="812" spans="2:18" ht="15.95">
      <c r="B812" s="9">
        <v>45870</v>
      </c>
      <c r="C812" s="10" t="s">
        <v>281</v>
      </c>
      <c r="D812" s="11" t="str">
        <f>VLOOKUP(C812,'[1]Center by User'!$C$2:$D$178,2,FALSE)</f>
        <v>Blend Colombia</v>
      </c>
      <c r="E812" s="10" t="s">
        <v>19</v>
      </c>
      <c r="F812" s="10" t="s">
        <v>257</v>
      </c>
      <c r="G812" s="10" t="s">
        <v>294</v>
      </c>
      <c r="H812" s="10" t="s">
        <v>259</v>
      </c>
      <c r="I812" s="10">
        <v>5059</v>
      </c>
      <c r="J812" s="12">
        <f>VLOOKUP(I812,'[1]PROJECTS CHART'!$B$1:$D$291,2,FALSE)</f>
        <v>5059</v>
      </c>
      <c r="K812" s="12" t="str">
        <f>VLOOKUP(I812,'[1]PROJECTS CHART'!$B$1:$D$291,3,FALSE)</f>
        <v>I0018</v>
      </c>
      <c r="L812" s="10" t="s">
        <v>23</v>
      </c>
      <c r="M812" s="10" t="s">
        <v>28</v>
      </c>
      <c r="N812" s="10">
        <v>8</v>
      </c>
      <c r="O812" s="13">
        <v>2.2625000000000002</v>
      </c>
      <c r="P812" s="14">
        <v>72715.845000000001</v>
      </c>
      <c r="Q812" s="14">
        <v>9089.4806250000001</v>
      </c>
      <c r="R812" s="36">
        <f t="shared" si="12"/>
        <v>72715.845000000001</v>
      </c>
    </row>
    <row r="813" spans="2:18" ht="15.95">
      <c r="B813" s="9">
        <v>45870</v>
      </c>
      <c r="C813" s="10" t="s">
        <v>174</v>
      </c>
      <c r="D813" s="11" t="str">
        <f>VLOOKUP(C813,'[1]Center by User'!$C$2:$D$178,2,FALSE)</f>
        <v>Blend Colombia</v>
      </c>
      <c r="E813" s="10" t="s">
        <v>19</v>
      </c>
      <c r="F813" s="10" t="s">
        <v>257</v>
      </c>
      <c r="G813" s="10" t="s">
        <v>294</v>
      </c>
      <c r="H813" s="10" t="s">
        <v>259</v>
      </c>
      <c r="I813" s="10">
        <v>5059</v>
      </c>
      <c r="J813" s="12">
        <f>VLOOKUP(I813,'[1]PROJECTS CHART'!$B$1:$D$291,2,FALSE)</f>
        <v>5059</v>
      </c>
      <c r="K813" s="12" t="str">
        <f>VLOOKUP(I813,'[1]PROJECTS CHART'!$B$1:$D$291,3,FALSE)</f>
        <v>I0018</v>
      </c>
      <c r="L813" s="10" t="s">
        <v>23</v>
      </c>
      <c r="M813" s="10" t="s">
        <v>28</v>
      </c>
      <c r="N813" s="10">
        <v>7.08</v>
      </c>
      <c r="O813" s="13">
        <v>4.5889830508474576</v>
      </c>
      <c r="P813" s="14">
        <v>130526.95050000001</v>
      </c>
      <c r="Q813" s="14">
        <v>18436.009957627117</v>
      </c>
      <c r="R813" s="36">
        <f t="shared" si="12"/>
        <v>130526.95049999999</v>
      </c>
    </row>
    <row r="814" spans="2:18" ht="15.95">
      <c r="B814" s="9">
        <v>45870</v>
      </c>
      <c r="C814" s="10" t="s">
        <v>272</v>
      </c>
      <c r="D814" s="11" t="str">
        <f>VLOOKUP(C814,'[1]Center by User'!$C$2:$D$178,2,FALSE)</f>
        <v>Blend Colombia</v>
      </c>
      <c r="E814" s="10" t="s">
        <v>19</v>
      </c>
      <c r="F814" s="10" t="s">
        <v>257</v>
      </c>
      <c r="G814" s="10" t="s">
        <v>294</v>
      </c>
      <c r="H814" s="10" t="s">
        <v>259</v>
      </c>
      <c r="I814" s="10">
        <v>5059</v>
      </c>
      <c r="J814" s="12">
        <f>VLOOKUP(I814,'[1]PROJECTS CHART'!$B$1:$D$291,2,FALSE)</f>
        <v>5059</v>
      </c>
      <c r="K814" s="12" t="str">
        <f>VLOOKUP(I814,'[1]PROJECTS CHART'!$B$1:$D$291,3,FALSE)</f>
        <v>I0018</v>
      </c>
      <c r="L814" s="10" t="s">
        <v>23</v>
      </c>
      <c r="M814" s="10" t="s">
        <v>28</v>
      </c>
      <c r="N814" s="10">
        <v>16</v>
      </c>
      <c r="O814" s="13">
        <v>2.0993750000000002</v>
      </c>
      <c r="P814" s="14">
        <v>134946.14550000001</v>
      </c>
      <c r="Q814" s="14">
        <v>8434.1340937500008</v>
      </c>
      <c r="R814" s="36">
        <f t="shared" si="12"/>
        <v>134946.14550000001</v>
      </c>
    </row>
    <row r="815" spans="2:18" ht="15.95">
      <c r="B815" s="9">
        <v>45870</v>
      </c>
      <c r="C815" s="10" t="s">
        <v>300</v>
      </c>
      <c r="D815" s="11" t="str">
        <f>VLOOKUP(C815,'[1]Center by User'!$C$2:$D$178,2,FALSE)</f>
        <v>Delivery Center</v>
      </c>
      <c r="E815" s="10" t="s">
        <v>19</v>
      </c>
      <c r="F815" s="10" t="s">
        <v>257</v>
      </c>
      <c r="G815" s="10" t="s">
        <v>294</v>
      </c>
      <c r="H815" s="10" t="s">
        <v>259</v>
      </c>
      <c r="I815" s="10">
        <v>5059</v>
      </c>
      <c r="J815" s="12">
        <f>VLOOKUP(I815,'[1]PROJECTS CHART'!$B$1:$D$291,2,FALSE)</f>
        <v>5059</v>
      </c>
      <c r="K815" s="12" t="str">
        <f>VLOOKUP(I815,'[1]PROJECTS CHART'!$B$1:$D$291,3,FALSE)</f>
        <v>I0018</v>
      </c>
      <c r="L815" s="10" t="s">
        <v>23</v>
      </c>
      <c r="M815" s="10" t="s">
        <v>24</v>
      </c>
      <c r="N815" s="10">
        <v>3.5</v>
      </c>
      <c r="O815" s="13">
        <v>29.622857142857146</v>
      </c>
      <c r="P815" s="14">
        <v>416529.21600000001</v>
      </c>
      <c r="Q815" s="14">
        <v>119008.34742857143</v>
      </c>
      <c r="R815" s="36">
        <f t="shared" si="12"/>
        <v>416529.21600000001</v>
      </c>
    </row>
    <row r="816" spans="2:18" ht="15.95">
      <c r="B816" s="9">
        <v>45870</v>
      </c>
      <c r="C816" s="10" t="s">
        <v>282</v>
      </c>
      <c r="D816" s="11" t="str">
        <f>VLOOKUP(C816,'[1]Center by User'!$C$2:$D$178,2,FALSE)</f>
        <v>Blend Colombia</v>
      </c>
      <c r="E816" s="10" t="s">
        <v>19</v>
      </c>
      <c r="F816" s="10" t="s">
        <v>257</v>
      </c>
      <c r="G816" s="10" t="s">
        <v>294</v>
      </c>
      <c r="H816" s="10" t="s">
        <v>259</v>
      </c>
      <c r="I816" s="10">
        <v>5059</v>
      </c>
      <c r="J816" s="12">
        <f>VLOOKUP(I816,'[1]PROJECTS CHART'!$B$1:$D$291,2,FALSE)</f>
        <v>5059</v>
      </c>
      <c r="K816" s="12" t="str">
        <f>VLOOKUP(I816,'[1]PROJECTS CHART'!$B$1:$D$291,3,FALSE)</f>
        <v>I0018</v>
      </c>
      <c r="L816" s="10" t="s">
        <v>23</v>
      </c>
      <c r="M816" s="10" t="s">
        <v>28</v>
      </c>
      <c r="N816" s="10">
        <v>9</v>
      </c>
      <c r="O816" s="13">
        <v>0.93555555555555558</v>
      </c>
      <c r="P816" s="14">
        <v>33826.928999999996</v>
      </c>
      <c r="Q816" s="14">
        <v>3758.5476666666668</v>
      </c>
      <c r="R816" s="36">
        <f t="shared" si="12"/>
        <v>33826.929000000004</v>
      </c>
    </row>
    <row r="817" spans="2:18" ht="15.95">
      <c r="B817" s="9">
        <v>45870</v>
      </c>
      <c r="C817" s="10" t="s">
        <v>301</v>
      </c>
      <c r="D817" s="11" t="str">
        <f>VLOOKUP(C817,'[1]Center by User'!$C$2:$D$178,2,FALSE)</f>
        <v>Blend Colombia</v>
      </c>
      <c r="E817" s="10" t="s">
        <v>19</v>
      </c>
      <c r="F817" s="10" t="s">
        <v>257</v>
      </c>
      <c r="G817" s="10" t="s">
        <v>294</v>
      </c>
      <c r="H817" s="10" t="s">
        <v>259</v>
      </c>
      <c r="I817" s="10">
        <v>5059</v>
      </c>
      <c r="J817" s="12">
        <f>VLOOKUP(I817,'[1]PROJECTS CHART'!$B$1:$D$291,2,FALSE)</f>
        <v>5059</v>
      </c>
      <c r="K817" s="12" t="str">
        <f>VLOOKUP(I817,'[1]PROJECTS CHART'!$B$1:$D$291,3,FALSE)</f>
        <v>I0018</v>
      </c>
      <c r="L817" s="10" t="s">
        <v>23</v>
      </c>
      <c r="M817" s="10" t="s">
        <v>28</v>
      </c>
      <c r="N817" s="10">
        <v>84</v>
      </c>
      <c r="O817" s="13">
        <v>2.0884523809523809</v>
      </c>
      <c r="P817" s="14">
        <v>704781.25349999999</v>
      </c>
      <c r="Q817" s="14">
        <v>8390.2530178571433</v>
      </c>
      <c r="R817" s="36">
        <f t="shared" si="12"/>
        <v>704781.25349999999</v>
      </c>
    </row>
    <row r="818" spans="2:18" ht="15.95">
      <c r="B818" s="9">
        <v>45870</v>
      </c>
      <c r="C818" s="10" t="s">
        <v>254</v>
      </c>
      <c r="D818" s="11" t="str">
        <f>VLOOKUP(C818,'[1]Center by User'!$C$2:$D$178,2,FALSE)</f>
        <v>Delivery Center</v>
      </c>
      <c r="E818" s="10" t="s">
        <v>19</v>
      </c>
      <c r="F818" s="10" t="s">
        <v>257</v>
      </c>
      <c r="G818" s="10" t="s">
        <v>294</v>
      </c>
      <c r="H818" s="10" t="s">
        <v>259</v>
      </c>
      <c r="I818" s="10">
        <v>5059</v>
      </c>
      <c r="J818" s="12">
        <f>VLOOKUP(I818,'[1]PROJECTS CHART'!$B$1:$D$291,2,FALSE)</f>
        <v>5059</v>
      </c>
      <c r="K818" s="12" t="str">
        <f>VLOOKUP(I818,'[1]PROJECTS CHART'!$B$1:$D$291,3,FALSE)</f>
        <v>I0018</v>
      </c>
      <c r="L818" s="10" t="s">
        <v>23</v>
      </c>
      <c r="M818" s="10" t="s">
        <v>251</v>
      </c>
      <c r="N818" s="10">
        <v>12</v>
      </c>
      <c r="O818" s="13">
        <v>23.374166666666667</v>
      </c>
      <c r="P818" s="14">
        <v>1126854.5504999999</v>
      </c>
      <c r="Q818" s="14">
        <v>93904.545874999996</v>
      </c>
      <c r="R818" s="36">
        <f t="shared" si="12"/>
        <v>1126854.5504999999</v>
      </c>
    </row>
    <row r="819" spans="2:18" ht="15.95">
      <c r="B819" s="9">
        <v>45870</v>
      </c>
      <c r="C819" s="10" t="s">
        <v>63</v>
      </c>
      <c r="D819" s="11" t="str">
        <f>VLOOKUP(C819,'[1]Center by User'!$C$2:$D$178,2,FALSE)</f>
        <v>Blend Colombia</v>
      </c>
      <c r="E819" s="10" t="s">
        <v>19</v>
      </c>
      <c r="F819" s="10" t="s">
        <v>257</v>
      </c>
      <c r="G819" s="10" t="s">
        <v>304</v>
      </c>
      <c r="H819" s="10" t="s">
        <v>259</v>
      </c>
      <c r="I819" s="10">
        <v>5061</v>
      </c>
      <c r="J819" s="12">
        <f>VLOOKUP(I819,'[1]PROJECTS CHART'!$B$1:$D$291,2,FALSE)</f>
        <v>5061</v>
      </c>
      <c r="K819" s="12" t="str">
        <f>VLOOKUP(I819,'[1]PROJECTS CHART'!$B$1:$D$291,3,FALSE)</f>
        <v>I0019</v>
      </c>
      <c r="L819" s="10" t="s">
        <v>23</v>
      </c>
      <c r="M819" s="10" t="s">
        <v>28</v>
      </c>
      <c r="N819" s="10">
        <v>4</v>
      </c>
      <c r="O819" s="13">
        <v>34.6325</v>
      </c>
      <c r="P819" s="14">
        <v>556537.34849999996</v>
      </c>
      <c r="Q819" s="14">
        <v>139134.33712499999</v>
      </c>
      <c r="R819" s="36">
        <f t="shared" si="12"/>
        <v>556537.34849999996</v>
      </c>
    </row>
    <row r="820" spans="2:18" ht="15.95">
      <c r="B820" s="9">
        <v>45870</v>
      </c>
      <c r="C820" s="10" t="s">
        <v>277</v>
      </c>
      <c r="D820" s="11" t="str">
        <f>VLOOKUP(C820,'[1]Center by User'!$C$2:$D$178,2,FALSE)</f>
        <v>Blend Colombia</v>
      </c>
      <c r="E820" s="10" t="s">
        <v>19</v>
      </c>
      <c r="F820" s="10" t="s">
        <v>257</v>
      </c>
      <c r="G820" s="10" t="s">
        <v>305</v>
      </c>
      <c r="H820" s="10" t="s">
        <v>259</v>
      </c>
      <c r="I820" s="10">
        <v>5062</v>
      </c>
      <c r="J820" s="12">
        <f>VLOOKUP(I820,'[1]PROJECTS CHART'!$B$1:$D$291,2,FALSE)</f>
        <v>5062</v>
      </c>
      <c r="K820" s="12" t="str">
        <f>VLOOKUP(I820,'[1]PROJECTS CHART'!$B$1:$D$291,3,FALSE)</f>
        <v>I0020</v>
      </c>
      <c r="L820" s="10" t="s">
        <v>23</v>
      </c>
      <c r="M820" s="10" t="s">
        <v>28</v>
      </c>
      <c r="N820" s="10">
        <v>83</v>
      </c>
      <c r="O820" s="13">
        <v>2.9267469879518071</v>
      </c>
      <c r="P820" s="14">
        <v>975918.95399999991</v>
      </c>
      <c r="Q820" s="14">
        <v>11758.059686746987</v>
      </c>
      <c r="R820" s="36">
        <f t="shared" si="12"/>
        <v>975918.95399999991</v>
      </c>
    </row>
    <row r="821" spans="2:18" ht="15.95">
      <c r="B821" s="9">
        <v>45870</v>
      </c>
      <c r="C821" s="10" t="s">
        <v>153</v>
      </c>
      <c r="D821" s="11" t="str">
        <f>VLOOKUP(C821,'[1]Center by User'!$C$2:$D$178,2,FALSE)</f>
        <v>Blend Colombia</v>
      </c>
      <c r="E821" s="10" t="s">
        <v>19</v>
      </c>
      <c r="F821" s="10" t="s">
        <v>257</v>
      </c>
      <c r="G821" s="10" t="s">
        <v>305</v>
      </c>
      <c r="H821" s="10" t="s">
        <v>259</v>
      </c>
      <c r="I821" s="10">
        <v>5062</v>
      </c>
      <c r="J821" s="12">
        <f>VLOOKUP(I821,'[1]PROJECTS CHART'!$B$1:$D$291,2,FALSE)</f>
        <v>5062</v>
      </c>
      <c r="K821" s="12" t="str">
        <f>VLOOKUP(I821,'[1]PROJECTS CHART'!$B$1:$D$291,3,FALSE)</f>
        <v>I0020</v>
      </c>
      <c r="L821" s="10" t="s">
        <v>23</v>
      </c>
      <c r="M821" s="10" t="s">
        <v>28</v>
      </c>
      <c r="N821" s="10">
        <v>24</v>
      </c>
      <c r="O821" s="13">
        <v>3.2358333333333333</v>
      </c>
      <c r="P821" s="14">
        <v>311995.16699999996</v>
      </c>
      <c r="Q821" s="14">
        <v>12999.798624999999</v>
      </c>
      <c r="R821" s="36">
        <f t="shared" si="12"/>
        <v>311995.16700000002</v>
      </c>
    </row>
    <row r="822" spans="2:18" ht="15.95">
      <c r="B822" s="9">
        <v>45870</v>
      </c>
      <c r="C822" s="10" t="s">
        <v>148</v>
      </c>
      <c r="D822" s="11" t="str">
        <f>VLOOKUP(C822,'[1]Center by User'!$C$2:$D$178,2,FALSE)</f>
        <v>Blend Colombia</v>
      </c>
      <c r="E822" s="10" t="s">
        <v>19</v>
      </c>
      <c r="F822" s="10" t="s">
        <v>257</v>
      </c>
      <c r="G822" s="10" t="s">
        <v>305</v>
      </c>
      <c r="H822" s="10" t="s">
        <v>259</v>
      </c>
      <c r="I822" s="10">
        <v>5062</v>
      </c>
      <c r="J822" s="12">
        <f>VLOOKUP(I822,'[1]PROJECTS CHART'!$B$1:$D$291,2,FALSE)</f>
        <v>5062</v>
      </c>
      <c r="K822" s="12" t="str">
        <f>VLOOKUP(I822,'[1]PROJECTS CHART'!$B$1:$D$291,3,FALSE)</f>
        <v>I0020</v>
      </c>
      <c r="L822" s="10" t="s">
        <v>23</v>
      </c>
      <c r="M822" s="10" t="s">
        <v>28</v>
      </c>
      <c r="N822" s="10">
        <v>34</v>
      </c>
      <c r="O822" s="13">
        <v>3.1979411764705885</v>
      </c>
      <c r="P822" s="14">
        <v>436817.33850000001</v>
      </c>
      <c r="Q822" s="14">
        <v>12847.568779411766</v>
      </c>
      <c r="R822" s="36">
        <f t="shared" si="12"/>
        <v>436817.33850000001</v>
      </c>
    </row>
    <row r="823" spans="2:18" ht="15.95">
      <c r="B823" s="9">
        <v>45870</v>
      </c>
      <c r="C823" s="10" t="s">
        <v>69</v>
      </c>
      <c r="D823" s="11" t="str">
        <f>VLOOKUP(C823,'[1]Center by User'!$C$2:$D$178,2,FALSE)</f>
        <v>Blend Colombia</v>
      </c>
      <c r="E823" s="10" t="s">
        <v>19</v>
      </c>
      <c r="F823" s="10" t="s">
        <v>257</v>
      </c>
      <c r="G823" s="10" t="s">
        <v>305</v>
      </c>
      <c r="H823" s="10" t="s">
        <v>259</v>
      </c>
      <c r="I823" s="10">
        <v>5062</v>
      </c>
      <c r="J823" s="12">
        <f>VLOOKUP(I823,'[1]PROJECTS CHART'!$B$1:$D$291,2,FALSE)</f>
        <v>5062</v>
      </c>
      <c r="K823" s="12" t="str">
        <f>VLOOKUP(I823,'[1]PROJECTS CHART'!$B$1:$D$291,3,FALSE)</f>
        <v>I0020</v>
      </c>
      <c r="L823" s="10" t="s">
        <v>23</v>
      </c>
      <c r="M823" s="10" t="s">
        <v>28</v>
      </c>
      <c r="N823" s="10">
        <v>5</v>
      </c>
      <c r="O823" s="13">
        <v>5.8639999999999999</v>
      </c>
      <c r="P823" s="14">
        <v>117791.63399999999</v>
      </c>
      <c r="Q823" s="14">
        <v>23558.326799999999</v>
      </c>
      <c r="R823" s="36">
        <f t="shared" si="12"/>
        <v>117791.63399999999</v>
      </c>
    </row>
    <row r="824" spans="2:18" ht="15.95">
      <c r="B824" s="9">
        <v>45870</v>
      </c>
      <c r="C824" s="10" t="s">
        <v>51</v>
      </c>
      <c r="D824" s="11" t="str">
        <f>VLOOKUP(C824,'[1]Center by User'!$C$2:$D$178,2,FALSE)</f>
        <v>Blend Colombia</v>
      </c>
      <c r="E824" s="10" t="s">
        <v>19</v>
      </c>
      <c r="F824" s="10" t="s">
        <v>257</v>
      </c>
      <c r="G824" s="10" t="s">
        <v>305</v>
      </c>
      <c r="H824" s="10" t="s">
        <v>259</v>
      </c>
      <c r="I824" s="10">
        <v>5062</v>
      </c>
      <c r="J824" s="12">
        <f>VLOOKUP(I824,'[1]PROJECTS CHART'!$B$1:$D$291,2,FALSE)</f>
        <v>5062</v>
      </c>
      <c r="K824" s="12" t="str">
        <f>VLOOKUP(I824,'[1]PROJECTS CHART'!$B$1:$D$291,3,FALSE)</f>
        <v>I0020</v>
      </c>
      <c r="L824" s="10" t="s">
        <v>23</v>
      </c>
      <c r="M824" s="10" t="s">
        <v>28</v>
      </c>
      <c r="N824" s="10">
        <v>1</v>
      </c>
      <c r="O824" s="13">
        <v>6.71</v>
      </c>
      <c r="P824" s="14">
        <v>26957.089499999998</v>
      </c>
      <c r="Q824" s="14">
        <v>26957.089499999998</v>
      </c>
      <c r="R824" s="36">
        <f t="shared" si="12"/>
        <v>26957.089499999998</v>
      </c>
    </row>
    <row r="825" spans="2:18" ht="15.95">
      <c r="B825" s="9">
        <v>45870</v>
      </c>
      <c r="C825" s="10" t="s">
        <v>272</v>
      </c>
      <c r="D825" s="11" t="str">
        <f>VLOOKUP(C825,'[1]Center by User'!$C$2:$D$178,2,FALSE)</f>
        <v>Blend Colombia</v>
      </c>
      <c r="E825" s="10" t="s">
        <v>19</v>
      </c>
      <c r="F825" s="10" t="s">
        <v>257</v>
      </c>
      <c r="G825" s="10" t="s">
        <v>305</v>
      </c>
      <c r="H825" s="10" t="s">
        <v>259</v>
      </c>
      <c r="I825" s="10">
        <v>5062</v>
      </c>
      <c r="J825" s="12">
        <f>VLOOKUP(I825,'[1]PROJECTS CHART'!$B$1:$D$291,2,FALSE)</f>
        <v>5062</v>
      </c>
      <c r="K825" s="12" t="str">
        <f>VLOOKUP(I825,'[1]PROJECTS CHART'!$B$1:$D$291,3,FALSE)</f>
        <v>I0020</v>
      </c>
      <c r="L825" s="10" t="s">
        <v>23</v>
      </c>
      <c r="M825" s="10" t="s">
        <v>28</v>
      </c>
      <c r="N825" s="10">
        <v>1</v>
      </c>
      <c r="O825" s="13">
        <v>2.11</v>
      </c>
      <c r="P825" s="14">
        <v>8476.8194999999996</v>
      </c>
      <c r="Q825" s="14">
        <v>8476.8194999999996</v>
      </c>
      <c r="R825" s="36">
        <f t="shared" si="12"/>
        <v>8476.8194999999996</v>
      </c>
    </row>
    <row r="826" spans="2:18" ht="15.95">
      <c r="B826" s="9">
        <v>45870</v>
      </c>
      <c r="C826" s="10" t="s">
        <v>272</v>
      </c>
      <c r="D826" s="11" t="str">
        <f>VLOOKUP(C826,'[1]Center by User'!$C$2:$D$178,2,FALSE)</f>
        <v>Blend Colombia</v>
      </c>
      <c r="E826" s="10" t="s">
        <v>19</v>
      </c>
      <c r="F826" s="10" t="s">
        <v>257</v>
      </c>
      <c r="G826" s="10" t="s">
        <v>306</v>
      </c>
      <c r="H826" s="10" t="s">
        <v>259</v>
      </c>
      <c r="I826" s="10">
        <v>5063</v>
      </c>
      <c r="J826" s="12">
        <f>VLOOKUP(I826,'[1]PROJECTS CHART'!$B$1:$D$291,2,FALSE)</f>
        <v>5063</v>
      </c>
      <c r="K826" s="12" t="str">
        <f>VLOOKUP(I826,'[1]PROJECTS CHART'!$B$1:$D$291,3,FALSE)</f>
        <v>I0021</v>
      </c>
      <c r="L826" s="10" t="s">
        <v>23</v>
      </c>
      <c r="M826" s="10" t="s">
        <v>28</v>
      </c>
      <c r="N826" s="10">
        <v>5</v>
      </c>
      <c r="O826" s="13">
        <v>2.0499999999999998</v>
      </c>
      <c r="P826" s="14">
        <v>41178.862499999996</v>
      </c>
      <c r="Q826" s="14">
        <v>8235.7724999999991</v>
      </c>
      <c r="R826" s="36">
        <f t="shared" si="12"/>
        <v>41178.862499999996</v>
      </c>
    </row>
    <row r="827" spans="2:18" ht="15.95">
      <c r="B827" s="9">
        <v>45870</v>
      </c>
      <c r="C827" s="10" t="s">
        <v>32</v>
      </c>
      <c r="D827" s="11" t="str">
        <f>VLOOKUP(C827,'[1]Center by User'!$C$2:$D$178,2,FALSE)</f>
        <v>Delivery Center</v>
      </c>
      <c r="E827" s="10" t="s">
        <v>19</v>
      </c>
      <c r="F827" s="10" t="s">
        <v>257</v>
      </c>
      <c r="G827" s="10" t="s">
        <v>307</v>
      </c>
      <c r="H827" s="10" t="s">
        <v>259</v>
      </c>
      <c r="I827" s="10">
        <v>5064</v>
      </c>
      <c r="J827" s="12">
        <f>VLOOKUP(I827,'[1]PROJECTS CHART'!$B$1:$D$291,2,FALSE)</f>
        <v>5064</v>
      </c>
      <c r="K827" s="12" t="str">
        <f>VLOOKUP(I827,'[1]PROJECTS CHART'!$B$1:$D$291,3,FALSE)</f>
        <v>I0022</v>
      </c>
      <c r="L827" s="10" t="s">
        <v>23</v>
      </c>
      <c r="M827" s="10" t="s">
        <v>28</v>
      </c>
      <c r="N827" s="10">
        <v>18</v>
      </c>
      <c r="O827" s="13">
        <v>9.4949999999999992</v>
      </c>
      <c r="P827" s="14">
        <v>686622.37949999992</v>
      </c>
      <c r="Q827" s="14">
        <v>38145.687749999997</v>
      </c>
      <c r="R827" s="36">
        <f t="shared" si="12"/>
        <v>686622.37949999992</v>
      </c>
    </row>
    <row r="828" spans="2:18" ht="15.95">
      <c r="B828" s="9">
        <v>45870</v>
      </c>
      <c r="C828" s="10" t="s">
        <v>163</v>
      </c>
      <c r="D828" s="11" t="str">
        <f>VLOOKUP(C828,'[1]Center by User'!$C$2:$D$178,2,FALSE)</f>
        <v>Blend Colombia</v>
      </c>
      <c r="E828" s="10" t="s">
        <v>19</v>
      </c>
      <c r="F828" s="10" t="s">
        <v>257</v>
      </c>
      <c r="G828" s="10" t="s">
        <v>307</v>
      </c>
      <c r="H828" s="10" t="s">
        <v>259</v>
      </c>
      <c r="I828" s="10">
        <v>5064</v>
      </c>
      <c r="J828" s="12">
        <f>VLOOKUP(I828,'[1]PROJECTS CHART'!$B$1:$D$291,2,FALSE)</f>
        <v>5064</v>
      </c>
      <c r="K828" s="12" t="str">
        <f>VLOOKUP(I828,'[1]PROJECTS CHART'!$B$1:$D$291,3,FALSE)</f>
        <v>I0022</v>
      </c>
      <c r="L828" s="10" t="s">
        <v>23</v>
      </c>
      <c r="M828" s="10" t="s">
        <v>28</v>
      </c>
      <c r="N828" s="10">
        <v>4</v>
      </c>
      <c r="O828" s="13">
        <v>26.71</v>
      </c>
      <c r="P828" s="14">
        <v>429224.35800000001</v>
      </c>
      <c r="Q828" s="14">
        <v>107306.0895</v>
      </c>
      <c r="R828" s="36">
        <f t="shared" si="12"/>
        <v>429224.35800000001</v>
      </c>
    </row>
    <row r="829" spans="2:18" ht="15.95">
      <c r="B829" s="9">
        <v>45870</v>
      </c>
      <c r="C829" s="10" t="s">
        <v>204</v>
      </c>
      <c r="D829" s="11" t="str">
        <f>VLOOKUP(C829,'[1]Center by User'!$C$2:$D$178,2,FALSE)</f>
        <v>Blend Colombia</v>
      </c>
      <c r="E829" s="10" t="s">
        <v>19</v>
      </c>
      <c r="F829" s="10" t="s">
        <v>257</v>
      </c>
      <c r="G829" s="10" t="s">
        <v>307</v>
      </c>
      <c r="H829" s="10" t="s">
        <v>259</v>
      </c>
      <c r="I829" s="10">
        <v>5064</v>
      </c>
      <c r="J829" s="12">
        <f>VLOOKUP(I829,'[1]PROJECTS CHART'!$B$1:$D$291,2,FALSE)</f>
        <v>5064</v>
      </c>
      <c r="K829" s="12" t="str">
        <f>VLOOKUP(I829,'[1]PROJECTS CHART'!$B$1:$D$291,3,FALSE)</f>
        <v>I0022</v>
      </c>
      <c r="L829" s="10" t="s">
        <v>23</v>
      </c>
      <c r="M829" s="10" t="s">
        <v>28</v>
      </c>
      <c r="N829" s="10">
        <v>4</v>
      </c>
      <c r="O829" s="13">
        <v>5.13</v>
      </c>
      <c r="P829" s="14">
        <v>82438.073999999993</v>
      </c>
      <c r="Q829" s="14">
        <v>20609.518499999998</v>
      </c>
      <c r="R829" s="36">
        <f t="shared" si="12"/>
        <v>82438.073999999993</v>
      </c>
    </row>
    <row r="830" spans="2:18" ht="15.95">
      <c r="B830" s="9">
        <v>45870</v>
      </c>
      <c r="C830" s="10" t="s">
        <v>153</v>
      </c>
      <c r="D830" s="11" t="str">
        <f>VLOOKUP(C830,'[1]Center by User'!$C$2:$D$178,2,FALSE)</f>
        <v>Blend Colombia</v>
      </c>
      <c r="E830" s="10" t="s">
        <v>19</v>
      </c>
      <c r="F830" s="10" t="s">
        <v>257</v>
      </c>
      <c r="G830" s="10" t="s">
        <v>307</v>
      </c>
      <c r="H830" s="10" t="s">
        <v>259</v>
      </c>
      <c r="I830" s="10">
        <v>5064</v>
      </c>
      <c r="J830" s="12">
        <f>VLOOKUP(I830,'[1]PROJECTS CHART'!$B$1:$D$291,2,FALSE)</f>
        <v>5064</v>
      </c>
      <c r="K830" s="12" t="str">
        <f>VLOOKUP(I830,'[1]PROJECTS CHART'!$B$1:$D$291,3,FALSE)</f>
        <v>I0022</v>
      </c>
      <c r="L830" s="10" t="s">
        <v>23</v>
      </c>
      <c r="M830" s="10" t="s">
        <v>28</v>
      </c>
      <c r="N830" s="10">
        <v>18</v>
      </c>
      <c r="O830" s="13">
        <v>3.17</v>
      </c>
      <c r="P830" s="14">
        <v>229235.69699999999</v>
      </c>
      <c r="Q830" s="14">
        <v>12735.316499999999</v>
      </c>
      <c r="R830" s="36">
        <f t="shared" si="12"/>
        <v>229235.69699999999</v>
      </c>
    </row>
    <row r="831" spans="2:18" ht="15.95">
      <c r="B831" s="9">
        <v>45870</v>
      </c>
      <c r="C831" s="10" t="s">
        <v>266</v>
      </c>
      <c r="D831" s="11" t="str">
        <f>VLOOKUP(C831,'[1]Center by User'!$C$2:$D$178,2,FALSE)</f>
        <v>Blend Colombia</v>
      </c>
      <c r="E831" s="10" t="s">
        <v>19</v>
      </c>
      <c r="F831" s="10" t="s">
        <v>257</v>
      </c>
      <c r="G831" s="10" t="s">
        <v>307</v>
      </c>
      <c r="H831" s="10" t="s">
        <v>259</v>
      </c>
      <c r="I831" s="10">
        <v>5064</v>
      </c>
      <c r="J831" s="12">
        <f>VLOOKUP(I831,'[1]PROJECTS CHART'!$B$1:$D$291,2,FALSE)</f>
        <v>5064</v>
      </c>
      <c r="K831" s="12" t="str">
        <f>VLOOKUP(I831,'[1]PROJECTS CHART'!$B$1:$D$291,3,FALSE)</f>
        <v>I0022</v>
      </c>
      <c r="L831" s="10" t="s">
        <v>23</v>
      </c>
      <c r="M831" s="10" t="s">
        <v>28</v>
      </c>
      <c r="N831" s="10">
        <v>18</v>
      </c>
      <c r="O831" s="13">
        <v>43.01</v>
      </c>
      <c r="P831" s="14">
        <v>3110229.4409999996</v>
      </c>
      <c r="Q831" s="14">
        <v>172790.52449999997</v>
      </c>
      <c r="R831" s="36">
        <f t="shared" si="12"/>
        <v>3110229.4409999996</v>
      </c>
    </row>
    <row r="832" spans="2:18" ht="15.95">
      <c r="B832" s="9">
        <v>45870</v>
      </c>
      <c r="C832" s="10" t="s">
        <v>72</v>
      </c>
      <c r="D832" s="11" t="str">
        <f>VLOOKUP(C832,'[1]Center by User'!$C$2:$D$178,2,FALSE)</f>
        <v>Blend Colombia</v>
      </c>
      <c r="E832" s="10" t="s">
        <v>19</v>
      </c>
      <c r="F832" s="10" t="s">
        <v>257</v>
      </c>
      <c r="G832" s="10" t="s">
        <v>307</v>
      </c>
      <c r="H832" s="10" t="s">
        <v>259</v>
      </c>
      <c r="I832" s="10">
        <v>5064</v>
      </c>
      <c r="J832" s="12">
        <f>VLOOKUP(I832,'[1]PROJECTS CHART'!$B$1:$D$291,2,FALSE)</f>
        <v>5064</v>
      </c>
      <c r="K832" s="12" t="str">
        <f>VLOOKUP(I832,'[1]PROJECTS CHART'!$B$1:$D$291,3,FALSE)</f>
        <v>I0022</v>
      </c>
      <c r="L832" s="10" t="s">
        <v>23</v>
      </c>
      <c r="M832" s="10" t="s">
        <v>28</v>
      </c>
      <c r="N832" s="10">
        <v>17</v>
      </c>
      <c r="O832" s="13">
        <v>46.974117647058819</v>
      </c>
      <c r="P832" s="14">
        <v>3208174.8719999995</v>
      </c>
      <c r="Q832" s="14">
        <v>188716.16894117644</v>
      </c>
      <c r="R832" s="36">
        <f t="shared" si="12"/>
        <v>3208174.8719999995</v>
      </c>
    </row>
    <row r="833" spans="2:18" ht="15.95">
      <c r="B833" s="9">
        <v>45870</v>
      </c>
      <c r="C833" s="10" t="s">
        <v>268</v>
      </c>
      <c r="D833" s="11" t="str">
        <f>VLOOKUP(C833,'[1]Center by User'!$C$2:$D$178,2,FALSE)</f>
        <v>Blend Colombia</v>
      </c>
      <c r="E833" s="10" t="s">
        <v>19</v>
      </c>
      <c r="F833" s="10" t="s">
        <v>257</v>
      </c>
      <c r="G833" s="10" t="s">
        <v>307</v>
      </c>
      <c r="H833" s="10" t="s">
        <v>259</v>
      </c>
      <c r="I833" s="10">
        <v>5064</v>
      </c>
      <c r="J833" s="12">
        <f>VLOOKUP(I833,'[1]PROJECTS CHART'!$B$1:$D$291,2,FALSE)</f>
        <v>5064</v>
      </c>
      <c r="K833" s="12" t="str">
        <f>VLOOKUP(I833,'[1]PROJECTS CHART'!$B$1:$D$291,3,FALSE)</f>
        <v>I0022</v>
      </c>
      <c r="L833" s="10" t="s">
        <v>23</v>
      </c>
      <c r="M833" s="10" t="s">
        <v>28</v>
      </c>
      <c r="N833" s="10">
        <v>18</v>
      </c>
      <c r="O833" s="13">
        <v>7.3000000000000007</v>
      </c>
      <c r="P833" s="14">
        <v>527892.93000000005</v>
      </c>
      <c r="Q833" s="14">
        <v>29327.385000000002</v>
      </c>
      <c r="R833" s="36">
        <f t="shared" si="12"/>
        <v>527892.93000000005</v>
      </c>
    </row>
    <row r="834" spans="2:18" ht="15.95">
      <c r="B834" s="9">
        <v>45870</v>
      </c>
      <c r="C834" s="10" t="s">
        <v>66</v>
      </c>
      <c r="D834" s="11" t="str">
        <f>VLOOKUP(C834,'[1]Center by User'!$C$2:$D$178,2,FALSE)</f>
        <v>Blend Colombia</v>
      </c>
      <c r="E834" s="10" t="s">
        <v>19</v>
      </c>
      <c r="F834" s="10" t="s">
        <v>257</v>
      </c>
      <c r="G834" s="10" t="s">
        <v>307</v>
      </c>
      <c r="H834" s="10" t="s">
        <v>259</v>
      </c>
      <c r="I834" s="10">
        <v>5064</v>
      </c>
      <c r="J834" s="12">
        <f>VLOOKUP(I834,'[1]PROJECTS CHART'!$B$1:$D$291,2,FALSE)</f>
        <v>5064</v>
      </c>
      <c r="K834" s="12" t="str">
        <f>VLOOKUP(I834,'[1]PROJECTS CHART'!$B$1:$D$291,3,FALSE)</f>
        <v>I0022</v>
      </c>
      <c r="L834" s="10" t="s">
        <v>23</v>
      </c>
      <c r="M834" s="10" t="s">
        <v>28</v>
      </c>
      <c r="N834" s="10">
        <v>92</v>
      </c>
      <c r="O834" s="13">
        <v>26.457934782608696</v>
      </c>
      <c r="P834" s="14">
        <v>9778995.5684999991</v>
      </c>
      <c r="Q834" s="14">
        <v>106293.4300923913</v>
      </c>
      <c r="R834" s="36">
        <f t="shared" si="12"/>
        <v>9778995.5684999991</v>
      </c>
    </row>
    <row r="835" spans="2:18" ht="15.95">
      <c r="B835" s="9">
        <v>45870</v>
      </c>
      <c r="C835" s="10" t="s">
        <v>199</v>
      </c>
      <c r="D835" s="11" t="str">
        <f>VLOOKUP(C835,'[1]Center by User'!$C$2:$D$178,2,FALSE)</f>
        <v>Blend Colombia</v>
      </c>
      <c r="E835" s="10" t="s">
        <v>19</v>
      </c>
      <c r="F835" s="10" t="s">
        <v>257</v>
      </c>
      <c r="G835" s="10" t="s">
        <v>307</v>
      </c>
      <c r="H835" s="10" t="s">
        <v>259</v>
      </c>
      <c r="I835" s="10">
        <v>5064</v>
      </c>
      <c r="J835" s="12">
        <f>VLOOKUP(I835,'[1]PROJECTS CHART'!$B$1:$D$291,2,FALSE)</f>
        <v>5064</v>
      </c>
      <c r="K835" s="12" t="str">
        <f>VLOOKUP(I835,'[1]PROJECTS CHART'!$B$1:$D$291,3,FALSE)</f>
        <v>I0022</v>
      </c>
      <c r="L835" s="10" t="s">
        <v>23</v>
      </c>
      <c r="M835" s="10" t="s">
        <v>28</v>
      </c>
      <c r="N835" s="10">
        <v>114</v>
      </c>
      <c r="O835" s="13">
        <v>3.3821929824561403</v>
      </c>
      <c r="P835" s="14">
        <v>1549008.1964999998</v>
      </c>
      <c r="Q835" s="14">
        <v>13587.79119736842</v>
      </c>
      <c r="R835" s="36">
        <f t="shared" si="12"/>
        <v>1549008.1964999998</v>
      </c>
    </row>
    <row r="836" spans="2:18" ht="15.95">
      <c r="B836" s="9">
        <v>45870</v>
      </c>
      <c r="C836" s="10" t="s">
        <v>57</v>
      </c>
      <c r="D836" s="11" t="str">
        <f>VLOOKUP(C836,'[1]Center by User'!$C$2:$D$178,2,FALSE)</f>
        <v>Blend Colombia</v>
      </c>
      <c r="E836" s="10" t="s">
        <v>19</v>
      </c>
      <c r="F836" s="10" t="s">
        <v>257</v>
      </c>
      <c r="G836" s="10" t="s">
        <v>307</v>
      </c>
      <c r="H836" s="10" t="s">
        <v>259</v>
      </c>
      <c r="I836" s="10">
        <v>5064</v>
      </c>
      <c r="J836" s="12">
        <f>VLOOKUP(I836,'[1]PROJECTS CHART'!$B$1:$D$291,2,FALSE)</f>
        <v>5064</v>
      </c>
      <c r="K836" s="12" t="str">
        <f>VLOOKUP(I836,'[1]PROJECTS CHART'!$B$1:$D$291,3,FALSE)</f>
        <v>I0022</v>
      </c>
      <c r="L836" s="10" t="s">
        <v>23</v>
      </c>
      <c r="M836" s="10" t="s">
        <v>28</v>
      </c>
      <c r="N836" s="10">
        <v>44</v>
      </c>
      <c r="O836" s="13">
        <v>12.555454545454547</v>
      </c>
      <c r="P836" s="14">
        <v>2219400.0780000002</v>
      </c>
      <c r="Q836" s="14">
        <v>50440.910863636367</v>
      </c>
      <c r="R836" s="36">
        <f t="shared" ref="R836:R899" si="13">Q836*N836</f>
        <v>2219400.0780000002</v>
      </c>
    </row>
    <row r="837" spans="2:18" ht="15.95">
      <c r="B837" s="9">
        <v>45870</v>
      </c>
      <c r="C837" s="10" t="s">
        <v>87</v>
      </c>
      <c r="D837" s="11" t="str">
        <f>VLOOKUP(C837,'[1]Center by User'!$C$2:$D$178,2,FALSE)</f>
        <v>Blend Colombia</v>
      </c>
      <c r="E837" s="10" t="s">
        <v>19</v>
      </c>
      <c r="F837" s="10" t="s">
        <v>257</v>
      </c>
      <c r="G837" s="10" t="s">
        <v>307</v>
      </c>
      <c r="H837" s="10" t="s">
        <v>259</v>
      </c>
      <c r="I837" s="10">
        <v>5064</v>
      </c>
      <c r="J837" s="12">
        <f>VLOOKUP(I837,'[1]PROJECTS CHART'!$B$1:$D$291,2,FALSE)</f>
        <v>5064</v>
      </c>
      <c r="K837" s="12" t="str">
        <f>VLOOKUP(I837,'[1]PROJECTS CHART'!$B$1:$D$291,3,FALSE)</f>
        <v>I0022</v>
      </c>
      <c r="L837" s="10" t="s">
        <v>23</v>
      </c>
      <c r="M837" s="10" t="s">
        <v>28</v>
      </c>
      <c r="N837" s="10">
        <v>9</v>
      </c>
      <c r="O837" s="13">
        <v>13.97</v>
      </c>
      <c r="P837" s="14">
        <v>505113.98849999998</v>
      </c>
      <c r="Q837" s="14">
        <v>56123.7765</v>
      </c>
      <c r="R837" s="36">
        <f t="shared" si="13"/>
        <v>505113.98849999998</v>
      </c>
    </row>
    <row r="838" spans="2:18" ht="15.95">
      <c r="B838" s="9">
        <v>45870</v>
      </c>
      <c r="C838" s="10" t="s">
        <v>88</v>
      </c>
      <c r="D838" s="11" t="str">
        <f>VLOOKUP(C838,'[1]Center by User'!$C$2:$D$178,2,FALSE)</f>
        <v>Blend Colombia</v>
      </c>
      <c r="E838" s="10" t="s">
        <v>19</v>
      </c>
      <c r="F838" s="10" t="s">
        <v>257</v>
      </c>
      <c r="G838" s="10" t="s">
        <v>307</v>
      </c>
      <c r="H838" s="10" t="s">
        <v>259</v>
      </c>
      <c r="I838" s="10">
        <v>5064</v>
      </c>
      <c r="J838" s="12">
        <f>VLOOKUP(I838,'[1]PROJECTS CHART'!$B$1:$D$291,2,FALSE)</f>
        <v>5064</v>
      </c>
      <c r="K838" s="12" t="str">
        <f>VLOOKUP(I838,'[1]PROJECTS CHART'!$B$1:$D$291,3,FALSE)</f>
        <v>I0022</v>
      </c>
      <c r="L838" s="10" t="s">
        <v>23</v>
      </c>
      <c r="M838" s="10" t="s">
        <v>28</v>
      </c>
      <c r="N838" s="10">
        <v>17</v>
      </c>
      <c r="O838" s="13">
        <v>21.099411764705881</v>
      </c>
      <c r="P838" s="14">
        <v>1441019.1405</v>
      </c>
      <c r="Q838" s="14">
        <v>84765.831794117636</v>
      </c>
      <c r="R838" s="36">
        <f t="shared" si="13"/>
        <v>1441019.1404999997</v>
      </c>
    </row>
    <row r="839" spans="2:18" ht="15.95">
      <c r="B839" s="9">
        <v>45870</v>
      </c>
      <c r="C839" s="10" t="s">
        <v>68</v>
      </c>
      <c r="D839" s="11" t="str">
        <f>VLOOKUP(C839,'[1]Center by User'!$C$2:$D$178,2,FALSE)</f>
        <v>Blend Colombia</v>
      </c>
      <c r="E839" s="10" t="s">
        <v>19</v>
      </c>
      <c r="F839" s="10" t="s">
        <v>257</v>
      </c>
      <c r="G839" s="10" t="s">
        <v>307</v>
      </c>
      <c r="H839" s="10" t="s">
        <v>259</v>
      </c>
      <c r="I839" s="10">
        <v>5064</v>
      </c>
      <c r="J839" s="12">
        <f>VLOOKUP(I839,'[1]PROJECTS CHART'!$B$1:$D$291,2,FALSE)</f>
        <v>5064</v>
      </c>
      <c r="K839" s="12" t="str">
        <f>VLOOKUP(I839,'[1]PROJECTS CHART'!$B$1:$D$291,3,FALSE)</f>
        <v>I0022</v>
      </c>
      <c r="L839" s="10" t="s">
        <v>23</v>
      </c>
      <c r="M839" s="10" t="s">
        <v>28</v>
      </c>
      <c r="N839" s="10">
        <v>1</v>
      </c>
      <c r="O839" s="13">
        <v>7.69</v>
      </c>
      <c r="P839" s="14">
        <v>30894.190500000001</v>
      </c>
      <c r="Q839" s="14">
        <v>30894.190500000001</v>
      </c>
      <c r="R839" s="36">
        <f t="shared" si="13"/>
        <v>30894.190500000001</v>
      </c>
    </row>
    <row r="840" spans="2:18" ht="15.95">
      <c r="B840" s="9">
        <v>45870</v>
      </c>
      <c r="C840" s="10" t="s">
        <v>45</v>
      </c>
      <c r="D840" s="11" t="str">
        <f>VLOOKUP(C840,'[1]Center by User'!$C$2:$D$178,2,FALSE)</f>
        <v>Blend Colombia</v>
      </c>
      <c r="E840" s="10" t="s">
        <v>19</v>
      </c>
      <c r="F840" s="10" t="s">
        <v>257</v>
      </c>
      <c r="G840" s="10" t="s">
        <v>307</v>
      </c>
      <c r="H840" s="10" t="s">
        <v>259</v>
      </c>
      <c r="I840" s="10">
        <v>5064</v>
      </c>
      <c r="J840" s="12">
        <f>VLOOKUP(I840,'[1]PROJECTS CHART'!$B$1:$D$291,2,FALSE)</f>
        <v>5064</v>
      </c>
      <c r="K840" s="12" t="str">
        <f>VLOOKUP(I840,'[1]PROJECTS CHART'!$B$1:$D$291,3,FALSE)</f>
        <v>I0022</v>
      </c>
      <c r="L840" s="10" t="s">
        <v>23</v>
      </c>
      <c r="M840" s="10" t="s">
        <v>28</v>
      </c>
      <c r="N840" s="10">
        <v>36</v>
      </c>
      <c r="O840" s="13">
        <v>12.83</v>
      </c>
      <c r="P840" s="14">
        <v>1855579.8059999999</v>
      </c>
      <c r="Q840" s="14">
        <v>51543.883499999996</v>
      </c>
      <c r="R840" s="36">
        <f t="shared" si="13"/>
        <v>1855579.8059999999</v>
      </c>
    </row>
    <row r="841" spans="2:18" ht="15.95">
      <c r="B841" s="9">
        <v>45870</v>
      </c>
      <c r="C841" s="10" t="s">
        <v>133</v>
      </c>
      <c r="D841" s="11" t="str">
        <f>VLOOKUP(C841,'[1]Center by User'!$C$2:$D$178,2,FALSE)</f>
        <v>Blend Colombia</v>
      </c>
      <c r="E841" s="10" t="s">
        <v>19</v>
      </c>
      <c r="F841" s="10" t="s">
        <v>257</v>
      </c>
      <c r="G841" s="10" t="s">
        <v>307</v>
      </c>
      <c r="H841" s="10" t="s">
        <v>259</v>
      </c>
      <c r="I841" s="10">
        <v>5064</v>
      </c>
      <c r="J841" s="12">
        <f>VLOOKUP(I841,'[1]PROJECTS CHART'!$B$1:$D$291,2,FALSE)</f>
        <v>5064</v>
      </c>
      <c r="K841" s="12" t="str">
        <f>VLOOKUP(I841,'[1]PROJECTS CHART'!$B$1:$D$291,3,FALSE)</f>
        <v>I0022</v>
      </c>
      <c r="L841" s="10" t="s">
        <v>23</v>
      </c>
      <c r="M841" s="10" t="s">
        <v>28</v>
      </c>
      <c r="N841" s="10">
        <v>79</v>
      </c>
      <c r="O841" s="13">
        <v>6.6901265822784808</v>
      </c>
      <c r="P841" s="14">
        <v>2123302.6739999996</v>
      </c>
      <c r="Q841" s="14">
        <v>26877.249037974681</v>
      </c>
      <c r="R841" s="36">
        <f t="shared" si="13"/>
        <v>2123302.6739999996</v>
      </c>
    </row>
    <row r="842" spans="2:18" ht="15.95">
      <c r="B842" s="9">
        <v>45870</v>
      </c>
      <c r="C842" s="10" t="s">
        <v>113</v>
      </c>
      <c r="D842" s="11" t="str">
        <f>VLOOKUP(C842,'[1]Center by User'!$C$2:$D$178,2,FALSE)</f>
        <v>Blend Colombia</v>
      </c>
      <c r="E842" s="10" t="s">
        <v>19</v>
      </c>
      <c r="F842" s="10" t="s">
        <v>257</v>
      </c>
      <c r="G842" s="10" t="s">
        <v>307</v>
      </c>
      <c r="H842" s="10" t="s">
        <v>259</v>
      </c>
      <c r="I842" s="10">
        <v>5064</v>
      </c>
      <c r="J842" s="12">
        <f>VLOOKUP(I842,'[1]PROJECTS CHART'!$B$1:$D$291,2,FALSE)</f>
        <v>5064</v>
      </c>
      <c r="K842" s="12" t="str">
        <f>VLOOKUP(I842,'[1]PROJECTS CHART'!$B$1:$D$291,3,FALSE)</f>
        <v>I0022</v>
      </c>
      <c r="L842" s="10" t="s">
        <v>23</v>
      </c>
      <c r="M842" s="10" t="s">
        <v>28</v>
      </c>
      <c r="N842" s="10">
        <v>17</v>
      </c>
      <c r="O842" s="13">
        <v>10.784705882352942</v>
      </c>
      <c r="P842" s="14">
        <v>736559.28299999994</v>
      </c>
      <c r="Q842" s="14">
        <v>43327.016647058823</v>
      </c>
      <c r="R842" s="36">
        <f t="shared" si="13"/>
        <v>736559.28299999994</v>
      </c>
    </row>
    <row r="843" spans="2:18" ht="15.95">
      <c r="B843" s="9">
        <v>45870</v>
      </c>
      <c r="C843" s="10" t="s">
        <v>64</v>
      </c>
      <c r="D843" s="11" t="str">
        <f>VLOOKUP(C843,'[1]Center by User'!$C$2:$D$178,2,FALSE)</f>
        <v>Blend Colombia</v>
      </c>
      <c r="E843" s="10" t="s">
        <v>19</v>
      </c>
      <c r="F843" s="10" t="s">
        <v>257</v>
      </c>
      <c r="G843" s="10" t="s">
        <v>307</v>
      </c>
      <c r="H843" s="10" t="s">
        <v>259</v>
      </c>
      <c r="I843" s="10">
        <v>5064</v>
      </c>
      <c r="J843" s="12">
        <f>VLOOKUP(I843,'[1]PROJECTS CHART'!$B$1:$D$291,2,FALSE)</f>
        <v>5064</v>
      </c>
      <c r="K843" s="12" t="str">
        <f>VLOOKUP(I843,'[1]PROJECTS CHART'!$B$1:$D$291,3,FALSE)</f>
        <v>I0022</v>
      </c>
      <c r="L843" s="10" t="s">
        <v>23</v>
      </c>
      <c r="M843" s="10" t="s">
        <v>28</v>
      </c>
      <c r="N843" s="10">
        <v>8</v>
      </c>
      <c r="O843" s="13">
        <v>5.92</v>
      </c>
      <c r="P843" s="14">
        <v>190266.432</v>
      </c>
      <c r="Q843" s="14">
        <v>23783.304</v>
      </c>
      <c r="R843" s="36">
        <f t="shared" si="13"/>
        <v>190266.432</v>
      </c>
    </row>
    <row r="844" spans="2:18" ht="15.95">
      <c r="B844" s="9">
        <v>45870</v>
      </c>
      <c r="C844" s="10" t="s">
        <v>105</v>
      </c>
      <c r="D844" s="11" t="str">
        <f>VLOOKUP(C844,'[1]Center by User'!$C$2:$D$178,2,FALSE)</f>
        <v>Blend Colombia</v>
      </c>
      <c r="E844" s="10" t="s">
        <v>19</v>
      </c>
      <c r="F844" s="10" t="s">
        <v>257</v>
      </c>
      <c r="G844" s="10" t="s">
        <v>307</v>
      </c>
      <c r="H844" s="10" t="s">
        <v>259</v>
      </c>
      <c r="I844" s="10">
        <v>5064</v>
      </c>
      <c r="J844" s="12">
        <f>VLOOKUP(I844,'[1]PROJECTS CHART'!$B$1:$D$291,2,FALSE)</f>
        <v>5064</v>
      </c>
      <c r="K844" s="12" t="str">
        <f>VLOOKUP(I844,'[1]PROJECTS CHART'!$B$1:$D$291,3,FALSE)</f>
        <v>I0022</v>
      </c>
      <c r="L844" s="10" t="s">
        <v>23</v>
      </c>
      <c r="M844" s="10" t="s">
        <v>28</v>
      </c>
      <c r="N844" s="10">
        <v>9</v>
      </c>
      <c r="O844" s="13">
        <v>3.14</v>
      </c>
      <c r="P844" s="14">
        <v>113533.137</v>
      </c>
      <c r="Q844" s="14">
        <v>12614.793</v>
      </c>
      <c r="R844" s="36">
        <f t="shared" si="13"/>
        <v>113533.137</v>
      </c>
    </row>
    <row r="845" spans="2:18" ht="15.95">
      <c r="B845" s="9">
        <v>45870</v>
      </c>
      <c r="C845" s="10" t="s">
        <v>158</v>
      </c>
      <c r="D845" s="11" t="str">
        <f>VLOOKUP(C845,'[1]Center by User'!$C$2:$D$178,2,FALSE)</f>
        <v>Blend Colombia</v>
      </c>
      <c r="E845" s="10" t="s">
        <v>19</v>
      </c>
      <c r="F845" s="10" t="s">
        <v>257</v>
      </c>
      <c r="G845" s="10" t="s">
        <v>307</v>
      </c>
      <c r="H845" s="10" t="s">
        <v>259</v>
      </c>
      <c r="I845" s="10">
        <v>5064</v>
      </c>
      <c r="J845" s="12">
        <f>VLOOKUP(I845,'[1]PROJECTS CHART'!$B$1:$D$291,2,FALSE)</f>
        <v>5064</v>
      </c>
      <c r="K845" s="12" t="str">
        <f>VLOOKUP(I845,'[1]PROJECTS CHART'!$B$1:$D$291,3,FALSE)</f>
        <v>I0022</v>
      </c>
      <c r="L845" s="10" t="s">
        <v>23</v>
      </c>
      <c r="M845" s="10" t="s">
        <v>28</v>
      </c>
      <c r="N845" s="10">
        <v>4</v>
      </c>
      <c r="O845" s="13">
        <v>3.22</v>
      </c>
      <c r="P845" s="14">
        <v>51744.756000000001</v>
      </c>
      <c r="Q845" s="14">
        <v>12936.189</v>
      </c>
      <c r="R845" s="36">
        <f t="shared" si="13"/>
        <v>51744.756000000001</v>
      </c>
    </row>
    <row r="846" spans="2:18" ht="15.95">
      <c r="B846" s="9">
        <v>45870</v>
      </c>
      <c r="C846" s="10" t="s">
        <v>59</v>
      </c>
      <c r="D846" s="11" t="str">
        <f>VLOOKUP(C846,'[1]Center by User'!$C$2:$D$178,2,FALSE)</f>
        <v>Blend Colombia</v>
      </c>
      <c r="E846" s="10" t="s">
        <v>19</v>
      </c>
      <c r="F846" s="10" t="s">
        <v>257</v>
      </c>
      <c r="G846" s="10" t="s">
        <v>307</v>
      </c>
      <c r="H846" s="10" t="s">
        <v>259</v>
      </c>
      <c r="I846" s="10">
        <v>5064</v>
      </c>
      <c r="J846" s="12">
        <f>VLOOKUP(I846,'[1]PROJECTS CHART'!$B$1:$D$291,2,FALSE)</f>
        <v>5064</v>
      </c>
      <c r="K846" s="12" t="str">
        <f>VLOOKUP(I846,'[1]PROJECTS CHART'!$B$1:$D$291,3,FALSE)</f>
        <v>I0022</v>
      </c>
      <c r="L846" s="10" t="s">
        <v>23</v>
      </c>
      <c r="M846" s="10" t="s">
        <v>28</v>
      </c>
      <c r="N846" s="10">
        <v>18</v>
      </c>
      <c r="O846" s="13">
        <v>7.4399999999999995</v>
      </c>
      <c r="P846" s="14">
        <v>538016.90399999998</v>
      </c>
      <c r="Q846" s="14">
        <v>29889.827999999998</v>
      </c>
      <c r="R846" s="36">
        <f t="shared" si="13"/>
        <v>538016.90399999998</v>
      </c>
    </row>
    <row r="847" spans="2:18" ht="15.95">
      <c r="B847" s="9">
        <v>45870</v>
      </c>
      <c r="C847" s="10" t="s">
        <v>69</v>
      </c>
      <c r="D847" s="11" t="str">
        <f>VLOOKUP(C847,'[1]Center by User'!$C$2:$D$178,2,FALSE)</f>
        <v>Blend Colombia</v>
      </c>
      <c r="E847" s="10" t="s">
        <v>19</v>
      </c>
      <c r="F847" s="10" t="s">
        <v>257</v>
      </c>
      <c r="G847" s="10" t="s">
        <v>307</v>
      </c>
      <c r="H847" s="10" t="s">
        <v>259</v>
      </c>
      <c r="I847" s="10">
        <v>5064</v>
      </c>
      <c r="J847" s="12">
        <f>VLOOKUP(I847,'[1]PROJECTS CHART'!$B$1:$D$291,2,FALSE)</f>
        <v>5064</v>
      </c>
      <c r="K847" s="12" t="str">
        <f>VLOOKUP(I847,'[1]PROJECTS CHART'!$B$1:$D$291,3,FALSE)</f>
        <v>I0022</v>
      </c>
      <c r="L847" s="10" t="s">
        <v>23</v>
      </c>
      <c r="M847" s="10" t="s">
        <v>28</v>
      </c>
      <c r="N847" s="10">
        <v>79</v>
      </c>
      <c r="O847" s="13">
        <v>5.9346835443037973</v>
      </c>
      <c r="P847" s="14">
        <v>1883541.2579999999</v>
      </c>
      <c r="Q847" s="14">
        <v>23842.29440506329</v>
      </c>
      <c r="R847" s="36">
        <f t="shared" si="13"/>
        <v>1883541.2579999999</v>
      </c>
    </row>
    <row r="848" spans="2:18" ht="15.95">
      <c r="B848" s="9">
        <v>45870</v>
      </c>
      <c r="C848" s="10" t="s">
        <v>127</v>
      </c>
      <c r="D848" s="11" t="str">
        <f>VLOOKUP(C848,'[1]Center by User'!$C$2:$D$178,2,FALSE)</f>
        <v>Blend Colombia</v>
      </c>
      <c r="E848" s="10" t="s">
        <v>19</v>
      </c>
      <c r="F848" s="10" t="s">
        <v>257</v>
      </c>
      <c r="G848" s="10" t="s">
        <v>307</v>
      </c>
      <c r="H848" s="10" t="s">
        <v>259</v>
      </c>
      <c r="I848" s="10">
        <v>5064</v>
      </c>
      <c r="J848" s="12">
        <f>VLOOKUP(I848,'[1]PROJECTS CHART'!$B$1:$D$291,2,FALSE)</f>
        <v>5064</v>
      </c>
      <c r="K848" s="12" t="str">
        <f>VLOOKUP(I848,'[1]PROJECTS CHART'!$B$1:$D$291,3,FALSE)</f>
        <v>I0022</v>
      </c>
      <c r="L848" s="10" t="s">
        <v>23</v>
      </c>
      <c r="M848" s="10" t="s">
        <v>28</v>
      </c>
      <c r="N848" s="10">
        <v>43</v>
      </c>
      <c r="O848" s="13">
        <v>5.9862790697674422</v>
      </c>
      <c r="P848" s="14">
        <v>1034131.8045000001</v>
      </c>
      <c r="Q848" s="14">
        <v>24049.576848837209</v>
      </c>
      <c r="R848" s="36">
        <f t="shared" si="13"/>
        <v>1034131.8045</v>
      </c>
    </row>
    <row r="849" spans="2:18" ht="15.95">
      <c r="B849" s="9">
        <v>45870</v>
      </c>
      <c r="C849" s="10" t="s">
        <v>134</v>
      </c>
      <c r="D849" s="11" t="str">
        <f>VLOOKUP(C849,'[1]Center by User'!$C$2:$D$178,2,FALSE)</f>
        <v>Blend Colombia</v>
      </c>
      <c r="E849" s="10" t="s">
        <v>19</v>
      </c>
      <c r="F849" s="10" t="s">
        <v>257</v>
      </c>
      <c r="G849" s="10" t="s">
        <v>307</v>
      </c>
      <c r="H849" s="10" t="s">
        <v>259</v>
      </c>
      <c r="I849" s="10">
        <v>5064</v>
      </c>
      <c r="J849" s="12">
        <f>VLOOKUP(I849,'[1]PROJECTS CHART'!$B$1:$D$291,2,FALSE)</f>
        <v>5064</v>
      </c>
      <c r="K849" s="12" t="str">
        <f>VLOOKUP(I849,'[1]PROJECTS CHART'!$B$1:$D$291,3,FALSE)</f>
        <v>I0022</v>
      </c>
      <c r="L849" s="10" t="s">
        <v>23</v>
      </c>
      <c r="M849" s="10" t="s">
        <v>28</v>
      </c>
      <c r="N849" s="10">
        <v>4.5</v>
      </c>
      <c r="O849" s="13">
        <v>6.68</v>
      </c>
      <c r="P849" s="14">
        <v>120764.54699999999</v>
      </c>
      <c r="Q849" s="14">
        <v>26836.565999999999</v>
      </c>
      <c r="R849" s="36">
        <f t="shared" si="13"/>
        <v>120764.54699999999</v>
      </c>
    </row>
    <row r="850" spans="2:18" ht="15.95">
      <c r="B850" s="9">
        <v>45870</v>
      </c>
      <c r="C850" s="10" t="s">
        <v>65</v>
      </c>
      <c r="D850" s="11" t="str">
        <f>VLOOKUP(C850,'[1]Center by User'!$C$2:$D$178,2,FALSE)</f>
        <v>Blend Colombia</v>
      </c>
      <c r="E850" s="10" t="s">
        <v>19</v>
      </c>
      <c r="F850" s="10" t="s">
        <v>257</v>
      </c>
      <c r="G850" s="10" t="s">
        <v>307</v>
      </c>
      <c r="H850" s="10" t="s">
        <v>259</v>
      </c>
      <c r="I850" s="10">
        <v>5064</v>
      </c>
      <c r="J850" s="12">
        <f>VLOOKUP(I850,'[1]PROJECTS CHART'!$B$1:$D$291,2,FALSE)</f>
        <v>5064</v>
      </c>
      <c r="K850" s="12" t="str">
        <f>VLOOKUP(I850,'[1]PROJECTS CHART'!$B$1:$D$291,3,FALSE)</f>
        <v>I0022</v>
      </c>
      <c r="L850" s="10" t="s">
        <v>23</v>
      </c>
      <c r="M850" s="10" t="s">
        <v>28</v>
      </c>
      <c r="N850" s="10">
        <v>2.5</v>
      </c>
      <c r="O850" s="13">
        <v>2.2600000000000002</v>
      </c>
      <c r="P850" s="14">
        <v>22698.592499999999</v>
      </c>
      <c r="Q850" s="14">
        <v>9079.4369999999999</v>
      </c>
      <c r="R850" s="36">
        <f t="shared" si="13"/>
        <v>22698.592499999999</v>
      </c>
    </row>
    <row r="851" spans="2:18" ht="15.95">
      <c r="B851" s="9">
        <v>45870</v>
      </c>
      <c r="C851" s="10" t="s">
        <v>85</v>
      </c>
      <c r="D851" s="11" t="str">
        <f>VLOOKUP(C851,'[1]Center by User'!$C$2:$D$178,2,FALSE)</f>
        <v>Blend Colombia</v>
      </c>
      <c r="E851" s="10" t="s">
        <v>19</v>
      </c>
      <c r="F851" s="10" t="s">
        <v>257</v>
      </c>
      <c r="G851" s="10" t="s">
        <v>307</v>
      </c>
      <c r="H851" s="10" t="s">
        <v>259</v>
      </c>
      <c r="I851" s="10">
        <v>5064</v>
      </c>
      <c r="J851" s="12">
        <f>VLOOKUP(I851,'[1]PROJECTS CHART'!$B$1:$D$291,2,FALSE)</f>
        <v>5064</v>
      </c>
      <c r="K851" s="12" t="str">
        <f>VLOOKUP(I851,'[1]PROJECTS CHART'!$B$1:$D$291,3,FALSE)</f>
        <v>I0022</v>
      </c>
      <c r="L851" s="10" t="s">
        <v>23</v>
      </c>
      <c r="M851" s="10" t="s">
        <v>28</v>
      </c>
      <c r="N851" s="10">
        <v>132</v>
      </c>
      <c r="O851" s="13">
        <v>13.405378787878789</v>
      </c>
      <c r="P851" s="14">
        <v>7108917.9495000001</v>
      </c>
      <c r="Q851" s="14">
        <v>53855.43901136364</v>
      </c>
      <c r="R851" s="36">
        <f t="shared" si="13"/>
        <v>7108917.9495000001</v>
      </c>
    </row>
    <row r="852" spans="2:18" ht="15.95">
      <c r="B852" s="9">
        <v>45870</v>
      </c>
      <c r="C852" s="10" t="s">
        <v>48</v>
      </c>
      <c r="D852" s="11" t="str">
        <f>VLOOKUP(C852,'[1]Center by User'!$C$2:$D$178,2,FALSE)</f>
        <v>Blend Colombia</v>
      </c>
      <c r="E852" s="10" t="s">
        <v>19</v>
      </c>
      <c r="F852" s="10" t="s">
        <v>257</v>
      </c>
      <c r="G852" s="10" t="s">
        <v>307</v>
      </c>
      <c r="H852" s="10" t="s">
        <v>259</v>
      </c>
      <c r="I852" s="10">
        <v>5064</v>
      </c>
      <c r="J852" s="12">
        <f>VLOOKUP(I852,'[1]PROJECTS CHART'!$B$1:$D$291,2,FALSE)</f>
        <v>5064</v>
      </c>
      <c r="K852" s="12" t="str">
        <f>VLOOKUP(I852,'[1]PROJECTS CHART'!$B$1:$D$291,3,FALSE)</f>
        <v>I0022</v>
      </c>
      <c r="L852" s="10" t="s">
        <v>23</v>
      </c>
      <c r="M852" s="10" t="s">
        <v>28</v>
      </c>
      <c r="N852" s="10">
        <v>9</v>
      </c>
      <c r="O852" s="13">
        <v>7.8100000000000005</v>
      </c>
      <c r="P852" s="14">
        <v>282386.56050000002</v>
      </c>
      <c r="Q852" s="14">
        <v>31376.284500000002</v>
      </c>
      <c r="R852" s="36">
        <f t="shared" si="13"/>
        <v>282386.56050000002</v>
      </c>
    </row>
    <row r="853" spans="2:18" ht="15.95">
      <c r="B853" s="9">
        <v>45870</v>
      </c>
      <c r="C853" s="10" t="s">
        <v>53</v>
      </c>
      <c r="D853" s="11" t="str">
        <f>VLOOKUP(C853,'[1]Center by User'!$C$2:$D$178,2,FALSE)</f>
        <v>Blend Colombia</v>
      </c>
      <c r="E853" s="10" t="s">
        <v>19</v>
      </c>
      <c r="F853" s="10" t="s">
        <v>257</v>
      </c>
      <c r="G853" s="10" t="s">
        <v>307</v>
      </c>
      <c r="H853" s="10" t="s">
        <v>259</v>
      </c>
      <c r="I853" s="10">
        <v>5064</v>
      </c>
      <c r="J853" s="12">
        <f>VLOOKUP(I853,'[1]PROJECTS CHART'!$B$1:$D$291,2,FALSE)</f>
        <v>5064</v>
      </c>
      <c r="K853" s="12" t="str">
        <f>VLOOKUP(I853,'[1]PROJECTS CHART'!$B$1:$D$291,3,FALSE)</f>
        <v>I0022</v>
      </c>
      <c r="L853" s="10" t="s">
        <v>23</v>
      </c>
      <c r="M853" s="10" t="s">
        <v>28</v>
      </c>
      <c r="N853" s="10">
        <v>4</v>
      </c>
      <c r="O853" s="13">
        <v>5.39</v>
      </c>
      <c r="P853" s="14">
        <v>86616.221999999994</v>
      </c>
      <c r="Q853" s="14">
        <v>21654.055499999999</v>
      </c>
      <c r="R853" s="36">
        <f t="shared" si="13"/>
        <v>86616.221999999994</v>
      </c>
    </row>
    <row r="854" spans="2:18" ht="15.95">
      <c r="B854" s="9">
        <v>45870</v>
      </c>
      <c r="C854" s="10" t="s">
        <v>79</v>
      </c>
      <c r="D854" s="11" t="str">
        <f>VLOOKUP(C854,'[1]Center by User'!$C$2:$D$178,2,FALSE)</f>
        <v>Blend Colombia</v>
      </c>
      <c r="E854" s="10" t="s">
        <v>19</v>
      </c>
      <c r="F854" s="10" t="s">
        <v>257</v>
      </c>
      <c r="G854" s="10" t="s">
        <v>307</v>
      </c>
      <c r="H854" s="10" t="s">
        <v>259</v>
      </c>
      <c r="I854" s="10">
        <v>5064</v>
      </c>
      <c r="J854" s="12">
        <f>VLOOKUP(I854,'[1]PROJECTS CHART'!$B$1:$D$291,2,FALSE)</f>
        <v>5064</v>
      </c>
      <c r="K854" s="12" t="str">
        <f>VLOOKUP(I854,'[1]PROJECTS CHART'!$B$1:$D$291,3,FALSE)</f>
        <v>I0022</v>
      </c>
      <c r="L854" s="10" t="s">
        <v>23</v>
      </c>
      <c r="M854" s="10" t="s">
        <v>28</v>
      </c>
      <c r="N854" s="10">
        <v>9</v>
      </c>
      <c r="O854" s="13">
        <v>10.83</v>
      </c>
      <c r="P854" s="14">
        <v>391580.85149999999</v>
      </c>
      <c r="Q854" s="14">
        <v>43508.983499999995</v>
      </c>
      <c r="R854" s="36">
        <f t="shared" si="13"/>
        <v>391580.85149999993</v>
      </c>
    </row>
    <row r="855" spans="2:18" ht="15.95">
      <c r="B855" s="9">
        <v>45870</v>
      </c>
      <c r="C855" s="10" t="s">
        <v>234</v>
      </c>
      <c r="D855" s="11" t="str">
        <f>VLOOKUP(C855,'[1]Center by User'!$C$2:$D$178,2,FALSE)</f>
        <v>Blend Colombia</v>
      </c>
      <c r="E855" s="10" t="s">
        <v>19</v>
      </c>
      <c r="F855" s="10" t="s">
        <v>257</v>
      </c>
      <c r="G855" s="10" t="s">
        <v>307</v>
      </c>
      <c r="H855" s="10" t="s">
        <v>259</v>
      </c>
      <c r="I855" s="10">
        <v>5064</v>
      </c>
      <c r="J855" s="12">
        <f>VLOOKUP(I855,'[1]PROJECTS CHART'!$B$1:$D$291,2,FALSE)</f>
        <v>5064</v>
      </c>
      <c r="K855" s="12" t="str">
        <f>VLOOKUP(I855,'[1]PROJECTS CHART'!$B$1:$D$291,3,FALSE)</f>
        <v>I0022</v>
      </c>
      <c r="L855" s="10" t="s">
        <v>23</v>
      </c>
      <c r="M855" s="10" t="s">
        <v>28</v>
      </c>
      <c r="N855" s="10">
        <v>88</v>
      </c>
      <c r="O855" s="13">
        <v>4.5094318181818176</v>
      </c>
      <c r="P855" s="14">
        <v>1594244.6834999998</v>
      </c>
      <c r="Q855" s="14">
        <v>18116.416857954544</v>
      </c>
      <c r="R855" s="36">
        <f t="shared" si="13"/>
        <v>1594244.6834999998</v>
      </c>
    </row>
    <row r="856" spans="2:18" ht="15.95">
      <c r="B856" s="9">
        <v>45870</v>
      </c>
      <c r="C856" s="10" t="s">
        <v>71</v>
      </c>
      <c r="D856" s="11" t="str">
        <f>VLOOKUP(C856,'[1]Center by User'!$C$2:$D$178,2,FALSE)</f>
        <v>Blend Colombia</v>
      </c>
      <c r="E856" s="10" t="s">
        <v>19</v>
      </c>
      <c r="F856" s="10" t="s">
        <v>257</v>
      </c>
      <c r="G856" s="10" t="s">
        <v>307</v>
      </c>
      <c r="H856" s="10" t="s">
        <v>259</v>
      </c>
      <c r="I856" s="10">
        <v>5064</v>
      </c>
      <c r="J856" s="12">
        <f>VLOOKUP(I856,'[1]PROJECTS CHART'!$B$1:$D$291,2,FALSE)</f>
        <v>5064</v>
      </c>
      <c r="K856" s="12" t="str">
        <f>VLOOKUP(I856,'[1]PROJECTS CHART'!$B$1:$D$291,3,FALSE)</f>
        <v>I0022</v>
      </c>
      <c r="L856" s="10" t="s">
        <v>23</v>
      </c>
      <c r="M856" s="10" t="s">
        <v>28</v>
      </c>
      <c r="N856" s="10">
        <v>5</v>
      </c>
      <c r="O856" s="13">
        <v>6.44</v>
      </c>
      <c r="P856" s="14">
        <v>129361.89</v>
      </c>
      <c r="Q856" s="14">
        <v>25872.378000000001</v>
      </c>
      <c r="R856" s="36">
        <f t="shared" si="13"/>
        <v>129361.89</v>
      </c>
    </row>
    <row r="857" spans="2:18" ht="15.95">
      <c r="B857" s="9">
        <v>45870</v>
      </c>
      <c r="C857" s="10" t="s">
        <v>227</v>
      </c>
      <c r="D857" s="11" t="str">
        <f>VLOOKUP(C857,'[1]Center by User'!$C$2:$D$178,2,FALSE)</f>
        <v>Delivery Center</v>
      </c>
      <c r="E857" s="10" t="s">
        <v>19</v>
      </c>
      <c r="F857" s="10" t="s">
        <v>257</v>
      </c>
      <c r="G857" s="10" t="s">
        <v>307</v>
      </c>
      <c r="H857" s="10" t="s">
        <v>259</v>
      </c>
      <c r="I857" s="10">
        <v>5064</v>
      </c>
      <c r="J857" s="12">
        <f>VLOOKUP(I857,'[1]PROJECTS CHART'!$B$1:$D$291,2,FALSE)</f>
        <v>5064</v>
      </c>
      <c r="K857" s="12" t="str">
        <f>VLOOKUP(I857,'[1]PROJECTS CHART'!$B$1:$D$291,3,FALSE)</f>
        <v>I0022</v>
      </c>
      <c r="L857" s="10" t="s">
        <v>23</v>
      </c>
      <c r="M857" s="10" t="s">
        <v>28</v>
      </c>
      <c r="N857" s="10">
        <v>18</v>
      </c>
      <c r="O857" s="13">
        <v>21.1</v>
      </c>
      <c r="P857" s="14">
        <v>1525827.51</v>
      </c>
      <c r="Q857" s="14">
        <v>84768.195000000007</v>
      </c>
      <c r="R857" s="36">
        <f t="shared" si="13"/>
        <v>1525827.5100000002</v>
      </c>
    </row>
    <row r="858" spans="2:18" ht="15.95">
      <c r="B858" s="9">
        <v>45870</v>
      </c>
      <c r="C858" s="10" t="s">
        <v>298</v>
      </c>
      <c r="D858" s="11" t="str">
        <f>VLOOKUP(C858,'[1]Center by User'!$C$2:$D$178,2,FALSE)</f>
        <v>Blend Colombia</v>
      </c>
      <c r="E858" s="10" t="s">
        <v>19</v>
      </c>
      <c r="F858" s="10" t="s">
        <v>257</v>
      </c>
      <c r="G858" s="10" t="s">
        <v>307</v>
      </c>
      <c r="H858" s="10" t="s">
        <v>259</v>
      </c>
      <c r="I858" s="10">
        <v>5064</v>
      </c>
      <c r="J858" s="12">
        <f>VLOOKUP(I858,'[1]PROJECTS CHART'!$B$1:$D$291,2,FALSE)</f>
        <v>5064</v>
      </c>
      <c r="K858" s="12" t="str">
        <f>VLOOKUP(I858,'[1]PROJECTS CHART'!$B$1:$D$291,3,FALSE)</f>
        <v>I0022</v>
      </c>
      <c r="L858" s="10" t="s">
        <v>23</v>
      </c>
      <c r="M858" s="10" t="s">
        <v>28</v>
      </c>
      <c r="N858" s="10">
        <v>2</v>
      </c>
      <c r="O858" s="13">
        <v>6.69</v>
      </c>
      <c r="P858" s="14">
        <v>53753.481</v>
      </c>
      <c r="Q858" s="14">
        <v>26876.7405</v>
      </c>
      <c r="R858" s="36">
        <f t="shared" si="13"/>
        <v>53753.481</v>
      </c>
    </row>
    <row r="859" spans="2:18" ht="15.95">
      <c r="B859" s="9">
        <v>45870</v>
      </c>
      <c r="C859" s="10" t="s">
        <v>283</v>
      </c>
      <c r="D859" s="11" t="str">
        <f>VLOOKUP(C859,'[1]Center by User'!$C$2:$D$178,2,FALSE)</f>
        <v>Blend Colombia</v>
      </c>
      <c r="E859" s="10" t="s">
        <v>19</v>
      </c>
      <c r="F859" s="10" t="s">
        <v>257</v>
      </c>
      <c r="G859" s="10" t="s">
        <v>307</v>
      </c>
      <c r="H859" s="10" t="s">
        <v>259</v>
      </c>
      <c r="I859" s="10">
        <v>5064</v>
      </c>
      <c r="J859" s="12">
        <f>VLOOKUP(I859,'[1]PROJECTS CHART'!$B$1:$D$291,2,FALSE)</f>
        <v>5064</v>
      </c>
      <c r="K859" s="12" t="str">
        <f>VLOOKUP(I859,'[1]PROJECTS CHART'!$B$1:$D$291,3,FALSE)</f>
        <v>I0022</v>
      </c>
      <c r="L859" s="10" t="s">
        <v>23</v>
      </c>
      <c r="M859" s="10" t="s">
        <v>28</v>
      </c>
      <c r="N859" s="10">
        <v>8</v>
      </c>
      <c r="O859" s="13">
        <v>2.27</v>
      </c>
      <c r="P859" s="14">
        <v>72956.891999999993</v>
      </c>
      <c r="Q859" s="14">
        <v>9119.6114999999991</v>
      </c>
      <c r="R859" s="36">
        <f t="shared" si="13"/>
        <v>72956.891999999993</v>
      </c>
    </row>
    <row r="860" spans="2:18" ht="15.95">
      <c r="B860" s="9">
        <v>45870</v>
      </c>
      <c r="C860" s="10" t="s">
        <v>105</v>
      </c>
      <c r="D860" s="11" t="str">
        <f>VLOOKUP(C860,'[1]Center by User'!$C$2:$D$178,2,FALSE)</f>
        <v>Blend Colombia</v>
      </c>
      <c r="E860" s="10" t="s">
        <v>19</v>
      </c>
      <c r="F860" s="10" t="s">
        <v>257</v>
      </c>
      <c r="G860" s="10" t="s">
        <v>307</v>
      </c>
      <c r="H860" s="10" t="s">
        <v>259</v>
      </c>
      <c r="I860" s="10">
        <v>5064</v>
      </c>
      <c r="J860" s="12">
        <f>VLOOKUP(I860,'[1]PROJECTS CHART'!$B$1:$D$291,2,FALSE)</f>
        <v>5064</v>
      </c>
      <c r="K860" s="12" t="str">
        <f>VLOOKUP(I860,'[1]PROJECTS CHART'!$B$1:$D$291,3,FALSE)</f>
        <v>I0022</v>
      </c>
      <c r="L860" s="10" t="s">
        <v>23</v>
      </c>
      <c r="M860" s="10" t="s">
        <v>28</v>
      </c>
      <c r="N860" s="10">
        <v>9</v>
      </c>
      <c r="O860" s="13">
        <v>3.17</v>
      </c>
      <c r="P860" s="14">
        <v>114617.84849999999</v>
      </c>
      <c r="Q860" s="14">
        <v>12735.316499999999</v>
      </c>
      <c r="R860" s="36">
        <f t="shared" si="13"/>
        <v>114617.84849999999</v>
      </c>
    </row>
    <row r="861" spans="2:18" ht="15.95">
      <c r="B861" s="9">
        <v>45870</v>
      </c>
      <c r="C861" s="10" t="s">
        <v>263</v>
      </c>
      <c r="D861" s="11" t="str">
        <f>VLOOKUP(C861,'[1]Center by User'!$C$2:$D$178,2,FALSE)</f>
        <v>Blend Colombia</v>
      </c>
      <c r="E861" s="10" t="s">
        <v>19</v>
      </c>
      <c r="F861" s="10" t="s">
        <v>257</v>
      </c>
      <c r="G861" s="10" t="s">
        <v>307</v>
      </c>
      <c r="H861" s="10" t="s">
        <v>259</v>
      </c>
      <c r="I861" s="10">
        <v>5064</v>
      </c>
      <c r="J861" s="12">
        <f>VLOOKUP(I861,'[1]PROJECTS CHART'!$B$1:$D$291,2,FALSE)</f>
        <v>5064</v>
      </c>
      <c r="K861" s="12" t="str">
        <f>VLOOKUP(I861,'[1]PROJECTS CHART'!$B$1:$D$291,3,FALSE)</f>
        <v>I0022</v>
      </c>
      <c r="L861" s="10" t="s">
        <v>23</v>
      </c>
      <c r="M861" s="10" t="s">
        <v>28</v>
      </c>
      <c r="N861" s="10">
        <v>9</v>
      </c>
      <c r="O861" s="13">
        <v>3.22</v>
      </c>
      <c r="P861" s="14">
        <v>116425.701</v>
      </c>
      <c r="Q861" s="14">
        <v>12936.189</v>
      </c>
      <c r="R861" s="36">
        <f t="shared" si="13"/>
        <v>116425.701</v>
      </c>
    </row>
    <row r="862" spans="2:18" ht="15.95">
      <c r="B862" s="9">
        <v>45870</v>
      </c>
      <c r="C862" s="10" t="s">
        <v>70</v>
      </c>
      <c r="D862" s="11" t="str">
        <f>VLOOKUP(C862,'[1]Center by User'!$C$2:$D$178,2,FALSE)</f>
        <v>Blend Colombia</v>
      </c>
      <c r="E862" s="10" t="s">
        <v>19</v>
      </c>
      <c r="F862" s="10" t="s">
        <v>257</v>
      </c>
      <c r="G862" s="10" t="s">
        <v>307</v>
      </c>
      <c r="H862" s="10" t="s">
        <v>259</v>
      </c>
      <c r="I862" s="10">
        <v>5064</v>
      </c>
      <c r="J862" s="12">
        <f>VLOOKUP(I862,'[1]PROJECTS CHART'!$B$1:$D$291,2,FALSE)</f>
        <v>5064</v>
      </c>
      <c r="K862" s="12" t="str">
        <f>VLOOKUP(I862,'[1]PROJECTS CHART'!$B$1:$D$291,3,FALSE)</f>
        <v>I0022</v>
      </c>
      <c r="L862" s="10" t="s">
        <v>23</v>
      </c>
      <c r="M862" s="10" t="s">
        <v>28</v>
      </c>
      <c r="N862" s="10">
        <v>8</v>
      </c>
      <c r="O862" s="13">
        <v>8.06</v>
      </c>
      <c r="P862" s="14">
        <v>259045.17600000001</v>
      </c>
      <c r="Q862" s="14">
        <v>32380.647000000001</v>
      </c>
      <c r="R862" s="36">
        <f t="shared" si="13"/>
        <v>259045.17600000001</v>
      </c>
    </row>
    <row r="863" spans="2:18" ht="15.95">
      <c r="B863" s="9">
        <v>45870</v>
      </c>
      <c r="C863" s="10" t="s">
        <v>202</v>
      </c>
      <c r="D863" s="11" t="str">
        <f>VLOOKUP(C863,'[1]Center by User'!$C$2:$D$178,2,FALSE)</f>
        <v>Blend Colombia</v>
      </c>
      <c r="E863" s="10" t="s">
        <v>19</v>
      </c>
      <c r="F863" s="10" t="s">
        <v>257</v>
      </c>
      <c r="G863" s="10" t="s">
        <v>307</v>
      </c>
      <c r="H863" s="10" t="s">
        <v>259</v>
      </c>
      <c r="I863" s="10">
        <v>5064</v>
      </c>
      <c r="J863" s="12">
        <f>VLOOKUP(I863,'[1]PROJECTS CHART'!$B$1:$D$291,2,FALSE)</f>
        <v>5064</v>
      </c>
      <c r="K863" s="12" t="str">
        <f>VLOOKUP(I863,'[1]PROJECTS CHART'!$B$1:$D$291,3,FALSE)</f>
        <v>I0022</v>
      </c>
      <c r="L863" s="10" t="s">
        <v>23</v>
      </c>
      <c r="M863" s="10" t="s">
        <v>28</v>
      </c>
      <c r="N863" s="10">
        <v>8</v>
      </c>
      <c r="O863" s="13">
        <v>6.53</v>
      </c>
      <c r="P863" s="14">
        <v>209871.58799999999</v>
      </c>
      <c r="Q863" s="14">
        <v>26233.948499999999</v>
      </c>
      <c r="R863" s="36">
        <f t="shared" si="13"/>
        <v>209871.58799999999</v>
      </c>
    </row>
    <row r="864" spans="2:18" ht="15.95">
      <c r="B864" s="9">
        <v>45870</v>
      </c>
      <c r="C864" s="10" t="s">
        <v>199</v>
      </c>
      <c r="D864" s="11" t="str">
        <f>VLOOKUP(C864,'[1]Center by User'!$C$2:$D$178,2,FALSE)</f>
        <v>Blend Colombia</v>
      </c>
      <c r="E864" s="10" t="s">
        <v>19</v>
      </c>
      <c r="F864" s="10" t="s">
        <v>257</v>
      </c>
      <c r="G864" s="10" t="s">
        <v>307</v>
      </c>
      <c r="H864" s="10" t="s">
        <v>259</v>
      </c>
      <c r="I864" s="10">
        <v>5064</v>
      </c>
      <c r="J864" s="12">
        <f>VLOOKUP(I864,'[1]PROJECTS CHART'!$B$1:$D$291,2,FALSE)</f>
        <v>5064</v>
      </c>
      <c r="K864" s="12" t="str">
        <f>VLOOKUP(I864,'[1]PROJECTS CHART'!$B$1:$D$291,3,FALSE)</f>
        <v>I0022</v>
      </c>
      <c r="L864" s="10" t="s">
        <v>23</v>
      </c>
      <c r="M864" s="10" t="s">
        <v>28</v>
      </c>
      <c r="N864" s="10">
        <v>9</v>
      </c>
      <c r="O864" s="13">
        <v>3.27</v>
      </c>
      <c r="P864" s="14">
        <v>118233.55349999999</v>
      </c>
      <c r="Q864" s="14">
        <v>13137.0615</v>
      </c>
      <c r="R864" s="36">
        <f t="shared" si="13"/>
        <v>118233.55349999999</v>
      </c>
    </row>
    <row r="865" spans="2:18" ht="15.95">
      <c r="B865" s="9">
        <v>45870</v>
      </c>
      <c r="C865" s="10" t="s">
        <v>39</v>
      </c>
      <c r="D865" s="11" t="str">
        <f>VLOOKUP(C865,'[1]Center by User'!$C$2:$D$178,2,FALSE)</f>
        <v>Delivery Center</v>
      </c>
      <c r="E865" s="10" t="s">
        <v>19</v>
      </c>
      <c r="F865" s="10" t="s">
        <v>257</v>
      </c>
      <c r="G865" s="10" t="s">
        <v>307</v>
      </c>
      <c r="H865" s="10" t="s">
        <v>259</v>
      </c>
      <c r="I865" s="10">
        <v>5064</v>
      </c>
      <c r="J865" s="12">
        <f>VLOOKUP(I865,'[1]PROJECTS CHART'!$B$1:$D$291,2,FALSE)</f>
        <v>5064</v>
      </c>
      <c r="K865" s="12" t="str">
        <f>VLOOKUP(I865,'[1]PROJECTS CHART'!$B$1:$D$291,3,FALSE)</f>
        <v>I0022</v>
      </c>
      <c r="L865" s="10" t="s">
        <v>23</v>
      </c>
      <c r="M865" s="10" t="s">
        <v>28</v>
      </c>
      <c r="N865" s="10">
        <v>4.5</v>
      </c>
      <c r="O865" s="13">
        <v>23.02</v>
      </c>
      <c r="P865" s="14">
        <v>416167.64549999998</v>
      </c>
      <c r="Q865" s="14">
        <v>92481.698999999993</v>
      </c>
      <c r="R865" s="36">
        <f t="shared" si="13"/>
        <v>416167.64549999998</v>
      </c>
    </row>
    <row r="866" spans="2:18" ht="15.95">
      <c r="B866" s="9">
        <v>45870</v>
      </c>
      <c r="C866" s="10" t="s">
        <v>91</v>
      </c>
      <c r="D866" s="11" t="str">
        <f>VLOOKUP(C866,'[1]Center by User'!$C$2:$D$178,2,FALSE)</f>
        <v>Blend Colombia</v>
      </c>
      <c r="E866" s="10" t="s">
        <v>19</v>
      </c>
      <c r="F866" s="10" t="s">
        <v>257</v>
      </c>
      <c r="G866" s="10" t="s">
        <v>307</v>
      </c>
      <c r="H866" s="10" t="s">
        <v>259</v>
      </c>
      <c r="I866" s="10">
        <v>5064</v>
      </c>
      <c r="J866" s="12">
        <f>VLOOKUP(I866,'[1]PROJECTS CHART'!$B$1:$D$291,2,FALSE)</f>
        <v>5064</v>
      </c>
      <c r="K866" s="12" t="str">
        <f>VLOOKUP(I866,'[1]PROJECTS CHART'!$B$1:$D$291,3,FALSE)</f>
        <v>I0022</v>
      </c>
      <c r="L866" s="10" t="s">
        <v>23</v>
      </c>
      <c r="M866" s="10" t="s">
        <v>28</v>
      </c>
      <c r="N866" s="10">
        <v>5</v>
      </c>
      <c r="O866" s="13">
        <v>6.6059999999999999</v>
      </c>
      <c r="P866" s="14">
        <v>132696.37349999999</v>
      </c>
      <c r="Q866" s="14">
        <v>26539.274699999998</v>
      </c>
      <c r="R866" s="36">
        <f t="shared" si="13"/>
        <v>132696.37349999999</v>
      </c>
    </row>
    <row r="867" spans="2:18" ht="15.95">
      <c r="B867" s="9">
        <v>45870</v>
      </c>
      <c r="C867" s="10" t="s">
        <v>59</v>
      </c>
      <c r="D867" s="11" t="str">
        <f>VLOOKUP(C867,'[1]Center by User'!$C$2:$D$178,2,FALSE)</f>
        <v>Blend Colombia</v>
      </c>
      <c r="E867" s="10" t="s">
        <v>19</v>
      </c>
      <c r="F867" s="10" t="s">
        <v>257</v>
      </c>
      <c r="G867" s="10" t="s">
        <v>307</v>
      </c>
      <c r="H867" s="10" t="s">
        <v>259</v>
      </c>
      <c r="I867" s="10">
        <v>5064</v>
      </c>
      <c r="J867" s="12">
        <f>VLOOKUP(I867,'[1]PROJECTS CHART'!$B$1:$D$291,2,FALSE)</f>
        <v>5064</v>
      </c>
      <c r="K867" s="12" t="str">
        <f>VLOOKUP(I867,'[1]PROJECTS CHART'!$B$1:$D$291,3,FALSE)</f>
        <v>I0022</v>
      </c>
      <c r="L867" s="10" t="s">
        <v>23</v>
      </c>
      <c r="M867" s="10" t="s">
        <v>28</v>
      </c>
      <c r="N867" s="10">
        <v>8</v>
      </c>
      <c r="O867" s="13">
        <v>7.53</v>
      </c>
      <c r="P867" s="14">
        <v>242011.18799999999</v>
      </c>
      <c r="Q867" s="14">
        <v>30251.398499999999</v>
      </c>
      <c r="R867" s="36">
        <f t="shared" si="13"/>
        <v>242011.18799999999</v>
      </c>
    </row>
    <row r="868" spans="2:18" ht="15.95">
      <c r="B868" s="9">
        <v>45870</v>
      </c>
      <c r="C868" s="10" t="s">
        <v>162</v>
      </c>
      <c r="D868" s="11" t="str">
        <f>VLOOKUP(C868,'[1]Center by User'!$C$2:$D$178,2,FALSE)</f>
        <v>Blend Colombia</v>
      </c>
      <c r="E868" s="10" t="s">
        <v>19</v>
      </c>
      <c r="F868" s="10" t="s">
        <v>257</v>
      </c>
      <c r="G868" s="10" t="s">
        <v>307</v>
      </c>
      <c r="H868" s="10" t="s">
        <v>259</v>
      </c>
      <c r="I868" s="10">
        <v>5064</v>
      </c>
      <c r="J868" s="12">
        <f>VLOOKUP(I868,'[1]PROJECTS CHART'!$B$1:$D$291,2,FALSE)</f>
        <v>5064</v>
      </c>
      <c r="K868" s="12" t="str">
        <f>VLOOKUP(I868,'[1]PROJECTS CHART'!$B$1:$D$291,3,FALSE)</f>
        <v>I0022</v>
      </c>
      <c r="L868" s="10" t="s">
        <v>23</v>
      </c>
      <c r="M868" s="10" t="s">
        <v>28</v>
      </c>
      <c r="N868" s="10">
        <v>2.5</v>
      </c>
      <c r="O868" s="13">
        <v>4.92</v>
      </c>
      <c r="P868" s="14">
        <v>49414.635000000002</v>
      </c>
      <c r="Q868" s="14">
        <v>19765.853999999999</v>
      </c>
      <c r="R868" s="36">
        <f t="shared" si="13"/>
        <v>49414.634999999995</v>
      </c>
    </row>
    <row r="869" spans="2:18" ht="15.95">
      <c r="B869" s="9">
        <v>45870</v>
      </c>
      <c r="C869" s="10" t="s">
        <v>166</v>
      </c>
      <c r="D869" s="11" t="str">
        <f>VLOOKUP(C869,'[1]Center by User'!$C$2:$D$178,2,FALSE)</f>
        <v>Blend Colombia</v>
      </c>
      <c r="E869" s="10" t="s">
        <v>19</v>
      </c>
      <c r="F869" s="10" t="s">
        <v>257</v>
      </c>
      <c r="G869" s="10" t="s">
        <v>307</v>
      </c>
      <c r="H869" s="10" t="s">
        <v>259</v>
      </c>
      <c r="I869" s="10">
        <v>5064</v>
      </c>
      <c r="J869" s="12">
        <f>VLOOKUP(I869,'[1]PROJECTS CHART'!$B$1:$D$291,2,FALSE)</f>
        <v>5064</v>
      </c>
      <c r="K869" s="12" t="str">
        <f>VLOOKUP(I869,'[1]PROJECTS CHART'!$B$1:$D$291,3,FALSE)</f>
        <v>I0022</v>
      </c>
      <c r="L869" s="10" t="s">
        <v>23</v>
      </c>
      <c r="M869" s="10" t="s">
        <v>28</v>
      </c>
      <c r="N869" s="10">
        <v>3</v>
      </c>
      <c r="O869" s="13">
        <v>3.19</v>
      </c>
      <c r="P869" s="14">
        <v>38446.996500000001</v>
      </c>
      <c r="Q869" s="14">
        <v>12815.665499999999</v>
      </c>
      <c r="R869" s="36">
        <f t="shared" si="13"/>
        <v>38446.996499999994</v>
      </c>
    </row>
    <row r="870" spans="2:18" ht="15.95">
      <c r="B870" s="9">
        <v>45870</v>
      </c>
      <c r="C870" s="10" t="s">
        <v>265</v>
      </c>
      <c r="D870" s="11" t="str">
        <f>VLOOKUP(C870,'[1]Center by User'!$C$2:$D$178,2,FALSE)</f>
        <v>Blend Colombia</v>
      </c>
      <c r="E870" s="10" t="s">
        <v>19</v>
      </c>
      <c r="F870" s="10" t="s">
        <v>257</v>
      </c>
      <c r="G870" s="10" t="s">
        <v>307</v>
      </c>
      <c r="H870" s="10" t="s">
        <v>259</v>
      </c>
      <c r="I870" s="10">
        <v>5064</v>
      </c>
      <c r="J870" s="12">
        <f>VLOOKUP(I870,'[1]PROJECTS CHART'!$B$1:$D$291,2,FALSE)</f>
        <v>5064</v>
      </c>
      <c r="K870" s="12" t="str">
        <f>VLOOKUP(I870,'[1]PROJECTS CHART'!$B$1:$D$291,3,FALSE)</f>
        <v>I0022</v>
      </c>
      <c r="L870" s="10" t="s">
        <v>23</v>
      </c>
      <c r="M870" s="10" t="s">
        <v>28</v>
      </c>
      <c r="N870" s="10">
        <v>4</v>
      </c>
      <c r="O870" s="13">
        <v>3.01</v>
      </c>
      <c r="P870" s="14">
        <v>48370.097999999991</v>
      </c>
      <c r="Q870" s="14">
        <v>12092.524499999998</v>
      </c>
      <c r="R870" s="36">
        <f t="shared" si="13"/>
        <v>48370.097999999991</v>
      </c>
    </row>
    <row r="871" spans="2:18" ht="15.95">
      <c r="B871" s="9">
        <v>45870</v>
      </c>
      <c r="C871" s="10" t="s">
        <v>98</v>
      </c>
      <c r="D871" s="11" t="str">
        <f>VLOOKUP(C871,'[1]Center by User'!$C$2:$D$178,2,FALSE)</f>
        <v>Blend Colombia</v>
      </c>
      <c r="E871" s="10" t="s">
        <v>19</v>
      </c>
      <c r="F871" s="10" t="s">
        <v>257</v>
      </c>
      <c r="G871" s="10" t="s">
        <v>307</v>
      </c>
      <c r="H871" s="10" t="s">
        <v>259</v>
      </c>
      <c r="I871" s="10">
        <v>5064</v>
      </c>
      <c r="J871" s="12">
        <f>VLOOKUP(I871,'[1]PROJECTS CHART'!$B$1:$D$291,2,FALSE)</f>
        <v>5064</v>
      </c>
      <c r="K871" s="12" t="str">
        <f>VLOOKUP(I871,'[1]PROJECTS CHART'!$B$1:$D$291,3,FALSE)</f>
        <v>I0022</v>
      </c>
      <c r="L871" s="10" t="s">
        <v>23</v>
      </c>
      <c r="M871" s="10" t="s">
        <v>28</v>
      </c>
      <c r="N871" s="10">
        <v>3</v>
      </c>
      <c r="O871" s="13">
        <v>5.48</v>
      </c>
      <c r="P871" s="14">
        <v>66046.877999999997</v>
      </c>
      <c r="Q871" s="14">
        <v>22015.626</v>
      </c>
      <c r="R871" s="36">
        <f t="shared" si="13"/>
        <v>66046.877999999997</v>
      </c>
    </row>
    <row r="872" spans="2:18" ht="15.95">
      <c r="B872" s="9">
        <v>45870</v>
      </c>
      <c r="C872" s="10" t="s">
        <v>99</v>
      </c>
      <c r="D872" s="11" t="str">
        <f>VLOOKUP(C872,'[1]Center by User'!$C$2:$D$178,2,FALSE)</f>
        <v>Blend Colombia</v>
      </c>
      <c r="E872" s="10" t="s">
        <v>19</v>
      </c>
      <c r="F872" s="10" t="s">
        <v>257</v>
      </c>
      <c r="G872" s="10" t="s">
        <v>307</v>
      </c>
      <c r="H872" s="10" t="s">
        <v>259</v>
      </c>
      <c r="I872" s="10">
        <v>5064</v>
      </c>
      <c r="J872" s="12">
        <f>VLOOKUP(I872,'[1]PROJECTS CHART'!$B$1:$D$291,2,FALSE)</f>
        <v>5064</v>
      </c>
      <c r="K872" s="12" t="str">
        <f>VLOOKUP(I872,'[1]PROJECTS CHART'!$B$1:$D$291,3,FALSE)</f>
        <v>I0022</v>
      </c>
      <c r="L872" s="10" t="s">
        <v>23</v>
      </c>
      <c r="M872" s="10" t="s">
        <v>28</v>
      </c>
      <c r="N872" s="10">
        <v>1.5</v>
      </c>
      <c r="O872" s="13">
        <v>9.0133333333333336</v>
      </c>
      <c r="P872" s="14">
        <v>54315.923999999999</v>
      </c>
      <c r="Q872" s="14">
        <v>36210.616000000002</v>
      </c>
      <c r="R872" s="36">
        <f t="shared" si="13"/>
        <v>54315.923999999999</v>
      </c>
    </row>
    <row r="873" spans="2:18" ht="15.95">
      <c r="B873" s="9">
        <v>45870</v>
      </c>
      <c r="C873" s="10" t="s">
        <v>71</v>
      </c>
      <c r="D873" s="11" t="str">
        <f>VLOOKUP(C873,'[1]Center by User'!$C$2:$D$178,2,FALSE)</f>
        <v>Blend Colombia</v>
      </c>
      <c r="E873" s="10" t="s">
        <v>19</v>
      </c>
      <c r="F873" s="10" t="s">
        <v>257</v>
      </c>
      <c r="G873" s="10" t="s">
        <v>307</v>
      </c>
      <c r="H873" s="10" t="s">
        <v>259</v>
      </c>
      <c r="I873" s="10">
        <v>5064</v>
      </c>
      <c r="J873" s="12">
        <f>VLOOKUP(I873,'[1]PROJECTS CHART'!$B$1:$D$291,2,FALSE)</f>
        <v>5064</v>
      </c>
      <c r="K873" s="12" t="str">
        <f>VLOOKUP(I873,'[1]PROJECTS CHART'!$B$1:$D$291,3,FALSE)</f>
        <v>I0022</v>
      </c>
      <c r="L873" s="10" t="s">
        <v>23</v>
      </c>
      <c r="M873" s="10" t="s">
        <v>28</v>
      </c>
      <c r="N873" s="10">
        <v>1</v>
      </c>
      <c r="O873" s="13">
        <v>6.29</v>
      </c>
      <c r="P873" s="14">
        <v>25269.7605</v>
      </c>
      <c r="Q873" s="14">
        <v>25269.7605</v>
      </c>
      <c r="R873" s="36">
        <f t="shared" si="13"/>
        <v>25269.7605</v>
      </c>
    </row>
    <row r="874" spans="2:18" ht="15.95">
      <c r="B874" s="9">
        <v>45870</v>
      </c>
      <c r="C874" s="10" t="s">
        <v>153</v>
      </c>
      <c r="D874" s="11" t="str">
        <f>VLOOKUP(C874,'[1]Center by User'!$C$2:$D$178,2,FALSE)</f>
        <v>Blend Colombia</v>
      </c>
      <c r="E874" s="10" t="s">
        <v>19</v>
      </c>
      <c r="F874" s="10" t="s">
        <v>257</v>
      </c>
      <c r="G874" s="10" t="s">
        <v>307</v>
      </c>
      <c r="H874" s="10" t="s">
        <v>259</v>
      </c>
      <c r="I874" s="10">
        <v>5064</v>
      </c>
      <c r="J874" s="12">
        <f>VLOOKUP(I874,'[1]PROJECTS CHART'!$B$1:$D$291,2,FALSE)</f>
        <v>5064</v>
      </c>
      <c r="K874" s="12" t="str">
        <f>VLOOKUP(I874,'[1]PROJECTS CHART'!$B$1:$D$291,3,FALSE)</f>
        <v>I0022</v>
      </c>
      <c r="L874" s="10" t="s">
        <v>23</v>
      </c>
      <c r="M874" s="10" t="s">
        <v>28</v>
      </c>
      <c r="N874" s="10">
        <v>8</v>
      </c>
      <c r="O874" s="13">
        <v>3.12</v>
      </c>
      <c r="P874" s="14">
        <v>100275.552</v>
      </c>
      <c r="Q874" s="14">
        <v>12534.444</v>
      </c>
      <c r="R874" s="36">
        <f t="shared" si="13"/>
        <v>100275.552</v>
      </c>
    </row>
    <row r="875" spans="2:18" ht="15.95">
      <c r="B875" s="9">
        <v>45870</v>
      </c>
      <c r="C875" s="10" t="s">
        <v>86</v>
      </c>
      <c r="D875" s="11" t="str">
        <f>VLOOKUP(C875,'[1]Center by User'!$C$2:$D$178,2,FALSE)</f>
        <v>Blend Colombia</v>
      </c>
      <c r="E875" s="10" t="s">
        <v>19</v>
      </c>
      <c r="F875" s="10" t="s">
        <v>257</v>
      </c>
      <c r="G875" s="10" t="s">
        <v>307</v>
      </c>
      <c r="H875" s="10" t="s">
        <v>259</v>
      </c>
      <c r="I875" s="10">
        <v>5064</v>
      </c>
      <c r="J875" s="12">
        <f>VLOOKUP(I875,'[1]PROJECTS CHART'!$B$1:$D$291,2,FALSE)</f>
        <v>5064</v>
      </c>
      <c r="K875" s="12" t="str">
        <f>VLOOKUP(I875,'[1]PROJECTS CHART'!$B$1:$D$291,3,FALSE)</f>
        <v>I0022</v>
      </c>
      <c r="L875" s="10" t="s">
        <v>23</v>
      </c>
      <c r="M875" s="10" t="s">
        <v>28</v>
      </c>
      <c r="N875" s="10">
        <v>44</v>
      </c>
      <c r="O875" s="13">
        <v>2.9884090909090912</v>
      </c>
      <c r="P875" s="14">
        <v>528254.50049999997</v>
      </c>
      <c r="Q875" s="14">
        <v>12005.784102272728</v>
      </c>
      <c r="R875" s="36">
        <f t="shared" si="13"/>
        <v>528254.50050000008</v>
      </c>
    </row>
    <row r="876" spans="2:18" ht="15.95">
      <c r="B876" s="9">
        <v>45870</v>
      </c>
      <c r="C876" s="10" t="s">
        <v>255</v>
      </c>
      <c r="D876" s="11" t="str">
        <f>VLOOKUP(C876,'[1]Center by User'!$C$2:$D$178,2,FALSE)</f>
        <v>Delivery Center</v>
      </c>
      <c r="E876" s="10" t="s">
        <v>19</v>
      </c>
      <c r="F876" s="10" t="s">
        <v>257</v>
      </c>
      <c r="G876" s="10" t="s">
        <v>307</v>
      </c>
      <c r="H876" s="10" t="s">
        <v>259</v>
      </c>
      <c r="I876" s="10">
        <v>5064</v>
      </c>
      <c r="J876" s="12">
        <f>VLOOKUP(I876,'[1]PROJECTS CHART'!$B$1:$D$291,2,FALSE)</f>
        <v>5064</v>
      </c>
      <c r="K876" s="12" t="str">
        <f>VLOOKUP(I876,'[1]PROJECTS CHART'!$B$1:$D$291,3,FALSE)</f>
        <v>I0022</v>
      </c>
      <c r="L876" s="10" t="s">
        <v>23</v>
      </c>
      <c r="M876" s="10" t="s">
        <v>251</v>
      </c>
      <c r="N876" s="10">
        <v>16</v>
      </c>
      <c r="O876" s="13">
        <v>30.215</v>
      </c>
      <c r="P876" s="14">
        <v>1942196.0279999999</v>
      </c>
      <c r="Q876" s="14">
        <v>121387.25175</v>
      </c>
      <c r="R876" s="36">
        <f t="shared" si="13"/>
        <v>1942196.0279999999</v>
      </c>
    </row>
    <row r="877" spans="2:18" ht="15.95">
      <c r="B877" s="9">
        <v>45870</v>
      </c>
      <c r="C877" s="10" t="s">
        <v>248</v>
      </c>
      <c r="D877" s="11" t="str">
        <f>VLOOKUP(C877,'[1]Center by User'!$C$2:$D$178,2,FALSE)</f>
        <v>Delivery Center</v>
      </c>
      <c r="E877" s="10" t="s">
        <v>19</v>
      </c>
      <c r="F877" s="10" t="s">
        <v>257</v>
      </c>
      <c r="G877" s="10" t="s">
        <v>307</v>
      </c>
      <c r="H877" s="10" t="s">
        <v>259</v>
      </c>
      <c r="I877" s="10">
        <v>5064</v>
      </c>
      <c r="J877" s="12">
        <f>VLOOKUP(I877,'[1]PROJECTS CHART'!$B$1:$D$291,2,FALSE)</f>
        <v>5064</v>
      </c>
      <c r="K877" s="12" t="str">
        <f>VLOOKUP(I877,'[1]PROJECTS CHART'!$B$1:$D$291,3,FALSE)</f>
        <v>I0022</v>
      </c>
      <c r="L877" s="10" t="s">
        <v>23</v>
      </c>
      <c r="M877" s="10" t="s">
        <v>251</v>
      </c>
      <c r="N877" s="10">
        <v>18</v>
      </c>
      <c r="O877" s="13">
        <v>34.205000000000005</v>
      </c>
      <c r="P877" s="14">
        <v>2473503.7905000001</v>
      </c>
      <c r="Q877" s="14">
        <v>137416.87725000002</v>
      </c>
      <c r="R877" s="36">
        <f t="shared" si="13"/>
        <v>2473503.7905000001</v>
      </c>
    </row>
    <row r="878" spans="2:18" ht="15.95">
      <c r="B878" s="9">
        <v>45870</v>
      </c>
      <c r="C878" s="10" t="s">
        <v>32</v>
      </c>
      <c r="D878" s="11" t="str">
        <f>VLOOKUP(C878,'[1]Center by User'!$C$2:$D$178,2,FALSE)</f>
        <v>Delivery Center</v>
      </c>
      <c r="E878" s="10" t="s">
        <v>19</v>
      </c>
      <c r="F878" s="10" t="s">
        <v>257</v>
      </c>
      <c r="G878" s="10" t="s">
        <v>307</v>
      </c>
      <c r="H878" s="10" t="s">
        <v>259</v>
      </c>
      <c r="I878" s="10">
        <v>5064</v>
      </c>
      <c r="J878" s="12">
        <f>VLOOKUP(I878,'[1]PROJECTS CHART'!$B$1:$D$291,2,FALSE)</f>
        <v>5064</v>
      </c>
      <c r="K878" s="12" t="str">
        <f>VLOOKUP(I878,'[1]PROJECTS CHART'!$B$1:$D$291,3,FALSE)</f>
        <v>I0022</v>
      </c>
      <c r="L878" s="10" t="s">
        <v>23</v>
      </c>
      <c r="M878" s="10" t="s">
        <v>28</v>
      </c>
      <c r="N878" s="10">
        <v>9</v>
      </c>
      <c r="O878" s="13">
        <v>9.43</v>
      </c>
      <c r="P878" s="14">
        <v>340960.98149999999</v>
      </c>
      <c r="Q878" s="14">
        <v>37884.553499999995</v>
      </c>
      <c r="R878" s="36">
        <f t="shared" si="13"/>
        <v>340960.98149999994</v>
      </c>
    </row>
    <row r="879" spans="2:18" ht="15.95">
      <c r="B879" s="9">
        <v>45870</v>
      </c>
      <c r="C879" s="10" t="s">
        <v>35</v>
      </c>
      <c r="D879" s="11" t="str">
        <f>VLOOKUP(C879,'[1]Center by User'!$C$2:$D$178,2,FALSE)</f>
        <v>Delivery Center</v>
      </c>
      <c r="E879" s="10" t="s">
        <v>19</v>
      </c>
      <c r="F879" s="10" t="s">
        <v>257</v>
      </c>
      <c r="G879" s="10" t="s">
        <v>307</v>
      </c>
      <c r="H879" s="10" t="s">
        <v>259</v>
      </c>
      <c r="I879" s="10">
        <v>5064</v>
      </c>
      <c r="J879" s="12">
        <f>VLOOKUP(I879,'[1]PROJECTS CHART'!$B$1:$D$291,2,FALSE)</f>
        <v>5064</v>
      </c>
      <c r="K879" s="12" t="str">
        <f>VLOOKUP(I879,'[1]PROJECTS CHART'!$B$1:$D$291,3,FALSE)</f>
        <v>I0022</v>
      </c>
      <c r="L879" s="10" t="s">
        <v>23</v>
      </c>
      <c r="M879" s="10" t="s">
        <v>28</v>
      </c>
      <c r="N879" s="10">
        <v>18</v>
      </c>
      <c r="O879" s="13">
        <v>10.955</v>
      </c>
      <c r="P879" s="14">
        <v>792200.96549999993</v>
      </c>
      <c r="Q879" s="14">
        <v>44011.164749999996</v>
      </c>
      <c r="R879" s="36">
        <f t="shared" si="13"/>
        <v>792200.96549999993</v>
      </c>
    </row>
    <row r="880" spans="2:18" ht="15.95">
      <c r="B880" s="9">
        <v>45870</v>
      </c>
      <c r="C880" s="10" t="s">
        <v>252</v>
      </c>
      <c r="D880" s="11" t="str">
        <f>VLOOKUP(C880,'[1]Center by User'!$C$2:$D$178,2,FALSE)</f>
        <v>Delivery Center</v>
      </c>
      <c r="E880" s="10" t="s">
        <v>19</v>
      </c>
      <c r="F880" s="10" t="s">
        <v>257</v>
      </c>
      <c r="G880" s="10" t="s">
        <v>307</v>
      </c>
      <c r="H880" s="10" t="s">
        <v>259</v>
      </c>
      <c r="I880" s="10">
        <v>5064</v>
      </c>
      <c r="J880" s="12">
        <f>VLOOKUP(I880,'[1]PROJECTS CHART'!$B$1:$D$291,2,FALSE)</f>
        <v>5064</v>
      </c>
      <c r="K880" s="12" t="str">
        <f>VLOOKUP(I880,'[1]PROJECTS CHART'!$B$1:$D$291,3,FALSE)</f>
        <v>I0022</v>
      </c>
      <c r="L880" s="10" t="s">
        <v>23</v>
      </c>
      <c r="M880" s="10" t="s">
        <v>251</v>
      </c>
      <c r="N880" s="10">
        <v>27</v>
      </c>
      <c r="O880" s="13">
        <v>23.44</v>
      </c>
      <c r="P880" s="14">
        <v>2542563.7560000001</v>
      </c>
      <c r="Q880" s="14">
        <v>94169.028000000006</v>
      </c>
      <c r="R880" s="36">
        <f t="shared" si="13"/>
        <v>2542563.7560000001</v>
      </c>
    </row>
    <row r="881" spans="2:18" ht="15.95">
      <c r="B881" s="9">
        <v>45870</v>
      </c>
      <c r="C881" s="10" t="s">
        <v>260</v>
      </c>
      <c r="D881" s="11" t="str">
        <f>VLOOKUP(C881,'[1]Center by User'!$C$2:$D$178,2,FALSE)</f>
        <v>Blend Colombia</v>
      </c>
      <c r="E881" s="10" t="s">
        <v>19</v>
      </c>
      <c r="F881" s="10" t="s">
        <v>257</v>
      </c>
      <c r="G881" s="10" t="s">
        <v>307</v>
      </c>
      <c r="H881" s="10" t="s">
        <v>259</v>
      </c>
      <c r="I881" s="10">
        <v>5064</v>
      </c>
      <c r="J881" s="12">
        <f>VLOOKUP(I881,'[1]PROJECTS CHART'!$B$1:$D$291,2,FALSE)</f>
        <v>5064</v>
      </c>
      <c r="K881" s="12" t="str">
        <f>VLOOKUP(I881,'[1]PROJECTS CHART'!$B$1:$D$291,3,FALSE)</f>
        <v>I0022</v>
      </c>
      <c r="L881" s="10" t="s">
        <v>23</v>
      </c>
      <c r="M881" s="10" t="s">
        <v>28</v>
      </c>
      <c r="N881" s="10">
        <v>26</v>
      </c>
      <c r="O881" s="13">
        <v>75.845769230769235</v>
      </c>
      <c r="P881" s="14">
        <v>7922371.2254999997</v>
      </c>
      <c r="Q881" s="14">
        <v>304706.58559615386</v>
      </c>
      <c r="R881" s="36">
        <f t="shared" si="13"/>
        <v>7922371.2255000006</v>
      </c>
    </row>
    <row r="882" spans="2:18" ht="15.95">
      <c r="B882" s="9">
        <v>45870</v>
      </c>
      <c r="C882" s="10" t="s">
        <v>163</v>
      </c>
      <c r="D882" s="11" t="str">
        <f>VLOOKUP(C882,'[1]Center by User'!$C$2:$D$178,2,FALSE)</f>
        <v>Blend Colombia</v>
      </c>
      <c r="E882" s="10" t="s">
        <v>19</v>
      </c>
      <c r="F882" s="10" t="s">
        <v>257</v>
      </c>
      <c r="G882" s="10" t="s">
        <v>307</v>
      </c>
      <c r="H882" s="10" t="s">
        <v>259</v>
      </c>
      <c r="I882" s="10">
        <v>5064</v>
      </c>
      <c r="J882" s="12">
        <f>VLOOKUP(I882,'[1]PROJECTS CHART'!$B$1:$D$291,2,FALSE)</f>
        <v>5064</v>
      </c>
      <c r="K882" s="12" t="str">
        <f>VLOOKUP(I882,'[1]PROJECTS CHART'!$B$1:$D$291,3,FALSE)</f>
        <v>I0022</v>
      </c>
      <c r="L882" s="10" t="s">
        <v>23</v>
      </c>
      <c r="M882" s="10" t="s">
        <v>28</v>
      </c>
      <c r="N882" s="10">
        <v>5</v>
      </c>
      <c r="O882" s="13">
        <v>26.5</v>
      </c>
      <c r="P882" s="14">
        <v>532312.125</v>
      </c>
      <c r="Q882" s="14">
        <v>106462.42499999999</v>
      </c>
      <c r="R882" s="36">
        <f t="shared" si="13"/>
        <v>532312.125</v>
      </c>
    </row>
    <row r="883" spans="2:18" ht="15.95">
      <c r="B883" s="9">
        <v>45870</v>
      </c>
      <c r="C883" s="10" t="s">
        <v>54</v>
      </c>
      <c r="D883" s="11" t="str">
        <f>VLOOKUP(C883,'[1]Center by User'!$C$2:$D$178,2,FALSE)</f>
        <v>Blend Colombia</v>
      </c>
      <c r="E883" s="10" t="s">
        <v>19</v>
      </c>
      <c r="F883" s="10" t="s">
        <v>257</v>
      </c>
      <c r="G883" s="10" t="s">
        <v>307</v>
      </c>
      <c r="H883" s="10" t="s">
        <v>259</v>
      </c>
      <c r="I883" s="10">
        <v>5064</v>
      </c>
      <c r="J883" s="12">
        <f>VLOOKUP(I883,'[1]PROJECTS CHART'!$B$1:$D$291,2,FALSE)</f>
        <v>5064</v>
      </c>
      <c r="K883" s="12" t="str">
        <f>VLOOKUP(I883,'[1]PROJECTS CHART'!$B$1:$D$291,3,FALSE)</f>
        <v>I0022</v>
      </c>
      <c r="L883" s="10" t="s">
        <v>23</v>
      </c>
      <c r="M883" s="10" t="s">
        <v>28</v>
      </c>
      <c r="N883" s="10">
        <v>4</v>
      </c>
      <c r="O883" s="13">
        <v>2.2599999999999998</v>
      </c>
      <c r="P883" s="14">
        <v>36317.747999999992</v>
      </c>
      <c r="Q883" s="14">
        <v>9079.4369999999981</v>
      </c>
      <c r="R883" s="36">
        <f t="shared" si="13"/>
        <v>36317.747999999992</v>
      </c>
    </row>
    <row r="884" spans="2:18" ht="15.95">
      <c r="B884" s="9">
        <v>45870</v>
      </c>
      <c r="C884" s="10" t="s">
        <v>230</v>
      </c>
      <c r="D884" s="11" t="str">
        <f>VLOOKUP(C884,'[1]Center by User'!$C$2:$D$178,2,FALSE)</f>
        <v>Blend Colombia</v>
      </c>
      <c r="E884" s="10" t="s">
        <v>19</v>
      </c>
      <c r="F884" s="10" t="s">
        <v>257</v>
      </c>
      <c r="G884" s="10" t="s">
        <v>307</v>
      </c>
      <c r="H884" s="10" t="s">
        <v>259</v>
      </c>
      <c r="I884" s="10">
        <v>5064</v>
      </c>
      <c r="J884" s="12">
        <f>VLOOKUP(I884,'[1]PROJECTS CHART'!$B$1:$D$291,2,FALSE)</f>
        <v>5064</v>
      </c>
      <c r="K884" s="12" t="str">
        <f>VLOOKUP(I884,'[1]PROJECTS CHART'!$B$1:$D$291,3,FALSE)</f>
        <v>I0022</v>
      </c>
      <c r="L884" s="10" t="s">
        <v>23</v>
      </c>
      <c r="M884" s="10" t="s">
        <v>28</v>
      </c>
      <c r="N884" s="10">
        <v>9</v>
      </c>
      <c r="O884" s="13">
        <v>38.22</v>
      </c>
      <c r="P884" s="14">
        <v>1381922.4510000001</v>
      </c>
      <c r="Q884" s="14">
        <v>153546.93899999998</v>
      </c>
      <c r="R884" s="36">
        <f t="shared" si="13"/>
        <v>1381922.4509999999</v>
      </c>
    </row>
    <row r="885" spans="2:18" ht="15.95">
      <c r="B885" s="9">
        <v>45870</v>
      </c>
      <c r="C885" s="10" t="s">
        <v>262</v>
      </c>
      <c r="D885" s="11" t="str">
        <f>VLOOKUP(C885,'[1]Center by User'!$C$2:$D$178,2,FALSE)</f>
        <v>Blend Colombia</v>
      </c>
      <c r="E885" s="10" t="s">
        <v>19</v>
      </c>
      <c r="F885" s="10" t="s">
        <v>257</v>
      </c>
      <c r="G885" s="10" t="s">
        <v>307</v>
      </c>
      <c r="H885" s="10" t="s">
        <v>259</v>
      </c>
      <c r="I885" s="10">
        <v>5064</v>
      </c>
      <c r="J885" s="12">
        <f>VLOOKUP(I885,'[1]PROJECTS CHART'!$B$1:$D$291,2,FALSE)</f>
        <v>5064</v>
      </c>
      <c r="K885" s="12" t="str">
        <f>VLOOKUP(I885,'[1]PROJECTS CHART'!$B$1:$D$291,3,FALSE)</f>
        <v>I0022</v>
      </c>
      <c r="L885" s="10" t="s">
        <v>23</v>
      </c>
      <c r="M885" s="10" t="s">
        <v>28</v>
      </c>
      <c r="N885" s="10">
        <v>13</v>
      </c>
      <c r="O885" s="13">
        <v>3.18</v>
      </c>
      <c r="P885" s="14">
        <v>166081.383</v>
      </c>
      <c r="Q885" s="14">
        <v>12775.491</v>
      </c>
      <c r="R885" s="36">
        <f t="shared" si="13"/>
        <v>166081.383</v>
      </c>
    </row>
    <row r="886" spans="2:18" ht="15.95">
      <c r="B886" s="9">
        <v>45870</v>
      </c>
      <c r="C886" s="10" t="s">
        <v>204</v>
      </c>
      <c r="D886" s="11" t="str">
        <f>VLOOKUP(C886,'[1]Center by User'!$C$2:$D$178,2,FALSE)</f>
        <v>Blend Colombia</v>
      </c>
      <c r="E886" s="10" t="s">
        <v>19</v>
      </c>
      <c r="F886" s="10" t="s">
        <v>257</v>
      </c>
      <c r="G886" s="10" t="s">
        <v>307</v>
      </c>
      <c r="H886" s="10" t="s">
        <v>259</v>
      </c>
      <c r="I886" s="10">
        <v>5064</v>
      </c>
      <c r="J886" s="12">
        <f>VLOOKUP(I886,'[1]PROJECTS CHART'!$B$1:$D$291,2,FALSE)</f>
        <v>5064</v>
      </c>
      <c r="K886" s="12" t="str">
        <f>VLOOKUP(I886,'[1]PROJECTS CHART'!$B$1:$D$291,3,FALSE)</f>
        <v>I0022</v>
      </c>
      <c r="L886" s="10" t="s">
        <v>23</v>
      </c>
      <c r="M886" s="10" t="s">
        <v>28</v>
      </c>
      <c r="N886" s="10">
        <v>18</v>
      </c>
      <c r="O886" s="13">
        <v>5.1100000000000003</v>
      </c>
      <c r="P886" s="14">
        <v>369525.05099999998</v>
      </c>
      <c r="Q886" s="14">
        <v>20529.1695</v>
      </c>
      <c r="R886" s="36">
        <f t="shared" si="13"/>
        <v>369525.05099999998</v>
      </c>
    </row>
    <row r="887" spans="2:18" ht="15.95">
      <c r="B887" s="9">
        <v>45870</v>
      </c>
      <c r="C887" s="10" t="s">
        <v>130</v>
      </c>
      <c r="D887" s="11" t="str">
        <f>VLOOKUP(C887,'[1]Center by User'!$C$2:$D$178,2,FALSE)</f>
        <v>Blend Colombia</v>
      </c>
      <c r="E887" s="10" t="s">
        <v>19</v>
      </c>
      <c r="F887" s="10" t="s">
        <v>257</v>
      </c>
      <c r="G887" s="10" t="s">
        <v>307</v>
      </c>
      <c r="H887" s="10" t="s">
        <v>259</v>
      </c>
      <c r="I887" s="10">
        <v>5064</v>
      </c>
      <c r="J887" s="12">
        <f>VLOOKUP(I887,'[1]PROJECTS CHART'!$B$1:$D$291,2,FALSE)</f>
        <v>5064</v>
      </c>
      <c r="K887" s="12" t="str">
        <f>VLOOKUP(I887,'[1]PROJECTS CHART'!$B$1:$D$291,3,FALSE)</f>
        <v>I0022</v>
      </c>
      <c r="L887" s="10" t="s">
        <v>23</v>
      </c>
      <c r="M887" s="10" t="s">
        <v>28</v>
      </c>
      <c r="N887" s="10">
        <v>16</v>
      </c>
      <c r="O887" s="13">
        <v>2.2650000000000001</v>
      </c>
      <c r="P887" s="14">
        <v>145592.38800000001</v>
      </c>
      <c r="Q887" s="14">
        <v>9099.5242500000004</v>
      </c>
      <c r="R887" s="36">
        <f t="shared" si="13"/>
        <v>145592.38800000001</v>
      </c>
    </row>
    <row r="888" spans="2:18" ht="15.95">
      <c r="B888" s="9">
        <v>45870</v>
      </c>
      <c r="C888" s="10" t="s">
        <v>166</v>
      </c>
      <c r="D888" s="11" t="str">
        <f>VLOOKUP(C888,'[1]Center by User'!$C$2:$D$178,2,FALSE)</f>
        <v>Blend Colombia</v>
      </c>
      <c r="E888" s="10" t="s">
        <v>19</v>
      </c>
      <c r="F888" s="10" t="s">
        <v>257</v>
      </c>
      <c r="G888" s="10" t="s">
        <v>307</v>
      </c>
      <c r="H888" s="10" t="s">
        <v>259</v>
      </c>
      <c r="I888" s="10">
        <v>5064</v>
      </c>
      <c r="J888" s="12">
        <f>VLOOKUP(I888,'[1]PROJECTS CHART'!$B$1:$D$291,2,FALSE)</f>
        <v>5064</v>
      </c>
      <c r="K888" s="12" t="str">
        <f>VLOOKUP(I888,'[1]PROJECTS CHART'!$B$1:$D$291,3,FALSE)</f>
        <v>I0022</v>
      </c>
      <c r="L888" s="10" t="s">
        <v>23</v>
      </c>
      <c r="M888" s="10" t="s">
        <v>28</v>
      </c>
      <c r="N888" s="10">
        <v>18</v>
      </c>
      <c r="O888" s="13">
        <v>3.2349999999999999</v>
      </c>
      <c r="P888" s="14">
        <v>233936.11349999998</v>
      </c>
      <c r="Q888" s="14">
        <v>12996.450749999998</v>
      </c>
      <c r="R888" s="36">
        <f t="shared" si="13"/>
        <v>233936.11349999998</v>
      </c>
    </row>
    <row r="889" spans="2:18" ht="15.95">
      <c r="B889" s="9">
        <v>45870</v>
      </c>
      <c r="C889" s="10" t="s">
        <v>277</v>
      </c>
      <c r="D889" s="11" t="str">
        <f>VLOOKUP(C889,'[1]Center by User'!$C$2:$D$178,2,FALSE)</f>
        <v>Blend Colombia</v>
      </c>
      <c r="E889" s="10" t="s">
        <v>19</v>
      </c>
      <c r="F889" s="10" t="s">
        <v>257</v>
      </c>
      <c r="G889" s="10" t="s">
        <v>307</v>
      </c>
      <c r="H889" s="10" t="s">
        <v>259</v>
      </c>
      <c r="I889" s="10">
        <v>5064</v>
      </c>
      <c r="J889" s="12">
        <f>VLOOKUP(I889,'[1]PROJECTS CHART'!$B$1:$D$291,2,FALSE)</f>
        <v>5064</v>
      </c>
      <c r="K889" s="12" t="str">
        <f>VLOOKUP(I889,'[1]PROJECTS CHART'!$B$1:$D$291,3,FALSE)</f>
        <v>I0022</v>
      </c>
      <c r="L889" s="10" t="s">
        <v>23</v>
      </c>
      <c r="M889" s="10" t="s">
        <v>28</v>
      </c>
      <c r="N889" s="10">
        <v>18</v>
      </c>
      <c r="O889" s="13">
        <v>2.9550000000000001</v>
      </c>
      <c r="P889" s="14">
        <v>213688.16549999997</v>
      </c>
      <c r="Q889" s="14">
        <v>11871.56475</v>
      </c>
      <c r="R889" s="36">
        <f t="shared" si="13"/>
        <v>213688.1655</v>
      </c>
    </row>
    <row r="890" spans="2:18" ht="15.95">
      <c r="B890" s="9">
        <v>45870</v>
      </c>
      <c r="C890" s="10" t="s">
        <v>220</v>
      </c>
      <c r="D890" s="11" t="str">
        <f>VLOOKUP(C890,'[1]Center by User'!$C$2:$D$178,2,FALSE)</f>
        <v>Blend Colombia</v>
      </c>
      <c r="E890" s="10" t="s">
        <v>19</v>
      </c>
      <c r="F890" s="10" t="s">
        <v>257</v>
      </c>
      <c r="G890" s="10" t="s">
        <v>307</v>
      </c>
      <c r="H890" s="10" t="s">
        <v>259</v>
      </c>
      <c r="I890" s="10">
        <v>5064</v>
      </c>
      <c r="J890" s="12">
        <f>VLOOKUP(I890,'[1]PROJECTS CHART'!$B$1:$D$291,2,FALSE)</f>
        <v>5064</v>
      </c>
      <c r="K890" s="12" t="str">
        <f>VLOOKUP(I890,'[1]PROJECTS CHART'!$B$1:$D$291,3,FALSE)</f>
        <v>I0022</v>
      </c>
      <c r="L890" s="10" t="s">
        <v>23</v>
      </c>
      <c r="M890" s="10" t="s">
        <v>28</v>
      </c>
      <c r="N890" s="10">
        <v>9</v>
      </c>
      <c r="O890" s="13">
        <v>0.68</v>
      </c>
      <c r="P890" s="14">
        <v>24586.793999999998</v>
      </c>
      <c r="Q890" s="14">
        <v>2731.866</v>
      </c>
      <c r="R890" s="36">
        <f t="shared" si="13"/>
        <v>24586.794000000002</v>
      </c>
    </row>
    <row r="891" spans="2:18" ht="15.95">
      <c r="B891" s="9">
        <v>45870</v>
      </c>
      <c r="C891" s="10" t="s">
        <v>170</v>
      </c>
      <c r="D891" s="11" t="str">
        <f>VLOOKUP(C891,'[1]Center by User'!$C$2:$D$178,2,FALSE)</f>
        <v>Blend Colombia</v>
      </c>
      <c r="E891" s="10" t="s">
        <v>19</v>
      </c>
      <c r="F891" s="10" t="s">
        <v>257</v>
      </c>
      <c r="G891" s="10" t="s">
        <v>307</v>
      </c>
      <c r="H891" s="10" t="s">
        <v>259</v>
      </c>
      <c r="I891" s="10">
        <v>5064</v>
      </c>
      <c r="J891" s="12">
        <f>VLOOKUP(I891,'[1]PROJECTS CHART'!$B$1:$D$291,2,FALSE)</f>
        <v>5064</v>
      </c>
      <c r="K891" s="12" t="str">
        <f>VLOOKUP(I891,'[1]PROJECTS CHART'!$B$1:$D$291,3,FALSE)</f>
        <v>I0022</v>
      </c>
      <c r="L891" s="10" t="s">
        <v>23</v>
      </c>
      <c r="M891" s="10" t="s">
        <v>28</v>
      </c>
      <c r="N891" s="10">
        <v>9</v>
      </c>
      <c r="O891" s="13">
        <v>4.4000000000000004</v>
      </c>
      <c r="P891" s="14">
        <v>159091.01999999999</v>
      </c>
      <c r="Q891" s="14">
        <v>17676.78</v>
      </c>
      <c r="R891" s="36">
        <f t="shared" si="13"/>
        <v>159091.01999999999</v>
      </c>
    </row>
    <row r="892" spans="2:18" ht="15.95">
      <c r="B892" s="9">
        <v>45870</v>
      </c>
      <c r="C892" s="10" t="s">
        <v>153</v>
      </c>
      <c r="D892" s="11" t="str">
        <f>VLOOKUP(C892,'[1]Center by User'!$C$2:$D$178,2,FALSE)</f>
        <v>Blend Colombia</v>
      </c>
      <c r="E892" s="10" t="s">
        <v>19</v>
      </c>
      <c r="F892" s="10" t="s">
        <v>257</v>
      </c>
      <c r="G892" s="10" t="s">
        <v>307</v>
      </c>
      <c r="H892" s="10" t="s">
        <v>259</v>
      </c>
      <c r="I892" s="10">
        <v>5064</v>
      </c>
      <c r="J892" s="12">
        <f>VLOOKUP(I892,'[1]PROJECTS CHART'!$B$1:$D$291,2,FALSE)</f>
        <v>5064</v>
      </c>
      <c r="K892" s="12" t="str">
        <f>VLOOKUP(I892,'[1]PROJECTS CHART'!$B$1:$D$291,3,FALSE)</f>
        <v>I0022</v>
      </c>
      <c r="L892" s="10" t="s">
        <v>23</v>
      </c>
      <c r="M892" s="10" t="s">
        <v>28</v>
      </c>
      <c r="N892" s="10">
        <v>18</v>
      </c>
      <c r="O892" s="13">
        <v>3.2349999999999999</v>
      </c>
      <c r="P892" s="14">
        <v>233936.11349999998</v>
      </c>
      <c r="Q892" s="14">
        <v>12996.450749999998</v>
      </c>
      <c r="R892" s="36">
        <f t="shared" si="13"/>
        <v>233936.11349999998</v>
      </c>
    </row>
    <row r="893" spans="2:18" ht="15.95">
      <c r="B893" s="9">
        <v>45870</v>
      </c>
      <c r="C893" s="10" t="s">
        <v>205</v>
      </c>
      <c r="D893" s="11" t="str">
        <f>VLOOKUP(C893,'[1]Center by User'!$C$2:$D$178,2,FALSE)</f>
        <v>Blend Colombia</v>
      </c>
      <c r="E893" s="10" t="s">
        <v>19</v>
      </c>
      <c r="F893" s="10" t="s">
        <v>257</v>
      </c>
      <c r="G893" s="10" t="s">
        <v>307</v>
      </c>
      <c r="H893" s="10" t="s">
        <v>259</v>
      </c>
      <c r="I893" s="10">
        <v>5064</v>
      </c>
      <c r="J893" s="12">
        <f>VLOOKUP(I893,'[1]PROJECTS CHART'!$B$1:$D$291,2,FALSE)</f>
        <v>5064</v>
      </c>
      <c r="K893" s="12" t="str">
        <f>VLOOKUP(I893,'[1]PROJECTS CHART'!$B$1:$D$291,3,FALSE)</f>
        <v>I0022</v>
      </c>
      <c r="L893" s="10" t="s">
        <v>23</v>
      </c>
      <c r="M893" s="10" t="s">
        <v>28</v>
      </c>
      <c r="N893" s="10">
        <v>27</v>
      </c>
      <c r="O893" s="13">
        <v>0.67666666666666664</v>
      </c>
      <c r="P893" s="14">
        <v>73398.811499999996</v>
      </c>
      <c r="Q893" s="14">
        <v>2718.4744999999998</v>
      </c>
      <c r="R893" s="36">
        <f t="shared" si="13"/>
        <v>73398.811499999996</v>
      </c>
    </row>
    <row r="894" spans="2:18" ht="15.95">
      <c r="B894" s="9">
        <v>45870</v>
      </c>
      <c r="C894" s="10" t="s">
        <v>189</v>
      </c>
      <c r="D894" s="11" t="str">
        <f>VLOOKUP(C894,'[1]Center by User'!$C$2:$D$178,2,FALSE)</f>
        <v>Blend Colombia</v>
      </c>
      <c r="E894" s="10" t="s">
        <v>19</v>
      </c>
      <c r="F894" s="10" t="s">
        <v>257</v>
      </c>
      <c r="G894" s="10" t="s">
        <v>307</v>
      </c>
      <c r="H894" s="10" t="s">
        <v>259</v>
      </c>
      <c r="I894" s="10">
        <v>5064</v>
      </c>
      <c r="J894" s="12">
        <f>VLOOKUP(I894,'[1]PROJECTS CHART'!$B$1:$D$291,2,FALSE)</f>
        <v>5064</v>
      </c>
      <c r="K894" s="12" t="str">
        <f>VLOOKUP(I894,'[1]PROJECTS CHART'!$B$1:$D$291,3,FALSE)</f>
        <v>I0022</v>
      </c>
      <c r="L894" s="10" t="s">
        <v>23</v>
      </c>
      <c r="M894" s="10" t="s">
        <v>28</v>
      </c>
      <c r="N894" s="10">
        <v>18</v>
      </c>
      <c r="O894" s="13">
        <v>1.1299999999999999</v>
      </c>
      <c r="P894" s="14">
        <v>81714.93299999999</v>
      </c>
      <c r="Q894" s="14">
        <v>4539.718499999999</v>
      </c>
      <c r="R894" s="36">
        <f t="shared" si="13"/>
        <v>81714.93299999999</v>
      </c>
    </row>
    <row r="895" spans="2:18" ht="15.95">
      <c r="B895" s="9">
        <v>45870</v>
      </c>
      <c r="C895" s="10" t="s">
        <v>263</v>
      </c>
      <c r="D895" s="11" t="str">
        <f>VLOOKUP(C895,'[1]Center by User'!$C$2:$D$178,2,FALSE)</f>
        <v>Blend Colombia</v>
      </c>
      <c r="E895" s="10" t="s">
        <v>19</v>
      </c>
      <c r="F895" s="10" t="s">
        <v>257</v>
      </c>
      <c r="G895" s="10" t="s">
        <v>307</v>
      </c>
      <c r="H895" s="10" t="s">
        <v>259</v>
      </c>
      <c r="I895" s="10">
        <v>5064</v>
      </c>
      <c r="J895" s="12">
        <f>VLOOKUP(I895,'[1]PROJECTS CHART'!$B$1:$D$291,2,FALSE)</f>
        <v>5064</v>
      </c>
      <c r="K895" s="12" t="str">
        <f>VLOOKUP(I895,'[1]PROJECTS CHART'!$B$1:$D$291,3,FALSE)</f>
        <v>I0022</v>
      </c>
      <c r="L895" s="10" t="s">
        <v>23</v>
      </c>
      <c r="M895" s="10" t="s">
        <v>28</v>
      </c>
      <c r="N895" s="10">
        <v>18</v>
      </c>
      <c r="O895" s="13">
        <v>3.2349999999999999</v>
      </c>
      <c r="P895" s="14">
        <v>233936.11349999998</v>
      </c>
      <c r="Q895" s="14">
        <v>12996.450749999998</v>
      </c>
      <c r="R895" s="36">
        <f t="shared" si="13"/>
        <v>233936.11349999998</v>
      </c>
    </row>
    <row r="896" spans="2:18" ht="15.95">
      <c r="B896" s="9">
        <v>45870</v>
      </c>
      <c r="C896" s="10" t="s">
        <v>264</v>
      </c>
      <c r="D896" s="11" t="str">
        <f>VLOOKUP(C896,'[1]Center by User'!$C$2:$D$178,2,FALSE)</f>
        <v>Blend Colombia</v>
      </c>
      <c r="E896" s="10" t="s">
        <v>19</v>
      </c>
      <c r="F896" s="10" t="s">
        <v>257</v>
      </c>
      <c r="G896" s="10" t="s">
        <v>307</v>
      </c>
      <c r="H896" s="10" t="s">
        <v>259</v>
      </c>
      <c r="I896" s="10">
        <v>5064</v>
      </c>
      <c r="J896" s="12">
        <f>VLOOKUP(I896,'[1]PROJECTS CHART'!$B$1:$D$291,2,FALSE)</f>
        <v>5064</v>
      </c>
      <c r="K896" s="12" t="str">
        <f>VLOOKUP(I896,'[1]PROJECTS CHART'!$B$1:$D$291,3,FALSE)</f>
        <v>I0022</v>
      </c>
      <c r="L896" s="10" t="s">
        <v>23</v>
      </c>
      <c r="M896" s="10" t="s">
        <v>28</v>
      </c>
      <c r="N896" s="10">
        <v>12</v>
      </c>
      <c r="O896" s="13">
        <v>2.2658333333333336</v>
      </c>
      <c r="P896" s="14">
        <v>109234.46550000001</v>
      </c>
      <c r="Q896" s="14">
        <v>9102.8721249999999</v>
      </c>
      <c r="R896" s="36">
        <f t="shared" si="13"/>
        <v>109234.46549999999</v>
      </c>
    </row>
    <row r="897" spans="2:18" ht="15.95">
      <c r="B897" s="9">
        <v>45870</v>
      </c>
      <c r="C897" s="10" t="s">
        <v>233</v>
      </c>
      <c r="D897" s="11" t="str">
        <f>VLOOKUP(C897,'[1]Center by User'!$C$2:$D$178,2,FALSE)</f>
        <v>Blend Colombia</v>
      </c>
      <c r="E897" s="10" t="s">
        <v>19</v>
      </c>
      <c r="F897" s="10" t="s">
        <v>257</v>
      </c>
      <c r="G897" s="10" t="s">
        <v>307</v>
      </c>
      <c r="H897" s="10" t="s">
        <v>259</v>
      </c>
      <c r="I897" s="10">
        <v>5064</v>
      </c>
      <c r="J897" s="12">
        <f>VLOOKUP(I897,'[1]PROJECTS CHART'!$B$1:$D$291,2,FALSE)</f>
        <v>5064</v>
      </c>
      <c r="K897" s="12" t="str">
        <f>VLOOKUP(I897,'[1]PROJECTS CHART'!$B$1:$D$291,3,FALSE)</f>
        <v>I0022</v>
      </c>
      <c r="L897" s="10" t="s">
        <v>23</v>
      </c>
      <c r="M897" s="10" t="s">
        <v>28</v>
      </c>
      <c r="N897" s="10">
        <v>18</v>
      </c>
      <c r="O897" s="13">
        <v>3.2349999999999999</v>
      </c>
      <c r="P897" s="14">
        <v>233936.11349999998</v>
      </c>
      <c r="Q897" s="14">
        <v>12996.450749999998</v>
      </c>
      <c r="R897" s="36">
        <f t="shared" si="13"/>
        <v>233936.11349999998</v>
      </c>
    </row>
    <row r="898" spans="2:18" ht="15.95">
      <c r="B898" s="9">
        <v>45870</v>
      </c>
      <c r="C898" s="10" t="s">
        <v>159</v>
      </c>
      <c r="D898" s="11" t="str">
        <f>VLOOKUP(C898,'[1]Center by User'!$C$2:$D$178,2,FALSE)</f>
        <v>Blend Colombia</v>
      </c>
      <c r="E898" s="10" t="s">
        <v>19</v>
      </c>
      <c r="F898" s="10" t="s">
        <v>257</v>
      </c>
      <c r="G898" s="10" t="s">
        <v>307</v>
      </c>
      <c r="H898" s="10" t="s">
        <v>259</v>
      </c>
      <c r="I898" s="10">
        <v>5064</v>
      </c>
      <c r="J898" s="12">
        <f>VLOOKUP(I898,'[1]PROJECTS CHART'!$B$1:$D$291,2,FALSE)</f>
        <v>5064</v>
      </c>
      <c r="K898" s="12" t="str">
        <f>VLOOKUP(I898,'[1]PROJECTS CHART'!$B$1:$D$291,3,FALSE)</f>
        <v>I0022</v>
      </c>
      <c r="L898" s="10" t="s">
        <v>23</v>
      </c>
      <c r="M898" s="10" t="s">
        <v>28</v>
      </c>
      <c r="N898" s="10">
        <v>18</v>
      </c>
      <c r="O898" s="13">
        <v>36.729999999999997</v>
      </c>
      <c r="P898" s="14">
        <v>2656096.8929999997</v>
      </c>
      <c r="Q898" s="14">
        <v>147560.93849999999</v>
      </c>
      <c r="R898" s="36">
        <f t="shared" si="13"/>
        <v>2656096.8929999997</v>
      </c>
    </row>
    <row r="899" spans="2:18" ht="15.95">
      <c r="B899" s="9">
        <v>45870</v>
      </c>
      <c r="C899" s="10" t="s">
        <v>291</v>
      </c>
      <c r="D899" s="11" t="str">
        <f>VLOOKUP(C899,'[1]Center by User'!$C$2:$D$178,2,FALSE)</f>
        <v>Blend Colombia</v>
      </c>
      <c r="E899" s="10" t="s">
        <v>19</v>
      </c>
      <c r="F899" s="10" t="s">
        <v>257</v>
      </c>
      <c r="G899" s="10" t="s">
        <v>307</v>
      </c>
      <c r="H899" s="10" t="s">
        <v>259</v>
      </c>
      <c r="I899" s="10">
        <v>5064</v>
      </c>
      <c r="J899" s="12">
        <f>VLOOKUP(I899,'[1]PROJECTS CHART'!$B$1:$D$291,2,FALSE)</f>
        <v>5064</v>
      </c>
      <c r="K899" s="12" t="str">
        <f>VLOOKUP(I899,'[1]PROJECTS CHART'!$B$1:$D$291,3,FALSE)</f>
        <v>I0022</v>
      </c>
      <c r="L899" s="10" t="s">
        <v>23</v>
      </c>
      <c r="M899" s="10" t="s">
        <v>28</v>
      </c>
      <c r="N899" s="10">
        <v>9</v>
      </c>
      <c r="O899" s="13">
        <v>6.6</v>
      </c>
      <c r="P899" s="14">
        <v>238636.52999999997</v>
      </c>
      <c r="Q899" s="14">
        <v>26515.17</v>
      </c>
      <c r="R899" s="36">
        <f t="shared" si="13"/>
        <v>238636.52999999997</v>
      </c>
    </row>
    <row r="900" spans="2:18" ht="15.95">
      <c r="B900" s="9">
        <v>45870</v>
      </c>
      <c r="C900" s="10" t="s">
        <v>132</v>
      </c>
      <c r="D900" s="11" t="str">
        <f>VLOOKUP(C900,'[1]Center by User'!$C$2:$D$178,2,FALSE)</f>
        <v>Blend Colombia</v>
      </c>
      <c r="E900" s="10" t="s">
        <v>19</v>
      </c>
      <c r="F900" s="10" t="s">
        <v>257</v>
      </c>
      <c r="G900" s="10" t="s">
        <v>307</v>
      </c>
      <c r="H900" s="10" t="s">
        <v>259</v>
      </c>
      <c r="I900" s="10">
        <v>5064</v>
      </c>
      <c r="J900" s="12">
        <f>VLOOKUP(I900,'[1]PROJECTS CHART'!$B$1:$D$291,2,FALSE)</f>
        <v>5064</v>
      </c>
      <c r="K900" s="12" t="str">
        <f>VLOOKUP(I900,'[1]PROJECTS CHART'!$B$1:$D$291,3,FALSE)</f>
        <v>I0022</v>
      </c>
      <c r="L900" s="10" t="s">
        <v>23</v>
      </c>
      <c r="M900" s="10" t="s">
        <v>28</v>
      </c>
      <c r="N900" s="10">
        <v>18</v>
      </c>
      <c r="O900" s="13">
        <v>0.67500000000000004</v>
      </c>
      <c r="P900" s="14">
        <v>48812.017500000002</v>
      </c>
      <c r="Q900" s="14">
        <v>2711.7787499999999</v>
      </c>
      <c r="R900" s="36">
        <f t="shared" ref="R900:R963" si="14">Q900*N900</f>
        <v>48812.017500000002</v>
      </c>
    </row>
    <row r="901" spans="2:18" ht="15.95">
      <c r="B901" s="9">
        <v>45870</v>
      </c>
      <c r="C901" s="10" t="s">
        <v>265</v>
      </c>
      <c r="D901" s="11" t="str">
        <f>VLOOKUP(C901,'[1]Center by User'!$C$2:$D$178,2,FALSE)</f>
        <v>Blend Colombia</v>
      </c>
      <c r="E901" s="10" t="s">
        <v>19</v>
      </c>
      <c r="F901" s="10" t="s">
        <v>257</v>
      </c>
      <c r="G901" s="10" t="s">
        <v>307</v>
      </c>
      <c r="H901" s="10" t="s">
        <v>259</v>
      </c>
      <c r="I901" s="10">
        <v>5064</v>
      </c>
      <c r="J901" s="12">
        <f>VLOOKUP(I901,'[1]PROJECTS CHART'!$B$1:$D$291,2,FALSE)</f>
        <v>5064</v>
      </c>
      <c r="K901" s="12" t="str">
        <f>VLOOKUP(I901,'[1]PROJECTS CHART'!$B$1:$D$291,3,FALSE)</f>
        <v>I0022</v>
      </c>
      <c r="L901" s="10" t="s">
        <v>23</v>
      </c>
      <c r="M901" s="10" t="s">
        <v>28</v>
      </c>
      <c r="N901" s="10">
        <v>18</v>
      </c>
      <c r="O901" s="13">
        <v>3.0150000000000001</v>
      </c>
      <c r="P901" s="14">
        <v>218027.01149999999</v>
      </c>
      <c r="Q901" s="14">
        <v>12112.61175</v>
      </c>
      <c r="R901" s="36">
        <f t="shared" si="14"/>
        <v>218027.01149999999</v>
      </c>
    </row>
    <row r="902" spans="2:18" ht="15.95">
      <c r="B902" s="9">
        <v>45870</v>
      </c>
      <c r="C902" s="10" t="s">
        <v>266</v>
      </c>
      <c r="D902" s="11" t="str">
        <f>VLOOKUP(C902,'[1]Center by User'!$C$2:$D$178,2,FALSE)</f>
        <v>Blend Colombia</v>
      </c>
      <c r="E902" s="10" t="s">
        <v>19</v>
      </c>
      <c r="F902" s="10" t="s">
        <v>257</v>
      </c>
      <c r="G902" s="10" t="s">
        <v>307</v>
      </c>
      <c r="H902" s="10" t="s">
        <v>259</v>
      </c>
      <c r="I902" s="10">
        <v>5064</v>
      </c>
      <c r="J902" s="12">
        <f>VLOOKUP(I902,'[1]PROJECTS CHART'!$B$1:$D$291,2,FALSE)</f>
        <v>5064</v>
      </c>
      <c r="K902" s="12" t="str">
        <f>VLOOKUP(I902,'[1]PROJECTS CHART'!$B$1:$D$291,3,FALSE)</f>
        <v>I0022</v>
      </c>
      <c r="L902" s="10" t="s">
        <v>23</v>
      </c>
      <c r="M902" s="10" t="s">
        <v>28</v>
      </c>
      <c r="N902" s="10">
        <v>18</v>
      </c>
      <c r="O902" s="13">
        <v>44.34</v>
      </c>
      <c r="P902" s="14">
        <v>3206407.1939999997</v>
      </c>
      <c r="Q902" s="14">
        <v>178133.73300000001</v>
      </c>
      <c r="R902" s="36">
        <f t="shared" si="14"/>
        <v>3206407.1940000001</v>
      </c>
    </row>
    <row r="903" spans="2:18" ht="15.95">
      <c r="B903" s="9">
        <v>45870</v>
      </c>
      <c r="C903" s="10" t="s">
        <v>148</v>
      </c>
      <c r="D903" s="11" t="str">
        <f>VLOOKUP(C903,'[1]Center by User'!$C$2:$D$178,2,FALSE)</f>
        <v>Blend Colombia</v>
      </c>
      <c r="E903" s="10" t="s">
        <v>19</v>
      </c>
      <c r="F903" s="10" t="s">
        <v>257</v>
      </c>
      <c r="G903" s="10" t="s">
        <v>307</v>
      </c>
      <c r="H903" s="10" t="s">
        <v>259</v>
      </c>
      <c r="I903" s="10">
        <v>5064</v>
      </c>
      <c r="J903" s="12">
        <f>VLOOKUP(I903,'[1]PROJECTS CHART'!$B$1:$D$291,2,FALSE)</f>
        <v>5064</v>
      </c>
      <c r="K903" s="12" t="str">
        <f>VLOOKUP(I903,'[1]PROJECTS CHART'!$B$1:$D$291,3,FALSE)</f>
        <v>I0022</v>
      </c>
      <c r="L903" s="10" t="s">
        <v>23</v>
      </c>
      <c r="M903" s="10" t="s">
        <v>28</v>
      </c>
      <c r="N903" s="10">
        <v>25</v>
      </c>
      <c r="O903" s="13">
        <v>2.8780000000000001</v>
      </c>
      <c r="P903" s="14">
        <v>289055.52750000003</v>
      </c>
      <c r="Q903" s="14">
        <v>11562.221100000001</v>
      </c>
      <c r="R903" s="36">
        <f t="shared" si="14"/>
        <v>289055.52750000003</v>
      </c>
    </row>
    <row r="904" spans="2:18" ht="15.95">
      <c r="B904" s="9">
        <v>45870</v>
      </c>
      <c r="C904" s="10" t="s">
        <v>56</v>
      </c>
      <c r="D904" s="11" t="str">
        <f>VLOOKUP(C904,'[1]Center by User'!$C$2:$D$178,2,FALSE)</f>
        <v>Blend Colombia</v>
      </c>
      <c r="E904" s="10" t="s">
        <v>19</v>
      </c>
      <c r="F904" s="10" t="s">
        <v>257</v>
      </c>
      <c r="G904" s="10" t="s">
        <v>307</v>
      </c>
      <c r="H904" s="10" t="s">
        <v>259</v>
      </c>
      <c r="I904" s="10">
        <v>5064</v>
      </c>
      <c r="J904" s="12">
        <f>VLOOKUP(I904,'[1]PROJECTS CHART'!$B$1:$D$291,2,FALSE)</f>
        <v>5064</v>
      </c>
      <c r="K904" s="12" t="str">
        <f>VLOOKUP(I904,'[1]PROJECTS CHART'!$B$1:$D$291,3,FALSE)</f>
        <v>I0022</v>
      </c>
      <c r="L904" s="10" t="s">
        <v>23</v>
      </c>
      <c r="M904" s="10" t="s">
        <v>28</v>
      </c>
      <c r="N904" s="10">
        <v>18</v>
      </c>
      <c r="O904" s="13">
        <v>3.2349999999999999</v>
      </c>
      <c r="P904" s="14">
        <v>233936.11349999998</v>
      </c>
      <c r="Q904" s="14">
        <v>12996.450749999998</v>
      </c>
      <c r="R904" s="36">
        <f t="shared" si="14"/>
        <v>233936.11349999998</v>
      </c>
    </row>
    <row r="905" spans="2:18" ht="15.95">
      <c r="B905" s="9">
        <v>45870</v>
      </c>
      <c r="C905" s="10" t="s">
        <v>72</v>
      </c>
      <c r="D905" s="11" t="str">
        <f>VLOOKUP(C905,'[1]Center by User'!$C$2:$D$178,2,FALSE)</f>
        <v>Blend Colombia</v>
      </c>
      <c r="E905" s="10" t="s">
        <v>19</v>
      </c>
      <c r="F905" s="10" t="s">
        <v>257</v>
      </c>
      <c r="G905" s="10" t="s">
        <v>307</v>
      </c>
      <c r="H905" s="10" t="s">
        <v>259</v>
      </c>
      <c r="I905" s="10">
        <v>5064</v>
      </c>
      <c r="J905" s="12">
        <f>VLOOKUP(I905,'[1]PROJECTS CHART'!$B$1:$D$291,2,FALSE)</f>
        <v>5064</v>
      </c>
      <c r="K905" s="12" t="str">
        <f>VLOOKUP(I905,'[1]PROJECTS CHART'!$B$1:$D$291,3,FALSE)</f>
        <v>I0022</v>
      </c>
      <c r="L905" s="10" t="s">
        <v>23</v>
      </c>
      <c r="M905" s="10" t="s">
        <v>28</v>
      </c>
      <c r="N905" s="10">
        <v>9</v>
      </c>
      <c r="O905" s="13">
        <v>47.12</v>
      </c>
      <c r="P905" s="14">
        <v>1703720.1959999998</v>
      </c>
      <c r="Q905" s="14">
        <v>189302.24399999998</v>
      </c>
      <c r="R905" s="36">
        <f t="shared" si="14"/>
        <v>1703720.1959999998</v>
      </c>
    </row>
    <row r="906" spans="2:18" ht="15.95">
      <c r="B906" s="9">
        <v>45870</v>
      </c>
      <c r="C906" s="10" t="s">
        <v>111</v>
      </c>
      <c r="D906" s="11" t="str">
        <f>VLOOKUP(C906,'[1]Center by User'!$C$2:$D$178,2,FALSE)</f>
        <v>Blend Colombia</v>
      </c>
      <c r="E906" s="10" t="s">
        <v>19</v>
      </c>
      <c r="F906" s="10" t="s">
        <v>257</v>
      </c>
      <c r="G906" s="10" t="s">
        <v>307</v>
      </c>
      <c r="H906" s="10" t="s">
        <v>259</v>
      </c>
      <c r="I906" s="10">
        <v>5064</v>
      </c>
      <c r="J906" s="12">
        <f>VLOOKUP(I906,'[1]PROJECTS CHART'!$B$1:$D$291,2,FALSE)</f>
        <v>5064</v>
      </c>
      <c r="K906" s="12" t="str">
        <f>VLOOKUP(I906,'[1]PROJECTS CHART'!$B$1:$D$291,3,FALSE)</f>
        <v>I0022</v>
      </c>
      <c r="L906" s="10" t="s">
        <v>23</v>
      </c>
      <c r="M906" s="10" t="s">
        <v>28</v>
      </c>
      <c r="N906" s="10">
        <v>18</v>
      </c>
      <c r="O906" s="13">
        <v>18.079999999999998</v>
      </c>
      <c r="P906" s="14">
        <v>1307438.9279999998</v>
      </c>
      <c r="Q906" s="14">
        <v>72635.495999999985</v>
      </c>
      <c r="R906" s="36">
        <f t="shared" si="14"/>
        <v>1307438.9279999998</v>
      </c>
    </row>
    <row r="907" spans="2:18" ht="15.95">
      <c r="B907" s="9">
        <v>45870</v>
      </c>
      <c r="C907" s="10" t="s">
        <v>70</v>
      </c>
      <c r="D907" s="11" t="str">
        <f>VLOOKUP(C907,'[1]Center by User'!$C$2:$D$178,2,FALSE)</f>
        <v>Blend Colombia</v>
      </c>
      <c r="E907" s="10" t="s">
        <v>19</v>
      </c>
      <c r="F907" s="10" t="s">
        <v>257</v>
      </c>
      <c r="G907" s="10" t="s">
        <v>307</v>
      </c>
      <c r="H907" s="10" t="s">
        <v>259</v>
      </c>
      <c r="I907" s="10">
        <v>5064</v>
      </c>
      <c r="J907" s="12">
        <f>VLOOKUP(I907,'[1]PROJECTS CHART'!$B$1:$D$291,2,FALSE)</f>
        <v>5064</v>
      </c>
      <c r="K907" s="12" t="str">
        <f>VLOOKUP(I907,'[1]PROJECTS CHART'!$B$1:$D$291,3,FALSE)</f>
        <v>I0022</v>
      </c>
      <c r="L907" s="10" t="s">
        <v>23</v>
      </c>
      <c r="M907" s="10" t="s">
        <v>28</v>
      </c>
      <c r="N907" s="10">
        <v>18</v>
      </c>
      <c r="O907" s="13">
        <v>8.3699999999999992</v>
      </c>
      <c r="P907" s="14">
        <v>605269.01699999999</v>
      </c>
      <c r="Q907" s="14">
        <v>33626.056499999999</v>
      </c>
      <c r="R907" s="36">
        <f t="shared" si="14"/>
        <v>605269.01699999999</v>
      </c>
    </row>
    <row r="908" spans="2:18" ht="15.95">
      <c r="B908" s="9">
        <v>45870</v>
      </c>
      <c r="C908" s="10" t="s">
        <v>268</v>
      </c>
      <c r="D908" s="11" t="str">
        <f>VLOOKUP(C908,'[1]Center by User'!$C$2:$D$178,2,FALSE)</f>
        <v>Blend Colombia</v>
      </c>
      <c r="E908" s="10" t="s">
        <v>19</v>
      </c>
      <c r="F908" s="10" t="s">
        <v>257</v>
      </c>
      <c r="G908" s="10" t="s">
        <v>307</v>
      </c>
      <c r="H908" s="10" t="s">
        <v>259</v>
      </c>
      <c r="I908" s="10">
        <v>5064</v>
      </c>
      <c r="J908" s="12">
        <f>VLOOKUP(I908,'[1]PROJECTS CHART'!$B$1:$D$291,2,FALSE)</f>
        <v>5064</v>
      </c>
      <c r="K908" s="12" t="str">
        <f>VLOOKUP(I908,'[1]PROJECTS CHART'!$B$1:$D$291,3,FALSE)</f>
        <v>I0022</v>
      </c>
      <c r="L908" s="10" t="s">
        <v>23</v>
      </c>
      <c r="M908" s="10" t="s">
        <v>28</v>
      </c>
      <c r="N908" s="10">
        <v>18</v>
      </c>
      <c r="O908" s="13">
        <v>7.2949999999999999</v>
      </c>
      <c r="P908" s="14">
        <v>527531.35950000002</v>
      </c>
      <c r="Q908" s="14">
        <v>29307.297749999998</v>
      </c>
      <c r="R908" s="36">
        <f t="shared" si="14"/>
        <v>527531.35950000002</v>
      </c>
    </row>
    <row r="909" spans="2:18" ht="15.95">
      <c r="B909" s="9">
        <v>45870</v>
      </c>
      <c r="C909" s="10" t="s">
        <v>75</v>
      </c>
      <c r="D909" s="11" t="str">
        <f>VLOOKUP(C909,'[1]Center by User'!$C$2:$D$178,2,FALSE)</f>
        <v>Blend Colombia</v>
      </c>
      <c r="E909" s="10" t="s">
        <v>19</v>
      </c>
      <c r="F909" s="10" t="s">
        <v>257</v>
      </c>
      <c r="G909" s="10" t="s">
        <v>307</v>
      </c>
      <c r="H909" s="10" t="s">
        <v>259</v>
      </c>
      <c r="I909" s="10">
        <v>5064</v>
      </c>
      <c r="J909" s="12">
        <f>VLOOKUP(I909,'[1]PROJECTS CHART'!$B$1:$D$291,2,FALSE)</f>
        <v>5064</v>
      </c>
      <c r="K909" s="12" t="str">
        <f>VLOOKUP(I909,'[1]PROJECTS CHART'!$B$1:$D$291,3,FALSE)</f>
        <v>I0022</v>
      </c>
      <c r="L909" s="10" t="s">
        <v>23</v>
      </c>
      <c r="M909" s="10" t="s">
        <v>28</v>
      </c>
      <c r="N909" s="10">
        <v>18</v>
      </c>
      <c r="O909" s="13">
        <v>14.024999999999999</v>
      </c>
      <c r="P909" s="14">
        <v>1014205.2524999999</v>
      </c>
      <c r="Q909" s="14">
        <v>56344.736249999994</v>
      </c>
      <c r="R909" s="36">
        <f t="shared" si="14"/>
        <v>1014205.2524999999</v>
      </c>
    </row>
    <row r="910" spans="2:18" ht="15.95">
      <c r="B910" s="9">
        <v>45870</v>
      </c>
      <c r="C910" s="10" t="s">
        <v>239</v>
      </c>
      <c r="D910" s="11" t="str">
        <f>VLOOKUP(C910,'[1]Center by User'!$C$2:$D$178,2,FALSE)</f>
        <v>Blend Colombia</v>
      </c>
      <c r="E910" s="10" t="s">
        <v>19</v>
      </c>
      <c r="F910" s="10" t="s">
        <v>257</v>
      </c>
      <c r="G910" s="10" t="s">
        <v>307</v>
      </c>
      <c r="H910" s="10" t="s">
        <v>259</v>
      </c>
      <c r="I910" s="10">
        <v>5064</v>
      </c>
      <c r="J910" s="12">
        <f>VLOOKUP(I910,'[1]PROJECTS CHART'!$B$1:$D$291,2,FALSE)</f>
        <v>5064</v>
      </c>
      <c r="K910" s="12" t="str">
        <f>VLOOKUP(I910,'[1]PROJECTS CHART'!$B$1:$D$291,3,FALSE)</f>
        <v>I0022</v>
      </c>
      <c r="L910" s="10" t="s">
        <v>23</v>
      </c>
      <c r="M910" s="10" t="s">
        <v>28</v>
      </c>
      <c r="N910" s="10">
        <v>18</v>
      </c>
      <c r="O910" s="13">
        <v>17.059999999999999</v>
      </c>
      <c r="P910" s="14">
        <v>1233678.5459999999</v>
      </c>
      <c r="Q910" s="14">
        <v>68537.696999999986</v>
      </c>
      <c r="R910" s="36">
        <f t="shared" si="14"/>
        <v>1233678.5459999996</v>
      </c>
    </row>
    <row r="911" spans="2:18" ht="15.95">
      <c r="B911" s="9">
        <v>45870</v>
      </c>
      <c r="C911" s="10" t="s">
        <v>138</v>
      </c>
      <c r="D911" s="11" t="str">
        <f>VLOOKUP(C911,'[1]Center by User'!$C$2:$D$178,2,FALSE)</f>
        <v>Blend Colombia</v>
      </c>
      <c r="E911" s="10" t="s">
        <v>19</v>
      </c>
      <c r="F911" s="10" t="s">
        <v>257</v>
      </c>
      <c r="G911" s="10" t="s">
        <v>307</v>
      </c>
      <c r="H911" s="10" t="s">
        <v>259</v>
      </c>
      <c r="I911" s="10">
        <v>5064</v>
      </c>
      <c r="J911" s="12">
        <f>VLOOKUP(I911,'[1]PROJECTS CHART'!$B$1:$D$291,2,FALSE)</f>
        <v>5064</v>
      </c>
      <c r="K911" s="12" t="str">
        <f>VLOOKUP(I911,'[1]PROJECTS CHART'!$B$1:$D$291,3,FALSE)</f>
        <v>I0022</v>
      </c>
      <c r="L911" s="10" t="s">
        <v>23</v>
      </c>
      <c r="M911" s="10" t="s">
        <v>28</v>
      </c>
      <c r="N911" s="10">
        <v>18</v>
      </c>
      <c r="O911" s="13">
        <v>12.44</v>
      </c>
      <c r="P911" s="14">
        <v>899587.40399999986</v>
      </c>
      <c r="Q911" s="14">
        <v>49977.077999999994</v>
      </c>
      <c r="R911" s="36">
        <f t="shared" si="14"/>
        <v>899587.40399999986</v>
      </c>
    </row>
    <row r="912" spans="2:18" ht="15.95">
      <c r="B912" s="9">
        <v>45870</v>
      </c>
      <c r="C912" s="10" t="s">
        <v>202</v>
      </c>
      <c r="D912" s="11" t="str">
        <f>VLOOKUP(C912,'[1]Center by User'!$C$2:$D$178,2,FALSE)</f>
        <v>Blend Colombia</v>
      </c>
      <c r="E912" s="10" t="s">
        <v>19</v>
      </c>
      <c r="F912" s="10" t="s">
        <v>257</v>
      </c>
      <c r="G912" s="10" t="s">
        <v>307</v>
      </c>
      <c r="H912" s="10" t="s">
        <v>259</v>
      </c>
      <c r="I912" s="10">
        <v>5064</v>
      </c>
      <c r="J912" s="12">
        <f>VLOOKUP(I912,'[1]PROJECTS CHART'!$B$1:$D$291,2,FALSE)</f>
        <v>5064</v>
      </c>
      <c r="K912" s="12" t="str">
        <f>VLOOKUP(I912,'[1]PROJECTS CHART'!$B$1:$D$291,3,FALSE)</f>
        <v>I0022</v>
      </c>
      <c r="L912" s="10" t="s">
        <v>23</v>
      </c>
      <c r="M912" s="10" t="s">
        <v>28</v>
      </c>
      <c r="N912" s="10">
        <v>18</v>
      </c>
      <c r="O912" s="13">
        <v>6.5549999999999997</v>
      </c>
      <c r="P912" s="14">
        <v>474018.92549999995</v>
      </c>
      <c r="Q912" s="14">
        <v>26334.384749999997</v>
      </c>
      <c r="R912" s="36">
        <f t="shared" si="14"/>
        <v>474018.92549999995</v>
      </c>
    </row>
    <row r="913" spans="2:18" ht="15.95">
      <c r="B913" s="9">
        <v>45870</v>
      </c>
      <c r="C913" s="10" t="s">
        <v>144</v>
      </c>
      <c r="D913" s="11" t="str">
        <f>VLOOKUP(C913,'[1]Center by User'!$C$2:$D$178,2,FALSE)</f>
        <v>Blend Colombia</v>
      </c>
      <c r="E913" s="10" t="s">
        <v>19</v>
      </c>
      <c r="F913" s="10" t="s">
        <v>257</v>
      </c>
      <c r="G913" s="10" t="s">
        <v>307</v>
      </c>
      <c r="H913" s="10" t="s">
        <v>259</v>
      </c>
      <c r="I913" s="10">
        <v>5064</v>
      </c>
      <c r="J913" s="12">
        <f>VLOOKUP(I913,'[1]PROJECTS CHART'!$B$1:$D$291,2,FALSE)</f>
        <v>5064</v>
      </c>
      <c r="K913" s="12" t="str">
        <f>VLOOKUP(I913,'[1]PROJECTS CHART'!$B$1:$D$291,3,FALSE)</f>
        <v>I0022</v>
      </c>
      <c r="L913" s="10" t="s">
        <v>23</v>
      </c>
      <c r="M913" s="10" t="s">
        <v>28</v>
      </c>
      <c r="N913" s="10">
        <v>18</v>
      </c>
      <c r="O913" s="13">
        <v>4.415</v>
      </c>
      <c r="P913" s="14">
        <v>319266.75149999995</v>
      </c>
      <c r="Q913" s="14">
        <v>17737.04175</v>
      </c>
      <c r="R913" s="36">
        <f t="shared" si="14"/>
        <v>319266.75150000001</v>
      </c>
    </row>
    <row r="914" spans="2:18" ht="15.95">
      <c r="B914" s="9">
        <v>45870</v>
      </c>
      <c r="C914" s="10" t="s">
        <v>66</v>
      </c>
      <c r="D914" s="11" t="str">
        <f>VLOOKUP(C914,'[1]Center by User'!$C$2:$D$178,2,FALSE)</f>
        <v>Blend Colombia</v>
      </c>
      <c r="E914" s="10" t="s">
        <v>19</v>
      </c>
      <c r="F914" s="10" t="s">
        <v>257</v>
      </c>
      <c r="G914" s="10" t="s">
        <v>307</v>
      </c>
      <c r="H914" s="10" t="s">
        <v>259</v>
      </c>
      <c r="I914" s="10">
        <v>5064</v>
      </c>
      <c r="J914" s="12">
        <f>VLOOKUP(I914,'[1]PROJECTS CHART'!$B$1:$D$291,2,FALSE)</f>
        <v>5064</v>
      </c>
      <c r="K914" s="12" t="str">
        <f>VLOOKUP(I914,'[1]PROJECTS CHART'!$B$1:$D$291,3,FALSE)</f>
        <v>I0022</v>
      </c>
      <c r="L914" s="10" t="s">
        <v>23</v>
      </c>
      <c r="M914" s="10" t="s">
        <v>28</v>
      </c>
      <c r="N914" s="10">
        <v>18</v>
      </c>
      <c r="O914" s="13">
        <v>26.715</v>
      </c>
      <c r="P914" s="14">
        <v>1931871.1814999999</v>
      </c>
      <c r="Q914" s="14">
        <v>107326.17675</v>
      </c>
      <c r="R914" s="36">
        <f t="shared" si="14"/>
        <v>1931871.1814999999</v>
      </c>
    </row>
    <row r="915" spans="2:18" ht="15.95">
      <c r="B915" s="9">
        <v>45870</v>
      </c>
      <c r="C915" s="10" t="s">
        <v>76</v>
      </c>
      <c r="D915" s="11" t="str">
        <f>VLOOKUP(C915,'[1]Center by User'!$C$2:$D$178,2,FALSE)</f>
        <v>Blend Colombia</v>
      </c>
      <c r="E915" s="10" t="s">
        <v>19</v>
      </c>
      <c r="F915" s="10" t="s">
        <v>257</v>
      </c>
      <c r="G915" s="10" t="s">
        <v>307</v>
      </c>
      <c r="H915" s="10" t="s">
        <v>259</v>
      </c>
      <c r="I915" s="10">
        <v>5064</v>
      </c>
      <c r="J915" s="12">
        <f>VLOOKUP(I915,'[1]PROJECTS CHART'!$B$1:$D$291,2,FALSE)</f>
        <v>5064</v>
      </c>
      <c r="K915" s="12" t="str">
        <f>VLOOKUP(I915,'[1]PROJECTS CHART'!$B$1:$D$291,3,FALSE)</f>
        <v>I0022</v>
      </c>
      <c r="L915" s="10" t="s">
        <v>23</v>
      </c>
      <c r="M915" s="10" t="s">
        <v>28</v>
      </c>
      <c r="N915" s="10">
        <v>18</v>
      </c>
      <c r="O915" s="13">
        <v>6.6849999999999996</v>
      </c>
      <c r="P915" s="14">
        <v>483419.7585</v>
      </c>
      <c r="Q915" s="14">
        <v>26856.653249999996</v>
      </c>
      <c r="R915" s="36">
        <f t="shared" si="14"/>
        <v>483419.75849999994</v>
      </c>
    </row>
    <row r="916" spans="2:18" ht="15.95">
      <c r="B916" s="9">
        <v>45870</v>
      </c>
      <c r="C916" s="10" t="s">
        <v>145</v>
      </c>
      <c r="D916" s="11" t="str">
        <f>VLOOKUP(C916,'[1]Center by User'!$C$2:$D$178,2,FALSE)</f>
        <v>Blend Colombia</v>
      </c>
      <c r="E916" s="10" t="s">
        <v>19</v>
      </c>
      <c r="F916" s="10" t="s">
        <v>257</v>
      </c>
      <c r="G916" s="10" t="s">
        <v>307</v>
      </c>
      <c r="H916" s="10" t="s">
        <v>259</v>
      </c>
      <c r="I916" s="10">
        <v>5064</v>
      </c>
      <c r="J916" s="12">
        <f>VLOOKUP(I916,'[1]PROJECTS CHART'!$B$1:$D$291,2,FALSE)</f>
        <v>5064</v>
      </c>
      <c r="K916" s="12" t="str">
        <f>VLOOKUP(I916,'[1]PROJECTS CHART'!$B$1:$D$291,3,FALSE)</f>
        <v>I0022</v>
      </c>
      <c r="L916" s="10" t="s">
        <v>23</v>
      </c>
      <c r="M916" s="10" t="s">
        <v>28</v>
      </c>
      <c r="N916" s="10">
        <v>18</v>
      </c>
      <c r="O916" s="13">
        <v>4.0650000000000004</v>
      </c>
      <c r="P916" s="14">
        <v>293956.81650000002</v>
      </c>
      <c r="Q916" s="14">
        <v>16330.93425</v>
      </c>
      <c r="R916" s="36">
        <f t="shared" si="14"/>
        <v>293956.81650000002</v>
      </c>
    </row>
    <row r="917" spans="2:18" ht="15.95">
      <c r="B917" s="9">
        <v>45870</v>
      </c>
      <c r="C917" s="10" t="s">
        <v>199</v>
      </c>
      <c r="D917" s="11" t="str">
        <f>VLOOKUP(C917,'[1]Center by User'!$C$2:$D$178,2,FALSE)</f>
        <v>Blend Colombia</v>
      </c>
      <c r="E917" s="10" t="s">
        <v>19</v>
      </c>
      <c r="F917" s="10" t="s">
        <v>257</v>
      </c>
      <c r="G917" s="10" t="s">
        <v>307</v>
      </c>
      <c r="H917" s="10" t="s">
        <v>259</v>
      </c>
      <c r="I917" s="10">
        <v>5064</v>
      </c>
      <c r="J917" s="12">
        <f>VLOOKUP(I917,'[1]PROJECTS CHART'!$B$1:$D$291,2,FALSE)</f>
        <v>5064</v>
      </c>
      <c r="K917" s="12" t="str">
        <f>VLOOKUP(I917,'[1]PROJECTS CHART'!$B$1:$D$291,3,FALSE)</f>
        <v>I0022</v>
      </c>
      <c r="L917" s="10" t="s">
        <v>23</v>
      </c>
      <c r="M917" s="10" t="s">
        <v>28</v>
      </c>
      <c r="N917" s="10">
        <v>18</v>
      </c>
      <c r="O917" s="13">
        <v>3.395</v>
      </c>
      <c r="P917" s="14">
        <v>245506.3695</v>
      </c>
      <c r="Q917" s="14">
        <v>13639.242749999999</v>
      </c>
      <c r="R917" s="36">
        <f t="shared" si="14"/>
        <v>245506.3695</v>
      </c>
    </row>
    <row r="918" spans="2:18" ht="15.95">
      <c r="B918" s="9">
        <v>45870</v>
      </c>
      <c r="C918" s="10" t="s">
        <v>39</v>
      </c>
      <c r="D918" s="11" t="str">
        <f>VLOOKUP(C918,'[1]Center by User'!$C$2:$D$178,2,FALSE)</f>
        <v>Delivery Center</v>
      </c>
      <c r="E918" s="10" t="s">
        <v>19</v>
      </c>
      <c r="F918" s="10" t="s">
        <v>257</v>
      </c>
      <c r="G918" s="10" t="s">
        <v>307</v>
      </c>
      <c r="H918" s="10" t="s">
        <v>259</v>
      </c>
      <c r="I918" s="10">
        <v>5064</v>
      </c>
      <c r="J918" s="12">
        <f>VLOOKUP(I918,'[1]PROJECTS CHART'!$B$1:$D$291,2,FALSE)</f>
        <v>5064</v>
      </c>
      <c r="K918" s="12" t="str">
        <f>VLOOKUP(I918,'[1]PROJECTS CHART'!$B$1:$D$291,3,FALSE)</f>
        <v>I0022</v>
      </c>
      <c r="L918" s="10" t="s">
        <v>23</v>
      </c>
      <c r="M918" s="10" t="s">
        <v>28</v>
      </c>
      <c r="N918" s="10">
        <v>18</v>
      </c>
      <c r="O918" s="13">
        <v>23.41</v>
      </c>
      <c r="P918" s="14">
        <v>1692873.081</v>
      </c>
      <c r="Q918" s="14">
        <v>94048.504499999995</v>
      </c>
      <c r="R918" s="36">
        <f t="shared" si="14"/>
        <v>1692873.081</v>
      </c>
    </row>
    <row r="919" spans="2:18" ht="15.95">
      <c r="B919" s="9">
        <v>45870</v>
      </c>
      <c r="C919" s="10" t="s">
        <v>25</v>
      </c>
      <c r="D919" s="11" t="str">
        <f>VLOOKUP(C919,'[1]Center by User'!$C$2:$D$178,2,FALSE)</f>
        <v>Delivery Center</v>
      </c>
      <c r="E919" s="10" t="s">
        <v>19</v>
      </c>
      <c r="F919" s="10" t="s">
        <v>257</v>
      </c>
      <c r="G919" s="10" t="s">
        <v>307</v>
      </c>
      <c r="H919" s="10" t="s">
        <v>259</v>
      </c>
      <c r="I919" s="10">
        <v>5064</v>
      </c>
      <c r="J919" s="12">
        <f>VLOOKUP(I919,'[1]PROJECTS CHART'!$B$1:$D$291,2,FALSE)</f>
        <v>5064</v>
      </c>
      <c r="K919" s="12" t="str">
        <f>VLOOKUP(I919,'[1]PROJECTS CHART'!$B$1:$D$291,3,FALSE)</f>
        <v>I0022</v>
      </c>
      <c r="L919" s="10" t="s">
        <v>23</v>
      </c>
      <c r="M919" s="10" t="s">
        <v>28</v>
      </c>
      <c r="N919" s="10">
        <v>18</v>
      </c>
      <c r="O919" s="13">
        <v>31.945</v>
      </c>
      <c r="P919" s="14">
        <v>2310073.9244999997</v>
      </c>
      <c r="Q919" s="14">
        <v>128337.44025</v>
      </c>
      <c r="R919" s="36">
        <f t="shared" si="14"/>
        <v>2310073.9245000002</v>
      </c>
    </row>
    <row r="920" spans="2:18" ht="15.95">
      <c r="B920" s="9">
        <v>45870</v>
      </c>
      <c r="C920" s="10" t="s">
        <v>77</v>
      </c>
      <c r="D920" s="11" t="str">
        <f>VLOOKUP(C920,'[1]Center by User'!$C$2:$D$178,2,FALSE)</f>
        <v>Blend Colombia</v>
      </c>
      <c r="E920" s="10" t="s">
        <v>19</v>
      </c>
      <c r="F920" s="10" t="s">
        <v>257</v>
      </c>
      <c r="G920" s="10" t="s">
        <v>307</v>
      </c>
      <c r="H920" s="10" t="s">
        <v>259</v>
      </c>
      <c r="I920" s="10">
        <v>5064</v>
      </c>
      <c r="J920" s="12">
        <f>VLOOKUP(I920,'[1]PROJECTS CHART'!$B$1:$D$291,2,FALSE)</f>
        <v>5064</v>
      </c>
      <c r="K920" s="12" t="str">
        <f>VLOOKUP(I920,'[1]PROJECTS CHART'!$B$1:$D$291,3,FALSE)</f>
        <v>I0022</v>
      </c>
      <c r="L920" s="10" t="s">
        <v>23</v>
      </c>
      <c r="M920" s="10" t="s">
        <v>28</v>
      </c>
      <c r="N920" s="10">
        <v>18</v>
      </c>
      <c r="O920" s="13">
        <v>13.354999999999999</v>
      </c>
      <c r="P920" s="14">
        <v>965754.8054999999</v>
      </c>
      <c r="Q920" s="14">
        <v>53653.044749999994</v>
      </c>
      <c r="R920" s="36">
        <f t="shared" si="14"/>
        <v>965754.8054999999</v>
      </c>
    </row>
    <row r="921" spans="2:18" ht="15.95">
      <c r="B921" s="9">
        <v>45870</v>
      </c>
      <c r="C921" s="10" t="s">
        <v>57</v>
      </c>
      <c r="D921" s="11" t="str">
        <f>VLOOKUP(C921,'[1]Center by User'!$C$2:$D$178,2,FALSE)</f>
        <v>Blend Colombia</v>
      </c>
      <c r="E921" s="10" t="s">
        <v>19</v>
      </c>
      <c r="F921" s="10" t="s">
        <v>257</v>
      </c>
      <c r="G921" s="10" t="s">
        <v>307</v>
      </c>
      <c r="H921" s="10" t="s">
        <v>259</v>
      </c>
      <c r="I921" s="10">
        <v>5064</v>
      </c>
      <c r="J921" s="12">
        <f>VLOOKUP(I921,'[1]PROJECTS CHART'!$B$1:$D$291,2,FALSE)</f>
        <v>5064</v>
      </c>
      <c r="K921" s="12" t="str">
        <f>VLOOKUP(I921,'[1]PROJECTS CHART'!$B$1:$D$291,3,FALSE)</f>
        <v>I0022</v>
      </c>
      <c r="L921" s="10" t="s">
        <v>23</v>
      </c>
      <c r="M921" s="10" t="s">
        <v>28</v>
      </c>
      <c r="N921" s="10">
        <v>9</v>
      </c>
      <c r="O921" s="13">
        <v>12.76</v>
      </c>
      <c r="P921" s="14">
        <v>461363.95799999998</v>
      </c>
      <c r="Q921" s="14">
        <v>51262.661999999997</v>
      </c>
      <c r="R921" s="36">
        <f t="shared" si="14"/>
        <v>461363.95799999998</v>
      </c>
    </row>
    <row r="922" spans="2:18" ht="15.95">
      <c r="B922" s="9">
        <v>45870</v>
      </c>
      <c r="C922" s="10" t="s">
        <v>87</v>
      </c>
      <c r="D922" s="11" t="str">
        <f>VLOOKUP(C922,'[1]Center by User'!$C$2:$D$178,2,FALSE)</f>
        <v>Blend Colombia</v>
      </c>
      <c r="E922" s="10" t="s">
        <v>19</v>
      </c>
      <c r="F922" s="10" t="s">
        <v>257</v>
      </c>
      <c r="G922" s="10" t="s">
        <v>307</v>
      </c>
      <c r="H922" s="10" t="s">
        <v>259</v>
      </c>
      <c r="I922" s="10">
        <v>5064</v>
      </c>
      <c r="J922" s="12">
        <f>VLOOKUP(I922,'[1]PROJECTS CHART'!$B$1:$D$291,2,FALSE)</f>
        <v>5064</v>
      </c>
      <c r="K922" s="12" t="str">
        <f>VLOOKUP(I922,'[1]PROJECTS CHART'!$B$1:$D$291,3,FALSE)</f>
        <v>I0022</v>
      </c>
      <c r="L922" s="10" t="s">
        <v>23</v>
      </c>
      <c r="M922" s="10" t="s">
        <v>28</v>
      </c>
      <c r="N922" s="10">
        <v>9</v>
      </c>
      <c r="O922" s="13">
        <v>13.87</v>
      </c>
      <c r="P922" s="14">
        <v>501498.28349999996</v>
      </c>
      <c r="Q922" s="14">
        <v>55722.031499999997</v>
      </c>
      <c r="R922" s="36">
        <f t="shared" si="14"/>
        <v>501498.28349999996</v>
      </c>
    </row>
    <row r="923" spans="2:18" ht="15.95">
      <c r="B923" s="9">
        <v>45870</v>
      </c>
      <c r="C923" s="10" t="s">
        <v>95</v>
      </c>
      <c r="D923" s="11" t="str">
        <f>VLOOKUP(C923,'[1]Center by User'!$C$2:$D$178,2,FALSE)</f>
        <v>Blend Colombia</v>
      </c>
      <c r="E923" s="10" t="s">
        <v>19</v>
      </c>
      <c r="F923" s="10" t="s">
        <v>257</v>
      </c>
      <c r="G923" s="10" t="s">
        <v>307</v>
      </c>
      <c r="H923" s="10" t="s">
        <v>259</v>
      </c>
      <c r="I923" s="10">
        <v>5064</v>
      </c>
      <c r="J923" s="12">
        <f>VLOOKUP(I923,'[1]PROJECTS CHART'!$B$1:$D$291,2,FALSE)</f>
        <v>5064</v>
      </c>
      <c r="K923" s="12" t="str">
        <f>VLOOKUP(I923,'[1]PROJECTS CHART'!$B$1:$D$291,3,FALSE)</f>
        <v>I0022</v>
      </c>
      <c r="L923" s="10" t="s">
        <v>23</v>
      </c>
      <c r="M923" s="10" t="s">
        <v>28</v>
      </c>
      <c r="N923" s="10">
        <v>18</v>
      </c>
      <c r="O923" s="13">
        <v>18.079999999999998</v>
      </c>
      <c r="P923" s="14">
        <v>1307438.9279999998</v>
      </c>
      <c r="Q923" s="14">
        <v>72635.495999999985</v>
      </c>
      <c r="R923" s="36">
        <f t="shared" si="14"/>
        <v>1307438.9279999998</v>
      </c>
    </row>
    <row r="924" spans="2:18" ht="15.95">
      <c r="B924" s="9">
        <v>45870</v>
      </c>
      <c r="C924" s="10" t="s">
        <v>88</v>
      </c>
      <c r="D924" s="11" t="str">
        <f>VLOOKUP(C924,'[1]Center by User'!$C$2:$D$178,2,FALSE)</f>
        <v>Blend Colombia</v>
      </c>
      <c r="E924" s="10" t="s">
        <v>19</v>
      </c>
      <c r="F924" s="10" t="s">
        <v>257</v>
      </c>
      <c r="G924" s="10" t="s">
        <v>307</v>
      </c>
      <c r="H924" s="10" t="s">
        <v>259</v>
      </c>
      <c r="I924" s="10">
        <v>5064</v>
      </c>
      <c r="J924" s="12">
        <f>VLOOKUP(I924,'[1]PROJECTS CHART'!$B$1:$D$291,2,FALSE)</f>
        <v>5064</v>
      </c>
      <c r="K924" s="12" t="str">
        <f>VLOOKUP(I924,'[1]PROJECTS CHART'!$B$1:$D$291,3,FALSE)</f>
        <v>I0022</v>
      </c>
      <c r="L924" s="10" t="s">
        <v>23</v>
      </c>
      <c r="M924" s="10" t="s">
        <v>28</v>
      </c>
      <c r="N924" s="10">
        <v>18</v>
      </c>
      <c r="O924" s="13">
        <v>21.655000000000001</v>
      </c>
      <c r="P924" s="14">
        <v>1565961.8355</v>
      </c>
      <c r="Q924" s="14">
        <v>86997.879750000007</v>
      </c>
      <c r="R924" s="36">
        <f t="shared" si="14"/>
        <v>1565961.8355</v>
      </c>
    </row>
    <row r="925" spans="2:18" ht="15.95">
      <c r="B925" s="9">
        <v>45870</v>
      </c>
      <c r="C925" s="10" t="s">
        <v>68</v>
      </c>
      <c r="D925" s="11" t="str">
        <f>VLOOKUP(C925,'[1]Center by User'!$C$2:$D$178,2,FALSE)</f>
        <v>Blend Colombia</v>
      </c>
      <c r="E925" s="10" t="s">
        <v>19</v>
      </c>
      <c r="F925" s="10" t="s">
        <v>257</v>
      </c>
      <c r="G925" s="10" t="s">
        <v>307</v>
      </c>
      <c r="H925" s="10" t="s">
        <v>259</v>
      </c>
      <c r="I925" s="10">
        <v>5064</v>
      </c>
      <c r="J925" s="12">
        <f>VLOOKUP(I925,'[1]PROJECTS CHART'!$B$1:$D$291,2,FALSE)</f>
        <v>5064</v>
      </c>
      <c r="K925" s="12" t="str">
        <f>VLOOKUP(I925,'[1]PROJECTS CHART'!$B$1:$D$291,3,FALSE)</f>
        <v>I0022</v>
      </c>
      <c r="L925" s="10" t="s">
        <v>23</v>
      </c>
      <c r="M925" s="10" t="s">
        <v>28</v>
      </c>
      <c r="N925" s="10">
        <v>18</v>
      </c>
      <c r="O925" s="13">
        <v>7.6800000000000006</v>
      </c>
      <c r="P925" s="14">
        <v>555372.28800000006</v>
      </c>
      <c r="Q925" s="14">
        <v>30854.016</v>
      </c>
      <c r="R925" s="36">
        <f t="shared" si="14"/>
        <v>555372.28799999994</v>
      </c>
    </row>
    <row r="926" spans="2:18" ht="15.95">
      <c r="B926" s="9">
        <v>45870</v>
      </c>
      <c r="C926" s="10" t="s">
        <v>45</v>
      </c>
      <c r="D926" s="11" t="str">
        <f>VLOOKUP(C926,'[1]Center by User'!$C$2:$D$178,2,FALSE)</f>
        <v>Blend Colombia</v>
      </c>
      <c r="E926" s="10" t="s">
        <v>19</v>
      </c>
      <c r="F926" s="10" t="s">
        <v>257</v>
      </c>
      <c r="G926" s="10" t="s">
        <v>307</v>
      </c>
      <c r="H926" s="10" t="s">
        <v>259</v>
      </c>
      <c r="I926" s="10">
        <v>5064</v>
      </c>
      <c r="J926" s="12">
        <f>VLOOKUP(I926,'[1]PROJECTS CHART'!$B$1:$D$291,2,FALSE)</f>
        <v>5064</v>
      </c>
      <c r="K926" s="12" t="str">
        <f>VLOOKUP(I926,'[1]PROJECTS CHART'!$B$1:$D$291,3,FALSE)</f>
        <v>I0022</v>
      </c>
      <c r="L926" s="10" t="s">
        <v>23</v>
      </c>
      <c r="M926" s="10" t="s">
        <v>28</v>
      </c>
      <c r="N926" s="10">
        <v>18</v>
      </c>
      <c r="O926" s="13">
        <v>12.81</v>
      </c>
      <c r="P926" s="14">
        <v>926343.62100000004</v>
      </c>
      <c r="Q926" s="14">
        <v>51463.534500000002</v>
      </c>
      <c r="R926" s="36">
        <f t="shared" si="14"/>
        <v>926343.62100000004</v>
      </c>
    </row>
    <row r="927" spans="2:18" ht="15.95">
      <c r="B927" s="9">
        <v>45870</v>
      </c>
      <c r="C927" s="10" t="s">
        <v>58</v>
      </c>
      <c r="D927" s="11" t="str">
        <f>VLOOKUP(C927,'[1]Center by User'!$C$2:$D$178,2,FALSE)</f>
        <v>Blend Colombia</v>
      </c>
      <c r="E927" s="10" t="s">
        <v>19</v>
      </c>
      <c r="F927" s="10" t="s">
        <v>257</v>
      </c>
      <c r="G927" s="10" t="s">
        <v>307</v>
      </c>
      <c r="H927" s="10" t="s">
        <v>259</v>
      </c>
      <c r="I927" s="10">
        <v>5064</v>
      </c>
      <c r="J927" s="12">
        <f>VLOOKUP(I927,'[1]PROJECTS CHART'!$B$1:$D$291,2,FALSE)</f>
        <v>5064</v>
      </c>
      <c r="K927" s="12" t="str">
        <f>VLOOKUP(I927,'[1]PROJECTS CHART'!$B$1:$D$291,3,FALSE)</f>
        <v>I0022</v>
      </c>
      <c r="L927" s="10" t="s">
        <v>23</v>
      </c>
      <c r="M927" s="10" t="s">
        <v>28</v>
      </c>
      <c r="N927" s="10">
        <v>18</v>
      </c>
      <c r="O927" s="13">
        <v>33.78</v>
      </c>
      <c r="P927" s="14">
        <v>2442770.298</v>
      </c>
      <c r="Q927" s="14">
        <v>135709.46100000001</v>
      </c>
      <c r="R927" s="36">
        <f t="shared" si="14"/>
        <v>2442770.2980000004</v>
      </c>
    </row>
    <row r="928" spans="2:18" ht="15.95">
      <c r="B928" s="9">
        <v>45870</v>
      </c>
      <c r="C928" s="10" t="s">
        <v>96</v>
      </c>
      <c r="D928" s="11" t="str">
        <f>VLOOKUP(C928,'[1]Center by User'!$C$2:$D$178,2,FALSE)</f>
        <v>Blend Colombia</v>
      </c>
      <c r="E928" s="10" t="s">
        <v>19</v>
      </c>
      <c r="F928" s="10" t="s">
        <v>257</v>
      </c>
      <c r="G928" s="10" t="s">
        <v>307</v>
      </c>
      <c r="H928" s="10" t="s">
        <v>259</v>
      </c>
      <c r="I928" s="10">
        <v>5064</v>
      </c>
      <c r="J928" s="12">
        <f>VLOOKUP(I928,'[1]PROJECTS CHART'!$B$1:$D$291,2,FALSE)</f>
        <v>5064</v>
      </c>
      <c r="K928" s="12" t="str">
        <f>VLOOKUP(I928,'[1]PROJECTS CHART'!$B$1:$D$291,3,FALSE)</f>
        <v>I0022</v>
      </c>
      <c r="L928" s="10" t="s">
        <v>23</v>
      </c>
      <c r="M928" s="10" t="s">
        <v>28</v>
      </c>
      <c r="N928" s="10">
        <v>18</v>
      </c>
      <c r="O928" s="13">
        <v>34.630000000000003</v>
      </c>
      <c r="P928" s="14">
        <v>2504237.2829999998</v>
      </c>
      <c r="Q928" s="14">
        <v>139124.2935</v>
      </c>
      <c r="R928" s="36">
        <f t="shared" si="14"/>
        <v>2504237.2829999998</v>
      </c>
    </row>
    <row r="929" spans="2:18" ht="15.95">
      <c r="B929" s="9">
        <v>45870</v>
      </c>
      <c r="C929" s="10" t="s">
        <v>63</v>
      </c>
      <c r="D929" s="11" t="str">
        <f>VLOOKUP(C929,'[1]Center by User'!$C$2:$D$178,2,FALSE)</f>
        <v>Blend Colombia</v>
      </c>
      <c r="E929" s="10" t="s">
        <v>19</v>
      </c>
      <c r="F929" s="10" t="s">
        <v>257</v>
      </c>
      <c r="G929" s="10" t="s">
        <v>307</v>
      </c>
      <c r="H929" s="10" t="s">
        <v>259</v>
      </c>
      <c r="I929" s="10">
        <v>5064</v>
      </c>
      <c r="J929" s="12">
        <f>VLOOKUP(I929,'[1]PROJECTS CHART'!$B$1:$D$291,2,FALSE)</f>
        <v>5064</v>
      </c>
      <c r="K929" s="12" t="str">
        <f>VLOOKUP(I929,'[1]PROJECTS CHART'!$B$1:$D$291,3,FALSE)</f>
        <v>I0022</v>
      </c>
      <c r="L929" s="10" t="s">
        <v>23</v>
      </c>
      <c r="M929" s="10" t="s">
        <v>28</v>
      </c>
      <c r="N929" s="10">
        <v>14</v>
      </c>
      <c r="O929" s="13">
        <v>34.667142857142856</v>
      </c>
      <c r="P929" s="14">
        <v>1949829.1829999997</v>
      </c>
      <c r="Q929" s="14">
        <v>139273.51307142855</v>
      </c>
      <c r="R929" s="36">
        <f t="shared" si="14"/>
        <v>1949829.1829999997</v>
      </c>
    </row>
    <row r="930" spans="2:18" ht="15.95">
      <c r="B930" s="9">
        <v>45870</v>
      </c>
      <c r="C930" s="10" t="s">
        <v>197</v>
      </c>
      <c r="D930" s="11" t="str">
        <f>VLOOKUP(C930,'[1]Center by User'!$C$2:$D$178,2,FALSE)</f>
        <v>Blend Colombia</v>
      </c>
      <c r="E930" s="10" t="s">
        <v>19</v>
      </c>
      <c r="F930" s="10" t="s">
        <v>257</v>
      </c>
      <c r="G930" s="10" t="s">
        <v>307</v>
      </c>
      <c r="H930" s="10" t="s">
        <v>259</v>
      </c>
      <c r="I930" s="10">
        <v>5064</v>
      </c>
      <c r="J930" s="12">
        <f>VLOOKUP(I930,'[1]PROJECTS CHART'!$B$1:$D$291,2,FALSE)</f>
        <v>5064</v>
      </c>
      <c r="K930" s="12" t="str">
        <f>VLOOKUP(I930,'[1]PROJECTS CHART'!$B$1:$D$291,3,FALSE)</f>
        <v>I0022</v>
      </c>
      <c r="L930" s="10" t="s">
        <v>23</v>
      </c>
      <c r="M930" s="10" t="s">
        <v>28</v>
      </c>
      <c r="N930" s="10">
        <v>9</v>
      </c>
      <c r="O930" s="13">
        <v>2.2655555555555558</v>
      </c>
      <c r="P930" s="14">
        <v>81915.805500000002</v>
      </c>
      <c r="Q930" s="14">
        <v>9101.7561666666679</v>
      </c>
      <c r="R930" s="36">
        <f t="shared" si="14"/>
        <v>81915.805500000017</v>
      </c>
    </row>
    <row r="931" spans="2:18" ht="15.95">
      <c r="B931" s="9">
        <v>45870</v>
      </c>
      <c r="C931" s="10" t="s">
        <v>183</v>
      </c>
      <c r="D931" s="11" t="str">
        <f>VLOOKUP(C931,'[1]Center by User'!$C$2:$D$178,2,FALSE)</f>
        <v>Blend Colombia</v>
      </c>
      <c r="E931" s="10" t="s">
        <v>19</v>
      </c>
      <c r="F931" s="10" t="s">
        <v>257</v>
      </c>
      <c r="G931" s="10" t="s">
        <v>307</v>
      </c>
      <c r="H931" s="10" t="s">
        <v>259</v>
      </c>
      <c r="I931" s="10">
        <v>5064</v>
      </c>
      <c r="J931" s="12">
        <f>VLOOKUP(I931,'[1]PROJECTS CHART'!$B$1:$D$291,2,FALSE)</f>
        <v>5064</v>
      </c>
      <c r="K931" s="12" t="str">
        <f>VLOOKUP(I931,'[1]PROJECTS CHART'!$B$1:$D$291,3,FALSE)</f>
        <v>I0022</v>
      </c>
      <c r="L931" s="10" t="s">
        <v>23</v>
      </c>
      <c r="M931" s="10" t="s">
        <v>28</v>
      </c>
      <c r="N931" s="10">
        <v>10</v>
      </c>
      <c r="O931" s="13">
        <v>2.2649999999999997</v>
      </c>
      <c r="P931" s="14">
        <v>90995.242499999993</v>
      </c>
      <c r="Q931" s="14">
        <v>9099.5242499999986</v>
      </c>
      <c r="R931" s="36">
        <f t="shared" si="14"/>
        <v>90995.242499999993</v>
      </c>
    </row>
    <row r="932" spans="2:18" ht="15.95">
      <c r="B932" s="9">
        <v>45870</v>
      </c>
      <c r="C932" s="10" t="s">
        <v>198</v>
      </c>
      <c r="D932" s="11" t="str">
        <f>VLOOKUP(C932,'[1]Center by User'!$C$2:$D$178,2,FALSE)</f>
        <v>Blend Colombia</v>
      </c>
      <c r="E932" s="10" t="s">
        <v>19</v>
      </c>
      <c r="F932" s="10" t="s">
        <v>257</v>
      </c>
      <c r="G932" s="10" t="s">
        <v>307</v>
      </c>
      <c r="H932" s="10" t="s">
        <v>259</v>
      </c>
      <c r="I932" s="10">
        <v>5064</v>
      </c>
      <c r="J932" s="12">
        <f>VLOOKUP(I932,'[1]PROJECTS CHART'!$B$1:$D$291,2,FALSE)</f>
        <v>5064</v>
      </c>
      <c r="K932" s="12" t="str">
        <f>VLOOKUP(I932,'[1]PROJECTS CHART'!$B$1:$D$291,3,FALSE)</f>
        <v>I0022</v>
      </c>
      <c r="L932" s="10" t="s">
        <v>23</v>
      </c>
      <c r="M932" s="10" t="s">
        <v>28</v>
      </c>
      <c r="N932" s="10">
        <v>9</v>
      </c>
      <c r="O932" s="13">
        <v>3.25</v>
      </c>
      <c r="P932" s="14">
        <v>117510.41249999999</v>
      </c>
      <c r="Q932" s="14">
        <v>13056.7125</v>
      </c>
      <c r="R932" s="36">
        <f t="shared" si="14"/>
        <v>117510.41249999999</v>
      </c>
    </row>
    <row r="933" spans="2:18" ht="15.95">
      <c r="B933" s="9">
        <v>45870</v>
      </c>
      <c r="C933" s="10" t="s">
        <v>146</v>
      </c>
      <c r="D933" s="11" t="str">
        <f>VLOOKUP(C933,'[1]Center by User'!$C$2:$D$178,2,FALSE)</f>
        <v>Blend Colombia</v>
      </c>
      <c r="E933" s="10" t="s">
        <v>19</v>
      </c>
      <c r="F933" s="10" t="s">
        <v>257</v>
      </c>
      <c r="G933" s="10" t="s">
        <v>307</v>
      </c>
      <c r="H933" s="10" t="s">
        <v>259</v>
      </c>
      <c r="I933" s="10">
        <v>5064</v>
      </c>
      <c r="J933" s="12">
        <f>VLOOKUP(I933,'[1]PROJECTS CHART'!$B$1:$D$291,2,FALSE)</f>
        <v>5064</v>
      </c>
      <c r="K933" s="12" t="str">
        <f>VLOOKUP(I933,'[1]PROJECTS CHART'!$B$1:$D$291,3,FALSE)</f>
        <v>I0022</v>
      </c>
      <c r="L933" s="10" t="s">
        <v>23</v>
      </c>
      <c r="M933" s="10" t="s">
        <v>28</v>
      </c>
      <c r="N933" s="10">
        <v>13</v>
      </c>
      <c r="O933" s="13">
        <v>2.5623076923076926</v>
      </c>
      <c r="P933" s="14">
        <v>133821.25950000001</v>
      </c>
      <c r="Q933" s="14">
        <v>10293.943038461539</v>
      </c>
      <c r="R933" s="36">
        <f t="shared" si="14"/>
        <v>133821.25950000001</v>
      </c>
    </row>
    <row r="934" spans="2:18" ht="15.95">
      <c r="B934" s="9">
        <v>45870</v>
      </c>
      <c r="C934" s="10" t="s">
        <v>101</v>
      </c>
      <c r="D934" s="11" t="str">
        <f>VLOOKUP(C934,'[1]Center by User'!$C$2:$D$178,2,FALSE)</f>
        <v>Blend Colombia</v>
      </c>
      <c r="E934" s="10" t="s">
        <v>19</v>
      </c>
      <c r="F934" s="10" t="s">
        <v>257</v>
      </c>
      <c r="G934" s="10" t="s">
        <v>307</v>
      </c>
      <c r="H934" s="10" t="s">
        <v>259</v>
      </c>
      <c r="I934" s="10">
        <v>5064</v>
      </c>
      <c r="J934" s="12">
        <f>VLOOKUP(I934,'[1]PROJECTS CHART'!$B$1:$D$291,2,FALSE)</f>
        <v>5064</v>
      </c>
      <c r="K934" s="12" t="str">
        <f>VLOOKUP(I934,'[1]PROJECTS CHART'!$B$1:$D$291,3,FALSE)</f>
        <v>I0022</v>
      </c>
      <c r="L934" s="10" t="s">
        <v>23</v>
      </c>
      <c r="M934" s="10" t="s">
        <v>28</v>
      </c>
      <c r="N934" s="10">
        <v>18</v>
      </c>
      <c r="O934" s="13">
        <v>3.2349999999999999</v>
      </c>
      <c r="P934" s="14">
        <v>233936.11349999998</v>
      </c>
      <c r="Q934" s="14">
        <v>12996.450749999998</v>
      </c>
      <c r="R934" s="36">
        <f t="shared" si="14"/>
        <v>233936.11349999998</v>
      </c>
    </row>
    <row r="935" spans="2:18" ht="15.95">
      <c r="B935" s="9">
        <v>45870</v>
      </c>
      <c r="C935" s="10" t="s">
        <v>97</v>
      </c>
      <c r="D935" s="11" t="str">
        <f>VLOOKUP(C935,'[1]Center by User'!$C$2:$D$178,2,FALSE)</f>
        <v>Blend Colombia</v>
      </c>
      <c r="E935" s="10" t="s">
        <v>19</v>
      </c>
      <c r="F935" s="10" t="s">
        <v>257</v>
      </c>
      <c r="G935" s="10" t="s">
        <v>307</v>
      </c>
      <c r="H935" s="10" t="s">
        <v>259</v>
      </c>
      <c r="I935" s="10">
        <v>5064</v>
      </c>
      <c r="J935" s="12">
        <f>VLOOKUP(I935,'[1]PROJECTS CHART'!$B$1:$D$291,2,FALSE)</f>
        <v>5064</v>
      </c>
      <c r="K935" s="12" t="str">
        <f>VLOOKUP(I935,'[1]PROJECTS CHART'!$B$1:$D$291,3,FALSE)</f>
        <v>I0022</v>
      </c>
      <c r="L935" s="10" t="s">
        <v>23</v>
      </c>
      <c r="M935" s="10" t="s">
        <v>28</v>
      </c>
      <c r="N935" s="10">
        <v>8</v>
      </c>
      <c r="O935" s="13">
        <v>2.2650000000000001</v>
      </c>
      <c r="P935" s="14">
        <v>72796.194000000003</v>
      </c>
      <c r="Q935" s="14">
        <v>9099.5242500000004</v>
      </c>
      <c r="R935" s="36">
        <f t="shared" si="14"/>
        <v>72796.194000000003</v>
      </c>
    </row>
    <row r="936" spans="2:18" ht="15.95">
      <c r="B936" s="9">
        <v>45870</v>
      </c>
      <c r="C936" s="10" t="s">
        <v>184</v>
      </c>
      <c r="D936" s="11" t="str">
        <f>VLOOKUP(C936,'[1]Center by User'!$C$2:$D$178,2,FALSE)</f>
        <v>Blend Colombia</v>
      </c>
      <c r="E936" s="10" t="s">
        <v>19</v>
      </c>
      <c r="F936" s="10" t="s">
        <v>257</v>
      </c>
      <c r="G936" s="10" t="s">
        <v>307</v>
      </c>
      <c r="H936" s="10" t="s">
        <v>259</v>
      </c>
      <c r="I936" s="10">
        <v>5064</v>
      </c>
      <c r="J936" s="12">
        <f>VLOOKUP(I936,'[1]PROJECTS CHART'!$B$1:$D$291,2,FALSE)</f>
        <v>5064</v>
      </c>
      <c r="K936" s="12" t="str">
        <f>VLOOKUP(I936,'[1]PROJECTS CHART'!$B$1:$D$291,3,FALSE)</f>
        <v>I0022</v>
      </c>
      <c r="L936" s="10" t="s">
        <v>23</v>
      </c>
      <c r="M936" s="10" t="s">
        <v>28</v>
      </c>
      <c r="N936" s="10">
        <v>6</v>
      </c>
      <c r="O936" s="13">
        <v>2.2600000000000002</v>
      </c>
      <c r="P936" s="14">
        <v>54476.622000000003</v>
      </c>
      <c r="Q936" s="14">
        <v>9079.4369999999999</v>
      </c>
      <c r="R936" s="36">
        <f t="shared" si="14"/>
        <v>54476.622000000003</v>
      </c>
    </row>
    <row r="937" spans="2:18" ht="15.95">
      <c r="B937" s="9">
        <v>45870</v>
      </c>
      <c r="C937" s="10" t="s">
        <v>171</v>
      </c>
      <c r="D937" s="11" t="str">
        <f>VLOOKUP(C937,'[1]Center by User'!$C$2:$D$178,2,FALSE)</f>
        <v>Blend Colombia</v>
      </c>
      <c r="E937" s="10" t="s">
        <v>19</v>
      </c>
      <c r="F937" s="10" t="s">
        <v>257</v>
      </c>
      <c r="G937" s="10" t="s">
        <v>307</v>
      </c>
      <c r="H937" s="10" t="s">
        <v>259</v>
      </c>
      <c r="I937" s="10">
        <v>5064</v>
      </c>
      <c r="J937" s="12">
        <f>VLOOKUP(I937,'[1]PROJECTS CHART'!$B$1:$D$291,2,FALSE)</f>
        <v>5064</v>
      </c>
      <c r="K937" s="12" t="str">
        <f>VLOOKUP(I937,'[1]PROJECTS CHART'!$B$1:$D$291,3,FALSE)</f>
        <v>I0022</v>
      </c>
      <c r="L937" s="10" t="s">
        <v>23</v>
      </c>
      <c r="M937" s="10" t="s">
        <v>28</v>
      </c>
      <c r="N937" s="10">
        <v>18</v>
      </c>
      <c r="O937" s="13">
        <v>5.82</v>
      </c>
      <c r="P937" s="14">
        <v>420868.06199999998</v>
      </c>
      <c r="Q937" s="14">
        <v>23381.559000000001</v>
      </c>
      <c r="R937" s="36">
        <f t="shared" si="14"/>
        <v>420868.06200000003</v>
      </c>
    </row>
    <row r="938" spans="2:18" ht="15.95">
      <c r="B938" s="9">
        <v>45870</v>
      </c>
      <c r="C938" s="10" t="s">
        <v>102</v>
      </c>
      <c r="D938" s="11" t="str">
        <f>VLOOKUP(C938,'[1]Center by User'!$C$2:$D$178,2,FALSE)</f>
        <v>Blend Colombia</v>
      </c>
      <c r="E938" s="10" t="s">
        <v>19</v>
      </c>
      <c r="F938" s="10" t="s">
        <v>257</v>
      </c>
      <c r="G938" s="10" t="s">
        <v>307</v>
      </c>
      <c r="H938" s="10" t="s">
        <v>259</v>
      </c>
      <c r="I938" s="10">
        <v>5064</v>
      </c>
      <c r="J938" s="12">
        <f>VLOOKUP(I938,'[1]PROJECTS CHART'!$B$1:$D$291,2,FALSE)</f>
        <v>5064</v>
      </c>
      <c r="K938" s="12" t="str">
        <f>VLOOKUP(I938,'[1]PROJECTS CHART'!$B$1:$D$291,3,FALSE)</f>
        <v>I0022</v>
      </c>
      <c r="L938" s="10" t="s">
        <v>23</v>
      </c>
      <c r="M938" s="10" t="s">
        <v>28</v>
      </c>
      <c r="N938" s="10">
        <v>18</v>
      </c>
      <c r="O938" s="13">
        <v>8.4849999999999994</v>
      </c>
      <c r="P938" s="14">
        <v>613585.13849999988</v>
      </c>
      <c r="Q938" s="14">
        <v>34088.063249999999</v>
      </c>
      <c r="R938" s="36">
        <f t="shared" si="14"/>
        <v>613585.1385</v>
      </c>
    </row>
    <row r="939" spans="2:18" ht="15.95">
      <c r="B939" s="9">
        <v>45870</v>
      </c>
      <c r="C939" s="10" t="s">
        <v>133</v>
      </c>
      <c r="D939" s="11" t="str">
        <f>VLOOKUP(C939,'[1]Center by User'!$C$2:$D$178,2,FALSE)</f>
        <v>Blend Colombia</v>
      </c>
      <c r="E939" s="10" t="s">
        <v>19</v>
      </c>
      <c r="F939" s="10" t="s">
        <v>257</v>
      </c>
      <c r="G939" s="10" t="s">
        <v>307</v>
      </c>
      <c r="H939" s="10" t="s">
        <v>259</v>
      </c>
      <c r="I939" s="10">
        <v>5064</v>
      </c>
      <c r="J939" s="12">
        <f>VLOOKUP(I939,'[1]PROJECTS CHART'!$B$1:$D$291,2,FALSE)</f>
        <v>5064</v>
      </c>
      <c r="K939" s="12" t="str">
        <f>VLOOKUP(I939,'[1]PROJECTS CHART'!$B$1:$D$291,3,FALSE)</f>
        <v>I0022</v>
      </c>
      <c r="L939" s="10" t="s">
        <v>23</v>
      </c>
      <c r="M939" s="10" t="s">
        <v>28</v>
      </c>
      <c r="N939" s="10">
        <v>18</v>
      </c>
      <c r="O939" s="13">
        <v>6.6750000000000007</v>
      </c>
      <c r="P939" s="14">
        <v>482696.61749999999</v>
      </c>
      <c r="Q939" s="14">
        <v>26816.478750000002</v>
      </c>
      <c r="R939" s="36">
        <f t="shared" si="14"/>
        <v>482696.61750000005</v>
      </c>
    </row>
    <row r="940" spans="2:18" ht="15.95">
      <c r="B940" s="9">
        <v>45870</v>
      </c>
      <c r="C940" s="10" t="s">
        <v>113</v>
      </c>
      <c r="D940" s="11" t="str">
        <f>VLOOKUP(C940,'[1]Center by User'!$C$2:$D$178,2,FALSE)</f>
        <v>Blend Colombia</v>
      </c>
      <c r="E940" s="10" t="s">
        <v>19</v>
      </c>
      <c r="F940" s="10" t="s">
        <v>257</v>
      </c>
      <c r="G940" s="10" t="s">
        <v>307</v>
      </c>
      <c r="H940" s="10" t="s">
        <v>259</v>
      </c>
      <c r="I940" s="10">
        <v>5064</v>
      </c>
      <c r="J940" s="12">
        <f>VLOOKUP(I940,'[1]PROJECTS CHART'!$B$1:$D$291,2,FALSE)</f>
        <v>5064</v>
      </c>
      <c r="K940" s="12" t="str">
        <f>VLOOKUP(I940,'[1]PROJECTS CHART'!$B$1:$D$291,3,FALSE)</f>
        <v>I0022</v>
      </c>
      <c r="L940" s="10" t="s">
        <v>23</v>
      </c>
      <c r="M940" s="10" t="s">
        <v>28</v>
      </c>
      <c r="N940" s="10">
        <v>18</v>
      </c>
      <c r="O940" s="13">
        <v>10.78</v>
      </c>
      <c r="P940" s="14">
        <v>779545.99799999991</v>
      </c>
      <c r="Q940" s="14">
        <v>43308.110999999997</v>
      </c>
      <c r="R940" s="36">
        <f t="shared" si="14"/>
        <v>779545.99799999991</v>
      </c>
    </row>
    <row r="941" spans="2:18" ht="15.95">
      <c r="B941" s="9">
        <v>45870</v>
      </c>
      <c r="C941" s="10" t="s">
        <v>191</v>
      </c>
      <c r="D941" s="11" t="str">
        <f>VLOOKUP(C941,'[1]Center by User'!$C$2:$D$178,2,FALSE)</f>
        <v>Blend Colombia</v>
      </c>
      <c r="E941" s="10" t="s">
        <v>19</v>
      </c>
      <c r="F941" s="10" t="s">
        <v>257</v>
      </c>
      <c r="G941" s="10" t="s">
        <v>307</v>
      </c>
      <c r="H941" s="10" t="s">
        <v>259</v>
      </c>
      <c r="I941" s="10">
        <v>5064</v>
      </c>
      <c r="J941" s="12">
        <f>VLOOKUP(I941,'[1]PROJECTS CHART'!$B$1:$D$291,2,FALSE)</f>
        <v>5064</v>
      </c>
      <c r="K941" s="12" t="str">
        <f>VLOOKUP(I941,'[1]PROJECTS CHART'!$B$1:$D$291,3,FALSE)</f>
        <v>I0022</v>
      </c>
      <c r="L941" s="10" t="s">
        <v>23</v>
      </c>
      <c r="M941" s="10" t="s">
        <v>28</v>
      </c>
      <c r="N941" s="10">
        <v>12</v>
      </c>
      <c r="O941" s="13">
        <v>2.6658333333333331</v>
      </c>
      <c r="P941" s="14">
        <v>128518.22549999999</v>
      </c>
      <c r="Q941" s="14">
        <v>10709.852124999998</v>
      </c>
      <c r="R941" s="36">
        <f t="shared" si="14"/>
        <v>128518.22549999997</v>
      </c>
    </row>
    <row r="942" spans="2:18" ht="15.95">
      <c r="B942" s="9">
        <v>45870</v>
      </c>
      <c r="C942" s="10" t="s">
        <v>269</v>
      </c>
      <c r="D942" s="11" t="str">
        <f>VLOOKUP(C942,'[1]Center by User'!$C$2:$D$178,2,FALSE)</f>
        <v>Blend Colombia</v>
      </c>
      <c r="E942" s="10" t="s">
        <v>19</v>
      </c>
      <c r="F942" s="10" t="s">
        <v>257</v>
      </c>
      <c r="G942" s="10" t="s">
        <v>307</v>
      </c>
      <c r="H942" s="10" t="s">
        <v>259</v>
      </c>
      <c r="I942" s="10">
        <v>5064</v>
      </c>
      <c r="J942" s="12">
        <f>VLOOKUP(I942,'[1]PROJECTS CHART'!$B$1:$D$291,2,FALSE)</f>
        <v>5064</v>
      </c>
      <c r="K942" s="12" t="str">
        <f>VLOOKUP(I942,'[1]PROJECTS CHART'!$B$1:$D$291,3,FALSE)</f>
        <v>I0022</v>
      </c>
      <c r="L942" s="10" t="s">
        <v>23</v>
      </c>
      <c r="M942" s="10" t="s">
        <v>28</v>
      </c>
      <c r="N942" s="10">
        <v>18</v>
      </c>
      <c r="O942" s="13">
        <v>17.059999999999999</v>
      </c>
      <c r="P942" s="14">
        <v>1233678.5459999999</v>
      </c>
      <c r="Q942" s="14">
        <v>68537.696999999986</v>
      </c>
      <c r="R942" s="36">
        <f t="shared" si="14"/>
        <v>1233678.5459999996</v>
      </c>
    </row>
    <row r="943" spans="2:18" ht="15.95">
      <c r="B943" s="9">
        <v>45870</v>
      </c>
      <c r="C943" s="10" t="s">
        <v>64</v>
      </c>
      <c r="D943" s="11" t="str">
        <f>VLOOKUP(C943,'[1]Center by User'!$C$2:$D$178,2,FALSE)</f>
        <v>Blend Colombia</v>
      </c>
      <c r="E943" s="10" t="s">
        <v>19</v>
      </c>
      <c r="F943" s="10" t="s">
        <v>257</v>
      </c>
      <c r="G943" s="10" t="s">
        <v>307</v>
      </c>
      <c r="H943" s="10" t="s">
        <v>259</v>
      </c>
      <c r="I943" s="10">
        <v>5064</v>
      </c>
      <c r="J943" s="12">
        <f>VLOOKUP(I943,'[1]PROJECTS CHART'!$B$1:$D$291,2,FALSE)</f>
        <v>5064</v>
      </c>
      <c r="K943" s="12" t="str">
        <f>VLOOKUP(I943,'[1]PROJECTS CHART'!$B$1:$D$291,3,FALSE)</f>
        <v>I0022</v>
      </c>
      <c r="L943" s="10" t="s">
        <v>23</v>
      </c>
      <c r="M943" s="10" t="s">
        <v>28</v>
      </c>
      <c r="N943" s="10">
        <v>18</v>
      </c>
      <c r="O943" s="13">
        <v>5.9250000000000007</v>
      </c>
      <c r="P943" s="14">
        <v>428461.04249999998</v>
      </c>
      <c r="Q943" s="14">
        <v>23803.391250000001</v>
      </c>
      <c r="R943" s="36">
        <f t="shared" si="14"/>
        <v>428461.04249999998</v>
      </c>
    </row>
    <row r="944" spans="2:18" ht="15.95">
      <c r="B944" s="9">
        <v>45870</v>
      </c>
      <c r="C944" s="10" t="s">
        <v>103</v>
      </c>
      <c r="D944" s="11" t="str">
        <f>VLOOKUP(C944,'[1]Center by User'!$C$2:$D$178,2,FALSE)</f>
        <v>Blend Colombia</v>
      </c>
      <c r="E944" s="10" t="s">
        <v>19</v>
      </c>
      <c r="F944" s="10" t="s">
        <v>257</v>
      </c>
      <c r="G944" s="10" t="s">
        <v>307</v>
      </c>
      <c r="H944" s="10" t="s">
        <v>259</v>
      </c>
      <c r="I944" s="10">
        <v>5064</v>
      </c>
      <c r="J944" s="12">
        <f>VLOOKUP(I944,'[1]PROJECTS CHART'!$B$1:$D$291,2,FALSE)</f>
        <v>5064</v>
      </c>
      <c r="K944" s="12" t="str">
        <f>VLOOKUP(I944,'[1]PROJECTS CHART'!$B$1:$D$291,3,FALSE)</f>
        <v>I0022</v>
      </c>
      <c r="L944" s="10" t="s">
        <v>23</v>
      </c>
      <c r="M944" s="10" t="s">
        <v>28</v>
      </c>
      <c r="N944" s="10">
        <v>10</v>
      </c>
      <c r="O944" s="13">
        <v>2.2649999999999997</v>
      </c>
      <c r="P944" s="14">
        <v>90995.242499999993</v>
      </c>
      <c r="Q944" s="14">
        <v>9099.5242499999986</v>
      </c>
      <c r="R944" s="36">
        <f t="shared" si="14"/>
        <v>90995.242499999993</v>
      </c>
    </row>
    <row r="945" spans="2:18" ht="15.95">
      <c r="B945" s="9">
        <v>45870</v>
      </c>
      <c r="C945" s="10" t="s">
        <v>104</v>
      </c>
      <c r="D945" s="11" t="str">
        <f>VLOOKUP(C945,'[1]Center by User'!$C$2:$D$178,2,FALSE)</f>
        <v>Blend Colombia</v>
      </c>
      <c r="E945" s="10" t="s">
        <v>19</v>
      </c>
      <c r="F945" s="10" t="s">
        <v>257</v>
      </c>
      <c r="G945" s="10" t="s">
        <v>307</v>
      </c>
      <c r="H945" s="10" t="s">
        <v>259</v>
      </c>
      <c r="I945" s="10">
        <v>5064</v>
      </c>
      <c r="J945" s="12">
        <f>VLOOKUP(I945,'[1]PROJECTS CHART'!$B$1:$D$291,2,FALSE)</f>
        <v>5064</v>
      </c>
      <c r="K945" s="12" t="str">
        <f>VLOOKUP(I945,'[1]PROJECTS CHART'!$B$1:$D$291,3,FALSE)</f>
        <v>I0022</v>
      </c>
      <c r="L945" s="10" t="s">
        <v>23</v>
      </c>
      <c r="M945" s="10" t="s">
        <v>28</v>
      </c>
      <c r="N945" s="10">
        <v>18</v>
      </c>
      <c r="O945" s="13">
        <v>6.7350000000000003</v>
      </c>
      <c r="P945" s="14">
        <v>487035.46350000001</v>
      </c>
      <c r="Q945" s="14">
        <v>27057.525750000001</v>
      </c>
      <c r="R945" s="36">
        <f t="shared" si="14"/>
        <v>487035.46350000001</v>
      </c>
    </row>
    <row r="946" spans="2:18" ht="15.95">
      <c r="B946" s="9">
        <v>45870</v>
      </c>
      <c r="C946" s="10" t="s">
        <v>91</v>
      </c>
      <c r="D946" s="11" t="str">
        <f>VLOOKUP(C946,'[1]Center by User'!$C$2:$D$178,2,FALSE)</f>
        <v>Blend Colombia</v>
      </c>
      <c r="E946" s="10" t="s">
        <v>19</v>
      </c>
      <c r="F946" s="10" t="s">
        <v>257</v>
      </c>
      <c r="G946" s="10" t="s">
        <v>307</v>
      </c>
      <c r="H946" s="10" t="s">
        <v>259</v>
      </c>
      <c r="I946" s="10">
        <v>5064</v>
      </c>
      <c r="J946" s="12">
        <f>VLOOKUP(I946,'[1]PROJECTS CHART'!$B$1:$D$291,2,FALSE)</f>
        <v>5064</v>
      </c>
      <c r="K946" s="12" t="str">
        <f>VLOOKUP(I946,'[1]PROJECTS CHART'!$B$1:$D$291,3,FALSE)</f>
        <v>I0022</v>
      </c>
      <c r="L946" s="10" t="s">
        <v>23</v>
      </c>
      <c r="M946" s="10" t="s">
        <v>28</v>
      </c>
      <c r="N946" s="10">
        <v>18</v>
      </c>
      <c r="O946" s="13">
        <v>6.7350000000000003</v>
      </c>
      <c r="P946" s="14">
        <v>487035.46350000001</v>
      </c>
      <c r="Q946" s="14">
        <v>27057.525750000001</v>
      </c>
      <c r="R946" s="36">
        <f t="shared" si="14"/>
        <v>487035.46350000001</v>
      </c>
    </row>
    <row r="947" spans="2:18" ht="15.95">
      <c r="B947" s="9">
        <v>45870</v>
      </c>
      <c r="C947" s="10" t="s">
        <v>105</v>
      </c>
      <c r="D947" s="11" t="str">
        <f>VLOOKUP(C947,'[1]Center by User'!$C$2:$D$178,2,FALSE)</f>
        <v>Blend Colombia</v>
      </c>
      <c r="E947" s="10" t="s">
        <v>19</v>
      </c>
      <c r="F947" s="10" t="s">
        <v>257</v>
      </c>
      <c r="G947" s="10" t="s">
        <v>307</v>
      </c>
      <c r="H947" s="10" t="s">
        <v>259</v>
      </c>
      <c r="I947" s="10">
        <v>5064</v>
      </c>
      <c r="J947" s="12">
        <f>VLOOKUP(I947,'[1]PROJECTS CHART'!$B$1:$D$291,2,FALSE)</f>
        <v>5064</v>
      </c>
      <c r="K947" s="12" t="str">
        <f>VLOOKUP(I947,'[1]PROJECTS CHART'!$B$1:$D$291,3,FALSE)</f>
        <v>I0022</v>
      </c>
      <c r="L947" s="10" t="s">
        <v>23</v>
      </c>
      <c r="M947" s="10" t="s">
        <v>28</v>
      </c>
      <c r="N947" s="10">
        <v>18</v>
      </c>
      <c r="O947" s="13">
        <v>3.7150000000000003</v>
      </c>
      <c r="P947" s="14">
        <v>268646.88150000002</v>
      </c>
      <c r="Q947" s="14">
        <v>14924.82675</v>
      </c>
      <c r="R947" s="36">
        <f t="shared" si="14"/>
        <v>268646.88150000002</v>
      </c>
    </row>
    <row r="948" spans="2:18" ht="15.95">
      <c r="B948" s="9">
        <v>45870</v>
      </c>
      <c r="C948" s="10" t="s">
        <v>158</v>
      </c>
      <c r="D948" s="11" t="str">
        <f>VLOOKUP(C948,'[1]Center by User'!$C$2:$D$178,2,FALSE)</f>
        <v>Blend Colombia</v>
      </c>
      <c r="E948" s="10" t="s">
        <v>19</v>
      </c>
      <c r="F948" s="10" t="s">
        <v>257</v>
      </c>
      <c r="G948" s="10" t="s">
        <v>307</v>
      </c>
      <c r="H948" s="10" t="s">
        <v>259</v>
      </c>
      <c r="I948" s="10">
        <v>5064</v>
      </c>
      <c r="J948" s="12">
        <f>VLOOKUP(I948,'[1]PROJECTS CHART'!$B$1:$D$291,2,FALSE)</f>
        <v>5064</v>
      </c>
      <c r="K948" s="12" t="str">
        <f>VLOOKUP(I948,'[1]PROJECTS CHART'!$B$1:$D$291,3,FALSE)</f>
        <v>I0022</v>
      </c>
      <c r="L948" s="10" t="s">
        <v>23</v>
      </c>
      <c r="M948" s="10" t="s">
        <v>28</v>
      </c>
      <c r="N948" s="10">
        <v>10</v>
      </c>
      <c r="O948" s="13">
        <v>2.65</v>
      </c>
      <c r="P948" s="14">
        <v>106462.42499999999</v>
      </c>
      <c r="Q948" s="14">
        <v>10646.242499999998</v>
      </c>
      <c r="R948" s="36">
        <f t="shared" si="14"/>
        <v>106462.42499999999</v>
      </c>
    </row>
    <row r="949" spans="2:18" ht="15.95">
      <c r="B949" s="9">
        <v>45870</v>
      </c>
      <c r="C949" s="10" t="s">
        <v>168</v>
      </c>
      <c r="D949" s="11" t="str">
        <f>VLOOKUP(C949,'[1]Center by User'!$C$2:$D$178,2,FALSE)</f>
        <v>Blend Colombia</v>
      </c>
      <c r="E949" s="10" t="s">
        <v>19</v>
      </c>
      <c r="F949" s="10" t="s">
        <v>257</v>
      </c>
      <c r="G949" s="10" t="s">
        <v>307</v>
      </c>
      <c r="H949" s="10" t="s">
        <v>259</v>
      </c>
      <c r="I949" s="10">
        <v>5064</v>
      </c>
      <c r="J949" s="12">
        <f>VLOOKUP(I949,'[1]PROJECTS CHART'!$B$1:$D$291,2,FALSE)</f>
        <v>5064</v>
      </c>
      <c r="K949" s="12" t="str">
        <f>VLOOKUP(I949,'[1]PROJECTS CHART'!$B$1:$D$291,3,FALSE)</f>
        <v>I0022</v>
      </c>
      <c r="L949" s="10" t="s">
        <v>23</v>
      </c>
      <c r="M949" s="10" t="s">
        <v>28</v>
      </c>
      <c r="N949" s="10">
        <v>18</v>
      </c>
      <c r="O949" s="13">
        <v>6.0650000000000004</v>
      </c>
      <c r="P949" s="14">
        <v>438585.01649999997</v>
      </c>
      <c r="Q949" s="14">
        <v>24365.83425</v>
      </c>
      <c r="R949" s="36">
        <f t="shared" si="14"/>
        <v>438585.01650000003</v>
      </c>
    </row>
    <row r="950" spans="2:18" ht="15.95">
      <c r="B950" s="9">
        <v>45870</v>
      </c>
      <c r="C950" s="10" t="s">
        <v>59</v>
      </c>
      <c r="D950" s="11" t="str">
        <f>VLOOKUP(C950,'[1]Center by User'!$C$2:$D$178,2,FALSE)</f>
        <v>Blend Colombia</v>
      </c>
      <c r="E950" s="10" t="s">
        <v>19</v>
      </c>
      <c r="F950" s="10" t="s">
        <v>257</v>
      </c>
      <c r="G950" s="10" t="s">
        <v>307</v>
      </c>
      <c r="H950" s="10" t="s">
        <v>259</v>
      </c>
      <c r="I950" s="10">
        <v>5064</v>
      </c>
      <c r="J950" s="12">
        <f>VLOOKUP(I950,'[1]PROJECTS CHART'!$B$1:$D$291,2,FALSE)</f>
        <v>5064</v>
      </c>
      <c r="K950" s="12" t="str">
        <f>VLOOKUP(I950,'[1]PROJECTS CHART'!$B$1:$D$291,3,FALSE)</f>
        <v>I0022</v>
      </c>
      <c r="L950" s="10" t="s">
        <v>23</v>
      </c>
      <c r="M950" s="10" t="s">
        <v>28</v>
      </c>
      <c r="N950" s="10">
        <v>18</v>
      </c>
      <c r="O950" s="13">
        <v>7.5550000000000006</v>
      </c>
      <c r="P950" s="14">
        <v>546333.02549999999</v>
      </c>
      <c r="Q950" s="14">
        <v>30351.834750000002</v>
      </c>
      <c r="R950" s="36">
        <f t="shared" si="14"/>
        <v>546333.02549999999</v>
      </c>
    </row>
    <row r="951" spans="2:18" ht="15.95">
      <c r="B951" s="9">
        <v>45870</v>
      </c>
      <c r="C951" s="10" t="s">
        <v>190</v>
      </c>
      <c r="D951" s="11" t="str">
        <f>VLOOKUP(C951,'[1]Center by User'!$C$2:$D$178,2,FALSE)</f>
        <v>Blend Colombia</v>
      </c>
      <c r="E951" s="10" t="s">
        <v>19</v>
      </c>
      <c r="F951" s="10" t="s">
        <v>257</v>
      </c>
      <c r="G951" s="10" t="s">
        <v>307</v>
      </c>
      <c r="H951" s="10" t="s">
        <v>259</v>
      </c>
      <c r="I951" s="10">
        <v>5064</v>
      </c>
      <c r="J951" s="12">
        <f>VLOOKUP(I951,'[1]PROJECTS CHART'!$B$1:$D$291,2,FALSE)</f>
        <v>5064</v>
      </c>
      <c r="K951" s="12" t="str">
        <f>VLOOKUP(I951,'[1]PROJECTS CHART'!$B$1:$D$291,3,FALSE)</f>
        <v>I0022</v>
      </c>
      <c r="L951" s="10" t="s">
        <v>23</v>
      </c>
      <c r="M951" s="10" t="s">
        <v>28</v>
      </c>
      <c r="N951" s="10">
        <v>18</v>
      </c>
      <c r="O951" s="13">
        <v>0.67500000000000004</v>
      </c>
      <c r="P951" s="14">
        <v>48812.017500000002</v>
      </c>
      <c r="Q951" s="14">
        <v>2711.7787499999999</v>
      </c>
      <c r="R951" s="36">
        <f t="shared" si="14"/>
        <v>48812.017500000002</v>
      </c>
    </row>
    <row r="952" spans="2:18" ht="15.95">
      <c r="B952" s="9">
        <v>45870</v>
      </c>
      <c r="C952" s="10" t="s">
        <v>69</v>
      </c>
      <c r="D952" s="11" t="str">
        <f>VLOOKUP(C952,'[1]Center by User'!$C$2:$D$178,2,FALSE)</f>
        <v>Blend Colombia</v>
      </c>
      <c r="E952" s="10" t="s">
        <v>19</v>
      </c>
      <c r="F952" s="10" t="s">
        <v>257</v>
      </c>
      <c r="G952" s="10" t="s">
        <v>307</v>
      </c>
      <c r="H952" s="10" t="s">
        <v>259</v>
      </c>
      <c r="I952" s="10">
        <v>5064</v>
      </c>
      <c r="J952" s="12">
        <f>VLOOKUP(I952,'[1]PROJECTS CHART'!$B$1:$D$291,2,FALSE)</f>
        <v>5064</v>
      </c>
      <c r="K952" s="12" t="str">
        <f>VLOOKUP(I952,'[1]PROJECTS CHART'!$B$1:$D$291,3,FALSE)</f>
        <v>I0022</v>
      </c>
      <c r="L952" s="10" t="s">
        <v>23</v>
      </c>
      <c r="M952" s="10" t="s">
        <v>28</v>
      </c>
      <c r="N952" s="10">
        <v>18</v>
      </c>
      <c r="O952" s="13">
        <v>5.9250000000000007</v>
      </c>
      <c r="P952" s="14">
        <v>428461.04249999998</v>
      </c>
      <c r="Q952" s="14">
        <v>23803.391250000001</v>
      </c>
      <c r="R952" s="36">
        <f t="shared" si="14"/>
        <v>428461.04249999998</v>
      </c>
    </row>
    <row r="953" spans="2:18" ht="15.95">
      <c r="B953" s="9">
        <v>45870</v>
      </c>
      <c r="C953" s="10" t="s">
        <v>162</v>
      </c>
      <c r="D953" s="11" t="str">
        <f>VLOOKUP(C953,'[1]Center by User'!$C$2:$D$178,2,FALSE)</f>
        <v>Blend Colombia</v>
      </c>
      <c r="E953" s="10" t="s">
        <v>19</v>
      </c>
      <c r="F953" s="10" t="s">
        <v>257</v>
      </c>
      <c r="G953" s="10" t="s">
        <v>307</v>
      </c>
      <c r="H953" s="10" t="s">
        <v>259</v>
      </c>
      <c r="I953" s="10">
        <v>5064</v>
      </c>
      <c r="J953" s="12">
        <f>VLOOKUP(I953,'[1]PROJECTS CHART'!$B$1:$D$291,2,FALSE)</f>
        <v>5064</v>
      </c>
      <c r="K953" s="12" t="str">
        <f>VLOOKUP(I953,'[1]PROJECTS CHART'!$B$1:$D$291,3,FALSE)</f>
        <v>I0022</v>
      </c>
      <c r="L953" s="10" t="s">
        <v>23</v>
      </c>
      <c r="M953" s="10" t="s">
        <v>28</v>
      </c>
      <c r="N953" s="10">
        <v>18</v>
      </c>
      <c r="O953" s="13">
        <v>4.9899999999999993</v>
      </c>
      <c r="P953" s="14">
        <v>360847.35899999994</v>
      </c>
      <c r="Q953" s="14">
        <v>20047.075499999995</v>
      </c>
      <c r="R953" s="36">
        <f t="shared" si="14"/>
        <v>360847.35899999994</v>
      </c>
    </row>
    <row r="954" spans="2:18" ht="15.95">
      <c r="B954" s="9">
        <v>45870</v>
      </c>
      <c r="C954" s="10" t="s">
        <v>217</v>
      </c>
      <c r="D954" s="11" t="str">
        <f>VLOOKUP(C954,'[1]Center by User'!$C$2:$D$178,2,FALSE)</f>
        <v>Blend Colombia</v>
      </c>
      <c r="E954" s="10" t="s">
        <v>19</v>
      </c>
      <c r="F954" s="10" t="s">
        <v>257</v>
      </c>
      <c r="G954" s="10" t="s">
        <v>307</v>
      </c>
      <c r="H954" s="10" t="s">
        <v>259</v>
      </c>
      <c r="I954" s="10">
        <v>5064</v>
      </c>
      <c r="J954" s="12">
        <f>VLOOKUP(I954,'[1]PROJECTS CHART'!$B$1:$D$291,2,FALSE)</f>
        <v>5064</v>
      </c>
      <c r="K954" s="12" t="str">
        <f>VLOOKUP(I954,'[1]PROJECTS CHART'!$B$1:$D$291,3,FALSE)</f>
        <v>I0022</v>
      </c>
      <c r="L954" s="10" t="s">
        <v>23</v>
      </c>
      <c r="M954" s="10" t="s">
        <v>28</v>
      </c>
      <c r="N954" s="10">
        <v>18</v>
      </c>
      <c r="O954" s="13">
        <v>4.2649999999999997</v>
      </c>
      <c r="P954" s="14">
        <v>308419.63649999996</v>
      </c>
      <c r="Q954" s="14">
        <v>17134.424249999996</v>
      </c>
      <c r="R954" s="36">
        <f t="shared" si="14"/>
        <v>308419.63649999991</v>
      </c>
    </row>
    <row r="955" spans="2:18" ht="15.95">
      <c r="B955" s="9">
        <v>45870</v>
      </c>
      <c r="C955" s="10" t="s">
        <v>51</v>
      </c>
      <c r="D955" s="11" t="str">
        <f>VLOOKUP(C955,'[1]Center by User'!$C$2:$D$178,2,FALSE)</f>
        <v>Blend Colombia</v>
      </c>
      <c r="E955" s="10" t="s">
        <v>19</v>
      </c>
      <c r="F955" s="10" t="s">
        <v>257</v>
      </c>
      <c r="G955" s="10" t="s">
        <v>307</v>
      </c>
      <c r="H955" s="10" t="s">
        <v>259</v>
      </c>
      <c r="I955" s="10">
        <v>5064</v>
      </c>
      <c r="J955" s="12">
        <f>VLOOKUP(I955,'[1]PROJECTS CHART'!$B$1:$D$291,2,FALSE)</f>
        <v>5064</v>
      </c>
      <c r="K955" s="12" t="str">
        <f>VLOOKUP(I955,'[1]PROJECTS CHART'!$B$1:$D$291,3,FALSE)</f>
        <v>I0022</v>
      </c>
      <c r="L955" s="10" t="s">
        <v>23</v>
      </c>
      <c r="M955" s="10" t="s">
        <v>28</v>
      </c>
      <c r="N955" s="10">
        <v>18</v>
      </c>
      <c r="O955" s="13">
        <v>6.7350000000000003</v>
      </c>
      <c r="P955" s="14">
        <v>487035.46350000001</v>
      </c>
      <c r="Q955" s="14">
        <v>27057.525750000001</v>
      </c>
      <c r="R955" s="36">
        <f t="shared" si="14"/>
        <v>487035.46350000001</v>
      </c>
    </row>
    <row r="956" spans="2:18" ht="15.95">
      <c r="B956" s="9">
        <v>45870</v>
      </c>
      <c r="C956" s="10" t="s">
        <v>84</v>
      </c>
      <c r="D956" s="11" t="str">
        <f>VLOOKUP(C956,'[1]Center by User'!$C$2:$D$178,2,FALSE)</f>
        <v>Blend Colombia</v>
      </c>
      <c r="E956" s="10" t="s">
        <v>19</v>
      </c>
      <c r="F956" s="10" t="s">
        <v>257</v>
      </c>
      <c r="G956" s="10" t="s">
        <v>307</v>
      </c>
      <c r="H956" s="10" t="s">
        <v>259</v>
      </c>
      <c r="I956" s="10">
        <v>5064</v>
      </c>
      <c r="J956" s="12">
        <f>VLOOKUP(I956,'[1]PROJECTS CHART'!$B$1:$D$291,2,FALSE)</f>
        <v>5064</v>
      </c>
      <c r="K956" s="12" t="str">
        <f>VLOOKUP(I956,'[1]PROJECTS CHART'!$B$1:$D$291,3,FALSE)</f>
        <v>I0022</v>
      </c>
      <c r="L956" s="10" t="s">
        <v>23</v>
      </c>
      <c r="M956" s="10" t="s">
        <v>28</v>
      </c>
      <c r="N956" s="10">
        <v>20.5</v>
      </c>
      <c r="O956" s="13">
        <v>18.236097560975608</v>
      </c>
      <c r="P956" s="14">
        <v>1501883.5079999999</v>
      </c>
      <c r="Q956" s="14">
        <v>73262.610146341452</v>
      </c>
      <c r="R956" s="36">
        <f t="shared" si="14"/>
        <v>1501883.5079999997</v>
      </c>
    </row>
    <row r="957" spans="2:18" ht="15.95">
      <c r="B957" s="9">
        <v>45870</v>
      </c>
      <c r="C957" s="10" t="s">
        <v>141</v>
      </c>
      <c r="D957" s="11" t="str">
        <f>VLOOKUP(C957,'[1]Center by User'!$C$2:$D$178,2,FALSE)</f>
        <v>Blend Colombia</v>
      </c>
      <c r="E957" s="10" t="s">
        <v>19</v>
      </c>
      <c r="F957" s="10" t="s">
        <v>257</v>
      </c>
      <c r="G957" s="10" t="s">
        <v>307</v>
      </c>
      <c r="H957" s="10" t="s">
        <v>259</v>
      </c>
      <c r="I957" s="10">
        <v>5064</v>
      </c>
      <c r="J957" s="12">
        <f>VLOOKUP(I957,'[1]PROJECTS CHART'!$B$1:$D$291,2,FALSE)</f>
        <v>5064</v>
      </c>
      <c r="K957" s="12" t="str">
        <f>VLOOKUP(I957,'[1]PROJECTS CHART'!$B$1:$D$291,3,FALSE)</f>
        <v>I0022</v>
      </c>
      <c r="L957" s="10" t="s">
        <v>23</v>
      </c>
      <c r="M957" s="10" t="s">
        <v>28</v>
      </c>
      <c r="N957" s="10">
        <v>18</v>
      </c>
      <c r="O957" s="13">
        <v>14.315000000000001</v>
      </c>
      <c r="P957" s="14">
        <v>1035176.3415</v>
      </c>
      <c r="Q957" s="14">
        <v>57509.796750000001</v>
      </c>
      <c r="R957" s="36">
        <f t="shared" si="14"/>
        <v>1035176.3415</v>
      </c>
    </row>
    <row r="958" spans="2:18" ht="15.95">
      <c r="B958" s="9">
        <v>45870</v>
      </c>
      <c r="C958" s="10" t="s">
        <v>127</v>
      </c>
      <c r="D958" s="11" t="str">
        <f>VLOOKUP(C958,'[1]Center by User'!$C$2:$D$178,2,FALSE)</f>
        <v>Blend Colombia</v>
      </c>
      <c r="E958" s="10" t="s">
        <v>19</v>
      </c>
      <c r="F958" s="10" t="s">
        <v>257</v>
      </c>
      <c r="G958" s="10" t="s">
        <v>307</v>
      </c>
      <c r="H958" s="10" t="s">
        <v>259</v>
      </c>
      <c r="I958" s="10">
        <v>5064</v>
      </c>
      <c r="J958" s="12">
        <f>VLOOKUP(I958,'[1]PROJECTS CHART'!$B$1:$D$291,2,FALSE)</f>
        <v>5064</v>
      </c>
      <c r="K958" s="12" t="str">
        <f>VLOOKUP(I958,'[1]PROJECTS CHART'!$B$1:$D$291,3,FALSE)</f>
        <v>I0022</v>
      </c>
      <c r="L958" s="10" t="s">
        <v>23</v>
      </c>
      <c r="M958" s="10" t="s">
        <v>28</v>
      </c>
      <c r="N958" s="10">
        <v>18</v>
      </c>
      <c r="O958" s="13">
        <v>6.1</v>
      </c>
      <c r="P958" s="14">
        <v>441116.00999999995</v>
      </c>
      <c r="Q958" s="14">
        <v>24506.444999999996</v>
      </c>
      <c r="R958" s="36">
        <f t="shared" si="14"/>
        <v>441116.00999999995</v>
      </c>
    </row>
    <row r="959" spans="2:18" ht="15.95">
      <c r="B959" s="9">
        <v>45870</v>
      </c>
      <c r="C959" s="10" t="s">
        <v>134</v>
      </c>
      <c r="D959" s="11" t="str">
        <f>VLOOKUP(C959,'[1]Center by User'!$C$2:$D$178,2,FALSE)</f>
        <v>Blend Colombia</v>
      </c>
      <c r="E959" s="10" t="s">
        <v>19</v>
      </c>
      <c r="F959" s="10" t="s">
        <v>257</v>
      </c>
      <c r="G959" s="10" t="s">
        <v>307</v>
      </c>
      <c r="H959" s="10" t="s">
        <v>259</v>
      </c>
      <c r="I959" s="10">
        <v>5064</v>
      </c>
      <c r="J959" s="12">
        <f>VLOOKUP(I959,'[1]PROJECTS CHART'!$B$1:$D$291,2,FALSE)</f>
        <v>5064</v>
      </c>
      <c r="K959" s="12" t="str">
        <f>VLOOKUP(I959,'[1]PROJECTS CHART'!$B$1:$D$291,3,FALSE)</f>
        <v>I0022</v>
      </c>
      <c r="L959" s="10" t="s">
        <v>23</v>
      </c>
      <c r="M959" s="10" t="s">
        <v>28</v>
      </c>
      <c r="N959" s="10">
        <v>26</v>
      </c>
      <c r="O959" s="13">
        <v>6.6673076923076922</v>
      </c>
      <c r="P959" s="14">
        <v>696424.9574999999</v>
      </c>
      <c r="Q959" s="14">
        <v>26785.575288461536</v>
      </c>
      <c r="R959" s="36">
        <f t="shared" si="14"/>
        <v>696424.9574999999</v>
      </c>
    </row>
    <row r="960" spans="2:18" ht="15.95">
      <c r="B960" s="9">
        <v>45870</v>
      </c>
      <c r="C960" s="10" t="s">
        <v>65</v>
      </c>
      <c r="D960" s="11" t="str">
        <f>VLOOKUP(C960,'[1]Center by User'!$C$2:$D$178,2,FALSE)</f>
        <v>Blend Colombia</v>
      </c>
      <c r="E960" s="10" t="s">
        <v>19</v>
      </c>
      <c r="F960" s="10" t="s">
        <v>257</v>
      </c>
      <c r="G960" s="10" t="s">
        <v>307</v>
      </c>
      <c r="H960" s="10" t="s">
        <v>259</v>
      </c>
      <c r="I960" s="10">
        <v>5064</v>
      </c>
      <c r="J960" s="12">
        <f>VLOOKUP(I960,'[1]PROJECTS CHART'!$B$1:$D$291,2,FALSE)</f>
        <v>5064</v>
      </c>
      <c r="K960" s="12" t="str">
        <f>VLOOKUP(I960,'[1]PROJECTS CHART'!$B$1:$D$291,3,FALSE)</f>
        <v>I0022</v>
      </c>
      <c r="L960" s="10" t="s">
        <v>23</v>
      </c>
      <c r="M960" s="10" t="s">
        <v>28</v>
      </c>
      <c r="N960" s="10">
        <v>18</v>
      </c>
      <c r="O960" s="13">
        <v>2.7550000000000003</v>
      </c>
      <c r="P960" s="14">
        <v>199225.3455</v>
      </c>
      <c r="Q960" s="14">
        <v>11068.074750000002</v>
      </c>
      <c r="R960" s="36">
        <f t="shared" si="14"/>
        <v>199225.34550000002</v>
      </c>
    </row>
    <row r="961" spans="2:18" ht="15.95">
      <c r="B961" s="9">
        <v>45870</v>
      </c>
      <c r="C961" s="10" t="s">
        <v>85</v>
      </c>
      <c r="D961" s="11" t="str">
        <f>VLOOKUP(C961,'[1]Center by User'!$C$2:$D$178,2,FALSE)</f>
        <v>Blend Colombia</v>
      </c>
      <c r="E961" s="10" t="s">
        <v>19</v>
      </c>
      <c r="F961" s="10" t="s">
        <v>257</v>
      </c>
      <c r="G961" s="10" t="s">
        <v>307</v>
      </c>
      <c r="H961" s="10" t="s">
        <v>259</v>
      </c>
      <c r="I961" s="10">
        <v>5064</v>
      </c>
      <c r="J961" s="12">
        <f>VLOOKUP(I961,'[1]PROJECTS CHART'!$B$1:$D$291,2,FALSE)</f>
        <v>5064</v>
      </c>
      <c r="K961" s="12" t="str">
        <f>VLOOKUP(I961,'[1]PROJECTS CHART'!$B$1:$D$291,3,FALSE)</f>
        <v>I0022</v>
      </c>
      <c r="L961" s="10" t="s">
        <v>23</v>
      </c>
      <c r="M961" s="10" t="s">
        <v>28</v>
      </c>
      <c r="N961" s="10">
        <v>9</v>
      </c>
      <c r="O961" s="13">
        <v>13.34</v>
      </c>
      <c r="P961" s="14">
        <v>482335.04699999996</v>
      </c>
      <c r="Q961" s="14">
        <v>53592.782999999996</v>
      </c>
      <c r="R961" s="36">
        <f t="shared" si="14"/>
        <v>482335.04699999996</v>
      </c>
    </row>
    <row r="962" spans="2:18" ht="15.95">
      <c r="B962" s="9">
        <v>45870</v>
      </c>
      <c r="C962" s="10" t="s">
        <v>114</v>
      </c>
      <c r="D962" s="11" t="str">
        <f>VLOOKUP(C962,'[1]Center by User'!$C$2:$D$178,2,FALSE)</f>
        <v>Blend Colombia</v>
      </c>
      <c r="E962" s="10" t="s">
        <v>19</v>
      </c>
      <c r="F962" s="10" t="s">
        <v>257</v>
      </c>
      <c r="G962" s="10" t="s">
        <v>307</v>
      </c>
      <c r="H962" s="10" t="s">
        <v>259</v>
      </c>
      <c r="I962" s="10">
        <v>5064</v>
      </c>
      <c r="J962" s="12">
        <f>VLOOKUP(I962,'[1]PROJECTS CHART'!$B$1:$D$291,2,FALSE)</f>
        <v>5064</v>
      </c>
      <c r="K962" s="12" t="str">
        <f>VLOOKUP(I962,'[1]PROJECTS CHART'!$B$1:$D$291,3,FALSE)</f>
        <v>I0022</v>
      </c>
      <c r="L962" s="10" t="s">
        <v>23</v>
      </c>
      <c r="M962" s="10" t="s">
        <v>28</v>
      </c>
      <c r="N962" s="10">
        <v>9</v>
      </c>
      <c r="O962" s="13">
        <v>3.21</v>
      </c>
      <c r="P962" s="14">
        <v>116064.1305</v>
      </c>
      <c r="Q962" s="14">
        <v>12896.014499999999</v>
      </c>
      <c r="R962" s="36">
        <f t="shared" si="14"/>
        <v>116064.1305</v>
      </c>
    </row>
    <row r="963" spans="2:18" ht="15.95">
      <c r="B963" s="9">
        <v>45870</v>
      </c>
      <c r="C963" s="10" t="s">
        <v>42</v>
      </c>
      <c r="D963" s="11" t="str">
        <f>VLOOKUP(C963,'[1]Center by User'!$C$2:$D$178,2,FALSE)</f>
        <v>Blend Colombia</v>
      </c>
      <c r="E963" s="10" t="s">
        <v>19</v>
      </c>
      <c r="F963" s="10" t="s">
        <v>257</v>
      </c>
      <c r="G963" s="10" t="s">
        <v>307</v>
      </c>
      <c r="H963" s="10" t="s">
        <v>259</v>
      </c>
      <c r="I963" s="10">
        <v>5064</v>
      </c>
      <c r="J963" s="12">
        <f>VLOOKUP(I963,'[1]PROJECTS CHART'!$B$1:$D$291,2,FALSE)</f>
        <v>5064</v>
      </c>
      <c r="K963" s="12" t="str">
        <f>VLOOKUP(I963,'[1]PROJECTS CHART'!$B$1:$D$291,3,FALSE)</f>
        <v>I0022</v>
      </c>
      <c r="L963" s="10" t="s">
        <v>23</v>
      </c>
      <c r="M963" s="10" t="s">
        <v>28</v>
      </c>
      <c r="N963" s="10">
        <v>18</v>
      </c>
      <c r="O963" s="13">
        <v>3.0150000000000001</v>
      </c>
      <c r="P963" s="14">
        <v>218027.01149999999</v>
      </c>
      <c r="Q963" s="14">
        <v>12112.61175</v>
      </c>
      <c r="R963" s="36">
        <f t="shared" si="14"/>
        <v>218027.01149999999</v>
      </c>
    </row>
    <row r="964" spans="2:18" ht="15.95">
      <c r="B964" s="9">
        <v>45870</v>
      </c>
      <c r="C964" s="10" t="s">
        <v>98</v>
      </c>
      <c r="D964" s="11" t="str">
        <f>VLOOKUP(C964,'[1]Center by User'!$C$2:$D$178,2,FALSE)</f>
        <v>Blend Colombia</v>
      </c>
      <c r="E964" s="10" t="s">
        <v>19</v>
      </c>
      <c r="F964" s="10" t="s">
        <v>257</v>
      </c>
      <c r="G964" s="10" t="s">
        <v>307</v>
      </c>
      <c r="H964" s="10" t="s">
        <v>259</v>
      </c>
      <c r="I964" s="10">
        <v>5064</v>
      </c>
      <c r="J964" s="12">
        <f>VLOOKUP(I964,'[1]PROJECTS CHART'!$B$1:$D$291,2,FALSE)</f>
        <v>5064</v>
      </c>
      <c r="K964" s="12" t="str">
        <f>VLOOKUP(I964,'[1]PROJECTS CHART'!$B$1:$D$291,3,FALSE)</f>
        <v>I0022</v>
      </c>
      <c r="L964" s="10" t="s">
        <v>23</v>
      </c>
      <c r="M964" s="10" t="s">
        <v>28</v>
      </c>
      <c r="N964" s="10">
        <v>18</v>
      </c>
      <c r="O964" s="13">
        <v>5.6149999999999993</v>
      </c>
      <c r="P964" s="14">
        <v>406043.67149999994</v>
      </c>
      <c r="Q964" s="14">
        <v>22557.981749999995</v>
      </c>
      <c r="R964" s="36">
        <f t="shared" ref="R964:R1027" si="15">Q964*N964</f>
        <v>406043.67149999994</v>
      </c>
    </row>
    <row r="965" spans="2:18" ht="15.95">
      <c r="B965" s="9">
        <v>45870</v>
      </c>
      <c r="C965" s="10" t="s">
        <v>48</v>
      </c>
      <c r="D965" s="11" t="str">
        <f>VLOOKUP(C965,'[1]Center by User'!$C$2:$D$178,2,FALSE)</f>
        <v>Blend Colombia</v>
      </c>
      <c r="E965" s="10" t="s">
        <v>19</v>
      </c>
      <c r="F965" s="10" t="s">
        <v>257</v>
      </c>
      <c r="G965" s="10" t="s">
        <v>307</v>
      </c>
      <c r="H965" s="10" t="s">
        <v>259</v>
      </c>
      <c r="I965" s="10">
        <v>5064</v>
      </c>
      <c r="J965" s="12">
        <f>VLOOKUP(I965,'[1]PROJECTS CHART'!$B$1:$D$291,2,FALSE)</f>
        <v>5064</v>
      </c>
      <c r="K965" s="12" t="str">
        <f>VLOOKUP(I965,'[1]PROJECTS CHART'!$B$1:$D$291,3,FALSE)</f>
        <v>I0022</v>
      </c>
      <c r="L965" s="10" t="s">
        <v>23</v>
      </c>
      <c r="M965" s="10" t="s">
        <v>28</v>
      </c>
      <c r="N965" s="10">
        <v>9</v>
      </c>
      <c r="O965" s="13">
        <v>7.7399999999999993</v>
      </c>
      <c r="P965" s="14">
        <v>279855.56699999998</v>
      </c>
      <c r="Q965" s="14">
        <v>31095.062999999995</v>
      </c>
      <c r="R965" s="36">
        <f t="shared" si="15"/>
        <v>279855.56699999992</v>
      </c>
    </row>
    <row r="966" spans="2:18" ht="15.95">
      <c r="B966" s="9">
        <v>45870</v>
      </c>
      <c r="C966" s="10" t="s">
        <v>86</v>
      </c>
      <c r="D966" s="11" t="str">
        <f>VLOOKUP(C966,'[1]Center by User'!$C$2:$D$178,2,FALSE)</f>
        <v>Blend Colombia</v>
      </c>
      <c r="E966" s="10" t="s">
        <v>19</v>
      </c>
      <c r="F966" s="10" t="s">
        <v>257</v>
      </c>
      <c r="G966" s="10" t="s">
        <v>307</v>
      </c>
      <c r="H966" s="10" t="s">
        <v>259</v>
      </c>
      <c r="I966" s="10">
        <v>5064</v>
      </c>
      <c r="J966" s="12">
        <f>VLOOKUP(I966,'[1]PROJECTS CHART'!$B$1:$D$291,2,FALSE)</f>
        <v>5064</v>
      </c>
      <c r="K966" s="12" t="str">
        <f>VLOOKUP(I966,'[1]PROJECTS CHART'!$B$1:$D$291,3,FALSE)</f>
        <v>I0022</v>
      </c>
      <c r="L966" s="10" t="s">
        <v>23</v>
      </c>
      <c r="M966" s="10" t="s">
        <v>28</v>
      </c>
      <c r="N966" s="10">
        <v>18</v>
      </c>
      <c r="O966" s="13">
        <v>2.99</v>
      </c>
      <c r="P966" s="14">
        <v>216219.15899999999</v>
      </c>
      <c r="Q966" s="14">
        <v>12012.175500000001</v>
      </c>
      <c r="R966" s="36">
        <f t="shared" si="15"/>
        <v>216219.15900000001</v>
      </c>
    </row>
    <row r="967" spans="2:18" ht="15.95">
      <c r="B967" s="9">
        <v>45870</v>
      </c>
      <c r="C967" s="10" t="s">
        <v>53</v>
      </c>
      <c r="D967" s="11" t="str">
        <f>VLOOKUP(C967,'[1]Center by User'!$C$2:$D$178,2,FALSE)</f>
        <v>Blend Colombia</v>
      </c>
      <c r="E967" s="10" t="s">
        <v>19</v>
      </c>
      <c r="F967" s="10" t="s">
        <v>257</v>
      </c>
      <c r="G967" s="10" t="s">
        <v>307</v>
      </c>
      <c r="H967" s="10" t="s">
        <v>259</v>
      </c>
      <c r="I967" s="10">
        <v>5064</v>
      </c>
      <c r="J967" s="12">
        <f>VLOOKUP(I967,'[1]PROJECTS CHART'!$B$1:$D$291,2,FALSE)</f>
        <v>5064</v>
      </c>
      <c r="K967" s="12" t="str">
        <f>VLOOKUP(I967,'[1]PROJECTS CHART'!$B$1:$D$291,3,FALSE)</f>
        <v>I0022</v>
      </c>
      <c r="L967" s="10" t="s">
        <v>23</v>
      </c>
      <c r="M967" s="10" t="s">
        <v>28</v>
      </c>
      <c r="N967" s="10">
        <v>18</v>
      </c>
      <c r="O967" s="13">
        <v>5.39</v>
      </c>
      <c r="P967" s="14">
        <v>389772.99899999995</v>
      </c>
      <c r="Q967" s="14">
        <v>21654.055499999999</v>
      </c>
      <c r="R967" s="36">
        <f t="shared" si="15"/>
        <v>389772.99899999995</v>
      </c>
    </row>
    <row r="968" spans="2:18" ht="15.95">
      <c r="B968" s="9">
        <v>45870</v>
      </c>
      <c r="C968" s="10" t="s">
        <v>99</v>
      </c>
      <c r="D968" s="11" t="str">
        <f>VLOOKUP(C968,'[1]Center by User'!$C$2:$D$178,2,FALSE)</f>
        <v>Blend Colombia</v>
      </c>
      <c r="E968" s="10" t="s">
        <v>19</v>
      </c>
      <c r="F968" s="10" t="s">
        <v>257</v>
      </c>
      <c r="G968" s="10" t="s">
        <v>307</v>
      </c>
      <c r="H968" s="10" t="s">
        <v>259</v>
      </c>
      <c r="I968" s="10">
        <v>5064</v>
      </c>
      <c r="J968" s="12">
        <f>VLOOKUP(I968,'[1]PROJECTS CHART'!$B$1:$D$291,2,FALSE)</f>
        <v>5064</v>
      </c>
      <c r="K968" s="12" t="str">
        <f>VLOOKUP(I968,'[1]PROJECTS CHART'!$B$1:$D$291,3,FALSE)</f>
        <v>I0022</v>
      </c>
      <c r="L968" s="10" t="s">
        <v>23</v>
      </c>
      <c r="M968" s="10" t="s">
        <v>28</v>
      </c>
      <c r="N968" s="10">
        <v>18</v>
      </c>
      <c r="O968" s="13">
        <v>9.14</v>
      </c>
      <c r="P968" s="14">
        <v>660950.87400000007</v>
      </c>
      <c r="Q968" s="14">
        <v>36719.493000000002</v>
      </c>
      <c r="R968" s="36">
        <f t="shared" si="15"/>
        <v>660950.87400000007</v>
      </c>
    </row>
    <row r="969" spans="2:18" ht="15.95">
      <c r="B969" s="9">
        <v>45870</v>
      </c>
      <c r="C969" s="10" t="s">
        <v>60</v>
      </c>
      <c r="D969" s="11" t="str">
        <f>VLOOKUP(C969,'[1]Center by User'!$C$2:$D$178,2,FALSE)</f>
        <v>Blend Colombia</v>
      </c>
      <c r="E969" s="10" t="s">
        <v>19</v>
      </c>
      <c r="F969" s="10" t="s">
        <v>257</v>
      </c>
      <c r="G969" s="10" t="s">
        <v>307</v>
      </c>
      <c r="H969" s="10" t="s">
        <v>259</v>
      </c>
      <c r="I969" s="10">
        <v>5064</v>
      </c>
      <c r="J969" s="12">
        <f>VLOOKUP(I969,'[1]PROJECTS CHART'!$B$1:$D$291,2,FALSE)</f>
        <v>5064</v>
      </c>
      <c r="K969" s="12" t="str">
        <f>VLOOKUP(I969,'[1]PROJECTS CHART'!$B$1:$D$291,3,FALSE)</f>
        <v>I0022</v>
      </c>
      <c r="L969" s="10" t="s">
        <v>23</v>
      </c>
      <c r="M969" s="10" t="s">
        <v>28</v>
      </c>
      <c r="N969" s="10">
        <v>18</v>
      </c>
      <c r="O969" s="13">
        <v>2.99</v>
      </c>
      <c r="P969" s="14">
        <v>216219.15899999999</v>
      </c>
      <c r="Q969" s="14">
        <v>12012.175500000001</v>
      </c>
      <c r="R969" s="36">
        <f t="shared" si="15"/>
        <v>216219.15900000001</v>
      </c>
    </row>
    <row r="970" spans="2:18" ht="15.95">
      <c r="B970" s="9">
        <v>45870</v>
      </c>
      <c r="C970" s="10" t="s">
        <v>169</v>
      </c>
      <c r="D970" s="11" t="str">
        <f>VLOOKUP(C970,'[1]Center by User'!$C$2:$D$178,2,FALSE)</f>
        <v>Blend Colombia</v>
      </c>
      <c r="E970" s="10" t="s">
        <v>19</v>
      </c>
      <c r="F970" s="10" t="s">
        <v>257</v>
      </c>
      <c r="G970" s="10" t="s">
        <v>307</v>
      </c>
      <c r="H970" s="10" t="s">
        <v>259</v>
      </c>
      <c r="I970" s="10">
        <v>5064</v>
      </c>
      <c r="J970" s="12">
        <f>VLOOKUP(I970,'[1]PROJECTS CHART'!$B$1:$D$291,2,FALSE)</f>
        <v>5064</v>
      </c>
      <c r="K970" s="12" t="str">
        <f>VLOOKUP(I970,'[1]PROJECTS CHART'!$B$1:$D$291,3,FALSE)</f>
        <v>I0022</v>
      </c>
      <c r="L970" s="10" t="s">
        <v>23</v>
      </c>
      <c r="M970" s="10" t="s">
        <v>28</v>
      </c>
      <c r="N970" s="10">
        <v>27</v>
      </c>
      <c r="O970" s="13">
        <v>2.9833333333333334</v>
      </c>
      <c r="P970" s="14">
        <v>323605.59749999997</v>
      </c>
      <c r="Q970" s="14">
        <v>11985.3925</v>
      </c>
      <c r="R970" s="36">
        <f t="shared" si="15"/>
        <v>323605.59749999997</v>
      </c>
    </row>
    <row r="971" spans="2:18" ht="15.95">
      <c r="B971" s="9">
        <v>45870</v>
      </c>
      <c r="C971" s="10" t="s">
        <v>79</v>
      </c>
      <c r="D971" s="11" t="str">
        <f>VLOOKUP(C971,'[1]Center by User'!$C$2:$D$178,2,FALSE)</f>
        <v>Blend Colombia</v>
      </c>
      <c r="E971" s="10" t="s">
        <v>19</v>
      </c>
      <c r="F971" s="10" t="s">
        <v>257</v>
      </c>
      <c r="G971" s="10" t="s">
        <v>307</v>
      </c>
      <c r="H971" s="10" t="s">
        <v>259</v>
      </c>
      <c r="I971" s="10">
        <v>5064</v>
      </c>
      <c r="J971" s="12">
        <f>VLOOKUP(I971,'[1]PROJECTS CHART'!$B$1:$D$291,2,FALSE)</f>
        <v>5064</v>
      </c>
      <c r="K971" s="12" t="str">
        <f>VLOOKUP(I971,'[1]PROJECTS CHART'!$B$1:$D$291,3,FALSE)</f>
        <v>I0022</v>
      </c>
      <c r="L971" s="10" t="s">
        <v>23</v>
      </c>
      <c r="M971" s="10" t="s">
        <v>28</v>
      </c>
      <c r="N971" s="10">
        <v>9</v>
      </c>
      <c r="O971" s="13">
        <v>10.850000000000001</v>
      </c>
      <c r="P971" s="14">
        <v>392303.99249999999</v>
      </c>
      <c r="Q971" s="14">
        <v>43589.332500000004</v>
      </c>
      <c r="R971" s="36">
        <f t="shared" si="15"/>
        <v>392303.99250000005</v>
      </c>
    </row>
    <row r="972" spans="2:18" ht="15.95">
      <c r="B972" s="9">
        <v>45870</v>
      </c>
      <c r="C972" s="10" t="s">
        <v>61</v>
      </c>
      <c r="D972" s="11" t="str">
        <f>VLOOKUP(C972,'[1]Center by User'!$C$2:$D$178,2,FALSE)</f>
        <v>Blend Colombia</v>
      </c>
      <c r="E972" s="10" t="s">
        <v>19</v>
      </c>
      <c r="F972" s="10" t="s">
        <v>257</v>
      </c>
      <c r="G972" s="10" t="s">
        <v>307</v>
      </c>
      <c r="H972" s="10" t="s">
        <v>259</v>
      </c>
      <c r="I972" s="10">
        <v>5064</v>
      </c>
      <c r="J972" s="12">
        <f>VLOOKUP(I972,'[1]PROJECTS CHART'!$B$1:$D$291,2,FALSE)</f>
        <v>5064</v>
      </c>
      <c r="K972" s="12" t="str">
        <f>VLOOKUP(I972,'[1]PROJECTS CHART'!$B$1:$D$291,3,FALSE)</f>
        <v>I0022</v>
      </c>
      <c r="L972" s="10" t="s">
        <v>23</v>
      </c>
      <c r="M972" s="10" t="s">
        <v>28</v>
      </c>
      <c r="N972" s="10">
        <v>27</v>
      </c>
      <c r="O972" s="13">
        <v>3.3033333333333332</v>
      </c>
      <c r="P972" s="14">
        <v>358316.36549999996</v>
      </c>
      <c r="Q972" s="14">
        <v>13270.976499999999</v>
      </c>
      <c r="R972" s="36">
        <f t="shared" si="15"/>
        <v>358316.36549999996</v>
      </c>
    </row>
    <row r="973" spans="2:18" ht="15.95">
      <c r="B973" s="9">
        <v>45870</v>
      </c>
      <c r="C973" s="10" t="s">
        <v>234</v>
      </c>
      <c r="D973" s="11" t="str">
        <f>VLOOKUP(C973,'[1]Center by User'!$C$2:$D$178,2,FALSE)</f>
        <v>Blend Colombia</v>
      </c>
      <c r="E973" s="10" t="s">
        <v>19</v>
      </c>
      <c r="F973" s="10" t="s">
        <v>257</v>
      </c>
      <c r="G973" s="10" t="s">
        <v>307</v>
      </c>
      <c r="H973" s="10" t="s">
        <v>259</v>
      </c>
      <c r="I973" s="10">
        <v>5064</v>
      </c>
      <c r="J973" s="12">
        <f>VLOOKUP(I973,'[1]PROJECTS CHART'!$B$1:$D$291,2,FALSE)</f>
        <v>5064</v>
      </c>
      <c r="K973" s="12" t="str">
        <f>VLOOKUP(I973,'[1]PROJECTS CHART'!$B$1:$D$291,3,FALSE)</f>
        <v>I0022</v>
      </c>
      <c r="L973" s="10" t="s">
        <v>23</v>
      </c>
      <c r="M973" s="10" t="s">
        <v>28</v>
      </c>
      <c r="N973" s="10">
        <v>18</v>
      </c>
      <c r="O973" s="13">
        <v>4.5</v>
      </c>
      <c r="P973" s="14">
        <v>325413.45</v>
      </c>
      <c r="Q973" s="14">
        <v>18078.524999999998</v>
      </c>
      <c r="R973" s="36">
        <f t="shared" si="15"/>
        <v>325413.44999999995</v>
      </c>
    </row>
    <row r="974" spans="2:18" ht="15.95">
      <c r="B974" s="9">
        <v>45870</v>
      </c>
      <c r="C974" s="10" t="s">
        <v>235</v>
      </c>
      <c r="D974" s="11" t="str">
        <f>VLOOKUP(C974,'[1]Center by User'!$C$2:$D$178,2,FALSE)</f>
        <v>Blend Colombia</v>
      </c>
      <c r="E974" s="10" t="s">
        <v>19</v>
      </c>
      <c r="F974" s="10" t="s">
        <v>257</v>
      </c>
      <c r="G974" s="10" t="s">
        <v>307</v>
      </c>
      <c r="H974" s="10" t="s">
        <v>259</v>
      </c>
      <c r="I974" s="10">
        <v>5064</v>
      </c>
      <c r="J974" s="12">
        <f>VLOOKUP(I974,'[1]PROJECTS CHART'!$B$1:$D$291,2,FALSE)</f>
        <v>5064</v>
      </c>
      <c r="K974" s="12" t="str">
        <f>VLOOKUP(I974,'[1]PROJECTS CHART'!$B$1:$D$291,3,FALSE)</f>
        <v>I0022</v>
      </c>
      <c r="L974" s="10" t="s">
        <v>23</v>
      </c>
      <c r="M974" s="10" t="s">
        <v>28</v>
      </c>
      <c r="N974" s="10">
        <v>18</v>
      </c>
      <c r="O974" s="13">
        <v>7.91</v>
      </c>
      <c r="P974" s="14">
        <v>572004.53099999996</v>
      </c>
      <c r="Q974" s="14">
        <v>31778.029500000001</v>
      </c>
      <c r="R974" s="36">
        <f t="shared" si="15"/>
        <v>572004.53099999996</v>
      </c>
    </row>
    <row r="975" spans="2:18" ht="15.95">
      <c r="B975" s="9">
        <v>45870</v>
      </c>
      <c r="C975" s="10" t="s">
        <v>222</v>
      </c>
      <c r="D975" s="11" t="str">
        <f>VLOOKUP(C975,'[1]Center by User'!$C$2:$D$178,2,FALSE)</f>
        <v>Blend Colombia</v>
      </c>
      <c r="E975" s="10" t="s">
        <v>19</v>
      </c>
      <c r="F975" s="10" t="s">
        <v>257</v>
      </c>
      <c r="G975" s="10" t="s">
        <v>307</v>
      </c>
      <c r="H975" s="10" t="s">
        <v>259</v>
      </c>
      <c r="I975" s="10">
        <v>5064</v>
      </c>
      <c r="J975" s="12">
        <f>VLOOKUP(I975,'[1]PROJECTS CHART'!$B$1:$D$291,2,FALSE)</f>
        <v>5064</v>
      </c>
      <c r="K975" s="12" t="str">
        <f>VLOOKUP(I975,'[1]PROJECTS CHART'!$B$1:$D$291,3,FALSE)</f>
        <v>I0022</v>
      </c>
      <c r="L975" s="10" t="s">
        <v>23</v>
      </c>
      <c r="M975" s="10" t="s">
        <v>28</v>
      </c>
      <c r="N975" s="10">
        <v>13</v>
      </c>
      <c r="O975" s="13">
        <v>2.7084615384615387</v>
      </c>
      <c r="P975" s="14">
        <v>141454.41449999998</v>
      </c>
      <c r="Q975" s="14">
        <v>10881.108807692308</v>
      </c>
      <c r="R975" s="36">
        <f t="shared" si="15"/>
        <v>141454.41450000001</v>
      </c>
    </row>
    <row r="976" spans="2:18" ht="15.95">
      <c r="B976" s="9">
        <v>45870</v>
      </c>
      <c r="C976" s="10" t="s">
        <v>71</v>
      </c>
      <c r="D976" s="11" t="str">
        <f>VLOOKUP(C976,'[1]Center by User'!$C$2:$D$178,2,FALSE)</f>
        <v>Blend Colombia</v>
      </c>
      <c r="E976" s="10" t="s">
        <v>19</v>
      </c>
      <c r="F976" s="10" t="s">
        <v>257</v>
      </c>
      <c r="G976" s="10" t="s">
        <v>307</v>
      </c>
      <c r="H976" s="10" t="s">
        <v>259</v>
      </c>
      <c r="I976" s="10">
        <v>5064</v>
      </c>
      <c r="J976" s="12">
        <f>VLOOKUP(I976,'[1]PROJECTS CHART'!$B$1:$D$291,2,FALSE)</f>
        <v>5064</v>
      </c>
      <c r="K976" s="12" t="str">
        <f>VLOOKUP(I976,'[1]PROJECTS CHART'!$B$1:$D$291,3,FALSE)</f>
        <v>I0022</v>
      </c>
      <c r="L976" s="10" t="s">
        <v>23</v>
      </c>
      <c r="M976" s="10" t="s">
        <v>28</v>
      </c>
      <c r="N976" s="10">
        <v>18</v>
      </c>
      <c r="O976" s="13">
        <v>6.4349999999999996</v>
      </c>
      <c r="P976" s="14">
        <v>465341.23349999997</v>
      </c>
      <c r="Q976" s="14">
        <v>25852.290749999996</v>
      </c>
      <c r="R976" s="36">
        <f t="shared" si="15"/>
        <v>465341.23349999991</v>
      </c>
    </row>
    <row r="977" spans="2:18" ht="15.95">
      <c r="B977" s="9">
        <v>45870</v>
      </c>
      <c r="C977" s="10" t="s">
        <v>135</v>
      </c>
      <c r="D977" s="11" t="str">
        <f>VLOOKUP(C977,'[1]Center by User'!$C$2:$D$178,2,FALSE)</f>
        <v>Blend Colombia</v>
      </c>
      <c r="E977" s="10" t="s">
        <v>19</v>
      </c>
      <c r="F977" s="10" t="s">
        <v>257</v>
      </c>
      <c r="G977" s="10" t="s">
        <v>307</v>
      </c>
      <c r="H977" s="10" t="s">
        <v>259</v>
      </c>
      <c r="I977" s="10">
        <v>5064</v>
      </c>
      <c r="J977" s="12">
        <f>VLOOKUP(I977,'[1]PROJECTS CHART'!$B$1:$D$291,2,FALSE)</f>
        <v>5064</v>
      </c>
      <c r="K977" s="12" t="str">
        <f>VLOOKUP(I977,'[1]PROJECTS CHART'!$B$1:$D$291,3,FALSE)</f>
        <v>I0022</v>
      </c>
      <c r="L977" s="10" t="s">
        <v>23</v>
      </c>
      <c r="M977" s="10" t="s">
        <v>28</v>
      </c>
      <c r="N977" s="10">
        <v>13</v>
      </c>
      <c r="O977" s="13">
        <v>15.983846153846153</v>
      </c>
      <c r="P977" s="14">
        <v>834785.93549999991</v>
      </c>
      <c r="Q977" s="14">
        <v>64214.302730769225</v>
      </c>
      <c r="R977" s="36">
        <f t="shared" si="15"/>
        <v>834785.93549999991</v>
      </c>
    </row>
    <row r="978" spans="2:18" ht="15.95">
      <c r="B978" s="9">
        <v>45870</v>
      </c>
      <c r="C978" s="10" t="s">
        <v>296</v>
      </c>
      <c r="D978" s="11" t="str">
        <f>VLOOKUP(C978,'[1]Center by User'!$C$2:$D$178,2,FALSE)</f>
        <v>Blend Colombia</v>
      </c>
      <c r="E978" s="10" t="s">
        <v>19</v>
      </c>
      <c r="F978" s="10" t="s">
        <v>257</v>
      </c>
      <c r="G978" s="10" t="s">
        <v>307</v>
      </c>
      <c r="H978" s="10" t="s">
        <v>259</v>
      </c>
      <c r="I978" s="10">
        <v>5064</v>
      </c>
      <c r="J978" s="12">
        <f>VLOOKUP(I978,'[1]PROJECTS CHART'!$B$1:$D$291,2,FALSE)</f>
        <v>5064</v>
      </c>
      <c r="K978" s="12" t="str">
        <f>VLOOKUP(I978,'[1]PROJECTS CHART'!$B$1:$D$291,3,FALSE)</f>
        <v>I0022</v>
      </c>
      <c r="L978" s="10" t="s">
        <v>23</v>
      </c>
      <c r="M978" s="10" t="s">
        <v>28</v>
      </c>
      <c r="N978" s="10">
        <v>9</v>
      </c>
      <c r="O978" s="13">
        <v>2.2655555555555558</v>
      </c>
      <c r="P978" s="14">
        <v>81915.805500000002</v>
      </c>
      <c r="Q978" s="14">
        <v>9101.7561666666679</v>
      </c>
      <c r="R978" s="36">
        <f t="shared" si="15"/>
        <v>81915.805500000017</v>
      </c>
    </row>
    <row r="979" spans="2:18" ht="15.95">
      <c r="B979" s="9">
        <v>45870</v>
      </c>
      <c r="C979" s="10" t="s">
        <v>119</v>
      </c>
      <c r="D979" s="11" t="str">
        <f>VLOOKUP(C979,'[1]Center by User'!$C$2:$D$178,2,FALSE)</f>
        <v>Blend Colombia</v>
      </c>
      <c r="E979" s="10" t="s">
        <v>19</v>
      </c>
      <c r="F979" s="10" t="s">
        <v>257</v>
      </c>
      <c r="G979" s="10" t="s">
        <v>307</v>
      </c>
      <c r="H979" s="10" t="s">
        <v>259</v>
      </c>
      <c r="I979" s="10">
        <v>5064</v>
      </c>
      <c r="J979" s="12">
        <f>VLOOKUP(I979,'[1]PROJECTS CHART'!$B$1:$D$291,2,FALSE)</f>
        <v>5064</v>
      </c>
      <c r="K979" s="12" t="str">
        <f>VLOOKUP(I979,'[1]PROJECTS CHART'!$B$1:$D$291,3,FALSE)</f>
        <v>I0022</v>
      </c>
      <c r="L979" s="10" t="s">
        <v>23</v>
      </c>
      <c r="M979" s="10" t="s">
        <v>28</v>
      </c>
      <c r="N979" s="10">
        <v>18</v>
      </c>
      <c r="O979" s="13">
        <v>12.56</v>
      </c>
      <c r="P979" s="14">
        <v>908265.09600000002</v>
      </c>
      <c r="Q979" s="14">
        <v>50459.171999999999</v>
      </c>
      <c r="R979" s="36">
        <f t="shared" si="15"/>
        <v>908265.09600000002</v>
      </c>
    </row>
    <row r="980" spans="2:18" ht="15.95">
      <c r="B980" s="9">
        <v>45870</v>
      </c>
      <c r="C980" s="10" t="s">
        <v>29</v>
      </c>
      <c r="D980" s="11" t="str">
        <f>VLOOKUP(C980,'[1]Center by User'!$C$2:$D$178,2,FALSE)</f>
        <v>Delivery Center</v>
      </c>
      <c r="E980" s="10" t="s">
        <v>19</v>
      </c>
      <c r="F980" s="10" t="s">
        <v>257</v>
      </c>
      <c r="G980" s="10" t="s">
        <v>307</v>
      </c>
      <c r="H980" s="10" t="s">
        <v>259</v>
      </c>
      <c r="I980" s="10">
        <v>5064</v>
      </c>
      <c r="J980" s="12">
        <f>VLOOKUP(I980,'[1]PROJECTS CHART'!$B$1:$D$291,2,FALSE)</f>
        <v>5064</v>
      </c>
      <c r="K980" s="12" t="str">
        <f>VLOOKUP(I980,'[1]PROJECTS CHART'!$B$1:$D$291,3,FALSE)</f>
        <v>I0022</v>
      </c>
      <c r="L980" s="10" t="s">
        <v>23</v>
      </c>
      <c r="M980" s="10" t="s">
        <v>24</v>
      </c>
      <c r="N980" s="10">
        <v>18</v>
      </c>
      <c r="O980" s="13">
        <v>19.215</v>
      </c>
      <c r="P980" s="14">
        <v>1389515.4314999999</v>
      </c>
      <c r="Q980" s="14">
        <v>77195.301749999999</v>
      </c>
      <c r="R980" s="36">
        <f t="shared" si="15"/>
        <v>1389515.4314999999</v>
      </c>
    </row>
    <row r="981" spans="2:18" ht="15.95">
      <c r="B981" s="9">
        <v>45870</v>
      </c>
      <c r="C981" s="10" t="s">
        <v>270</v>
      </c>
      <c r="D981" s="11" t="str">
        <f>VLOOKUP(C981,'[1]Center by User'!$C$2:$D$178,2,FALSE)</f>
        <v>Blend Colombia</v>
      </c>
      <c r="E981" s="10" t="s">
        <v>19</v>
      </c>
      <c r="F981" s="10" t="s">
        <v>257</v>
      </c>
      <c r="G981" s="10" t="s">
        <v>307</v>
      </c>
      <c r="H981" s="10" t="s">
        <v>259</v>
      </c>
      <c r="I981" s="10">
        <v>5064</v>
      </c>
      <c r="J981" s="12">
        <f>VLOOKUP(I981,'[1]PROJECTS CHART'!$B$1:$D$291,2,FALSE)</f>
        <v>5064</v>
      </c>
      <c r="K981" s="12" t="str">
        <f>VLOOKUP(I981,'[1]PROJECTS CHART'!$B$1:$D$291,3,FALSE)</f>
        <v>I0022</v>
      </c>
      <c r="L981" s="10" t="s">
        <v>23</v>
      </c>
      <c r="M981" s="10" t="s">
        <v>28</v>
      </c>
      <c r="N981" s="10">
        <v>6</v>
      </c>
      <c r="O981" s="13">
        <v>2.27</v>
      </c>
      <c r="P981" s="14">
        <v>54717.668999999994</v>
      </c>
      <c r="Q981" s="14">
        <v>9119.6114999999991</v>
      </c>
      <c r="R981" s="36">
        <f t="shared" si="15"/>
        <v>54717.668999999994</v>
      </c>
    </row>
    <row r="982" spans="2:18" ht="15.95">
      <c r="B982" s="9">
        <v>45870</v>
      </c>
      <c r="C982" s="10" t="s">
        <v>271</v>
      </c>
      <c r="D982" s="11" t="str">
        <f>VLOOKUP(C982,'[1]Center by User'!$C$2:$D$178,2,FALSE)</f>
        <v>Blend Colombia</v>
      </c>
      <c r="E982" s="10" t="s">
        <v>19</v>
      </c>
      <c r="F982" s="10" t="s">
        <v>257</v>
      </c>
      <c r="G982" s="10" t="s">
        <v>307</v>
      </c>
      <c r="H982" s="10" t="s">
        <v>259</v>
      </c>
      <c r="I982" s="10">
        <v>5064</v>
      </c>
      <c r="J982" s="12">
        <f>VLOOKUP(I982,'[1]PROJECTS CHART'!$B$1:$D$291,2,FALSE)</f>
        <v>5064</v>
      </c>
      <c r="K982" s="12" t="str">
        <f>VLOOKUP(I982,'[1]PROJECTS CHART'!$B$1:$D$291,3,FALSE)</f>
        <v>I0022</v>
      </c>
      <c r="L982" s="10" t="s">
        <v>23</v>
      </c>
      <c r="M982" s="10" t="s">
        <v>28</v>
      </c>
      <c r="N982" s="10">
        <v>9</v>
      </c>
      <c r="O982" s="13">
        <v>3.25</v>
      </c>
      <c r="P982" s="14">
        <v>117510.41249999999</v>
      </c>
      <c r="Q982" s="14">
        <v>13056.7125</v>
      </c>
      <c r="R982" s="36">
        <f t="shared" si="15"/>
        <v>117510.41249999999</v>
      </c>
    </row>
    <row r="983" spans="2:18" ht="15.95">
      <c r="B983" s="9">
        <v>45870</v>
      </c>
      <c r="C983" s="10" t="s">
        <v>284</v>
      </c>
      <c r="D983" s="11" t="str">
        <f>VLOOKUP(C983,'[1]Center by User'!$C$2:$D$178,2,FALSE)</f>
        <v>Blend Colombia</v>
      </c>
      <c r="E983" s="10" t="s">
        <v>19</v>
      </c>
      <c r="F983" s="10" t="s">
        <v>257</v>
      </c>
      <c r="G983" s="10" t="s">
        <v>307</v>
      </c>
      <c r="H983" s="10" t="s">
        <v>259</v>
      </c>
      <c r="I983" s="10">
        <v>5064</v>
      </c>
      <c r="J983" s="12">
        <f>VLOOKUP(I983,'[1]PROJECTS CHART'!$B$1:$D$291,2,FALSE)</f>
        <v>5064</v>
      </c>
      <c r="K983" s="12" t="str">
        <f>VLOOKUP(I983,'[1]PROJECTS CHART'!$B$1:$D$291,3,FALSE)</f>
        <v>I0022</v>
      </c>
      <c r="L983" s="10" t="s">
        <v>23</v>
      </c>
      <c r="M983" s="10" t="s">
        <v>28</v>
      </c>
      <c r="N983" s="10">
        <v>9</v>
      </c>
      <c r="O983" s="13">
        <v>3.25</v>
      </c>
      <c r="P983" s="14">
        <v>117510.41249999999</v>
      </c>
      <c r="Q983" s="14">
        <v>13056.7125</v>
      </c>
      <c r="R983" s="36">
        <f t="shared" si="15"/>
        <v>117510.41249999999</v>
      </c>
    </row>
    <row r="984" spans="2:18" ht="15.95">
      <c r="B984" s="9">
        <v>45870</v>
      </c>
      <c r="C984" s="10" t="s">
        <v>297</v>
      </c>
      <c r="D984" s="11" t="str">
        <f>VLOOKUP(C984,'[1]Center by User'!$C$2:$D$178,2,FALSE)</f>
        <v>Blend Colombia</v>
      </c>
      <c r="E984" s="10" t="s">
        <v>19</v>
      </c>
      <c r="F984" s="10" t="s">
        <v>257</v>
      </c>
      <c r="G984" s="10" t="s">
        <v>307</v>
      </c>
      <c r="H984" s="10" t="s">
        <v>259</v>
      </c>
      <c r="I984" s="10">
        <v>5064</v>
      </c>
      <c r="J984" s="12">
        <f>VLOOKUP(I984,'[1]PROJECTS CHART'!$B$1:$D$291,2,FALSE)</f>
        <v>5064</v>
      </c>
      <c r="K984" s="12" t="str">
        <f>VLOOKUP(I984,'[1]PROJECTS CHART'!$B$1:$D$291,3,FALSE)</f>
        <v>I0022</v>
      </c>
      <c r="L984" s="10" t="s">
        <v>23</v>
      </c>
      <c r="M984" s="10" t="s">
        <v>28</v>
      </c>
      <c r="N984" s="10">
        <v>18</v>
      </c>
      <c r="O984" s="13">
        <v>3.2349999999999999</v>
      </c>
      <c r="P984" s="14">
        <v>233936.11349999998</v>
      </c>
      <c r="Q984" s="14">
        <v>12996.450749999998</v>
      </c>
      <c r="R984" s="36">
        <f t="shared" si="15"/>
        <v>233936.11349999998</v>
      </c>
    </row>
    <row r="985" spans="2:18" ht="15.95">
      <c r="B985" s="9">
        <v>45870</v>
      </c>
      <c r="C985" s="10" t="s">
        <v>227</v>
      </c>
      <c r="D985" s="11" t="str">
        <f>VLOOKUP(C985,'[1]Center by User'!$C$2:$D$178,2,FALSE)</f>
        <v>Delivery Center</v>
      </c>
      <c r="E985" s="10" t="s">
        <v>19</v>
      </c>
      <c r="F985" s="10" t="s">
        <v>257</v>
      </c>
      <c r="G985" s="10" t="s">
        <v>307</v>
      </c>
      <c r="H985" s="10" t="s">
        <v>259</v>
      </c>
      <c r="I985" s="10">
        <v>5064</v>
      </c>
      <c r="J985" s="12">
        <f>VLOOKUP(I985,'[1]PROJECTS CHART'!$B$1:$D$291,2,FALSE)</f>
        <v>5064</v>
      </c>
      <c r="K985" s="12" t="str">
        <f>VLOOKUP(I985,'[1]PROJECTS CHART'!$B$1:$D$291,3,FALSE)</f>
        <v>I0022</v>
      </c>
      <c r="L985" s="10" t="s">
        <v>23</v>
      </c>
      <c r="M985" s="10" t="s">
        <v>28</v>
      </c>
      <c r="N985" s="10">
        <v>26</v>
      </c>
      <c r="O985" s="13">
        <v>21.070769230769233</v>
      </c>
      <c r="P985" s="14">
        <v>2200919.8080000002</v>
      </c>
      <c r="Q985" s="14">
        <v>84650.761846153851</v>
      </c>
      <c r="R985" s="36">
        <f t="shared" si="15"/>
        <v>2200919.8080000002</v>
      </c>
    </row>
    <row r="986" spans="2:18" ht="15.95">
      <c r="B986" s="9">
        <v>45870</v>
      </c>
      <c r="C986" s="10" t="s">
        <v>18</v>
      </c>
      <c r="D986" s="11" t="str">
        <f>VLOOKUP(C986,'[1]Center by User'!$C$2:$D$178,2,FALSE)</f>
        <v>Delivery Center</v>
      </c>
      <c r="E986" s="10" t="s">
        <v>19</v>
      </c>
      <c r="F986" s="10" t="s">
        <v>257</v>
      </c>
      <c r="G986" s="10" t="s">
        <v>307</v>
      </c>
      <c r="H986" s="10" t="s">
        <v>259</v>
      </c>
      <c r="I986" s="10">
        <v>5064</v>
      </c>
      <c r="J986" s="12">
        <f>VLOOKUP(I986,'[1]PROJECTS CHART'!$B$1:$D$291,2,FALSE)</f>
        <v>5064</v>
      </c>
      <c r="K986" s="12" t="str">
        <f>VLOOKUP(I986,'[1]PROJECTS CHART'!$B$1:$D$291,3,FALSE)</f>
        <v>I0022</v>
      </c>
      <c r="L986" s="10" t="s">
        <v>23</v>
      </c>
      <c r="M986" s="10" t="s">
        <v>24</v>
      </c>
      <c r="N986" s="10">
        <v>8</v>
      </c>
      <c r="O986" s="13">
        <v>20.03</v>
      </c>
      <c r="P986" s="14">
        <v>643756.18799999997</v>
      </c>
      <c r="Q986" s="14">
        <v>80469.523499999996</v>
      </c>
      <c r="R986" s="36">
        <f t="shared" si="15"/>
        <v>643756.18799999997</v>
      </c>
    </row>
    <row r="987" spans="2:18" ht="15.95">
      <c r="B987" s="9">
        <v>45870</v>
      </c>
      <c r="C987" s="10" t="s">
        <v>273</v>
      </c>
      <c r="D987" s="11" t="str">
        <f>VLOOKUP(C987,'[1]Center by User'!$C$2:$D$178,2,FALSE)</f>
        <v>Blend Colombia</v>
      </c>
      <c r="E987" s="10" t="s">
        <v>19</v>
      </c>
      <c r="F987" s="10" t="s">
        <v>257</v>
      </c>
      <c r="G987" s="10" t="s">
        <v>307</v>
      </c>
      <c r="H987" s="10" t="s">
        <v>259</v>
      </c>
      <c r="I987" s="10">
        <v>5064</v>
      </c>
      <c r="J987" s="12">
        <f>VLOOKUP(I987,'[1]PROJECTS CHART'!$B$1:$D$291,2,FALSE)</f>
        <v>5064</v>
      </c>
      <c r="K987" s="12" t="str">
        <f>VLOOKUP(I987,'[1]PROJECTS CHART'!$B$1:$D$291,3,FALSE)</f>
        <v>I0022</v>
      </c>
      <c r="L987" s="10" t="s">
        <v>23</v>
      </c>
      <c r="M987" s="10" t="s">
        <v>28</v>
      </c>
      <c r="N987" s="10">
        <v>17</v>
      </c>
      <c r="O987" s="13">
        <v>11.08764705882353</v>
      </c>
      <c r="P987" s="14">
        <v>757249.15049999999</v>
      </c>
      <c r="Q987" s="14">
        <v>44544.067676470586</v>
      </c>
      <c r="R987" s="36">
        <f t="shared" si="15"/>
        <v>757249.15049999999</v>
      </c>
    </row>
    <row r="988" spans="2:18" ht="15.95">
      <c r="B988" s="9">
        <v>45870</v>
      </c>
      <c r="C988" s="10" t="s">
        <v>298</v>
      </c>
      <c r="D988" s="11" t="str">
        <f>VLOOKUP(C988,'[1]Center by User'!$C$2:$D$178,2,FALSE)</f>
        <v>Blend Colombia</v>
      </c>
      <c r="E988" s="10" t="s">
        <v>19</v>
      </c>
      <c r="F988" s="10" t="s">
        <v>257</v>
      </c>
      <c r="G988" s="10" t="s">
        <v>307</v>
      </c>
      <c r="H988" s="10" t="s">
        <v>259</v>
      </c>
      <c r="I988" s="10">
        <v>5064</v>
      </c>
      <c r="J988" s="12">
        <f>VLOOKUP(I988,'[1]PROJECTS CHART'!$B$1:$D$291,2,FALSE)</f>
        <v>5064</v>
      </c>
      <c r="K988" s="12" t="str">
        <f>VLOOKUP(I988,'[1]PROJECTS CHART'!$B$1:$D$291,3,FALSE)</f>
        <v>I0022</v>
      </c>
      <c r="L988" s="10" t="s">
        <v>23</v>
      </c>
      <c r="M988" s="10" t="s">
        <v>28</v>
      </c>
      <c r="N988" s="10">
        <v>18</v>
      </c>
      <c r="O988" s="13">
        <v>6.65</v>
      </c>
      <c r="P988" s="14">
        <v>480888.76500000001</v>
      </c>
      <c r="Q988" s="14">
        <v>26716.0425</v>
      </c>
      <c r="R988" s="36">
        <f t="shared" si="15"/>
        <v>480888.76500000001</v>
      </c>
    </row>
    <row r="989" spans="2:18" ht="15.95">
      <c r="B989" s="9">
        <v>45870</v>
      </c>
      <c r="C989" s="10" t="s">
        <v>246</v>
      </c>
      <c r="D989" s="11" t="str">
        <f>VLOOKUP(C989,'[1]Center by User'!$C$2:$D$178,2,FALSE)</f>
        <v>Delivery Center</v>
      </c>
      <c r="E989" s="10" t="s">
        <v>19</v>
      </c>
      <c r="F989" s="10" t="s">
        <v>257</v>
      </c>
      <c r="G989" s="10" t="s">
        <v>307</v>
      </c>
      <c r="H989" s="10" t="s">
        <v>259</v>
      </c>
      <c r="I989" s="10">
        <v>5064</v>
      </c>
      <c r="J989" s="12">
        <f>VLOOKUP(I989,'[1]PROJECTS CHART'!$B$1:$D$291,2,FALSE)</f>
        <v>5064</v>
      </c>
      <c r="K989" s="12" t="str">
        <f>VLOOKUP(I989,'[1]PROJECTS CHART'!$B$1:$D$291,3,FALSE)</f>
        <v>I0022</v>
      </c>
      <c r="L989" s="10" t="s">
        <v>23</v>
      </c>
      <c r="M989" s="10" t="s">
        <v>28</v>
      </c>
      <c r="N989" s="10">
        <v>16</v>
      </c>
      <c r="O989" s="13">
        <v>33.99</v>
      </c>
      <c r="P989" s="14">
        <v>2184850.0079999999</v>
      </c>
      <c r="Q989" s="14">
        <v>136553.12549999999</v>
      </c>
      <c r="R989" s="36">
        <f t="shared" si="15"/>
        <v>2184850.0079999999</v>
      </c>
    </row>
    <row r="990" spans="2:18" ht="15.95">
      <c r="B990" s="9">
        <v>45870</v>
      </c>
      <c r="C990" s="10" t="s">
        <v>243</v>
      </c>
      <c r="D990" s="11" t="str">
        <f>VLOOKUP(C990,'[1]Center by User'!$C$2:$D$178,2,FALSE)</f>
        <v>Delivery Center</v>
      </c>
      <c r="E990" s="10" t="s">
        <v>19</v>
      </c>
      <c r="F990" s="10" t="s">
        <v>257</v>
      </c>
      <c r="G990" s="10" t="s">
        <v>307</v>
      </c>
      <c r="H990" s="10" t="s">
        <v>259</v>
      </c>
      <c r="I990" s="10">
        <v>5064</v>
      </c>
      <c r="J990" s="12">
        <f>VLOOKUP(I990,'[1]PROJECTS CHART'!$B$1:$D$291,2,FALSE)</f>
        <v>5064</v>
      </c>
      <c r="K990" s="12" t="str">
        <f>VLOOKUP(I990,'[1]PROJECTS CHART'!$B$1:$D$291,3,FALSE)</f>
        <v>I0022</v>
      </c>
      <c r="L990" s="10" t="s">
        <v>23</v>
      </c>
      <c r="M990" s="10" t="s">
        <v>24</v>
      </c>
      <c r="N990" s="10">
        <v>16</v>
      </c>
      <c r="O990" s="13">
        <v>32.515000000000001</v>
      </c>
      <c r="P990" s="14">
        <v>2090038.1879999998</v>
      </c>
      <c r="Q990" s="14">
        <v>130627.38674999999</v>
      </c>
      <c r="R990" s="36">
        <f t="shared" si="15"/>
        <v>2090038.1879999998</v>
      </c>
    </row>
    <row r="991" spans="2:18" ht="15.95">
      <c r="B991" s="9">
        <v>45870</v>
      </c>
      <c r="C991" s="10" t="s">
        <v>253</v>
      </c>
      <c r="D991" s="11" t="str">
        <f>VLOOKUP(C991,'[1]Center by User'!$C$2:$D$178,2,FALSE)</f>
        <v>Delivery Center</v>
      </c>
      <c r="E991" s="10" t="s">
        <v>19</v>
      </c>
      <c r="F991" s="10" t="s">
        <v>257</v>
      </c>
      <c r="G991" s="10" t="s">
        <v>307</v>
      </c>
      <c r="H991" s="10" t="s">
        <v>259</v>
      </c>
      <c r="I991" s="10">
        <v>5064</v>
      </c>
      <c r="J991" s="12">
        <f>VLOOKUP(I991,'[1]PROJECTS CHART'!$B$1:$D$291,2,FALSE)</f>
        <v>5064</v>
      </c>
      <c r="K991" s="12" t="str">
        <f>VLOOKUP(I991,'[1]PROJECTS CHART'!$B$1:$D$291,3,FALSE)</f>
        <v>I0022</v>
      </c>
      <c r="L991" s="10" t="s">
        <v>23</v>
      </c>
      <c r="M991" s="10" t="s">
        <v>24</v>
      </c>
      <c r="N991" s="10">
        <v>16</v>
      </c>
      <c r="O991" s="13">
        <v>34.14</v>
      </c>
      <c r="P991" s="14">
        <v>2194491.8879999998</v>
      </c>
      <c r="Q991" s="14">
        <v>137155.74299999999</v>
      </c>
      <c r="R991" s="36">
        <f t="shared" si="15"/>
        <v>2194491.8879999998</v>
      </c>
    </row>
    <row r="992" spans="2:18" ht="15.95">
      <c r="B992" s="9">
        <v>45870</v>
      </c>
      <c r="C992" s="10" t="s">
        <v>283</v>
      </c>
      <c r="D992" s="11" t="str">
        <f>VLOOKUP(C992,'[1]Center by User'!$C$2:$D$178,2,FALSE)</f>
        <v>Blend Colombia</v>
      </c>
      <c r="E992" s="10" t="s">
        <v>19</v>
      </c>
      <c r="F992" s="10" t="s">
        <v>257</v>
      </c>
      <c r="G992" s="10" t="s">
        <v>307</v>
      </c>
      <c r="H992" s="10" t="s">
        <v>259</v>
      </c>
      <c r="I992" s="10">
        <v>5064</v>
      </c>
      <c r="J992" s="12">
        <f>VLOOKUP(I992,'[1]PROJECTS CHART'!$B$1:$D$291,2,FALSE)</f>
        <v>5064</v>
      </c>
      <c r="K992" s="12" t="str">
        <f>VLOOKUP(I992,'[1]PROJECTS CHART'!$B$1:$D$291,3,FALSE)</f>
        <v>I0022</v>
      </c>
      <c r="L992" s="10" t="s">
        <v>23</v>
      </c>
      <c r="M992" s="10" t="s">
        <v>28</v>
      </c>
      <c r="N992" s="10">
        <v>6</v>
      </c>
      <c r="O992" s="13">
        <v>2.2600000000000002</v>
      </c>
      <c r="P992" s="14">
        <v>54476.622000000003</v>
      </c>
      <c r="Q992" s="14">
        <v>9079.4369999999999</v>
      </c>
      <c r="R992" s="36">
        <f t="shared" si="15"/>
        <v>54476.622000000003</v>
      </c>
    </row>
    <row r="993" spans="2:18" ht="15.95">
      <c r="B993" s="9">
        <v>45870</v>
      </c>
      <c r="C993" s="10" t="s">
        <v>173</v>
      </c>
      <c r="D993" s="11" t="str">
        <f>VLOOKUP(C993,'[1]Center by User'!$C$2:$D$178,2,FALSE)</f>
        <v>Blend Colombia</v>
      </c>
      <c r="E993" s="10" t="s">
        <v>19</v>
      </c>
      <c r="F993" s="10" t="s">
        <v>257</v>
      </c>
      <c r="G993" s="10" t="s">
        <v>307</v>
      </c>
      <c r="H993" s="10" t="s">
        <v>259</v>
      </c>
      <c r="I993" s="10">
        <v>5064</v>
      </c>
      <c r="J993" s="12">
        <f>VLOOKUP(I993,'[1]PROJECTS CHART'!$B$1:$D$291,2,FALSE)</f>
        <v>5064</v>
      </c>
      <c r="K993" s="12" t="str">
        <f>VLOOKUP(I993,'[1]PROJECTS CHART'!$B$1:$D$291,3,FALSE)</f>
        <v>I0022</v>
      </c>
      <c r="L993" s="10" t="s">
        <v>23</v>
      </c>
      <c r="M993" s="10" t="s">
        <v>28</v>
      </c>
      <c r="N993" s="10">
        <v>18</v>
      </c>
      <c r="O993" s="13">
        <v>4.58</v>
      </c>
      <c r="P993" s="14">
        <v>331198.57799999998</v>
      </c>
      <c r="Q993" s="14">
        <v>18399.920999999998</v>
      </c>
      <c r="R993" s="36">
        <f t="shared" si="15"/>
        <v>331198.57799999998</v>
      </c>
    </row>
    <row r="994" spans="2:18" ht="15.95">
      <c r="B994" s="9">
        <v>45870</v>
      </c>
      <c r="C994" s="10" t="s">
        <v>281</v>
      </c>
      <c r="D994" s="11" t="str">
        <f>VLOOKUP(C994,'[1]Center by User'!$C$2:$D$178,2,FALSE)</f>
        <v>Blend Colombia</v>
      </c>
      <c r="E994" s="10" t="s">
        <v>19</v>
      </c>
      <c r="F994" s="10" t="s">
        <v>257</v>
      </c>
      <c r="G994" s="10" t="s">
        <v>307</v>
      </c>
      <c r="H994" s="10" t="s">
        <v>259</v>
      </c>
      <c r="I994" s="10">
        <v>5064</v>
      </c>
      <c r="J994" s="12">
        <f>VLOOKUP(I994,'[1]PROJECTS CHART'!$B$1:$D$291,2,FALSE)</f>
        <v>5064</v>
      </c>
      <c r="K994" s="12" t="str">
        <f>VLOOKUP(I994,'[1]PROJECTS CHART'!$B$1:$D$291,3,FALSE)</f>
        <v>I0022</v>
      </c>
      <c r="L994" s="10" t="s">
        <v>23</v>
      </c>
      <c r="M994" s="10" t="s">
        <v>28</v>
      </c>
      <c r="N994" s="10">
        <v>9</v>
      </c>
      <c r="O994" s="13">
        <v>2.27</v>
      </c>
      <c r="P994" s="14">
        <v>82076.503499999992</v>
      </c>
      <c r="Q994" s="14">
        <v>9119.6114999999991</v>
      </c>
      <c r="R994" s="36">
        <f t="shared" si="15"/>
        <v>82076.503499999992</v>
      </c>
    </row>
    <row r="995" spans="2:18" ht="15.95">
      <c r="B995" s="9">
        <v>45870</v>
      </c>
      <c r="C995" s="10" t="s">
        <v>174</v>
      </c>
      <c r="D995" s="11" t="str">
        <f>VLOOKUP(C995,'[1]Center by User'!$C$2:$D$178,2,FALSE)</f>
        <v>Blend Colombia</v>
      </c>
      <c r="E995" s="10" t="s">
        <v>19</v>
      </c>
      <c r="F995" s="10" t="s">
        <v>257</v>
      </c>
      <c r="G995" s="10" t="s">
        <v>307</v>
      </c>
      <c r="H995" s="10" t="s">
        <v>259</v>
      </c>
      <c r="I995" s="10">
        <v>5064</v>
      </c>
      <c r="J995" s="12">
        <f>VLOOKUP(I995,'[1]PROJECTS CHART'!$B$1:$D$291,2,FALSE)</f>
        <v>5064</v>
      </c>
      <c r="K995" s="12" t="str">
        <f>VLOOKUP(I995,'[1]PROJECTS CHART'!$B$1:$D$291,3,FALSE)</f>
        <v>I0022</v>
      </c>
      <c r="L995" s="10" t="s">
        <v>23</v>
      </c>
      <c r="M995" s="10" t="s">
        <v>28</v>
      </c>
      <c r="N995" s="10">
        <v>18</v>
      </c>
      <c r="O995" s="13">
        <v>4.58</v>
      </c>
      <c r="P995" s="14">
        <v>331198.57799999998</v>
      </c>
      <c r="Q995" s="14">
        <v>18399.920999999998</v>
      </c>
      <c r="R995" s="36">
        <f t="shared" si="15"/>
        <v>331198.57799999998</v>
      </c>
    </row>
    <row r="996" spans="2:18" ht="15.95">
      <c r="B996" s="9">
        <v>45870</v>
      </c>
      <c r="C996" s="10" t="s">
        <v>272</v>
      </c>
      <c r="D996" s="11" t="str">
        <f>VLOOKUP(C996,'[1]Center by User'!$C$2:$D$178,2,FALSE)</f>
        <v>Blend Colombia</v>
      </c>
      <c r="E996" s="10" t="s">
        <v>19</v>
      </c>
      <c r="F996" s="10" t="s">
        <v>257</v>
      </c>
      <c r="G996" s="10" t="s">
        <v>307</v>
      </c>
      <c r="H996" s="10" t="s">
        <v>259</v>
      </c>
      <c r="I996" s="10">
        <v>5064</v>
      </c>
      <c r="J996" s="12">
        <f>VLOOKUP(I996,'[1]PROJECTS CHART'!$B$1:$D$291,2,FALSE)</f>
        <v>5064</v>
      </c>
      <c r="K996" s="12" t="str">
        <f>VLOOKUP(I996,'[1]PROJECTS CHART'!$B$1:$D$291,3,FALSE)</f>
        <v>I0022</v>
      </c>
      <c r="L996" s="10" t="s">
        <v>23</v>
      </c>
      <c r="M996" s="10" t="s">
        <v>28</v>
      </c>
      <c r="N996" s="10">
        <v>9</v>
      </c>
      <c r="O996" s="13">
        <v>2.11</v>
      </c>
      <c r="P996" s="14">
        <v>76291.375499999995</v>
      </c>
      <c r="Q996" s="14">
        <v>8476.8194999999996</v>
      </c>
      <c r="R996" s="36">
        <f t="shared" si="15"/>
        <v>76291.375499999995</v>
      </c>
    </row>
    <row r="997" spans="2:18" ht="15.95">
      <c r="B997" s="9">
        <v>45870</v>
      </c>
      <c r="C997" s="10" t="s">
        <v>285</v>
      </c>
      <c r="D997" s="11" t="str">
        <f>VLOOKUP(C997,'[1]Center by User'!$C$2:$D$178,2,FALSE)</f>
        <v>Blend Colombia</v>
      </c>
      <c r="E997" s="10" t="s">
        <v>19</v>
      </c>
      <c r="F997" s="10" t="s">
        <v>257</v>
      </c>
      <c r="G997" s="10" t="s">
        <v>307</v>
      </c>
      <c r="H997" s="10" t="s">
        <v>259</v>
      </c>
      <c r="I997" s="10">
        <v>5064</v>
      </c>
      <c r="J997" s="12">
        <f>VLOOKUP(I997,'[1]PROJECTS CHART'!$B$1:$D$291,2,FALSE)</f>
        <v>5064</v>
      </c>
      <c r="K997" s="12" t="str">
        <f>VLOOKUP(I997,'[1]PROJECTS CHART'!$B$1:$D$291,3,FALSE)</f>
        <v>I0022</v>
      </c>
      <c r="L997" s="10" t="s">
        <v>23</v>
      </c>
      <c r="M997" s="10" t="s">
        <v>28</v>
      </c>
      <c r="N997" s="10">
        <v>9</v>
      </c>
      <c r="O997" s="13">
        <v>2.11</v>
      </c>
      <c r="P997" s="14">
        <v>76291.375499999995</v>
      </c>
      <c r="Q997" s="14">
        <v>8476.8194999999996</v>
      </c>
      <c r="R997" s="36">
        <f t="shared" si="15"/>
        <v>76291.375499999995</v>
      </c>
    </row>
    <row r="998" spans="2:18" ht="15.95">
      <c r="B998" s="9">
        <v>45870</v>
      </c>
      <c r="C998" s="10" t="s">
        <v>300</v>
      </c>
      <c r="D998" s="11" t="str">
        <f>VLOOKUP(C998,'[1]Center by User'!$C$2:$D$178,2,FALSE)</f>
        <v>Delivery Center</v>
      </c>
      <c r="E998" s="10" t="s">
        <v>19</v>
      </c>
      <c r="F998" s="10" t="s">
        <v>257</v>
      </c>
      <c r="G998" s="10" t="s">
        <v>307</v>
      </c>
      <c r="H998" s="10" t="s">
        <v>259</v>
      </c>
      <c r="I998" s="10">
        <v>5064</v>
      </c>
      <c r="J998" s="12">
        <f>VLOOKUP(I998,'[1]PROJECTS CHART'!$B$1:$D$291,2,FALSE)</f>
        <v>5064</v>
      </c>
      <c r="K998" s="12" t="str">
        <f>VLOOKUP(I998,'[1]PROJECTS CHART'!$B$1:$D$291,3,FALSE)</f>
        <v>I0022</v>
      </c>
      <c r="L998" s="10" t="s">
        <v>23</v>
      </c>
      <c r="M998" s="10" t="s">
        <v>24</v>
      </c>
      <c r="N998" s="10">
        <v>8</v>
      </c>
      <c r="O998" s="13">
        <v>29.67</v>
      </c>
      <c r="P998" s="14">
        <v>953581.93200000003</v>
      </c>
      <c r="Q998" s="14">
        <v>119197.7415</v>
      </c>
      <c r="R998" s="36">
        <f t="shared" si="15"/>
        <v>953581.93200000003</v>
      </c>
    </row>
    <row r="999" spans="2:18" ht="15.95">
      <c r="B999" s="9">
        <v>45870</v>
      </c>
      <c r="C999" s="10" t="s">
        <v>286</v>
      </c>
      <c r="D999" s="11" t="str">
        <f>VLOOKUP(C999,'[1]Center by User'!$C$2:$D$178,2,FALSE)</f>
        <v>Blend Colombia</v>
      </c>
      <c r="E999" s="10" t="s">
        <v>19</v>
      </c>
      <c r="F999" s="10" t="s">
        <v>257</v>
      </c>
      <c r="G999" s="10" t="s">
        <v>307</v>
      </c>
      <c r="H999" s="10" t="s">
        <v>259</v>
      </c>
      <c r="I999" s="10">
        <v>5064</v>
      </c>
      <c r="J999" s="12">
        <f>VLOOKUP(I999,'[1]PROJECTS CHART'!$B$1:$D$291,2,FALSE)</f>
        <v>5064</v>
      </c>
      <c r="K999" s="12" t="str">
        <f>VLOOKUP(I999,'[1]PROJECTS CHART'!$B$1:$D$291,3,FALSE)</f>
        <v>I0022</v>
      </c>
      <c r="L999" s="10" t="s">
        <v>23</v>
      </c>
      <c r="M999" s="10" t="s">
        <v>28</v>
      </c>
      <c r="N999" s="10">
        <v>18</v>
      </c>
      <c r="O999" s="13">
        <v>3.2349999999999999</v>
      </c>
      <c r="P999" s="14">
        <v>233936.11349999998</v>
      </c>
      <c r="Q999" s="14">
        <v>12996.450749999998</v>
      </c>
      <c r="R999" s="36">
        <f t="shared" si="15"/>
        <v>233936.11349999998</v>
      </c>
    </row>
    <row r="1000" spans="2:18" ht="15.95">
      <c r="B1000" s="9">
        <v>45870</v>
      </c>
      <c r="C1000" s="10" t="s">
        <v>282</v>
      </c>
      <c r="D1000" s="11" t="str">
        <f>VLOOKUP(C1000,'[1]Center by User'!$C$2:$D$178,2,FALSE)</f>
        <v>Blend Colombia</v>
      </c>
      <c r="E1000" s="10" t="s">
        <v>19</v>
      </c>
      <c r="F1000" s="10" t="s">
        <v>257</v>
      </c>
      <c r="G1000" s="10" t="s">
        <v>307</v>
      </c>
      <c r="H1000" s="10" t="s">
        <v>259</v>
      </c>
      <c r="I1000" s="10">
        <v>5064</v>
      </c>
      <c r="J1000" s="12">
        <f>VLOOKUP(I1000,'[1]PROJECTS CHART'!$B$1:$D$291,2,FALSE)</f>
        <v>5064</v>
      </c>
      <c r="K1000" s="12" t="str">
        <f>VLOOKUP(I1000,'[1]PROJECTS CHART'!$B$1:$D$291,3,FALSE)</f>
        <v>I0022</v>
      </c>
      <c r="L1000" s="10" t="s">
        <v>23</v>
      </c>
      <c r="M1000" s="10" t="s">
        <v>28</v>
      </c>
      <c r="N1000" s="10">
        <v>17</v>
      </c>
      <c r="O1000" s="13">
        <v>1.1170588235294117</v>
      </c>
      <c r="P1000" s="14">
        <v>76291.375499999995</v>
      </c>
      <c r="Q1000" s="14">
        <v>4487.7279705882347</v>
      </c>
      <c r="R1000" s="36">
        <f t="shared" si="15"/>
        <v>76291.375499999995</v>
      </c>
    </row>
    <row r="1001" spans="2:18" ht="15.95">
      <c r="B1001" s="9">
        <v>45870</v>
      </c>
      <c r="C1001" s="10" t="s">
        <v>303</v>
      </c>
      <c r="D1001" s="11" t="str">
        <f>VLOOKUP(C1001,'[1]Center by User'!$C$2:$D$178,2,FALSE)</f>
        <v>Blend Colombia</v>
      </c>
      <c r="E1001" s="10" t="s">
        <v>19</v>
      </c>
      <c r="F1001" s="10" t="s">
        <v>257</v>
      </c>
      <c r="G1001" s="10" t="s">
        <v>307</v>
      </c>
      <c r="H1001" s="10" t="s">
        <v>259</v>
      </c>
      <c r="I1001" s="10">
        <v>5064</v>
      </c>
      <c r="J1001" s="12">
        <f>VLOOKUP(I1001,'[1]PROJECTS CHART'!$B$1:$D$291,2,FALSE)</f>
        <v>5064</v>
      </c>
      <c r="K1001" s="12" t="str">
        <f>VLOOKUP(I1001,'[1]PROJECTS CHART'!$B$1:$D$291,3,FALSE)</f>
        <v>I0022</v>
      </c>
      <c r="L1001" s="10" t="s">
        <v>23</v>
      </c>
      <c r="M1001" s="10" t="s">
        <v>28</v>
      </c>
      <c r="N1001" s="10">
        <v>18</v>
      </c>
      <c r="O1001" s="13">
        <v>2.11</v>
      </c>
      <c r="P1001" s="14">
        <v>152582.75099999999</v>
      </c>
      <c r="Q1001" s="14">
        <v>8476.8194999999996</v>
      </c>
      <c r="R1001" s="36">
        <f t="shared" si="15"/>
        <v>152582.75099999999</v>
      </c>
    </row>
    <row r="1002" spans="2:18" ht="15.95">
      <c r="B1002" s="9">
        <v>45870</v>
      </c>
      <c r="C1002" s="10" t="s">
        <v>254</v>
      </c>
      <c r="D1002" s="11" t="str">
        <f>VLOOKUP(C1002,'[1]Center by User'!$C$2:$D$178,2,FALSE)</f>
        <v>Delivery Center</v>
      </c>
      <c r="E1002" s="10" t="s">
        <v>19</v>
      </c>
      <c r="F1002" s="10" t="s">
        <v>257</v>
      </c>
      <c r="G1002" s="10" t="s">
        <v>307</v>
      </c>
      <c r="H1002" s="10" t="s">
        <v>259</v>
      </c>
      <c r="I1002" s="10">
        <v>5064</v>
      </c>
      <c r="J1002" s="12">
        <f>VLOOKUP(I1002,'[1]PROJECTS CHART'!$B$1:$D$291,2,FALSE)</f>
        <v>5064</v>
      </c>
      <c r="K1002" s="12" t="str">
        <f>VLOOKUP(I1002,'[1]PROJECTS CHART'!$B$1:$D$291,3,FALSE)</f>
        <v>I0022</v>
      </c>
      <c r="L1002" s="10" t="s">
        <v>23</v>
      </c>
      <c r="M1002" s="10" t="s">
        <v>251</v>
      </c>
      <c r="N1002" s="10">
        <v>8</v>
      </c>
      <c r="O1002" s="13">
        <v>33.06</v>
      </c>
      <c r="P1002" s="14">
        <v>1062535.176</v>
      </c>
      <c r="Q1002" s="14">
        <v>132816.897</v>
      </c>
      <c r="R1002" s="36">
        <f t="shared" si="15"/>
        <v>1062535.176</v>
      </c>
    </row>
    <row r="1003" spans="2:18" ht="15.95">
      <c r="B1003" s="9">
        <v>45870</v>
      </c>
      <c r="C1003" s="10" t="s">
        <v>54</v>
      </c>
      <c r="D1003" s="11" t="str">
        <f>VLOOKUP(C1003,'[1]Center by User'!$C$2:$D$178,2,FALSE)</f>
        <v>Blend Colombia</v>
      </c>
      <c r="E1003" s="10" t="s">
        <v>19</v>
      </c>
      <c r="F1003" s="10" t="s">
        <v>257</v>
      </c>
      <c r="G1003" s="10" t="s">
        <v>308</v>
      </c>
      <c r="H1003" s="10" t="s">
        <v>259</v>
      </c>
      <c r="I1003" s="10">
        <v>5065</v>
      </c>
      <c r="J1003" s="12">
        <f>VLOOKUP(I1003,'[1]PROJECTS CHART'!$B$1:$D$291,2,FALSE)</f>
        <v>5065</v>
      </c>
      <c r="K1003" s="12" t="str">
        <f>VLOOKUP(I1003,'[1]PROJECTS CHART'!$B$1:$D$291,3,FALSE)</f>
        <v>I0023</v>
      </c>
      <c r="L1003" s="10" t="s">
        <v>23</v>
      </c>
      <c r="M1003" s="10" t="s">
        <v>28</v>
      </c>
      <c r="N1003" s="10">
        <v>1</v>
      </c>
      <c r="O1003" s="13">
        <v>2.2599999999999998</v>
      </c>
      <c r="P1003" s="14">
        <v>9079.4369999999981</v>
      </c>
      <c r="Q1003" s="14">
        <v>9079.4369999999981</v>
      </c>
      <c r="R1003" s="36">
        <f t="shared" si="15"/>
        <v>9079.4369999999981</v>
      </c>
    </row>
    <row r="1004" spans="2:18" ht="15.95">
      <c r="B1004" s="9">
        <v>45870</v>
      </c>
      <c r="C1004" s="10" t="s">
        <v>220</v>
      </c>
      <c r="D1004" s="11" t="str">
        <f>VLOOKUP(C1004,'[1]Center by User'!$C$2:$D$178,2,FALSE)</f>
        <v>Blend Colombia</v>
      </c>
      <c r="E1004" s="10" t="s">
        <v>19</v>
      </c>
      <c r="F1004" s="10" t="s">
        <v>257</v>
      </c>
      <c r="G1004" s="10" t="s">
        <v>308</v>
      </c>
      <c r="H1004" s="10" t="s">
        <v>259</v>
      </c>
      <c r="I1004" s="10">
        <v>5065</v>
      </c>
      <c r="J1004" s="12">
        <f>VLOOKUP(I1004,'[1]PROJECTS CHART'!$B$1:$D$291,2,FALSE)</f>
        <v>5065</v>
      </c>
      <c r="K1004" s="12" t="str">
        <f>VLOOKUP(I1004,'[1]PROJECTS CHART'!$B$1:$D$291,3,FALSE)</f>
        <v>I0023</v>
      </c>
      <c r="L1004" s="10" t="s">
        <v>23</v>
      </c>
      <c r="M1004" s="10" t="s">
        <v>28</v>
      </c>
      <c r="N1004" s="10">
        <v>4</v>
      </c>
      <c r="O1004" s="13">
        <v>0.68</v>
      </c>
      <c r="P1004" s="14">
        <v>10927.464</v>
      </c>
      <c r="Q1004" s="14">
        <v>2731.866</v>
      </c>
      <c r="R1004" s="36">
        <f t="shared" si="15"/>
        <v>10927.464</v>
      </c>
    </row>
    <row r="1005" spans="2:18" ht="15.95">
      <c r="B1005" s="9">
        <v>45870</v>
      </c>
      <c r="C1005" s="10" t="s">
        <v>56</v>
      </c>
      <c r="D1005" s="11" t="str">
        <f>VLOOKUP(C1005,'[1]Center by User'!$C$2:$D$178,2,FALSE)</f>
        <v>Blend Colombia</v>
      </c>
      <c r="E1005" s="10" t="s">
        <v>19</v>
      </c>
      <c r="F1005" s="10" t="s">
        <v>257</v>
      </c>
      <c r="G1005" s="10" t="s">
        <v>308</v>
      </c>
      <c r="H1005" s="10" t="s">
        <v>259</v>
      </c>
      <c r="I1005" s="10">
        <v>5065</v>
      </c>
      <c r="J1005" s="12">
        <f>VLOOKUP(I1005,'[1]PROJECTS CHART'!$B$1:$D$291,2,FALSE)</f>
        <v>5065</v>
      </c>
      <c r="K1005" s="12" t="str">
        <f>VLOOKUP(I1005,'[1]PROJECTS CHART'!$B$1:$D$291,3,FALSE)</f>
        <v>I0023</v>
      </c>
      <c r="L1005" s="10" t="s">
        <v>23</v>
      </c>
      <c r="M1005" s="10" t="s">
        <v>28</v>
      </c>
      <c r="N1005" s="10">
        <v>7.5</v>
      </c>
      <c r="O1005" s="13">
        <v>3.234666666666667</v>
      </c>
      <c r="P1005" s="14">
        <v>97463.337</v>
      </c>
      <c r="Q1005" s="14">
        <v>12995.1116</v>
      </c>
      <c r="R1005" s="36">
        <f t="shared" si="15"/>
        <v>97463.337</v>
      </c>
    </row>
    <row r="1006" spans="2:18" ht="15.95">
      <c r="B1006" s="9">
        <v>45870</v>
      </c>
      <c r="C1006" s="10" t="s">
        <v>295</v>
      </c>
      <c r="D1006" s="11" t="str">
        <f>VLOOKUP(C1006,'[1]Center by User'!$C$2:$D$178,2,FALSE)</f>
        <v>Blend Colombia</v>
      </c>
      <c r="E1006" s="10" t="s">
        <v>19</v>
      </c>
      <c r="F1006" s="10" t="s">
        <v>257</v>
      </c>
      <c r="G1006" s="10" t="s">
        <v>308</v>
      </c>
      <c r="H1006" s="10" t="s">
        <v>259</v>
      </c>
      <c r="I1006" s="10">
        <v>5065</v>
      </c>
      <c r="J1006" s="12">
        <f>VLOOKUP(I1006,'[1]PROJECTS CHART'!$B$1:$D$291,2,FALSE)</f>
        <v>5065</v>
      </c>
      <c r="K1006" s="12" t="str">
        <f>VLOOKUP(I1006,'[1]PROJECTS CHART'!$B$1:$D$291,3,FALSE)</f>
        <v>I0023</v>
      </c>
      <c r="L1006" s="10" t="s">
        <v>23</v>
      </c>
      <c r="M1006" s="10" t="s">
        <v>28</v>
      </c>
      <c r="N1006" s="10">
        <v>90</v>
      </c>
      <c r="O1006" s="13">
        <v>11.215</v>
      </c>
      <c r="P1006" s="14">
        <v>4055013.1574999997</v>
      </c>
      <c r="Q1006" s="14">
        <v>45055.70175</v>
      </c>
      <c r="R1006" s="36">
        <f t="shared" si="15"/>
        <v>4055013.1575000002</v>
      </c>
    </row>
    <row r="1007" spans="2:18" ht="15.95">
      <c r="B1007" s="9">
        <v>45870</v>
      </c>
      <c r="C1007" s="10" t="s">
        <v>68</v>
      </c>
      <c r="D1007" s="11" t="str">
        <f>VLOOKUP(C1007,'[1]Center by User'!$C$2:$D$178,2,FALSE)</f>
        <v>Blend Colombia</v>
      </c>
      <c r="E1007" s="10" t="s">
        <v>19</v>
      </c>
      <c r="F1007" s="10" t="s">
        <v>257</v>
      </c>
      <c r="G1007" s="10" t="s">
        <v>308</v>
      </c>
      <c r="H1007" s="10" t="s">
        <v>259</v>
      </c>
      <c r="I1007" s="10">
        <v>5065</v>
      </c>
      <c r="J1007" s="12">
        <f>VLOOKUP(I1007,'[1]PROJECTS CHART'!$B$1:$D$291,2,FALSE)</f>
        <v>5065</v>
      </c>
      <c r="K1007" s="12" t="str">
        <f>VLOOKUP(I1007,'[1]PROJECTS CHART'!$B$1:$D$291,3,FALSE)</f>
        <v>I0023</v>
      </c>
      <c r="L1007" s="10" t="s">
        <v>23</v>
      </c>
      <c r="M1007" s="10" t="s">
        <v>28</v>
      </c>
      <c r="N1007" s="10">
        <v>10.5</v>
      </c>
      <c r="O1007" s="13">
        <v>7.656190476190476</v>
      </c>
      <c r="P1007" s="14">
        <v>322962.80550000002</v>
      </c>
      <c r="Q1007" s="14">
        <v>30758.362428571425</v>
      </c>
      <c r="R1007" s="36">
        <f t="shared" si="15"/>
        <v>322962.80549999996</v>
      </c>
    </row>
    <row r="1008" spans="2:18" ht="15.95">
      <c r="B1008" s="9">
        <v>45870</v>
      </c>
      <c r="C1008" s="10" t="s">
        <v>198</v>
      </c>
      <c r="D1008" s="11" t="str">
        <f>VLOOKUP(C1008,'[1]Center by User'!$C$2:$D$178,2,FALSE)</f>
        <v>Blend Colombia</v>
      </c>
      <c r="E1008" s="10" t="s">
        <v>19</v>
      </c>
      <c r="F1008" s="10" t="s">
        <v>257</v>
      </c>
      <c r="G1008" s="10" t="s">
        <v>308</v>
      </c>
      <c r="H1008" s="10" t="s">
        <v>259</v>
      </c>
      <c r="I1008" s="10">
        <v>5065</v>
      </c>
      <c r="J1008" s="12">
        <f>VLOOKUP(I1008,'[1]PROJECTS CHART'!$B$1:$D$291,2,FALSE)</f>
        <v>5065</v>
      </c>
      <c r="K1008" s="12" t="str">
        <f>VLOOKUP(I1008,'[1]PROJECTS CHART'!$B$1:$D$291,3,FALSE)</f>
        <v>I0023</v>
      </c>
      <c r="L1008" s="10" t="s">
        <v>23</v>
      </c>
      <c r="M1008" s="10" t="s">
        <v>28</v>
      </c>
      <c r="N1008" s="10">
        <v>8</v>
      </c>
      <c r="O1008" s="13">
        <v>3.22</v>
      </c>
      <c r="P1008" s="14">
        <v>103489.512</v>
      </c>
      <c r="Q1008" s="14">
        <v>12936.189</v>
      </c>
      <c r="R1008" s="36">
        <f t="shared" si="15"/>
        <v>103489.512</v>
      </c>
    </row>
    <row r="1009" spans="2:18" ht="15.95">
      <c r="B1009" s="9">
        <v>45870</v>
      </c>
      <c r="C1009" s="10" t="s">
        <v>97</v>
      </c>
      <c r="D1009" s="11" t="str">
        <f>VLOOKUP(C1009,'[1]Center by User'!$C$2:$D$178,2,FALSE)</f>
        <v>Blend Colombia</v>
      </c>
      <c r="E1009" s="10" t="s">
        <v>19</v>
      </c>
      <c r="F1009" s="10" t="s">
        <v>257</v>
      </c>
      <c r="G1009" s="10" t="s">
        <v>308</v>
      </c>
      <c r="H1009" s="10" t="s">
        <v>259</v>
      </c>
      <c r="I1009" s="10">
        <v>5065</v>
      </c>
      <c r="J1009" s="12">
        <f>VLOOKUP(I1009,'[1]PROJECTS CHART'!$B$1:$D$291,2,FALSE)</f>
        <v>5065</v>
      </c>
      <c r="K1009" s="12" t="str">
        <f>VLOOKUP(I1009,'[1]PROJECTS CHART'!$B$1:$D$291,3,FALSE)</f>
        <v>I0023</v>
      </c>
      <c r="L1009" s="10" t="s">
        <v>23</v>
      </c>
      <c r="M1009" s="10" t="s">
        <v>28</v>
      </c>
      <c r="N1009" s="10">
        <v>6</v>
      </c>
      <c r="O1009" s="13">
        <v>2.2433333333333336</v>
      </c>
      <c r="P1009" s="14">
        <v>54074.877</v>
      </c>
      <c r="Q1009" s="14">
        <v>9012.4795000000013</v>
      </c>
      <c r="R1009" s="36">
        <f t="shared" si="15"/>
        <v>54074.877000000008</v>
      </c>
    </row>
    <row r="1010" spans="2:18" ht="15.95">
      <c r="B1010" s="9">
        <v>45870</v>
      </c>
      <c r="C1010" s="10" t="s">
        <v>184</v>
      </c>
      <c r="D1010" s="11" t="str">
        <f>VLOOKUP(C1010,'[1]Center by User'!$C$2:$D$178,2,FALSE)</f>
        <v>Blend Colombia</v>
      </c>
      <c r="E1010" s="10" t="s">
        <v>19</v>
      </c>
      <c r="F1010" s="10" t="s">
        <v>257</v>
      </c>
      <c r="G1010" s="10" t="s">
        <v>308</v>
      </c>
      <c r="H1010" s="10" t="s">
        <v>259</v>
      </c>
      <c r="I1010" s="10">
        <v>5065</v>
      </c>
      <c r="J1010" s="12">
        <f>VLOOKUP(I1010,'[1]PROJECTS CHART'!$B$1:$D$291,2,FALSE)</f>
        <v>5065</v>
      </c>
      <c r="K1010" s="12" t="str">
        <f>VLOOKUP(I1010,'[1]PROJECTS CHART'!$B$1:$D$291,3,FALSE)</f>
        <v>I0023</v>
      </c>
      <c r="L1010" s="10" t="s">
        <v>23</v>
      </c>
      <c r="M1010" s="10" t="s">
        <v>28</v>
      </c>
      <c r="N1010" s="10">
        <v>2</v>
      </c>
      <c r="O1010" s="13">
        <v>2.2650000000000001</v>
      </c>
      <c r="P1010" s="14">
        <v>18199.048500000001</v>
      </c>
      <c r="Q1010" s="14">
        <v>9099.5242500000004</v>
      </c>
      <c r="R1010" s="36">
        <f t="shared" si="15"/>
        <v>18199.048500000001</v>
      </c>
    </row>
    <row r="1011" spans="2:18" ht="15.95">
      <c r="B1011" s="9">
        <v>45870</v>
      </c>
      <c r="C1011" s="10" t="s">
        <v>185</v>
      </c>
      <c r="D1011" s="11" t="str">
        <f>VLOOKUP(C1011,'[1]Center by User'!$C$2:$D$178,2,FALSE)</f>
        <v>Blend Colombia</v>
      </c>
      <c r="E1011" s="10" t="s">
        <v>19</v>
      </c>
      <c r="F1011" s="10" t="s">
        <v>257</v>
      </c>
      <c r="G1011" s="10" t="s">
        <v>308</v>
      </c>
      <c r="H1011" s="10" t="s">
        <v>259</v>
      </c>
      <c r="I1011" s="10">
        <v>5065</v>
      </c>
      <c r="J1011" s="12">
        <f>VLOOKUP(I1011,'[1]PROJECTS CHART'!$B$1:$D$291,2,FALSE)</f>
        <v>5065</v>
      </c>
      <c r="K1011" s="12" t="str">
        <f>VLOOKUP(I1011,'[1]PROJECTS CHART'!$B$1:$D$291,3,FALSE)</f>
        <v>I0023</v>
      </c>
      <c r="L1011" s="10" t="s">
        <v>23</v>
      </c>
      <c r="M1011" s="10" t="s">
        <v>28</v>
      </c>
      <c r="N1011" s="10">
        <v>10</v>
      </c>
      <c r="O1011" s="13">
        <v>13.007</v>
      </c>
      <c r="P1011" s="14">
        <v>522549.72149999993</v>
      </c>
      <c r="Q1011" s="14">
        <v>52254.972149999994</v>
      </c>
      <c r="R1011" s="36">
        <f t="shared" si="15"/>
        <v>522549.72149999993</v>
      </c>
    </row>
    <row r="1012" spans="2:18" ht="15.95">
      <c r="B1012" s="9">
        <v>45870</v>
      </c>
      <c r="C1012" s="10" t="s">
        <v>158</v>
      </c>
      <c r="D1012" s="11" t="str">
        <f>VLOOKUP(C1012,'[1]Center by User'!$C$2:$D$178,2,FALSE)</f>
        <v>Blend Colombia</v>
      </c>
      <c r="E1012" s="10" t="s">
        <v>19</v>
      </c>
      <c r="F1012" s="10" t="s">
        <v>257</v>
      </c>
      <c r="G1012" s="10" t="s">
        <v>308</v>
      </c>
      <c r="H1012" s="10" t="s">
        <v>259</v>
      </c>
      <c r="I1012" s="10">
        <v>5065</v>
      </c>
      <c r="J1012" s="12">
        <f>VLOOKUP(I1012,'[1]PROJECTS CHART'!$B$1:$D$291,2,FALSE)</f>
        <v>5065</v>
      </c>
      <c r="K1012" s="12" t="str">
        <f>VLOOKUP(I1012,'[1]PROJECTS CHART'!$B$1:$D$291,3,FALSE)</f>
        <v>I0023</v>
      </c>
      <c r="L1012" s="10" t="s">
        <v>23</v>
      </c>
      <c r="M1012" s="10" t="s">
        <v>28</v>
      </c>
      <c r="N1012" s="10">
        <v>3.25</v>
      </c>
      <c r="O1012" s="13">
        <v>3.1630769230769227</v>
      </c>
      <c r="P1012" s="14">
        <v>41299.385999999999</v>
      </c>
      <c r="Q1012" s="14">
        <v>12707.503384615382</v>
      </c>
      <c r="R1012" s="36">
        <f t="shared" si="15"/>
        <v>41299.385999999991</v>
      </c>
    </row>
    <row r="1013" spans="2:18" ht="15.95">
      <c r="B1013" s="9">
        <v>45870</v>
      </c>
      <c r="C1013" s="10" t="s">
        <v>65</v>
      </c>
      <c r="D1013" s="11" t="str">
        <f>VLOOKUP(C1013,'[1]Center by User'!$C$2:$D$178,2,FALSE)</f>
        <v>Blend Colombia</v>
      </c>
      <c r="E1013" s="10" t="s">
        <v>19</v>
      </c>
      <c r="F1013" s="10" t="s">
        <v>257</v>
      </c>
      <c r="G1013" s="10" t="s">
        <v>308</v>
      </c>
      <c r="H1013" s="10" t="s">
        <v>259</v>
      </c>
      <c r="I1013" s="10">
        <v>5065</v>
      </c>
      <c r="J1013" s="12">
        <f>VLOOKUP(I1013,'[1]PROJECTS CHART'!$B$1:$D$291,2,FALSE)</f>
        <v>5065</v>
      </c>
      <c r="K1013" s="12" t="str">
        <f>VLOOKUP(I1013,'[1]PROJECTS CHART'!$B$1:$D$291,3,FALSE)</f>
        <v>I0023</v>
      </c>
      <c r="L1013" s="10" t="s">
        <v>23</v>
      </c>
      <c r="M1013" s="10" t="s">
        <v>28</v>
      </c>
      <c r="N1013" s="10">
        <v>3</v>
      </c>
      <c r="O1013" s="13">
        <v>2.25</v>
      </c>
      <c r="P1013" s="14">
        <v>27117.787499999999</v>
      </c>
      <c r="Q1013" s="14">
        <v>9039.2624999999989</v>
      </c>
      <c r="R1013" s="36">
        <f t="shared" si="15"/>
        <v>27117.787499999999</v>
      </c>
    </row>
    <row r="1014" spans="2:18" ht="15.95">
      <c r="B1014" s="9">
        <v>45870</v>
      </c>
      <c r="C1014" s="10" t="s">
        <v>61</v>
      </c>
      <c r="D1014" s="11" t="str">
        <f>VLOOKUP(C1014,'[1]Center by User'!$C$2:$D$178,2,FALSE)</f>
        <v>Blend Colombia</v>
      </c>
      <c r="E1014" s="10" t="s">
        <v>19</v>
      </c>
      <c r="F1014" s="10" t="s">
        <v>257</v>
      </c>
      <c r="G1014" s="10" t="s">
        <v>308</v>
      </c>
      <c r="H1014" s="10" t="s">
        <v>259</v>
      </c>
      <c r="I1014" s="10">
        <v>5065</v>
      </c>
      <c r="J1014" s="12">
        <f>VLOOKUP(I1014,'[1]PROJECTS CHART'!$B$1:$D$291,2,FALSE)</f>
        <v>5065</v>
      </c>
      <c r="K1014" s="12" t="str">
        <f>VLOOKUP(I1014,'[1]PROJECTS CHART'!$B$1:$D$291,3,FALSE)</f>
        <v>I0023</v>
      </c>
      <c r="L1014" s="10" t="s">
        <v>23</v>
      </c>
      <c r="M1014" s="10" t="s">
        <v>28</v>
      </c>
      <c r="N1014" s="10">
        <v>3</v>
      </c>
      <c r="O1014" s="13">
        <v>3.39</v>
      </c>
      <c r="P1014" s="14">
        <v>40857.466499999995</v>
      </c>
      <c r="Q1014" s="14">
        <v>13619.155500000001</v>
      </c>
      <c r="R1014" s="36">
        <f t="shared" si="15"/>
        <v>40857.466500000002</v>
      </c>
    </row>
    <row r="1015" spans="2:18" ht="15.95">
      <c r="B1015" s="9">
        <v>45870</v>
      </c>
      <c r="C1015" s="10" t="s">
        <v>135</v>
      </c>
      <c r="D1015" s="11" t="str">
        <f>VLOOKUP(C1015,'[1]Center by User'!$C$2:$D$178,2,FALSE)</f>
        <v>Blend Colombia</v>
      </c>
      <c r="E1015" s="10" t="s">
        <v>19</v>
      </c>
      <c r="F1015" s="10" t="s">
        <v>257</v>
      </c>
      <c r="G1015" s="10" t="s">
        <v>308</v>
      </c>
      <c r="H1015" s="10" t="s">
        <v>259</v>
      </c>
      <c r="I1015" s="10">
        <v>5065</v>
      </c>
      <c r="J1015" s="12">
        <f>VLOOKUP(I1015,'[1]PROJECTS CHART'!$B$1:$D$291,2,FALSE)</f>
        <v>5065</v>
      </c>
      <c r="K1015" s="12" t="str">
        <f>VLOOKUP(I1015,'[1]PROJECTS CHART'!$B$1:$D$291,3,FALSE)</f>
        <v>I0023</v>
      </c>
      <c r="L1015" s="10" t="s">
        <v>23</v>
      </c>
      <c r="M1015" s="10" t="s">
        <v>28</v>
      </c>
      <c r="N1015" s="10">
        <v>2</v>
      </c>
      <c r="O1015" s="13">
        <v>15.74</v>
      </c>
      <c r="P1015" s="14">
        <v>126469.326</v>
      </c>
      <c r="Q1015" s="14">
        <v>63234.663</v>
      </c>
      <c r="R1015" s="36">
        <f t="shared" si="15"/>
        <v>126469.326</v>
      </c>
    </row>
    <row r="1016" spans="2:18" ht="15.95">
      <c r="B1016" s="9">
        <v>45870</v>
      </c>
      <c r="C1016" s="10" t="s">
        <v>296</v>
      </c>
      <c r="D1016" s="11" t="str">
        <f>VLOOKUP(C1016,'[1]Center by User'!$C$2:$D$178,2,FALSE)</f>
        <v>Blend Colombia</v>
      </c>
      <c r="E1016" s="10" t="s">
        <v>19</v>
      </c>
      <c r="F1016" s="10" t="s">
        <v>257</v>
      </c>
      <c r="G1016" s="10" t="s">
        <v>308</v>
      </c>
      <c r="H1016" s="10" t="s">
        <v>259</v>
      </c>
      <c r="I1016" s="10">
        <v>5065</v>
      </c>
      <c r="J1016" s="12">
        <f>VLOOKUP(I1016,'[1]PROJECTS CHART'!$B$1:$D$291,2,FALSE)</f>
        <v>5065</v>
      </c>
      <c r="K1016" s="12" t="str">
        <f>VLOOKUP(I1016,'[1]PROJECTS CHART'!$B$1:$D$291,3,FALSE)</f>
        <v>I0023</v>
      </c>
      <c r="L1016" s="10" t="s">
        <v>23</v>
      </c>
      <c r="M1016" s="10" t="s">
        <v>28</v>
      </c>
      <c r="N1016" s="10">
        <v>25.5</v>
      </c>
      <c r="O1016" s="13">
        <v>2.2270588235294118</v>
      </c>
      <c r="P1016" s="14">
        <v>228150.98549999998</v>
      </c>
      <c r="Q1016" s="14">
        <v>8947.0974705882345</v>
      </c>
      <c r="R1016" s="36">
        <f t="shared" si="15"/>
        <v>228150.98549999998</v>
      </c>
    </row>
    <row r="1017" spans="2:18" ht="15.95">
      <c r="B1017" s="9">
        <v>45870</v>
      </c>
      <c r="C1017" s="10" t="s">
        <v>271</v>
      </c>
      <c r="D1017" s="11" t="str">
        <f>VLOOKUP(C1017,'[1]Center by User'!$C$2:$D$178,2,FALSE)</f>
        <v>Blend Colombia</v>
      </c>
      <c r="E1017" s="10" t="s">
        <v>19</v>
      </c>
      <c r="F1017" s="10" t="s">
        <v>257</v>
      </c>
      <c r="G1017" s="10" t="s">
        <v>308</v>
      </c>
      <c r="H1017" s="10" t="s">
        <v>259</v>
      </c>
      <c r="I1017" s="10">
        <v>5065</v>
      </c>
      <c r="J1017" s="12">
        <f>VLOOKUP(I1017,'[1]PROJECTS CHART'!$B$1:$D$291,2,FALSE)</f>
        <v>5065</v>
      </c>
      <c r="K1017" s="12" t="str">
        <f>VLOOKUP(I1017,'[1]PROJECTS CHART'!$B$1:$D$291,3,FALSE)</f>
        <v>I0023</v>
      </c>
      <c r="L1017" s="10" t="s">
        <v>23</v>
      </c>
      <c r="M1017" s="10" t="s">
        <v>28</v>
      </c>
      <c r="N1017" s="10">
        <v>62</v>
      </c>
      <c r="O1017" s="13">
        <v>3.1945161290322579</v>
      </c>
      <c r="P1017" s="14">
        <v>795696.147</v>
      </c>
      <c r="Q1017" s="14">
        <v>12833.808822580644</v>
      </c>
      <c r="R1017" s="36">
        <f t="shared" si="15"/>
        <v>795696.14699999988</v>
      </c>
    </row>
    <row r="1018" spans="2:18" ht="15.95">
      <c r="B1018" s="9">
        <v>45870</v>
      </c>
      <c r="C1018" s="10" t="s">
        <v>297</v>
      </c>
      <c r="D1018" s="11" t="str">
        <f>VLOOKUP(C1018,'[1]Center by User'!$C$2:$D$178,2,FALSE)</f>
        <v>Blend Colombia</v>
      </c>
      <c r="E1018" s="10" t="s">
        <v>19</v>
      </c>
      <c r="F1018" s="10" t="s">
        <v>257</v>
      </c>
      <c r="G1018" s="10" t="s">
        <v>308</v>
      </c>
      <c r="H1018" s="10" t="s">
        <v>259</v>
      </c>
      <c r="I1018" s="10">
        <v>5065</v>
      </c>
      <c r="J1018" s="12">
        <f>VLOOKUP(I1018,'[1]PROJECTS CHART'!$B$1:$D$291,2,FALSE)</f>
        <v>5065</v>
      </c>
      <c r="K1018" s="12" t="str">
        <f>VLOOKUP(I1018,'[1]PROJECTS CHART'!$B$1:$D$291,3,FALSE)</f>
        <v>I0023</v>
      </c>
      <c r="L1018" s="10" t="s">
        <v>23</v>
      </c>
      <c r="M1018" s="10" t="s">
        <v>28</v>
      </c>
      <c r="N1018" s="10">
        <v>45</v>
      </c>
      <c r="O1018" s="13">
        <v>3.1835555555555555</v>
      </c>
      <c r="P1018" s="14">
        <v>575539.88699999999</v>
      </c>
      <c r="Q1018" s="14">
        <v>12789.775266666666</v>
      </c>
      <c r="R1018" s="36">
        <f t="shared" si="15"/>
        <v>575539.88699999999</v>
      </c>
    </row>
    <row r="1019" spans="2:18" ht="15.95">
      <c r="B1019" s="9">
        <v>45870</v>
      </c>
      <c r="C1019" s="10" t="s">
        <v>273</v>
      </c>
      <c r="D1019" s="11" t="str">
        <f>VLOOKUP(C1019,'[1]Center by User'!$C$2:$D$178,2,FALSE)</f>
        <v>Blend Colombia</v>
      </c>
      <c r="E1019" s="10" t="s">
        <v>19</v>
      </c>
      <c r="F1019" s="10" t="s">
        <v>257</v>
      </c>
      <c r="G1019" s="10" t="s">
        <v>308</v>
      </c>
      <c r="H1019" s="10" t="s">
        <v>259</v>
      </c>
      <c r="I1019" s="10">
        <v>5065</v>
      </c>
      <c r="J1019" s="12">
        <f>VLOOKUP(I1019,'[1]PROJECTS CHART'!$B$1:$D$291,2,FALSE)</f>
        <v>5065</v>
      </c>
      <c r="K1019" s="12" t="str">
        <f>VLOOKUP(I1019,'[1]PROJECTS CHART'!$B$1:$D$291,3,FALSE)</f>
        <v>I0023</v>
      </c>
      <c r="L1019" s="10" t="s">
        <v>23</v>
      </c>
      <c r="M1019" s="10" t="s">
        <v>28</v>
      </c>
      <c r="N1019" s="10">
        <v>6</v>
      </c>
      <c r="O1019" s="13">
        <v>11.006666666666668</v>
      </c>
      <c r="P1019" s="14">
        <v>265312.39799999999</v>
      </c>
      <c r="Q1019" s="14">
        <v>44218.733</v>
      </c>
      <c r="R1019" s="36">
        <f t="shared" si="15"/>
        <v>265312.39799999999</v>
      </c>
    </row>
    <row r="1020" spans="2:18" ht="15.95">
      <c r="B1020" s="9">
        <v>45870</v>
      </c>
      <c r="C1020" s="10" t="s">
        <v>293</v>
      </c>
      <c r="D1020" s="11" t="str">
        <f>VLOOKUP(C1020,'[1]Center by User'!$C$2:$D$178,2,FALSE)</f>
        <v>Delivery Center</v>
      </c>
      <c r="E1020" s="10" t="s">
        <v>19</v>
      </c>
      <c r="F1020" s="10" t="s">
        <v>257</v>
      </c>
      <c r="G1020" s="10" t="s">
        <v>308</v>
      </c>
      <c r="H1020" s="10" t="s">
        <v>259</v>
      </c>
      <c r="I1020" s="10">
        <v>5065</v>
      </c>
      <c r="J1020" s="12">
        <f>VLOOKUP(I1020,'[1]PROJECTS CHART'!$B$1:$D$291,2,FALSE)</f>
        <v>5065</v>
      </c>
      <c r="K1020" s="12" t="str">
        <f>VLOOKUP(I1020,'[1]PROJECTS CHART'!$B$1:$D$291,3,FALSE)</f>
        <v>I0023</v>
      </c>
      <c r="L1020" s="10" t="s">
        <v>23</v>
      </c>
      <c r="M1020" s="10" t="s">
        <v>24</v>
      </c>
      <c r="N1020" s="10">
        <v>75</v>
      </c>
      <c r="O1020" s="13">
        <v>24.124933333333331</v>
      </c>
      <c r="P1020" s="14">
        <v>7269053.5064999992</v>
      </c>
      <c r="Q1020" s="14">
        <v>96920.713419999985</v>
      </c>
      <c r="R1020" s="36">
        <f t="shared" si="15"/>
        <v>7269053.5064999992</v>
      </c>
    </row>
    <row r="1021" spans="2:18" ht="15.95">
      <c r="B1021" s="9">
        <v>45870</v>
      </c>
      <c r="C1021" s="10" t="s">
        <v>299</v>
      </c>
      <c r="D1021" s="11" t="str">
        <f>VLOOKUP(C1021,'[1]Center by User'!$C$2:$D$178,2,FALSE)</f>
        <v>Blend Colombia</v>
      </c>
      <c r="E1021" s="10" t="s">
        <v>19</v>
      </c>
      <c r="F1021" s="10" t="s">
        <v>257</v>
      </c>
      <c r="G1021" s="10" t="s">
        <v>308</v>
      </c>
      <c r="H1021" s="10" t="s">
        <v>259</v>
      </c>
      <c r="I1021" s="10">
        <v>5065</v>
      </c>
      <c r="J1021" s="12">
        <f>VLOOKUP(I1021,'[1]PROJECTS CHART'!$B$1:$D$291,2,FALSE)</f>
        <v>5065</v>
      </c>
      <c r="K1021" s="12" t="str">
        <f>VLOOKUP(I1021,'[1]PROJECTS CHART'!$B$1:$D$291,3,FALSE)</f>
        <v>I0023</v>
      </c>
      <c r="L1021" s="10" t="s">
        <v>23</v>
      </c>
      <c r="M1021" s="10" t="s">
        <v>28</v>
      </c>
      <c r="N1021" s="10">
        <v>30</v>
      </c>
      <c r="O1021" s="13">
        <v>2.2426666666666666</v>
      </c>
      <c r="P1021" s="14">
        <v>270294.03599999996</v>
      </c>
      <c r="Q1021" s="14">
        <v>9009.8011999999999</v>
      </c>
      <c r="R1021" s="36">
        <f t="shared" si="15"/>
        <v>270294.03600000002</v>
      </c>
    </row>
    <row r="1022" spans="2:18" ht="15.95">
      <c r="B1022" s="9">
        <v>45870</v>
      </c>
      <c r="C1022" s="10" t="s">
        <v>283</v>
      </c>
      <c r="D1022" s="11" t="str">
        <f>VLOOKUP(C1022,'[1]Center by User'!$C$2:$D$178,2,FALSE)</f>
        <v>Blend Colombia</v>
      </c>
      <c r="E1022" s="10" t="s">
        <v>19</v>
      </c>
      <c r="F1022" s="10" t="s">
        <v>257</v>
      </c>
      <c r="G1022" s="10" t="s">
        <v>308</v>
      </c>
      <c r="H1022" s="10" t="s">
        <v>259</v>
      </c>
      <c r="I1022" s="10">
        <v>5065</v>
      </c>
      <c r="J1022" s="12">
        <f>VLOOKUP(I1022,'[1]PROJECTS CHART'!$B$1:$D$291,2,FALSE)</f>
        <v>5065</v>
      </c>
      <c r="K1022" s="12" t="str">
        <f>VLOOKUP(I1022,'[1]PROJECTS CHART'!$B$1:$D$291,3,FALSE)</f>
        <v>I0023</v>
      </c>
      <c r="L1022" s="10" t="s">
        <v>23</v>
      </c>
      <c r="M1022" s="10" t="s">
        <v>28</v>
      </c>
      <c r="N1022" s="10">
        <v>28.5</v>
      </c>
      <c r="O1022" s="13">
        <v>2.2459649122807019</v>
      </c>
      <c r="P1022" s="14">
        <v>257156.97450000001</v>
      </c>
      <c r="Q1022" s="14">
        <v>9023.051736842106</v>
      </c>
      <c r="R1022" s="36">
        <f t="shared" si="15"/>
        <v>257156.97450000001</v>
      </c>
    </row>
    <row r="1023" spans="2:18" ht="15.95">
      <c r="B1023" s="9">
        <v>45870</v>
      </c>
      <c r="C1023" s="10" t="s">
        <v>173</v>
      </c>
      <c r="D1023" s="11" t="str">
        <f>VLOOKUP(C1023,'[1]Center by User'!$C$2:$D$178,2,FALSE)</f>
        <v>Blend Colombia</v>
      </c>
      <c r="E1023" s="10" t="s">
        <v>19</v>
      </c>
      <c r="F1023" s="10" t="s">
        <v>257</v>
      </c>
      <c r="G1023" s="10" t="s">
        <v>308</v>
      </c>
      <c r="H1023" s="10" t="s">
        <v>259</v>
      </c>
      <c r="I1023" s="10">
        <v>5065</v>
      </c>
      <c r="J1023" s="12">
        <f>VLOOKUP(I1023,'[1]PROJECTS CHART'!$B$1:$D$291,2,FALSE)</f>
        <v>5065</v>
      </c>
      <c r="K1023" s="12" t="str">
        <f>VLOOKUP(I1023,'[1]PROJECTS CHART'!$B$1:$D$291,3,FALSE)</f>
        <v>I0023</v>
      </c>
      <c r="L1023" s="10" t="s">
        <v>23</v>
      </c>
      <c r="M1023" s="10" t="s">
        <v>28</v>
      </c>
      <c r="N1023" s="10">
        <v>9</v>
      </c>
      <c r="O1023" s="13">
        <v>4.5511111111111111</v>
      </c>
      <c r="P1023" s="14">
        <v>164554.75200000001</v>
      </c>
      <c r="Q1023" s="14">
        <v>18283.861333333334</v>
      </c>
      <c r="R1023" s="36">
        <f t="shared" si="15"/>
        <v>164554.75200000001</v>
      </c>
    </row>
    <row r="1024" spans="2:18" ht="15.95">
      <c r="B1024" s="9">
        <v>45870</v>
      </c>
      <c r="C1024" s="10" t="s">
        <v>174</v>
      </c>
      <c r="D1024" s="11" t="str">
        <f>VLOOKUP(C1024,'[1]Center by User'!$C$2:$D$178,2,FALSE)</f>
        <v>Blend Colombia</v>
      </c>
      <c r="E1024" s="10" t="s">
        <v>19</v>
      </c>
      <c r="F1024" s="10" t="s">
        <v>257</v>
      </c>
      <c r="G1024" s="10" t="s">
        <v>308</v>
      </c>
      <c r="H1024" s="10" t="s">
        <v>259</v>
      </c>
      <c r="I1024" s="10">
        <v>5065</v>
      </c>
      <c r="J1024" s="12">
        <f>VLOOKUP(I1024,'[1]PROJECTS CHART'!$B$1:$D$291,2,FALSE)</f>
        <v>5065</v>
      </c>
      <c r="K1024" s="12" t="str">
        <f>VLOOKUP(I1024,'[1]PROJECTS CHART'!$B$1:$D$291,3,FALSE)</f>
        <v>I0023</v>
      </c>
      <c r="L1024" s="10" t="s">
        <v>23</v>
      </c>
      <c r="M1024" s="10" t="s">
        <v>28</v>
      </c>
      <c r="N1024" s="10">
        <v>12.5</v>
      </c>
      <c r="O1024" s="13">
        <v>4.5439999999999996</v>
      </c>
      <c r="P1024" s="14">
        <v>228191.15999999997</v>
      </c>
      <c r="Q1024" s="14">
        <v>18255.292799999999</v>
      </c>
      <c r="R1024" s="36">
        <f t="shared" si="15"/>
        <v>228191.16</v>
      </c>
    </row>
    <row r="1025" spans="2:18" ht="15.95">
      <c r="B1025" s="9">
        <v>45870</v>
      </c>
      <c r="C1025" s="10" t="s">
        <v>272</v>
      </c>
      <c r="D1025" s="11" t="str">
        <f>VLOOKUP(C1025,'[1]Center by User'!$C$2:$D$178,2,FALSE)</f>
        <v>Blend Colombia</v>
      </c>
      <c r="E1025" s="10" t="s">
        <v>19</v>
      </c>
      <c r="F1025" s="10" t="s">
        <v>257</v>
      </c>
      <c r="G1025" s="10" t="s">
        <v>308</v>
      </c>
      <c r="H1025" s="10" t="s">
        <v>259</v>
      </c>
      <c r="I1025" s="10">
        <v>5065</v>
      </c>
      <c r="J1025" s="12">
        <f>VLOOKUP(I1025,'[1]PROJECTS CHART'!$B$1:$D$291,2,FALSE)</f>
        <v>5065</v>
      </c>
      <c r="K1025" s="12" t="str">
        <f>VLOOKUP(I1025,'[1]PROJECTS CHART'!$B$1:$D$291,3,FALSE)</f>
        <v>I0023</v>
      </c>
      <c r="L1025" s="10" t="s">
        <v>23</v>
      </c>
      <c r="M1025" s="10" t="s">
        <v>28</v>
      </c>
      <c r="N1025" s="10">
        <v>27</v>
      </c>
      <c r="O1025" s="13">
        <v>2.0996296296296295</v>
      </c>
      <c r="P1025" s="14">
        <v>227749.24049999999</v>
      </c>
      <c r="Q1025" s="14">
        <v>8435.1570555555554</v>
      </c>
      <c r="R1025" s="36">
        <f t="shared" si="15"/>
        <v>227749.24049999999</v>
      </c>
    </row>
    <row r="1026" spans="2:18" ht="15.95">
      <c r="B1026" s="9">
        <v>45870</v>
      </c>
      <c r="C1026" s="10" t="s">
        <v>285</v>
      </c>
      <c r="D1026" s="11" t="str">
        <f>VLOOKUP(C1026,'[1]Center by User'!$C$2:$D$178,2,FALSE)</f>
        <v>Blend Colombia</v>
      </c>
      <c r="E1026" s="10" t="s">
        <v>19</v>
      </c>
      <c r="F1026" s="10" t="s">
        <v>257</v>
      </c>
      <c r="G1026" s="10" t="s">
        <v>308</v>
      </c>
      <c r="H1026" s="10" t="s">
        <v>259</v>
      </c>
      <c r="I1026" s="10">
        <v>5065</v>
      </c>
      <c r="J1026" s="12">
        <f>VLOOKUP(I1026,'[1]PROJECTS CHART'!$B$1:$D$291,2,FALSE)</f>
        <v>5065</v>
      </c>
      <c r="K1026" s="12" t="str">
        <f>VLOOKUP(I1026,'[1]PROJECTS CHART'!$B$1:$D$291,3,FALSE)</f>
        <v>I0023</v>
      </c>
      <c r="L1026" s="10" t="s">
        <v>23</v>
      </c>
      <c r="M1026" s="10" t="s">
        <v>28</v>
      </c>
      <c r="N1026" s="10">
        <v>25</v>
      </c>
      <c r="O1026" s="13">
        <v>2.1</v>
      </c>
      <c r="P1026" s="14">
        <v>210916.125</v>
      </c>
      <c r="Q1026" s="14">
        <v>8436.6450000000004</v>
      </c>
      <c r="R1026" s="36">
        <f t="shared" si="15"/>
        <v>210916.125</v>
      </c>
    </row>
    <row r="1027" spans="2:18" ht="15.95">
      <c r="B1027" s="9">
        <v>45870</v>
      </c>
      <c r="C1027" s="10" t="s">
        <v>282</v>
      </c>
      <c r="D1027" s="11" t="str">
        <f>VLOOKUP(C1027,'[1]Center by User'!$C$2:$D$178,2,FALSE)</f>
        <v>Blend Colombia</v>
      </c>
      <c r="E1027" s="10" t="s">
        <v>19</v>
      </c>
      <c r="F1027" s="10" t="s">
        <v>257</v>
      </c>
      <c r="G1027" s="10" t="s">
        <v>308</v>
      </c>
      <c r="H1027" s="10" t="s">
        <v>259</v>
      </c>
      <c r="I1027" s="10">
        <v>5065</v>
      </c>
      <c r="J1027" s="12">
        <f>VLOOKUP(I1027,'[1]PROJECTS CHART'!$B$1:$D$291,2,FALSE)</f>
        <v>5065</v>
      </c>
      <c r="K1027" s="12" t="str">
        <f>VLOOKUP(I1027,'[1]PROJECTS CHART'!$B$1:$D$291,3,FALSE)</f>
        <v>I0023</v>
      </c>
      <c r="L1027" s="10" t="s">
        <v>23</v>
      </c>
      <c r="M1027" s="10" t="s">
        <v>28</v>
      </c>
      <c r="N1027" s="10">
        <v>34</v>
      </c>
      <c r="O1027" s="13">
        <v>2.1002941176470586</v>
      </c>
      <c r="P1027" s="14">
        <v>286886.10449999996</v>
      </c>
      <c r="Q1027" s="14">
        <v>8437.8266029411752</v>
      </c>
      <c r="R1027" s="36">
        <f t="shared" si="15"/>
        <v>286886.10449999996</v>
      </c>
    </row>
    <row r="1028" spans="2:18" ht="15.95">
      <c r="B1028" s="9">
        <v>45870</v>
      </c>
      <c r="C1028" s="10" t="s">
        <v>135</v>
      </c>
      <c r="D1028" s="11" t="str">
        <f>VLOOKUP(C1028,'[1]Center by User'!$C$2:$D$178,2,FALSE)</f>
        <v>Blend Colombia</v>
      </c>
      <c r="E1028" s="10" t="s">
        <v>19</v>
      </c>
      <c r="F1028" s="10" t="s">
        <v>257</v>
      </c>
      <c r="G1028" s="10" t="s">
        <v>308</v>
      </c>
      <c r="H1028" s="10" t="s">
        <v>259</v>
      </c>
      <c r="I1028" s="10">
        <v>5065</v>
      </c>
      <c r="J1028" s="12">
        <f>VLOOKUP(I1028,'[1]PROJECTS CHART'!$B$1:$D$291,2,FALSE)</f>
        <v>5065</v>
      </c>
      <c r="K1028" s="12" t="str">
        <f>VLOOKUP(I1028,'[1]PROJECTS CHART'!$B$1:$D$291,3,FALSE)</f>
        <v>I0023</v>
      </c>
      <c r="L1028" s="10" t="s">
        <v>23</v>
      </c>
      <c r="M1028" s="10" t="s">
        <v>28</v>
      </c>
      <c r="N1028" s="10">
        <v>1</v>
      </c>
      <c r="O1028" s="13">
        <v>16.02</v>
      </c>
      <c r="P1028" s="14">
        <v>64359.548999999992</v>
      </c>
      <c r="Q1028" s="14">
        <v>64359.548999999992</v>
      </c>
      <c r="R1028" s="36">
        <f t="shared" ref="R1028:R1091" si="16">Q1028*N1028</f>
        <v>64359.548999999992</v>
      </c>
    </row>
    <row r="1029" spans="2:18" ht="15.95">
      <c r="B1029" s="9">
        <v>45870</v>
      </c>
      <c r="C1029" s="10" t="s">
        <v>246</v>
      </c>
      <c r="D1029" s="11" t="str">
        <f>VLOOKUP(C1029,'[1]Center by User'!$C$2:$D$178,2,FALSE)</f>
        <v>Delivery Center</v>
      </c>
      <c r="E1029" s="10" t="s">
        <v>19</v>
      </c>
      <c r="F1029" s="10" t="s">
        <v>257</v>
      </c>
      <c r="G1029" s="10" t="s">
        <v>308</v>
      </c>
      <c r="H1029" s="10" t="s">
        <v>259</v>
      </c>
      <c r="I1029" s="10">
        <v>5065</v>
      </c>
      <c r="J1029" s="12">
        <f>VLOOKUP(I1029,'[1]PROJECTS CHART'!$B$1:$D$291,2,FALSE)</f>
        <v>5065</v>
      </c>
      <c r="K1029" s="12" t="str">
        <f>VLOOKUP(I1029,'[1]PROJECTS CHART'!$B$1:$D$291,3,FALSE)</f>
        <v>I0023</v>
      </c>
      <c r="L1029" s="10" t="s">
        <v>23</v>
      </c>
      <c r="M1029" s="10" t="s">
        <v>28</v>
      </c>
      <c r="N1029" s="10">
        <v>16</v>
      </c>
      <c r="O1029" s="13">
        <v>33.494999999999997</v>
      </c>
      <c r="P1029" s="14">
        <v>2153031.8039999995</v>
      </c>
      <c r="Q1029" s="14">
        <v>134564.48774999997</v>
      </c>
      <c r="R1029" s="36">
        <f t="shared" si="16"/>
        <v>2153031.8039999995</v>
      </c>
    </row>
    <row r="1030" spans="2:18" ht="15.95">
      <c r="B1030" s="9">
        <v>45870</v>
      </c>
      <c r="C1030" s="10" t="s">
        <v>243</v>
      </c>
      <c r="D1030" s="11" t="str">
        <f>VLOOKUP(C1030,'[1]Center by User'!$C$2:$D$178,2,FALSE)</f>
        <v>Delivery Center</v>
      </c>
      <c r="E1030" s="10" t="s">
        <v>19</v>
      </c>
      <c r="F1030" s="10" t="s">
        <v>257</v>
      </c>
      <c r="G1030" s="10" t="s">
        <v>308</v>
      </c>
      <c r="H1030" s="10" t="s">
        <v>259</v>
      </c>
      <c r="I1030" s="10">
        <v>5065</v>
      </c>
      <c r="J1030" s="12">
        <f>VLOOKUP(I1030,'[1]PROJECTS CHART'!$B$1:$D$291,2,FALSE)</f>
        <v>5065</v>
      </c>
      <c r="K1030" s="12" t="str">
        <f>VLOOKUP(I1030,'[1]PROJECTS CHART'!$B$1:$D$291,3,FALSE)</f>
        <v>I0023</v>
      </c>
      <c r="L1030" s="10" t="s">
        <v>23</v>
      </c>
      <c r="M1030" s="10" t="s">
        <v>24</v>
      </c>
      <c r="N1030" s="10">
        <v>8</v>
      </c>
      <c r="O1030" s="13">
        <v>31.33</v>
      </c>
      <c r="P1030" s="14">
        <v>1006933.6679999999</v>
      </c>
      <c r="Q1030" s="14">
        <v>125866.70849999999</v>
      </c>
      <c r="R1030" s="36">
        <f t="shared" si="16"/>
        <v>1006933.6679999999</v>
      </c>
    </row>
    <row r="1031" spans="2:18" ht="15.95">
      <c r="B1031" s="9">
        <v>45870</v>
      </c>
      <c r="C1031" s="10" t="s">
        <v>173</v>
      </c>
      <c r="D1031" s="11" t="str">
        <f>VLOOKUP(C1031,'[1]Center by User'!$C$2:$D$178,2,FALSE)</f>
        <v>Blend Colombia</v>
      </c>
      <c r="E1031" s="10" t="s">
        <v>19</v>
      </c>
      <c r="F1031" s="10" t="s">
        <v>257</v>
      </c>
      <c r="G1031" s="10" t="s">
        <v>308</v>
      </c>
      <c r="H1031" s="10" t="s">
        <v>259</v>
      </c>
      <c r="I1031" s="10">
        <v>5065</v>
      </c>
      <c r="J1031" s="12">
        <f>VLOOKUP(I1031,'[1]PROJECTS CHART'!$B$1:$D$291,2,FALSE)</f>
        <v>5065</v>
      </c>
      <c r="K1031" s="12" t="str">
        <f>VLOOKUP(I1031,'[1]PROJECTS CHART'!$B$1:$D$291,3,FALSE)</f>
        <v>I0023</v>
      </c>
      <c r="L1031" s="10" t="s">
        <v>23</v>
      </c>
      <c r="M1031" s="10" t="s">
        <v>28</v>
      </c>
      <c r="N1031" s="10">
        <v>8</v>
      </c>
      <c r="O1031" s="13">
        <v>4.47</v>
      </c>
      <c r="P1031" s="14">
        <v>143664.01199999999</v>
      </c>
      <c r="Q1031" s="14">
        <v>17958.001499999998</v>
      </c>
      <c r="R1031" s="36">
        <f t="shared" si="16"/>
        <v>143664.01199999999</v>
      </c>
    </row>
    <row r="1032" spans="2:18" ht="15.95">
      <c r="B1032" s="9">
        <v>45870</v>
      </c>
      <c r="C1032" s="10" t="s">
        <v>174</v>
      </c>
      <c r="D1032" s="11" t="str">
        <f>VLOOKUP(C1032,'[1]Center by User'!$C$2:$D$178,2,FALSE)</f>
        <v>Blend Colombia</v>
      </c>
      <c r="E1032" s="10" t="s">
        <v>19</v>
      </c>
      <c r="F1032" s="10" t="s">
        <v>257</v>
      </c>
      <c r="G1032" s="10" t="s">
        <v>308</v>
      </c>
      <c r="H1032" s="10" t="s">
        <v>259</v>
      </c>
      <c r="I1032" s="10">
        <v>5065</v>
      </c>
      <c r="J1032" s="12">
        <f>VLOOKUP(I1032,'[1]PROJECTS CHART'!$B$1:$D$291,2,FALSE)</f>
        <v>5065</v>
      </c>
      <c r="K1032" s="12" t="str">
        <f>VLOOKUP(I1032,'[1]PROJECTS CHART'!$B$1:$D$291,3,FALSE)</f>
        <v>I0023</v>
      </c>
      <c r="L1032" s="10" t="s">
        <v>23</v>
      </c>
      <c r="M1032" s="10" t="s">
        <v>28</v>
      </c>
      <c r="N1032" s="10">
        <v>13</v>
      </c>
      <c r="O1032" s="13">
        <v>4.4976923076923079</v>
      </c>
      <c r="P1032" s="14">
        <v>234900.30149999997</v>
      </c>
      <c r="Q1032" s="14">
        <v>18069.253961538463</v>
      </c>
      <c r="R1032" s="36">
        <f t="shared" si="16"/>
        <v>234900.30150000003</v>
      </c>
    </row>
    <row r="1033" spans="2:18" ht="15.95">
      <c r="B1033" s="9">
        <v>45870</v>
      </c>
      <c r="C1033" s="10" t="s">
        <v>272</v>
      </c>
      <c r="D1033" s="11" t="str">
        <f>VLOOKUP(C1033,'[1]Center by User'!$C$2:$D$178,2,FALSE)</f>
        <v>Blend Colombia</v>
      </c>
      <c r="E1033" s="10" t="s">
        <v>19</v>
      </c>
      <c r="F1033" s="10" t="s">
        <v>257</v>
      </c>
      <c r="G1033" s="10" t="s">
        <v>308</v>
      </c>
      <c r="H1033" s="10" t="s">
        <v>259</v>
      </c>
      <c r="I1033" s="10">
        <v>5065</v>
      </c>
      <c r="J1033" s="12">
        <f>VLOOKUP(I1033,'[1]PROJECTS CHART'!$B$1:$D$291,2,FALSE)</f>
        <v>5065</v>
      </c>
      <c r="K1033" s="12" t="str">
        <f>VLOOKUP(I1033,'[1]PROJECTS CHART'!$B$1:$D$291,3,FALSE)</f>
        <v>I0023</v>
      </c>
      <c r="L1033" s="10" t="s">
        <v>23</v>
      </c>
      <c r="M1033" s="10" t="s">
        <v>28</v>
      </c>
      <c r="N1033" s="10">
        <v>1</v>
      </c>
      <c r="O1033" s="13">
        <v>2.1</v>
      </c>
      <c r="P1033" s="14">
        <v>8436.6450000000004</v>
      </c>
      <c r="Q1033" s="14">
        <v>8436.6450000000004</v>
      </c>
      <c r="R1033" s="36">
        <f t="shared" si="16"/>
        <v>8436.6450000000004</v>
      </c>
    </row>
    <row r="1034" spans="2:18" ht="15.95">
      <c r="B1034" s="9">
        <v>45870</v>
      </c>
      <c r="C1034" s="10" t="s">
        <v>282</v>
      </c>
      <c r="D1034" s="11" t="str">
        <f>VLOOKUP(C1034,'[1]Center by User'!$C$2:$D$178,2,FALSE)</f>
        <v>Blend Colombia</v>
      </c>
      <c r="E1034" s="10" t="s">
        <v>19</v>
      </c>
      <c r="F1034" s="10" t="s">
        <v>257</v>
      </c>
      <c r="G1034" s="10" t="s">
        <v>308</v>
      </c>
      <c r="H1034" s="10" t="s">
        <v>259</v>
      </c>
      <c r="I1034" s="10">
        <v>5065</v>
      </c>
      <c r="J1034" s="12">
        <f>VLOOKUP(I1034,'[1]PROJECTS CHART'!$B$1:$D$291,2,FALSE)</f>
        <v>5065</v>
      </c>
      <c r="K1034" s="12" t="str">
        <f>VLOOKUP(I1034,'[1]PROJECTS CHART'!$B$1:$D$291,3,FALSE)</f>
        <v>I0023</v>
      </c>
      <c r="L1034" s="10" t="s">
        <v>23</v>
      </c>
      <c r="M1034" s="10" t="s">
        <v>28</v>
      </c>
      <c r="N1034" s="10">
        <v>11</v>
      </c>
      <c r="O1034" s="13">
        <v>2.060909090909091</v>
      </c>
      <c r="P1034" s="14">
        <v>91075.59150000001</v>
      </c>
      <c r="Q1034" s="14">
        <v>8279.5992272727271</v>
      </c>
      <c r="R1034" s="36">
        <f t="shared" si="16"/>
        <v>91075.591499999995</v>
      </c>
    </row>
    <row r="1035" spans="2:18" ht="15.95">
      <c r="B1035" s="9">
        <v>45870</v>
      </c>
      <c r="C1035" s="10" t="s">
        <v>58</v>
      </c>
      <c r="D1035" s="11" t="str">
        <f>VLOOKUP(C1035,'[1]Center by User'!$C$2:$D$178,2,FALSE)</f>
        <v>Blend Colombia</v>
      </c>
      <c r="E1035" s="10" t="s">
        <v>19</v>
      </c>
      <c r="F1035" s="10" t="s">
        <v>257</v>
      </c>
      <c r="G1035" s="10" t="s">
        <v>308</v>
      </c>
      <c r="H1035" s="10" t="s">
        <v>259</v>
      </c>
      <c r="I1035" s="10">
        <v>5065</v>
      </c>
      <c r="J1035" s="12">
        <f>VLOOKUP(I1035,'[1]PROJECTS CHART'!$B$1:$D$291,2,FALSE)</f>
        <v>5065</v>
      </c>
      <c r="K1035" s="12" t="str">
        <f>VLOOKUP(I1035,'[1]PROJECTS CHART'!$B$1:$D$291,3,FALSE)</f>
        <v>I0023</v>
      </c>
      <c r="L1035" s="10" t="s">
        <v>23</v>
      </c>
      <c r="M1035" s="10" t="s">
        <v>28</v>
      </c>
      <c r="N1035" s="10">
        <v>7</v>
      </c>
      <c r="O1035" s="13">
        <v>33.471428571428575</v>
      </c>
      <c r="P1035" s="14">
        <v>941288.53500000003</v>
      </c>
      <c r="Q1035" s="14">
        <v>134469.79071428571</v>
      </c>
      <c r="R1035" s="36">
        <f t="shared" si="16"/>
        <v>941288.53500000003</v>
      </c>
    </row>
    <row r="1036" spans="2:18" ht="15.95">
      <c r="B1036" s="9">
        <v>45870</v>
      </c>
      <c r="C1036" s="10" t="s">
        <v>217</v>
      </c>
      <c r="D1036" s="11" t="str">
        <f>VLOOKUP(C1036,'[1]Center by User'!$C$2:$D$178,2,FALSE)</f>
        <v>Blend Colombia</v>
      </c>
      <c r="E1036" s="10" t="s">
        <v>19</v>
      </c>
      <c r="F1036" s="10" t="s">
        <v>257</v>
      </c>
      <c r="G1036" s="10" t="s">
        <v>308</v>
      </c>
      <c r="H1036" s="10" t="s">
        <v>259</v>
      </c>
      <c r="I1036" s="10">
        <v>5065</v>
      </c>
      <c r="J1036" s="12">
        <f>VLOOKUP(I1036,'[1]PROJECTS CHART'!$B$1:$D$291,2,FALSE)</f>
        <v>5065</v>
      </c>
      <c r="K1036" s="12" t="str">
        <f>VLOOKUP(I1036,'[1]PROJECTS CHART'!$B$1:$D$291,3,FALSE)</f>
        <v>I0023</v>
      </c>
      <c r="L1036" s="10" t="s">
        <v>23</v>
      </c>
      <c r="M1036" s="10" t="s">
        <v>28</v>
      </c>
      <c r="N1036" s="10">
        <v>1</v>
      </c>
      <c r="O1036" s="13">
        <v>4.25</v>
      </c>
      <c r="P1036" s="14">
        <v>17074.162499999999</v>
      </c>
      <c r="Q1036" s="14">
        <v>17074.162499999999</v>
      </c>
      <c r="R1036" s="36">
        <f t="shared" si="16"/>
        <v>17074.162499999999</v>
      </c>
    </row>
    <row r="1037" spans="2:18" ht="15.95">
      <c r="B1037" s="9">
        <v>45870</v>
      </c>
      <c r="C1037" s="10" t="s">
        <v>135</v>
      </c>
      <c r="D1037" s="11" t="str">
        <f>VLOOKUP(C1037,'[1]Center by User'!$C$2:$D$178,2,FALSE)</f>
        <v>Blend Colombia</v>
      </c>
      <c r="E1037" s="10" t="s">
        <v>19</v>
      </c>
      <c r="F1037" s="10" t="s">
        <v>257</v>
      </c>
      <c r="G1037" s="10" t="s">
        <v>308</v>
      </c>
      <c r="H1037" s="10" t="s">
        <v>259</v>
      </c>
      <c r="I1037" s="10">
        <v>5065</v>
      </c>
      <c r="J1037" s="12">
        <f>VLOOKUP(I1037,'[1]PROJECTS CHART'!$B$1:$D$291,2,FALSE)</f>
        <v>5065</v>
      </c>
      <c r="K1037" s="12" t="str">
        <f>VLOOKUP(I1037,'[1]PROJECTS CHART'!$B$1:$D$291,3,FALSE)</f>
        <v>I0023</v>
      </c>
      <c r="L1037" s="10" t="s">
        <v>23</v>
      </c>
      <c r="M1037" s="10" t="s">
        <v>28</v>
      </c>
      <c r="N1037" s="10">
        <v>2</v>
      </c>
      <c r="O1037" s="13">
        <v>15.9</v>
      </c>
      <c r="P1037" s="14">
        <v>127754.91</v>
      </c>
      <c r="Q1037" s="14">
        <v>63877.455000000002</v>
      </c>
      <c r="R1037" s="36">
        <f t="shared" si="16"/>
        <v>127754.91</v>
      </c>
    </row>
    <row r="1038" spans="2:18" ht="15.95">
      <c r="B1038" s="9">
        <v>45870</v>
      </c>
      <c r="C1038" s="10" t="s">
        <v>299</v>
      </c>
      <c r="D1038" s="11" t="str">
        <f>VLOOKUP(C1038,'[1]Center by User'!$C$2:$D$178,2,FALSE)</f>
        <v>Blend Colombia</v>
      </c>
      <c r="E1038" s="10" t="s">
        <v>19</v>
      </c>
      <c r="F1038" s="10" t="s">
        <v>257</v>
      </c>
      <c r="G1038" s="10" t="s">
        <v>308</v>
      </c>
      <c r="H1038" s="10" t="s">
        <v>259</v>
      </c>
      <c r="I1038" s="10">
        <v>5065</v>
      </c>
      <c r="J1038" s="12">
        <f>VLOOKUP(I1038,'[1]PROJECTS CHART'!$B$1:$D$291,2,FALSE)</f>
        <v>5065</v>
      </c>
      <c r="K1038" s="12" t="str">
        <f>VLOOKUP(I1038,'[1]PROJECTS CHART'!$B$1:$D$291,3,FALSE)</f>
        <v>I0023</v>
      </c>
      <c r="L1038" s="10" t="s">
        <v>23</v>
      </c>
      <c r="M1038" s="10" t="s">
        <v>28</v>
      </c>
      <c r="N1038" s="10">
        <v>2</v>
      </c>
      <c r="O1038" s="13">
        <v>2.21</v>
      </c>
      <c r="P1038" s="14">
        <v>17757.128999999997</v>
      </c>
      <c r="Q1038" s="14">
        <v>8878.5644999999986</v>
      </c>
      <c r="R1038" s="36">
        <f t="shared" si="16"/>
        <v>17757.128999999997</v>
      </c>
    </row>
    <row r="1039" spans="2:18" ht="15.95">
      <c r="B1039" s="9">
        <v>45870</v>
      </c>
      <c r="C1039" s="10" t="s">
        <v>91</v>
      </c>
      <c r="D1039" s="11" t="str">
        <f>VLOOKUP(C1039,'[1]Center by User'!$C$2:$D$178,2,FALSE)</f>
        <v>Blend Colombia</v>
      </c>
      <c r="E1039" s="10" t="s">
        <v>19</v>
      </c>
      <c r="F1039" s="10" t="s">
        <v>257</v>
      </c>
      <c r="G1039" s="10" t="s">
        <v>308</v>
      </c>
      <c r="H1039" s="10" t="s">
        <v>259</v>
      </c>
      <c r="I1039" s="10">
        <v>5065</v>
      </c>
      <c r="J1039" s="12">
        <f>VLOOKUP(I1039,'[1]PROJECTS CHART'!$B$1:$D$291,2,FALSE)</f>
        <v>5065</v>
      </c>
      <c r="K1039" s="12" t="str">
        <f>VLOOKUP(I1039,'[1]PROJECTS CHART'!$B$1:$D$291,3,FALSE)</f>
        <v>I0023</v>
      </c>
      <c r="L1039" s="10" t="s">
        <v>23</v>
      </c>
      <c r="M1039" s="10" t="s">
        <v>28</v>
      </c>
      <c r="N1039" s="10">
        <v>4.5</v>
      </c>
      <c r="O1039" s="13">
        <v>6.7177777777777781</v>
      </c>
      <c r="P1039" s="14">
        <v>121447.5135</v>
      </c>
      <c r="Q1039" s="14">
        <v>26988.336333333333</v>
      </c>
      <c r="R1039" s="36">
        <f t="shared" si="16"/>
        <v>121447.5135</v>
      </c>
    </row>
    <row r="1040" spans="2:18" ht="15.95">
      <c r="B1040" s="9">
        <v>45870</v>
      </c>
      <c r="C1040" s="10" t="s">
        <v>206</v>
      </c>
      <c r="D1040" s="11" t="str">
        <f>VLOOKUP(C1040,'[1]Center by User'!$C$2:$D$178,2,FALSE)</f>
        <v>Blend Colombia</v>
      </c>
      <c r="E1040" s="10" t="s">
        <v>19</v>
      </c>
      <c r="F1040" s="10" t="s">
        <v>257</v>
      </c>
      <c r="G1040" s="10" t="s">
        <v>308</v>
      </c>
      <c r="H1040" s="10" t="s">
        <v>259</v>
      </c>
      <c r="I1040" s="10">
        <v>5065</v>
      </c>
      <c r="J1040" s="12">
        <f>VLOOKUP(I1040,'[1]PROJECTS CHART'!$B$1:$D$291,2,FALSE)</f>
        <v>5065</v>
      </c>
      <c r="K1040" s="12" t="str">
        <f>VLOOKUP(I1040,'[1]PROJECTS CHART'!$B$1:$D$291,3,FALSE)</f>
        <v>I0023</v>
      </c>
      <c r="L1040" s="10" t="s">
        <v>23</v>
      </c>
      <c r="M1040" s="10" t="s">
        <v>28</v>
      </c>
      <c r="N1040" s="10">
        <v>6</v>
      </c>
      <c r="O1040" s="13">
        <v>5.4333333333333336</v>
      </c>
      <c r="P1040" s="14">
        <v>130968.87</v>
      </c>
      <c r="Q1040" s="14">
        <v>21828.145</v>
      </c>
      <c r="R1040" s="36">
        <f t="shared" si="16"/>
        <v>130968.87</v>
      </c>
    </row>
    <row r="1041" spans="2:18" ht="15.95">
      <c r="B1041" s="9">
        <v>45870</v>
      </c>
      <c r="C1041" s="10" t="s">
        <v>296</v>
      </c>
      <c r="D1041" s="11" t="str">
        <f>VLOOKUP(C1041,'[1]Center by User'!$C$2:$D$178,2,FALSE)</f>
        <v>Blend Colombia</v>
      </c>
      <c r="E1041" s="10" t="s">
        <v>19</v>
      </c>
      <c r="F1041" s="10" t="s">
        <v>257</v>
      </c>
      <c r="G1041" s="10" t="s">
        <v>308</v>
      </c>
      <c r="H1041" s="10" t="s">
        <v>259</v>
      </c>
      <c r="I1041" s="10">
        <v>5065</v>
      </c>
      <c r="J1041" s="12">
        <f>VLOOKUP(I1041,'[1]PROJECTS CHART'!$B$1:$D$291,2,FALSE)</f>
        <v>5065</v>
      </c>
      <c r="K1041" s="12" t="str">
        <f>VLOOKUP(I1041,'[1]PROJECTS CHART'!$B$1:$D$291,3,FALSE)</f>
        <v>I0023</v>
      </c>
      <c r="L1041" s="10" t="s">
        <v>23</v>
      </c>
      <c r="M1041" s="10" t="s">
        <v>28</v>
      </c>
      <c r="N1041" s="10">
        <v>23</v>
      </c>
      <c r="O1041" s="13">
        <v>2.261304347826087</v>
      </c>
      <c r="P1041" s="14">
        <v>208947.57449999999</v>
      </c>
      <c r="Q1041" s="14">
        <v>9084.6771521739138</v>
      </c>
      <c r="R1041" s="36">
        <f t="shared" si="16"/>
        <v>208947.57450000002</v>
      </c>
    </row>
    <row r="1042" spans="2:18" ht="15.95">
      <c r="B1042" s="9">
        <v>45870</v>
      </c>
      <c r="C1042" s="10" t="s">
        <v>298</v>
      </c>
      <c r="D1042" s="11" t="str">
        <f>VLOOKUP(C1042,'[1]Center by User'!$C$2:$D$178,2,FALSE)</f>
        <v>Blend Colombia</v>
      </c>
      <c r="E1042" s="10" t="s">
        <v>19</v>
      </c>
      <c r="F1042" s="10" t="s">
        <v>257</v>
      </c>
      <c r="G1042" s="10" t="s">
        <v>308</v>
      </c>
      <c r="H1042" s="10" t="s">
        <v>259</v>
      </c>
      <c r="I1042" s="10">
        <v>5065</v>
      </c>
      <c r="J1042" s="12">
        <f>VLOOKUP(I1042,'[1]PROJECTS CHART'!$B$1:$D$291,2,FALSE)</f>
        <v>5065</v>
      </c>
      <c r="K1042" s="12" t="str">
        <f>VLOOKUP(I1042,'[1]PROJECTS CHART'!$B$1:$D$291,3,FALSE)</f>
        <v>I0023</v>
      </c>
      <c r="L1042" s="10" t="s">
        <v>23</v>
      </c>
      <c r="M1042" s="10" t="s">
        <v>28</v>
      </c>
      <c r="N1042" s="10">
        <v>2.5</v>
      </c>
      <c r="O1042" s="13">
        <v>6.548</v>
      </c>
      <c r="P1042" s="14">
        <v>65765.656499999997</v>
      </c>
      <c r="Q1042" s="14">
        <v>26306.262599999998</v>
      </c>
      <c r="R1042" s="36">
        <f t="shared" si="16"/>
        <v>65765.656499999997</v>
      </c>
    </row>
    <row r="1043" spans="2:18" ht="15.95">
      <c r="B1043" s="9">
        <v>45870</v>
      </c>
      <c r="C1043" s="10" t="s">
        <v>282</v>
      </c>
      <c r="D1043" s="11" t="str">
        <f>VLOOKUP(C1043,'[1]Center by User'!$C$2:$D$178,2,FALSE)</f>
        <v>Blend Colombia</v>
      </c>
      <c r="E1043" s="10" t="s">
        <v>19</v>
      </c>
      <c r="F1043" s="10" t="s">
        <v>257</v>
      </c>
      <c r="G1043" s="10" t="s">
        <v>308</v>
      </c>
      <c r="H1043" s="10" t="s">
        <v>259</v>
      </c>
      <c r="I1043" s="10">
        <v>5065</v>
      </c>
      <c r="J1043" s="12">
        <f>VLOOKUP(I1043,'[1]PROJECTS CHART'!$B$1:$D$291,2,FALSE)</f>
        <v>5065</v>
      </c>
      <c r="K1043" s="12" t="str">
        <f>VLOOKUP(I1043,'[1]PROJECTS CHART'!$B$1:$D$291,3,FALSE)</f>
        <v>I0023</v>
      </c>
      <c r="L1043" s="10" t="s">
        <v>23</v>
      </c>
      <c r="M1043" s="10" t="s">
        <v>28</v>
      </c>
      <c r="N1043" s="10">
        <v>2</v>
      </c>
      <c r="O1043" s="13">
        <v>2.09</v>
      </c>
      <c r="P1043" s="14">
        <v>16792.940999999999</v>
      </c>
      <c r="Q1043" s="14">
        <v>8396.4704999999994</v>
      </c>
      <c r="R1043" s="36">
        <f t="shared" si="16"/>
        <v>16792.940999999999</v>
      </c>
    </row>
    <row r="1044" spans="2:18" ht="15.95">
      <c r="B1044" s="9">
        <v>45870</v>
      </c>
      <c r="C1044" s="10" t="s">
        <v>54</v>
      </c>
      <c r="D1044" s="11" t="str">
        <f>VLOOKUP(C1044,'[1]Center by User'!$C$2:$D$178,2,FALSE)</f>
        <v>Blend Colombia</v>
      </c>
      <c r="E1044" s="10" t="s">
        <v>19</v>
      </c>
      <c r="F1044" s="10" t="s">
        <v>257</v>
      </c>
      <c r="G1044" s="10" t="s">
        <v>308</v>
      </c>
      <c r="H1044" s="10" t="s">
        <v>259</v>
      </c>
      <c r="I1044" s="10">
        <v>5065</v>
      </c>
      <c r="J1044" s="12">
        <f>VLOOKUP(I1044,'[1]PROJECTS CHART'!$B$1:$D$291,2,FALSE)</f>
        <v>5065</v>
      </c>
      <c r="K1044" s="12" t="str">
        <f>VLOOKUP(I1044,'[1]PROJECTS CHART'!$B$1:$D$291,3,FALSE)</f>
        <v>I0023</v>
      </c>
      <c r="L1044" s="10" t="s">
        <v>23</v>
      </c>
      <c r="M1044" s="10" t="s">
        <v>28</v>
      </c>
      <c r="N1044" s="10">
        <v>1</v>
      </c>
      <c r="O1044" s="13">
        <v>2.2599999999999998</v>
      </c>
      <c r="P1044" s="14">
        <v>9079.4369999999981</v>
      </c>
      <c r="Q1044" s="14">
        <v>9079.4369999999981</v>
      </c>
      <c r="R1044" s="36">
        <f t="shared" si="16"/>
        <v>9079.4369999999981</v>
      </c>
    </row>
    <row r="1045" spans="2:18" ht="15.95">
      <c r="B1045" s="9">
        <v>45870</v>
      </c>
      <c r="C1045" s="10" t="s">
        <v>72</v>
      </c>
      <c r="D1045" s="11" t="str">
        <f>VLOOKUP(C1045,'[1]Center by User'!$C$2:$D$178,2,FALSE)</f>
        <v>Blend Colombia</v>
      </c>
      <c r="E1045" s="10" t="s">
        <v>19</v>
      </c>
      <c r="F1045" s="10" t="s">
        <v>257</v>
      </c>
      <c r="G1045" s="10" t="s">
        <v>308</v>
      </c>
      <c r="H1045" s="10" t="s">
        <v>259</v>
      </c>
      <c r="I1045" s="10">
        <v>5065</v>
      </c>
      <c r="J1045" s="12">
        <f>VLOOKUP(I1045,'[1]PROJECTS CHART'!$B$1:$D$291,2,FALSE)</f>
        <v>5065</v>
      </c>
      <c r="K1045" s="12" t="str">
        <f>VLOOKUP(I1045,'[1]PROJECTS CHART'!$B$1:$D$291,3,FALSE)</f>
        <v>I0023</v>
      </c>
      <c r="L1045" s="10" t="s">
        <v>23</v>
      </c>
      <c r="M1045" s="10" t="s">
        <v>28</v>
      </c>
      <c r="N1045" s="10">
        <v>2</v>
      </c>
      <c r="O1045" s="13">
        <v>45.22</v>
      </c>
      <c r="P1045" s="14">
        <v>363338.17799999996</v>
      </c>
      <c r="Q1045" s="14">
        <v>181669.08899999998</v>
      </c>
      <c r="R1045" s="36">
        <f t="shared" si="16"/>
        <v>363338.17799999996</v>
      </c>
    </row>
    <row r="1046" spans="2:18" ht="15.95">
      <c r="B1046" s="9">
        <v>45870</v>
      </c>
      <c r="C1046" s="10" t="s">
        <v>202</v>
      </c>
      <c r="D1046" s="11" t="str">
        <f>VLOOKUP(C1046,'[1]Center by User'!$C$2:$D$178,2,FALSE)</f>
        <v>Blend Colombia</v>
      </c>
      <c r="E1046" s="10" t="s">
        <v>19</v>
      </c>
      <c r="F1046" s="10" t="s">
        <v>257</v>
      </c>
      <c r="G1046" s="10" t="s">
        <v>308</v>
      </c>
      <c r="H1046" s="10" t="s">
        <v>259</v>
      </c>
      <c r="I1046" s="10">
        <v>5065</v>
      </c>
      <c r="J1046" s="12">
        <f>VLOOKUP(I1046,'[1]PROJECTS CHART'!$B$1:$D$291,2,FALSE)</f>
        <v>5065</v>
      </c>
      <c r="K1046" s="12" t="str">
        <f>VLOOKUP(I1046,'[1]PROJECTS CHART'!$B$1:$D$291,3,FALSE)</f>
        <v>I0023</v>
      </c>
      <c r="L1046" s="10" t="s">
        <v>23</v>
      </c>
      <c r="M1046" s="10" t="s">
        <v>28</v>
      </c>
      <c r="N1046" s="10">
        <v>1</v>
      </c>
      <c r="O1046" s="13">
        <v>6.32</v>
      </c>
      <c r="P1046" s="14">
        <v>25390.284</v>
      </c>
      <c r="Q1046" s="14">
        <v>25390.284</v>
      </c>
      <c r="R1046" s="36">
        <f t="shared" si="16"/>
        <v>25390.284</v>
      </c>
    </row>
    <row r="1047" spans="2:18" ht="15.95">
      <c r="B1047" s="9">
        <v>45870</v>
      </c>
      <c r="C1047" s="10" t="s">
        <v>144</v>
      </c>
      <c r="D1047" s="11" t="str">
        <f>VLOOKUP(C1047,'[1]Center by User'!$C$2:$D$178,2,FALSE)</f>
        <v>Blend Colombia</v>
      </c>
      <c r="E1047" s="10" t="s">
        <v>19</v>
      </c>
      <c r="F1047" s="10" t="s">
        <v>257</v>
      </c>
      <c r="G1047" s="10" t="s">
        <v>308</v>
      </c>
      <c r="H1047" s="10" t="s">
        <v>259</v>
      </c>
      <c r="I1047" s="10">
        <v>5065</v>
      </c>
      <c r="J1047" s="12">
        <f>VLOOKUP(I1047,'[1]PROJECTS CHART'!$B$1:$D$291,2,FALSE)</f>
        <v>5065</v>
      </c>
      <c r="K1047" s="12" t="str">
        <f>VLOOKUP(I1047,'[1]PROJECTS CHART'!$B$1:$D$291,3,FALSE)</f>
        <v>I0023</v>
      </c>
      <c r="L1047" s="10" t="s">
        <v>23</v>
      </c>
      <c r="M1047" s="10" t="s">
        <v>28</v>
      </c>
      <c r="N1047" s="10">
        <v>3</v>
      </c>
      <c r="O1047" s="13">
        <v>4.416666666666667</v>
      </c>
      <c r="P1047" s="14">
        <v>53231.212499999994</v>
      </c>
      <c r="Q1047" s="14">
        <v>17743.737499999999</v>
      </c>
      <c r="R1047" s="36">
        <f t="shared" si="16"/>
        <v>53231.212499999994</v>
      </c>
    </row>
    <row r="1048" spans="2:18" ht="15.95">
      <c r="B1048" s="9">
        <v>45870</v>
      </c>
      <c r="C1048" s="10" t="s">
        <v>88</v>
      </c>
      <c r="D1048" s="11" t="str">
        <f>VLOOKUP(C1048,'[1]Center by User'!$C$2:$D$178,2,FALSE)</f>
        <v>Blend Colombia</v>
      </c>
      <c r="E1048" s="10" t="s">
        <v>19</v>
      </c>
      <c r="F1048" s="10" t="s">
        <v>257</v>
      </c>
      <c r="G1048" s="10" t="s">
        <v>308</v>
      </c>
      <c r="H1048" s="10" t="s">
        <v>259</v>
      </c>
      <c r="I1048" s="10">
        <v>5065</v>
      </c>
      <c r="J1048" s="12">
        <f>VLOOKUP(I1048,'[1]PROJECTS CHART'!$B$1:$D$291,2,FALSE)</f>
        <v>5065</v>
      </c>
      <c r="K1048" s="12" t="str">
        <f>VLOOKUP(I1048,'[1]PROJECTS CHART'!$B$1:$D$291,3,FALSE)</f>
        <v>I0023</v>
      </c>
      <c r="L1048" s="10" t="s">
        <v>23</v>
      </c>
      <c r="M1048" s="10" t="s">
        <v>28</v>
      </c>
      <c r="N1048" s="10">
        <v>24.5</v>
      </c>
      <c r="O1048" s="13">
        <v>21.532653061224487</v>
      </c>
      <c r="P1048" s="14">
        <v>2119405.7474999996</v>
      </c>
      <c r="Q1048" s="14">
        <v>86506.357040816307</v>
      </c>
      <c r="R1048" s="36">
        <f t="shared" si="16"/>
        <v>2119405.7474999996</v>
      </c>
    </row>
    <row r="1049" spans="2:18" ht="15.95">
      <c r="B1049" s="9">
        <v>45870</v>
      </c>
      <c r="C1049" s="10" t="s">
        <v>68</v>
      </c>
      <c r="D1049" s="11" t="str">
        <f>VLOOKUP(C1049,'[1]Center by User'!$C$2:$D$178,2,FALSE)</f>
        <v>Blend Colombia</v>
      </c>
      <c r="E1049" s="10" t="s">
        <v>19</v>
      </c>
      <c r="F1049" s="10" t="s">
        <v>257</v>
      </c>
      <c r="G1049" s="10" t="s">
        <v>308</v>
      </c>
      <c r="H1049" s="10" t="s">
        <v>259</v>
      </c>
      <c r="I1049" s="10">
        <v>5065</v>
      </c>
      <c r="J1049" s="12">
        <f>VLOOKUP(I1049,'[1]PROJECTS CHART'!$B$1:$D$291,2,FALSE)</f>
        <v>5065</v>
      </c>
      <c r="K1049" s="12" t="str">
        <f>VLOOKUP(I1049,'[1]PROJECTS CHART'!$B$1:$D$291,3,FALSE)</f>
        <v>I0023</v>
      </c>
      <c r="L1049" s="10" t="s">
        <v>23</v>
      </c>
      <c r="M1049" s="10" t="s">
        <v>28</v>
      </c>
      <c r="N1049" s="10">
        <v>1</v>
      </c>
      <c r="O1049" s="13">
        <v>7.65</v>
      </c>
      <c r="P1049" s="14">
        <v>30733.4925</v>
      </c>
      <c r="Q1049" s="14">
        <v>30733.4925</v>
      </c>
      <c r="R1049" s="36">
        <f t="shared" si="16"/>
        <v>30733.4925</v>
      </c>
    </row>
    <row r="1050" spans="2:18" ht="15.95">
      <c r="B1050" s="9">
        <v>45870</v>
      </c>
      <c r="C1050" s="10" t="s">
        <v>45</v>
      </c>
      <c r="D1050" s="11" t="str">
        <f>VLOOKUP(C1050,'[1]Center by User'!$C$2:$D$178,2,FALSE)</f>
        <v>Blend Colombia</v>
      </c>
      <c r="E1050" s="10" t="s">
        <v>19</v>
      </c>
      <c r="F1050" s="10" t="s">
        <v>257</v>
      </c>
      <c r="G1050" s="10" t="s">
        <v>308</v>
      </c>
      <c r="H1050" s="10" t="s">
        <v>259</v>
      </c>
      <c r="I1050" s="10">
        <v>5065</v>
      </c>
      <c r="J1050" s="12">
        <f>VLOOKUP(I1050,'[1]PROJECTS CHART'!$B$1:$D$291,2,FALSE)</f>
        <v>5065</v>
      </c>
      <c r="K1050" s="12" t="str">
        <f>VLOOKUP(I1050,'[1]PROJECTS CHART'!$B$1:$D$291,3,FALSE)</f>
        <v>I0023</v>
      </c>
      <c r="L1050" s="10" t="s">
        <v>23</v>
      </c>
      <c r="M1050" s="10" t="s">
        <v>28</v>
      </c>
      <c r="N1050" s="10">
        <v>10.5</v>
      </c>
      <c r="O1050" s="13">
        <v>12.642857142857142</v>
      </c>
      <c r="P1050" s="14">
        <v>533316.48749999993</v>
      </c>
      <c r="Q1050" s="14">
        <v>50792.046428571426</v>
      </c>
      <c r="R1050" s="36">
        <f t="shared" si="16"/>
        <v>533316.48749999993</v>
      </c>
    </row>
    <row r="1051" spans="2:18" ht="15.95">
      <c r="B1051" s="9">
        <v>45870</v>
      </c>
      <c r="C1051" s="10" t="s">
        <v>58</v>
      </c>
      <c r="D1051" s="11" t="str">
        <f>VLOOKUP(C1051,'[1]Center by User'!$C$2:$D$178,2,FALSE)</f>
        <v>Blend Colombia</v>
      </c>
      <c r="E1051" s="10" t="s">
        <v>19</v>
      </c>
      <c r="F1051" s="10" t="s">
        <v>257</v>
      </c>
      <c r="G1051" s="10" t="s">
        <v>308</v>
      </c>
      <c r="H1051" s="10" t="s">
        <v>259</v>
      </c>
      <c r="I1051" s="10">
        <v>5065</v>
      </c>
      <c r="J1051" s="12">
        <f>VLOOKUP(I1051,'[1]PROJECTS CHART'!$B$1:$D$291,2,FALSE)</f>
        <v>5065</v>
      </c>
      <c r="K1051" s="12" t="str">
        <f>VLOOKUP(I1051,'[1]PROJECTS CHART'!$B$1:$D$291,3,FALSE)</f>
        <v>I0023</v>
      </c>
      <c r="L1051" s="10" t="s">
        <v>23</v>
      </c>
      <c r="M1051" s="10" t="s">
        <v>28</v>
      </c>
      <c r="N1051" s="10">
        <v>9</v>
      </c>
      <c r="O1051" s="13">
        <v>33.486666666666665</v>
      </c>
      <c r="P1051" s="14">
        <v>1210779.081</v>
      </c>
      <c r="Q1051" s="14">
        <v>134531.00899999999</v>
      </c>
      <c r="R1051" s="36">
        <f t="shared" si="16"/>
        <v>1210779.081</v>
      </c>
    </row>
    <row r="1052" spans="2:18" ht="15.95">
      <c r="B1052" s="9">
        <v>45870</v>
      </c>
      <c r="C1052" s="10" t="s">
        <v>102</v>
      </c>
      <c r="D1052" s="11" t="str">
        <f>VLOOKUP(C1052,'[1]Center by User'!$C$2:$D$178,2,FALSE)</f>
        <v>Blend Colombia</v>
      </c>
      <c r="E1052" s="10" t="s">
        <v>19</v>
      </c>
      <c r="F1052" s="10" t="s">
        <v>257</v>
      </c>
      <c r="G1052" s="10" t="s">
        <v>308</v>
      </c>
      <c r="H1052" s="10" t="s">
        <v>259</v>
      </c>
      <c r="I1052" s="10">
        <v>5065</v>
      </c>
      <c r="J1052" s="12">
        <f>VLOOKUP(I1052,'[1]PROJECTS CHART'!$B$1:$D$291,2,FALSE)</f>
        <v>5065</v>
      </c>
      <c r="K1052" s="12" t="str">
        <f>VLOOKUP(I1052,'[1]PROJECTS CHART'!$B$1:$D$291,3,FALSE)</f>
        <v>I0023</v>
      </c>
      <c r="L1052" s="10" t="s">
        <v>23</v>
      </c>
      <c r="M1052" s="10" t="s">
        <v>28</v>
      </c>
      <c r="N1052" s="10">
        <v>1</v>
      </c>
      <c r="O1052" s="13">
        <v>8.32</v>
      </c>
      <c r="P1052" s="14">
        <v>33425.184000000001</v>
      </c>
      <c r="Q1052" s="14">
        <v>33425.184000000001</v>
      </c>
      <c r="R1052" s="36">
        <f t="shared" si="16"/>
        <v>33425.184000000001</v>
      </c>
    </row>
    <row r="1053" spans="2:18" ht="15.95">
      <c r="B1053" s="9">
        <v>45870</v>
      </c>
      <c r="C1053" s="10" t="s">
        <v>113</v>
      </c>
      <c r="D1053" s="11" t="str">
        <f>VLOOKUP(C1053,'[1]Center by User'!$C$2:$D$178,2,FALSE)</f>
        <v>Blend Colombia</v>
      </c>
      <c r="E1053" s="10" t="s">
        <v>19</v>
      </c>
      <c r="F1053" s="10" t="s">
        <v>257</v>
      </c>
      <c r="G1053" s="10" t="s">
        <v>308</v>
      </c>
      <c r="H1053" s="10" t="s">
        <v>259</v>
      </c>
      <c r="I1053" s="10">
        <v>5065</v>
      </c>
      <c r="J1053" s="12">
        <f>VLOOKUP(I1053,'[1]PROJECTS CHART'!$B$1:$D$291,2,FALSE)</f>
        <v>5065</v>
      </c>
      <c r="K1053" s="12" t="str">
        <f>VLOOKUP(I1053,'[1]PROJECTS CHART'!$B$1:$D$291,3,FALSE)</f>
        <v>I0023</v>
      </c>
      <c r="L1053" s="10" t="s">
        <v>23</v>
      </c>
      <c r="M1053" s="10" t="s">
        <v>28</v>
      </c>
      <c r="N1053" s="10">
        <v>2</v>
      </c>
      <c r="O1053" s="13">
        <v>10.775</v>
      </c>
      <c r="P1053" s="14">
        <v>86576.047500000001</v>
      </c>
      <c r="Q1053" s="14">
        <v>43288.02375</v>
      </c>
      <c r="R1053" s="36">
        <f t="shared" si="16"/>
        <v>86576.047500000001</v>
      </c>
    </row>
    <row r="1054" spans="2:18" ht="15.95">
      <c r="B1054" s="9">
        <v>45870</v>
      </c>
      <c r="C1054" s="10" t="s">
        <v>64</v>
      </c>
      <c r="D1054" s="11" t="str">
        <f>VLOOKUP(C1054,'[1]Center by User'!$C$2:$D$178,2,FALSE)</f>
        <v>Blend Colombia</v>
      </c>
      <c r="E1054" s="10" t="s">
        <v>19</v>
      </c>
      <c r="F1054" s="10" t="s">
        <v>257</v>
      </c>
      <c r="G1054" s="10" t="s">
        <v>308</v>
      </c>
      <c r="H1054" s="10" t="s">
        <v>259</v>
      </c>
      <c r="I1054" s="10">
        <v>5065</v>
      </c>
      <c r="J1054" s="12">
        <f>VLOOKUP(I1054,'[1]PROJECTS CHART'!$B$1:$D$291,2,FALSE)</f>
        <v>5065</v>
      </c>
      <c r="K1054" s="12" t="str">
        <f>VLOOKUP(I1054,'[1]PROJECTS CHART'!$B$1:$D$291,3,FALSE)</f>
        <v>I0023</v>
      </c>
      <c r="L1054" s="10" t="s">
        <v>23</v>
      </c>
      <c r="M1054" s="10" t="s">
        <v>28</v>
      </c>
      <c r="N1054" s="10">
        <v>2</v>
      </c>
      <c r="O1054" s="13">
        <v>5.8049999999999997</v>
      </c>
      <c r="P1054" s="14">
        <v>46642.594499999992</v>
      </c>
      <c r="Q1054" s="14">
        <v>23321.297249999996</v>
      </c>
      <c r="R1054" s="36">
        <f t="shared" si="16"/>
        <v>46642.594499999992</v>
      </c>
    </row>
    <row r="1055" spans="2:18" ht="15.95">
      <c r="B1055" s="9">
        <v>45870</v>
      </c>
      <c r="C1055" s="10" t="s">
        <v>104</v>
      </c>
      <c r="D1055" s="11" t="str">
        <f>VLOOKUP(C1055,'[1]Center by User'!$C$2:$D$178,2,FALSE)</f>
        <v>Blend Colombia</v>
      </c>
      <c r="E1055" s="10" t="s">
        <v>19</v>
      </c>
      <c r="F1055" s="10" t="s">
        <v>257</v>
      </c>
      <c r="G1055" s="10" t="s">
        <v>308</v>
      </c>
      <c r="H1055" s="10" t="s">
        <v>259</v>
      </c>
      <c r="I1055" s="10">
        <v>5065</v>
      </c>
      <c r="J1055" s="12">
        <f>VLOOKUP(I1055,'[1]PROJECTS CHART'!$B$1:$D$291,2,FALSE)</f>
        <v>5065</v>
      </c>
      <c r="K1055" s="12" t="str">
        <f>VLOOKUP(I1055,'[1]PROJECTS CHART'!$B$1:$D$291,3,FALSE)</f>
        <v>I0023</v>
      </c>
      <c r="L1055" s="10" t="s">
        <v>23</v>
      </c>
      <c r="M1055" s="10" t="s">
        <v>28</v>
      </c>
      <c r="N1055" s="10">
        <v>3</v>
      </c>
      <c r="O1055" s="13">
        <v>6.7433333333333332</v>
      </c>
      <c r="P1055" s="14">
        <v>81273.013500000001</v>
      </c>
      <c r="Q1055" s="14">
        <v>27091.004499999999</v>
      </c>
      <c r="R1055" s="36">
        <f t="shared" si="16"/>
        <v>81273.013500000001</v>
      </c>
    </row>
    <row r="1056" spans="2:18" ht="15.95">
      <c r="B1056" s="9">
        <v>45870</v>
      </c>
      <c r="C1056" s="10" t="s">
        <v>168</v>
      </c>
      <c r="D1056" s="11" t="str">
        <f>VLOOKUP(C1056,'[1]Center by User'!$C$2:$D$178,2,FALSE)</f>
        <v>Blend Colombia</v>
      </c>
      <c r="E1056" s="10" t="s">
        <v>19</v>
      </c>
      <c r="F1056" s="10" t="s">
        <v>257</v>
      </c>
      <c r="G1056" s="10" t="s">
        <v>308</v>
      </c>
      <c r="H1056" s="10" t="s">
        <v>259</v>
      </c>
      <c r="I1056" s="10">
        <v>5065</v>
      </c>
      <c r="J1056" s="12">
        <f>VLOOKUP(I1056,'[1]PROJECTS CHART'!$B$1:$D$291,2,FALSE)</f>
        <v>5065</v>
      </c>
      <c r="K1056" s="12" t="str">
        <f>VLOOKUP(I1056,'[1]PROJECTS CHART'!$B$1:$D$291,3,FALSE)</f>
        <v>I0023</v>
      </c>
      <c r="L1056" s="10" t="s">
        <v>23</v>
      </c>
      <c r="M1056" s="10" t="s">
        <v>28</v>
      </c>
      <c r="N1056" s="10">
        <v>9</v>
      </c>
      <c r="O1056" s="13">
        <v>6.0411111111111104</v>
      </c>
      <c r="P1056" s="14">
        <v>218428.75649999999</v>
      </c>
      <c r="Q1056" s="14">
        <v>24269.861833333329</v>
      </c>
      <c r="R1056" s="36">
        <f t="shared" si="16"/>
        <v>218428.75649999996</v>
      </c>
    </row>
    <row r="1057" spans="2:18" ht="15.95">
      <c r="B1057" s="9">
        <v>45870</v>
      </c>
      <c r="C1057" s="10" t="s">
        <v>206</v>
      </c>
      <c r="D1057" s="11" t="str">
        <f>VLOOKUP(C1057,'[1]Center by User'!$C$2:$D$178,2,FALSE)</f>
        <v>Blend Colombia</v>
      </c>
      <c r="E1057" s="10" t="s">
        <v>19</v>
      </c>
      <c r="F1057" s="10" t="s">
        <v>257</v>
      </c>
      <c r="G1057" s="10" t="s">
        <v>308</v>
      </c>
      <c r="H1057" s="10" t="s">
        <v>259</v>
      </c>
      <c r="I1057" s="10">
        <v>5065</v>
      </c>
      <c r="J1057" s="12">
        <f>VLOOKUP(I1057,'[1]PROJECTS CHART'!$B$1:$D$291,2,FALSE)</f>
        <v>5065</v>
      </c>
      <c r="K1057" s="12" t="str">
        <f>VLOOKUP(I1057,'[1]PROJECTS CHART'!$B$1:$D$291,3,FALSE)</f>
        <v>I0023</v>
      </c>
      <c r="L1057" s="10" t="s">
        <v>23</v>
      </c>
      <c r="M1057" s="10" t="s">
        <v>28</v>
      </c>
      <c r="N1057" s="10">
        <v>2</v>
      </c>
      <c r="O1057" s="13">
        <v>5.24</v>
      </c>
      <c r="P1057" s="14">
        <v>42102.875999999997</v>
      </c>
      <c r="Q1057" s="14">
        <v>21051.437999999998</v>
      </c>
      <c r="R1057" s="36">
        <f t="shared" si="16"/>
        <v>42102.875999999997</v>
      </c>
    </row>
    <row r="1058" spans="2:18" ht="15.95">
      <c r="B1058" s="9">
        <v>45870</v>
      </c>
      <c r="C1058" s="10" t="s">
        <v>51</v>
      </c>
      <c r="D1058" s="11" t="str">
        <f>VLOOKUP(C1058,'[1]Center by User'!$C$2:$D$178,2,FALSE)</f>
        <v>Blend Colombia</v>
      </c>
      <c r="E1058" s="10" t="s">
        <v>19</v>
      </c>
      <c r="F1058" s="10" t="s">
        <v>257</v>
      </c>
      <c r="G1058" s="10" t="s">
        <v>308</v>
      </c>
      <c r="H1058" s="10" t="s">
        <v>259</v>
      </c>
      <c r="I1058" s="10">
        <v>5065</v>
      </c>
      <c r="J1058" s="12">
        <f>VLOOKUP(I1058,'[1]PROJECTS CHART'!$B$1:$D$291,2,FALSE)</f>
        <v>5065</v>
      </c>
      <c r="K1058" s="12" t="str">
        <f>VLOOKUP(I1058,'[1]PROJECTS CHART'!$B$1:$D$291,3,FALSE)</f>
        <v>I0023</v>
      </c>
      <c r="L1058" s="10" t="s">
        <v>23</v>
      </c>
      <c r="M1058" s="10" t="s">
        <v>28</v>
      </c>
      <c r="N1058" s="10">
        <v>7</v>
      </c>
      <c r="O1058" s="13">
        <v>6.7214285714285706</v>
      </c>
      <c r="P1058" s="14">
        <v>189021.02249999999</v>
      </c>
      <c r="Q1058" s="14">
        <v>27003.003214285709</v>
      </c>
      <c r="R1058" s="36">
        <f t="shared" si="16"/>
        <v>189021.02249999996</v>
      </c>
    </row>
    <row r="1059" spans="2:18" ht="15.95">
      <c r="B1059" s="9">
        <v>45870</v>
      </c>
      <c r="C1059" s="10" t="s">
        <v>85</v>
      </c>
      <c r="D1059" s="11" t="str">
        <f>VLOOKUP(C1059,'[1]Center by User'!$C$2:$D$178,2,FALSE)</f>
        <v>Blend Colombia</v>
      </c>
      <c r="E1059" s="10" t="s">
        <v>19</v>
      </c>
      <c r="F1059" s="10" t="s">
        <v>257</v>
      </c>
      <c r="G1059" s="10" t="s">
        <v>308</v>
      </c>
      <c r="H1059" s="10" t="s">
        <v>259</v>
      </c>
      <c r="I1059" s="10">
        <v>5065</v>
      </c>
      <c r="J1059" s="12">
        <f>VLOOKUP(I1059,'[1]PROJECTS CHART'!$B$1:$D$291,2,FALSE)</f>
        <v>5065</v>
      </c>
      <c r="K1059" s="12" t="str">
        <f>VLOOKUP(I1059,'[1]PROJECTS CHART'!$B$1:$D$291,3,FALSE)</f>
        <v>I0023</v>
      </c>
      <c r="L1059" s="10" t="s">
        <v>23</v>
      </c>
      <c r="M1059" s="10" t="s">
        <v>28</v>
      </c>
      <c r="N1059" s="10">
        <v>3</v>
      </c>
      <c r="O1059" s="13">
        <v>13.266666666666666</v>
      </c>
      <c r="P1059" s="14">
        <v>159894.50999999998</v>
      </c>
      <c r="Q1059" s="14">
        <v>53298.169999999991</v>
      </c>
      <c r="R1059" s="36">
        <f t="shared" si="16"/>
        <v>159894.50999999998</v>
      </c>
    </row>
    <row r="1060" spans="2:18" ht="15.95">
      <c r="B1060" s="9">
        <v>45870</v>
      </c>
      <c r="C1060" s="10" t="s">
        <v>42</v>
      </c>
      <c r="D1060" s="11" t="str">
        <f>VLOOKUP(C1060,'[1]Center by User'!$C$2:$D$178,2,FALSE)</f>
        <v>Blend Colombia</v>
      </c>
      <c r="E1060" s="10" t="s">
        <v>19</v>
      </c>
      <c r="F1060" s="10" t="s">
        <v>257</v>
      </c>
      <c r="G1060" s="10" t="s">
        <v>308</v>
      </c>
      <c r="H1060" s="10" t="s">
        <v>259</v>
      </c>
      <c r="I1060" s="10">
        <v>5065</v>
      </c>
      <c r="J1060" s="12">
        <f>VLOOKUP(I1060,'[1]PROJECTS CHART'!$B$1:$D$291,2,FALSE)</f>
        <v>5065</v>
      </c>
      <c r="K1060" s="12" t="str">
        <f>VLOOKUP(I1060,'[1]PROJECTS CHART'!$B$1:$D$291,3,FALSE)</f>
        <v>I0023</v>
      </c>
      <c r="L1060" s="10" t="s">
        <v>23</v>
      </c>
      <c r="M1060" s="10" t="s">
        <v>28</v>
      </c>
      <c r="N1060" s="10">
        <v>2</v>
      </c>
      <c r="O1060" s="13">
        <v>3</v>
      </c>
      <c r="P1060" s="14">
        <v>24104.699999999997</v>
      </c>
      <c r="Q1060" s="14">
        <v>12052.349999999999</v>
      </c>
      <c r="R1060" s="36">
        <f t="shared" si="16"/>
        <v>24104.699999999997</v>
      </c>
    </row>
    <row r="1061" spans="2:18" ht="15.95">
      <c r="B1061" s="9">
        <v>45870</v>
      </c>
      <c r="C1061" s="10" t="s">
        <v>86</v>
      </c>
      <c r="D1061" s="11" t="str">
        <f>VLOOKUP(C1061,'[1]Center by User'!$C$2:$D$178,2,FALSE)</f>
        <v>Blend Colombia</v>
      </c>
      <c r="E1061" s="10" t="s">
        <v>19</v>
      </c>
      <c r="F1061" s="10" t="s">
        <v>257</v>
      </c>
      <c r="G1061" s="10" t="s">
        <v>308</v>
      </c>
      <c r="H1061" s="10" t="s">
        <v>259</v>
      </c>
      <c r="I1061" s="10">
        <v>5065</v>
      </c>
      <c r="J1061" s="12">
        <f>VLOOKUP(I1061,'[1]PROJECTS CHART'!$B$1:$D$291,2,FALSE)</f>
        <v>5065</v>
      </c>
      <c r="K1061" s="12" t="str">
        <f>VLOOKUP(I1061,'[1]PROJECTS CHART'!$B$1:$D$291,3,FALSE)</f>
        <v>I0023</v>
      </c>
      <c r="L1061" s="10" t="s">
        <v>23</v>
      </c>
      <c r="M1061" s="10" t="s">
        <v>28</v>
      </c>
      <c r="N1061" s="10">
        <v>6</v>
      </c>
      <c r="O1061" s="13">
        <v>2.9166666666666665</v>
      </c>
      <c r="P1061" s="14">
        <v>70305.375</v>
      </c>
      <c r="Q1061" s="14">
        <v>11717.562499999998</v>
      </c>
      <c r="R1061" s="36">
        <f t="shared" si="16"/>
        <v>70305.374999999985</v>
      </c>
    </row>
    <row r="1062" spans="2:18" ht="15.95">
      <c r="B1062" s="9">
        <v>45870</v>
      </c>
      <c r="C1062" s="10" t="s">
        <v>53</v>
      </c>
      <c r="D1062" s="11" t="str">
        <f>VLOOKUP(C1062,'[1]Center by User'!$C$2:$D$178,2,FALSE)</f>
        <v>Blend Colombia</v>
      </c>
      <c r="E1062" s="10" t="s">
        <v>19</v>
      </c>
      <c r="F1062" s="10" t="s">
        <v>257</v>
      </c>
      <c r="G1062" s="10" t="s">
        <v>308</v>
      </c>
      <c r="H1062" s="10" t="s">
        <v>259</v>
      </c>
      <c r="I1062" s="10">
        <v>5065</v>
      </c>
      <c r="J1062" s="12">
        <f>VLOOKUP(I1062,'[1]PROJECTS CHART'!$B$1:$D$291,2,FALSE)</f>
        <v>5065</v>
      </c>
      <c r="K1062" s="12" t="str">
        <f>VLOOKUP(I1062,'[1]PROJECTS CHART'!$B$1:$D$291,3,FALSE)</f>
        <v>I0023</v>
      </c>
      <c r="L1062" s="10" t="s">
        <v>23</v>
      </c>
      <c r="M1062" s="10" t="s">
        <v>28</v>
      </c>
      <c r="N1062" s="10">
        <v>5</v>
      </c>
      <c r="O1062" s="13">
        <v>5.3</v>
      </c>
      <c r="P1062" s="14">
        <v>106462.42499999999</v>
      </c>
      <c r="Q1062" s="14">
        <v>21292.484999999997</v>
      </c>
      <c r="R1062" s="36">
        <f t="shared" si="16"/>
        <v>106462.42499999999</v>
      </c>
    </row>
    <row r="1063" spans="2:18" ht="15.95">
      <c r="B1063" s="9">
        <v>45870</v>
      </c>
      <c r="C1063" s="10" t="s">
        <v>99</v>
      </c>
      <c r="D1063" s="11" t="str">
        <f>VLOOKUP(C1063,'[1]Center by User'!$C$2:$D$178,2,FALSE)</f>
        <v>Blend Colombia</v>
      </c>
      <c r="E1063" s="10" t="s">
        <v>19</v>
      </c>
      <c r="F1063" s="10" t="s">
        <v>257</v>
      </c>
      <c r="G1063" s="10" t="s">
        <v>308</v>
      </c>
      <c r="H1063" s="10" t="s">
        <v>259</v>
      </c>
      <c r="I1063" s="10">
        <v>5065</v>
      </c>
      <c r="J1063" s="12">
        <f>VLOOKUP(I1063,'[1]PROJECTS CHART'!$B$1:$D$291,2,FALSE)</f>
        <v>5065</v>
      </c>
      <c r="K1063" s="12" t="str">
        <f>VLOOKUP(I1063,'[1]PROJECTS CHART'!$B$1:$D$291,3,FALSE)</f>
        <v>I0023</v>
      </c>
      <c r="L1063" s="10" t="s">
        <v>23</v>
      </c>
      <c r="M1063" s="10" t="s">
        <v>28</v>
      </c>
      <c r="N1063" s="10">
        <v>3</v>
      </c>
      <c r="O1063" s="13">
        <v>9.1466666666666665</v>
      </c>
      <c r="P1063" s="14">
        <v>110238.82799999999</v>
      </c>
      <c r="Q1063" s="14">
        <v>36746.275999999998</v>
      </c>
      <c r="R1063" s="36">
        <f t="shared" si="16"/>
        <v>110238.82799999999</v>
      </c>
    </row>
    <row r="1064" spans="2:18" ht="15.95">
      <c r="B1064" s="9">
        <v>45870</v>
      </c>
      <c r="C1064" s="10" t="s">
        <v>60</v>
      </c>
      <c r="D1064" s="11" t="str">
        <f>VLOOKUP(C1064,'[1]Center by User'!$C$2:$D$178,2,FALSE)</f>
        <v>Blend Colombia</v>
      </c>
      <c r="E1064" s="10" t="s">
        <v>19</v>
      </c>
      <c r="F1064" s="10" t="s">
        <v>257</v>
      </c>
      <c r="G1064" s="10" t="s">
        <v>308</v>
      </c>
      <c r="H1064" s="10" t="s">
        <v>259</v>
      </c>
      <c r="I1064" s="10">
        <v>5065</v>
      </c>
      <c r="J1064" s="12">
        <f>VLOOKUP(I1064,'[1]PROJECTS CHART'!$B$1:$D$291,2,FALSE)</f>
        <v>5065</v>
      </c>
      <c r="K1064" s="12" t="str">
        <f>VLOOKUP(I1064,'[1]PROJECTS CHART'!$B$1:$D$291,3,FALSE)</f>
        <v>I0023</v>
      </c>
      <c r="L1064" s="10" t="s">
        <v>23</v>
      </c>
      <c r="M1064" s="10" t="s">
        <v>28</v>
      </c>
      <c r="N1064" s="10">
        <v>13.5</v>
      </c>
      <c r="O1064" s="13">
        <v>2.9585185185185185</v>
      </c>
      <c r="P1064" s="14">
        <v>160456.95299999998</v>
      </c>
      <c r="Q1064" s="14">
        <v>11885.700222222222</v>
      </c>
      <c r="R1064" s="36">
        <f t="shared" si="16"/>
        <v>160456.95299999998</v>
      </c>
    </row>
    <row r="1065" spans="2:18" ht="15.95">
      <c r="B1065" s="9">
        <v>45870</v>
      </c>
      <c r="C1065" s="10" t="s">
        <v>79</v>
      </c>
      <c r="D1065" s="11" t="str">
        <f>VLOOKUP(C1065,'[1]Center by User'!$C$2:$D$178,2,FALSE)</f>
        <v>Blend Colombia</v>
      </c>
      <c r="E1065" s="10" t="s">
        <v>19</v>
      </c>
      <c r="F1065" s="10" t="s">
        <v>257</v>
      </c>
      <c r="G1065" s="10" t="s">
        <v>308</v>
      </c>
      <c r="H1065" s="10" t="s">
        <v>259</v>
      </c>
      <c r="I1065" s="10">
        <v>5065</v>
      </c>
      <c r="J1065" s="12">
        <f>VLOOKUP(I1065,'[1]PROJECTS CHART'!$B$1:$D$291,2,FALSE)</f>
        <v>5065</v>
      </c>
      <c r="K1065" s="12" t="str">
        <f>VLOOKUP(I1065,'[1]PROJECTS CHART'!$B$1:$D$291,3,FALSE)</f>
        <v>I0023</v>
      </c>
      <c r="L1065" s="10" t="s">
        <v>23</v>
      </c>
      <c r="M1065" s="10" t="s">
        <v>28</v>
      </c>
      <c r="N1065" s="10">
        <v>1</v>
      </c>
      <c r="O1065" s="13">
        <v>10.76</v>
      </c>
      <c r="P1065" s="14">
        <v>43227.761999999995</v>
      </c>
      <c r="Q1065" s="14">
        <v>43227.761999999995</v>
      </c>
      <c r="R1065" s="36">
        <f t="shared" si="16"/>
        <v>43227.761999999995</v>
      </c>
    </row>
    <row r="1066" spans="2:18" ht="15.95">
      <c r="B1066" s="9">
        <v>45870</v>
      </c>
      <c r="C1066" s="10" t="s">
        <v>135</v>
      </c>
      <c r="D1066" s="11" t="str">
        <f>VLOOKUP(C1066,'[1]Center by User'!$C$2:$D$178,2,FALSE)</f>
        <v>Blend Colombia</v>
      </c>
      <c r="E1066" s="10" t="s">
        <v>19</v>
      </c>
      <c r="F1066" s="10" t="s">
        <v>257</v>
      </c>
      <c r="G1066" s="10" t="s">
        <v>308</v>
      </c>
      <c r="H1066" s="10" t="s">
        <v>259</v>
      </c>
      <c r="I1066" s="10">
        <v>5065</v>
      </c>
      <c r="J1066" s="12">
        <f>VLOOKUP(I1066,'[1]PROJECTS CHART'!$B$1:$D$291,2,FALSE)</f>
        <v>5065</v>
      </c>
      <c r="K1066" s="12" t="str">
        <f>VLOOKUP(I1066,'[1]PROJECTS CHART'!$B$1:$D$291,3,FALSE)</f>
        <v>I0023</v>
      </c>
      <c r="L1066" s="10" t="s">
        <v>23</v>
      </c>
      <c r="M1066" s="10" t="s">
        <v>28</v>
      </c>
      <c r="N1066" s="10">
        <v>2</v>
      </c>
      <c r="O1066" s="13">
        <v>15.984999999999999</v>
      </c>
      <c r="P1066" s="14">
        <v>128437.87649999998</v>
      </c>
      <c r="Q1066" s="14">
        <v>64218.938249999992</v>
      </c>
      <c r="R1066" s="36">
        <f t="shared" si="16"/>
        <v>128437.87649999998</v>
      </c>
    </row>
    <row r="1067" spans="2:18" ht="15.95">
      <c r="B1067" s="9">
        <v>45870</v>
      </c>
      <c r="C1067" s="10" t="s">
        <v>119</v>
      </c>
      <c r="D1067" s="11" t="str">
        <f>VLOOKUP(C1067,'[1]Center by User'!$C$2:$D$178,2,FALSE)</f>
        <v>Blend Colombia</v>
      </c>
      <c r="E1067" s="10" t="s">
        <v>19</v>
      </c>
      <c r="F1067" s="10" t="s">
        <v>257</v>
      </c>
      <c r="G1067" s="10" t="s">
        <v>308</v>
      </c>
      <c r="H1067" s="10" t="s">
        <v>259</v>
      </c>
      <c r="I1067" s="10">
        <v>5065</v>
      </c>
      <c r="J1067" s="12">
        <f>VLOOKUP(I1067,'[1]PROJECTS CHART'!$B$1:$D$291,2,FALSE)</f>
        <v>5065</v>
      </c>
      <c r="K1067" s="12" t="str">
        <f>VLOOKUP(I1067,'[1]PROJECTS CHART'!$B$1:$D$291,3,FALSE)</f>
        <v>I0023</v>
      </c>
      <c r="L1067" s="10" t="s">
        <v>23</v>
      </c>
      <c r="M1067" s="10" t="s">
        <v>28</v>
      </c>
      <c r="N1067" s="10">
        <v>6</v>
      </c>
      <c r="O1067" s="13">
        <v>12.526666666666666</v>
      </c>
      <c r="P1067" s="14">
        <v>301951.54199999996</v>
      </c>
      <c r="Q1067" s="14">
        <v>50325.256999999991</v>
      </c>
      <c r="R1067" s="36">
        <f t="shared" si="16"/>
        <v>301951.54199999996</v>
      </c>
    </row>
    <row r="1068" spans="2:18" ht="15.95">
      <c r="B1068" s="9">
        <v>45870</v>
      </c>
      <c r="C1068" s="10" t="s">
        <v>297</v>
      </c>
      <c r="D1068" s="11" t="str">
        <f>VLOOKUP(C1068,'[1]Center by User'!$C$2:$D$178,2,FALSE)</f>
        <v>Blend Colombia</v>
      </c>
      <c r="E1068" s="10" t="s">
        <v>19</v>
      </c>
      <c r="F1068" s="10" t="s">
        <v>257</v>
      </c>
      <c r="G1068" s="10" t="s">
        <v>308</v>
      </c>
      <c r="H1068" s="10" t="s">
        <v>259</v>
      </c>
      <c r="I1068" s="10">
        <v>5065</v>
      </c>
      <c r="J1068" s="12">
        <f>VLOOKUP(I1068,'[1]PROJECTS CHART'!$B$1:$D$291,2,FALSE)</f>
        <v>5065</v>
      </c>
      <c r="K1068" s="12" t="str">
        <f>VLOOKUP(I1068,'[1]PROJECTS CHART'!$B$1:$D$291,3,FALSE)</f>
        <v>I0023</v>
      </c>
      <c r="L1068" s="10" t="s">
        <v>23</v>
      </c>
      <c r="M1068" s="10" t="s">
        <v>28</v>
      </c>
      <c r="N1068" s="10">
        <v>34</v>
      </c>
      <c r="O1068" s="13">
        <v>3.2344117647058823</v>
      </c>
      <c r="P1068" s="14">
        <v>441798.97649999999</v>
      </c>
      <c r="Q1068" s="14">
        <v>12994.087544117647</v>
      </c>
      <c r="R1068" s="36">
        <f t="shared" si="16"/>
        <v>441798.97649999999</v>
      </c>
    </row>
    <row r="1069" spans="2:18" ht="15.95">
      <c r="B1069" s="9">
        <v>45870</v>
      </c>
      <c r="C1069" s="10" t="s">
        <v>273</v>
      </c>
      <c r="D1069" s="11" t="str">
        <f>VLOOKUP(C1069,'[1]Center by User'!$C$2:$D$178,2,FALSE)</f>
        <v>Blend Colombia</v>
      </c>
      <c r="E1069" s="10" t="s">
        <v>19</v>
      </c>
      <c r="F1069" s="10" t="s">
        <v>257</v>
      </c>
      <c r="G1069" s="10" t="s">
        <v>308</v>
      </c>
      <c r="H1069" s="10" t="s">
        <v>259</v>
      </c>
      <c r="I1069" s="10">
        <v>5065</v>
      </c>
      <c r="J1069" s="12">
        <f>VLOOKUP(I1069,'[1]PROJECTS CHART'!$B$1:$D$291,2,FALSE)</f>
        <v>5065</v>
      </c>
      <c r="K1069" s="12" t="str">
        <f>VLOOKUP(I1069,'[1]PROJECTS CHART'!$B$1:$D$291,3,FALSE)</f>
        <v>I0023</v>
      </c>
      <c r="L1069" s="10" t="s">
        <v>23</v>
      </c>
      <c r="M1069" s="10" t="s">
        <v>28</v>
      </c>
      <c r="N1069" s="10">
        <v>4</v>
      </c>
      <c r="O1069" s="13">
        <v>10.92</v>
      </c>
      <c r="P1069" s="14">
        <v>175482.21599999999</v>
      </c>
      <c r="Q1069" s="14">
        <v>43870.553999999996</v>
      </c>
      <c r="R1069" s="36">
        <f t="shared" si="16"/>
        <v>175482.21599999999</v>
      </c>
    </row>
    <row r="1070" spans="2:18" ht="15.95">
      <c r="B1070" s="9">
        <v>45870</v>
      </c>
      <c r="C1070" s="10" t="s">
        <v>298</v>
      </c>
      <c r="D1070" s="11" t="str">
        <f>VLOOKUP(C1070,'[1]Center by User'!$C$2:$D$178,2,FALSE)</f>
        <v>Blend Colombia</v>
      </c>
      <c r="E1070" s="10" t="s">
        <v>19</v>
      </c>
      <c r="F1070" s="10" t="s">
        <v>257</v>
      </c>
      <c r="G1070" s="10" t="s">
        <v>308</v>
      </c>
      <c r="H1070" s="10" t="s">
        <v>259</v>
      </c>
      <c r="I1070" s="10">
        <v>5065</v>
      </c>
      <c r="J1070" s="12">
        <f>VLOOKUP(I1070,'[1]PROJECTS CHART'!$B$1:$D$291,2,FALSE)</f>
        <v>5065</v>
      </c>
      <c r="K1070" s="12" t="str">
        <f>VLOOKUP(I1070,'[1]PROJECTS CHART'!$B$1:$D$291,3,FALSE)</f>
        <v>I0023</v>
      </c>
      <c r="L1070" s="10" t="s">
        <v>23</v>
      </c>
      <c r="M1070" s="10" t="s">
        <v>28</v>
      </c>
      <c r="N1070" s="10">
        <v>62.5</v>
      </c>
      <c r="O1070" s="13">
        <v>6.5808</v>
      </c>
      <c r="P1070" s="14">
        <v>1652377.1850000001</v>
      </c>
      <c r="Q1070" s="14">
        <v>26438.034959999997</v>
      </c>
      <c r="R1070" s="36">
        <f t="shared" si="16"/>
        <v>1652377.1849999998</v>
      </c>
    </row>
    <row r="1071" spans="2:18" ht="15.95">
      <c r="B1071" s="9">
        <v>45870</v>
      </c>
      <c r="C1071" s="10" t="s">
        <v>174</v>
      </c>
      <c r="D1071" s="11" t="str">
        <f>VLOOKUP(C1071,'[1]Center by User'!$C$2:$D$178,2,FALSE)</f>
        <v>Blend Colombia</v>
      </c>
      <c r="E1071" s="10" t="s">
        <v>19</v>
      </c>
      <c r="F1071" s="10" t="s">
        <v>257</v>
      </c>
      <c r="G1071" s="10" t="s">
        <v>308</v>
      </c>
      <c r="H1071" s="10" t="s">
        <v>259</v>
      </c>
      <c r="I1071" s="10">
        <v>5065</v>
      </c>
      <c r="J1071" s="12">
        <f>VLOOKUP(I1071,'[1]PROJECTS CHART'!$B$1:$D$291,2,FALSE)</f>
        <v>5065</v>
      </c>
      <c r="K1071" s="12" t="str">
        <f>VLOOKUP(I1071,'[1]PROJECTS CHART'!$B$1:$D$291,3,FALSE)</f>
        <v>I0023</v>
      </c>
      <c r="L1071" s="10" t="s">
        <v>23</v>
      </c>
      <c r="M1071" s="10" t="s">
        <v>28</v>
      </c>
      <c r="N1071" s="10">
        <v>2</v>
      </c>
      <c r="O1071" s="13">
        <v>4.5999999999999996</v>
      </c>
      <c r="P1071" s="14">
        <v>36960.539999999994</v>
      </c>
      <c r="Q1071" s="14">
        <v>18480.269999999997</v>
      </c>
      <c r="R1071" s="36">
        <f t="shared" si="16"/>
        <v>36960.539999999994</v>
      </c>
    </row>
    <row r="1072" spans="2:18" ht="15.95">
      <c r="B1072" s="9">
        <v>45870</v>
      </c>
      <c r="C1072" s="10" t="s">
        <v>282</v>
      </c>
      <c r="D1072" s="11" t="str">
        <f>VLOOKUP(C1072,'[1]Center by User'!$C$2:$D$178,2,FALSE)</f>
        <v>Blend Colombia</v>
      </c>
      <c r="E1072" s="10" t="s">
        <v>19</v>
      </c>
      <c r="F1072" s="10" t="s">
        <v>257</v>
      </c>
      <c r="G1072" s="10" t="s">
        <v>308</v>
      </c>
      <c r="H1072" s="10" t="s">
        <v>259</v>
      </c>
      <c r="I1072" s="10">
        <v>5065</v>
      </c>
      <c r="J1072" s="12">
        <f>VLOOKUP(I1072,'[1]PROJECTS CHART'!$B$1:$D$291,2,FALSE)</f>
        <v>5065</v>
      </c>
      <c r="K1072" s="12" t="str">
        <f>VLOOKUP(I1072,'[1]PROJECTS CHART'!$B$1:$D$291,3,FALSE)</f>
        <v>I0023</v>
      </c>
      <c r="L1072" s="10" t="s">
        <v>23</v>
      </c>
      <c r="M1072" s="10" t="s">
        <v>28</v>
      </c>
      <c r="N1072" s="10">
        <v>6</v>
      </c>
      <c r="O1072" s="13">
        <v>2.1066666666666669</v>
      </c>
      <c r="P1072" s="14">
        <v>50780.567999999999</v>
      </c>
      <c r="Q1072" s="14">
        <v>8463.4279999999999</v>
      </c>
      <c r="R1072" s="36">
        <f t="shared" si="16"/>
        <v>50780.567999999999</v>
      </c>
    </row>
    <row r="1073" spans="2:18" ht="15.95">
      <c r="B1073" s="9">
        <v>45870</v>
      </c>
      <c r="C1073" s="10" t="s">
        <v>171</v>
      </c>
      <c r="D1073" s="11" t="str">
        <f>VLOOKUP(C1073,'[1]Center by User'!$C$2:$D$178,2,FALSE)</f>
        <v>Blend Colombia</v>
      </c>
      <c r="E1073" s="10" t="s">
        <v>19</v>
      </c>
      <c r="F1073" s="10" t="s">
        <v>257</v>
      </c>
      <c r="G1073" s="10" t="s">
        <v>308</v>
      </c>
      <c r="H1073" s="10" t="s">
        <v>259</v>
      </c>
      <c r="I1073" s="10">
        <v>5065</v>
      </c>
      <c r="J1073" s="12">
        <f>VLOOKUP(I1073,'[1]PROJECTS CHART'!$B$1:$D$291,2,FALSE)</f>
        <v>5065</v>
      </c>
      <c r="K1073" s="12" t="str">
        <f>VLOOKUP(I1073,'[1]PROJECTS CHART'!$B$1:$D$291,3,FALSE)</f>
        <v>I0023</v>
      </c>
      <c r="L1073" s="10" t="s">
        <v>23</v>
      </c>
      <c r="M1073" s="10" t="s">
        <v>28</v>
      </c>
      <c r="N1073" s="10">
        <v>1</v>
      </c>
      <c r="O1073" s="13">
        <v>5.79</v>
      </c>
      <c r="P1073" s="14">
        <v>23261.035499999998</v>
      </c>
      <c r="Q1073" s="14">
        <v>23261.035499999998</v>
      </c>
      <c r="R1073" s="36">
        <f t="shared" si="16"/>
        <v>23261.035499999998</v>
      </c>
    </row>
    <row r="1074" spans="2:18" ht="15.95">
      <c r="B1074" s="9">
        <v>45870</v>
      </c>
      <c r="C1074" s="10" t="s">
        <v>91</v>
      </c>
      <c r="D1074" s="11" t="str">
        <f>VLOOKUP(C1074,'[1]Center by User'!$C$2:$D$178,2,FALSE)</f>
        <v>Blend Colombia</v>
      </c>
      <c r="E1074" s="10" t="s">
        <v>19</v>
      </c>
      <c r="F1074" s="10" t="s">
        <v>257</v>
      </c>
      <c r="G1074" s="10" t="s">
        <v>308</v>
      </c>
      <c r="H1074" s="10" t="s">
        <v>259</v>
      </c>
      <c r="I1074" s="10">
        <v>5065</v>
      </c>
      <c r="J1074" s="12">
        <f>VLOOKUP(I1074,'[1]PROJECTS CHART'!$B$1:$D$291,2,FALSE)</f>
        <v>5065</v>
      </c>
      <c r="K1074" s="12" t="str">
        <f>VLOOKUP(I1074,'[1]PROJECTS CHART'!$B$1:$D$291,3,FALSE)</f>
        <v>I0023</v>
      </c>
      <c r="L1074" s="10" t="s">
        <v>23</v>
      </c>
      <c r="M1074" s="10" t="s">
        <v>28</v>
      </c>
      <c r="N1074" s="10">
        <v>1</v>
      </c>
      <c r="O1074" s="13">
        <v>6.76</v>
      </c>
      <c r="P1074" s="14">
        <v>27157.962</v>
      </c>
      <c r="Q1074" s="14">
        <v>27157.962</v>
      </c>
      <c r="R1074" s="36">
        <f t="shared" si="16"/>
        <v>27157.962</v>
      </c>
    </row>
    <row r="1075" spans="2:18" ht="15.95">
      <c r="B1075" s="9">
        <v>45870</v>
      </c>
      <c r="C1075" s="10" t="s">
        <v>297</v>
      </c>
      <c r="D1075" s="11" t="str">
        <f>VLOOKUP(C1075,'[1]Center by User'!$C$2:$D$178,2,FALSE)</f>
        <v>Blend Colombia</v>
      </c>
      <c r="E1075" s="10" t="s">
        <v>19</v>
      </c>
      <c r="F1075" s="10" t="s">
        <v>257</v>
      </c>
      <c r="G1075" s="10" t="s">
        <v>308</v>
      </c>
      <c r="H1075" s="10" t="s">
        <v>259</v>
      </c>
      <c r="I1075" s="10">
        <v>5065</v>
      </c>
      <c r="J1075" s="12">
        <f>VLOOKUP(I1075,'[1]PROJECTS CHART'!$B$1:$D$291,2,FALSE)</f>
        <v>5065</v>
      </c>
      <c r="K1075" s="12" t="str">
        <f>VLOOKUP(I1075,'[1]PROJECTS CHART'!$B$1:$D$291,3,FALSE)</f>
        <v>I0023</v>
      </c>
      <c r="L1075" s="10" t="s">
        <v>23</v>
      </c>
      <c r="M1075" s="10" t="s">
        <v>28</v>
      </c>
      <c r="N1075" s="10">
        <v>1</v>
      </c>
      <c r="O1075" s="13">
        <v>3.16</v>
      </c>
      <c r="P1075" s="14">
        <v>12695.142</v>
      </c>
      <c r="Q1075" s="14">
        <v>12695.142</v>
      </c>
      <c r="R1075" s="36">
        <f t="shared" si="16"/>
        <v>12695.142</v>
      </c>
    </row>
    <row r="1076" spans="2:18" ht="15.95">
      <c r="B1076" s="9">
        <v>45870</v>
      </c>
      <c r="C1076" s="10" t="s">
        <v>173</v>
      </c>
      <c r="D1076" s="11" t="str">
        <f>VLOOKUP(C1076,'[1]Center by User'!$C$2:$D$178,2,FALSE)</f>
        <v>Blend Colombia</v>
      </c>
      <c r="E1076" s="10" t="s">
        <v>19</v>
      </c>
      <c r="F1076" s="10" t="s">
        <v>257</v>
      </c>
      <c r="G1076" s="10" t="s">
        <v>308</v>
      </c>
      <c r="H1076" s="10" t="s">
        <v>259</v>
      </c>
      <c r="I1076" s="10">
        <v>5065</v>
      </c>
      <c r="J1076" s="12">
        <f>VLOOKUP(I1076,'[1]PROJECTS CHART'!$B$1:$D$291,2,FALSE)</f>
        <v>5065</v>
      </c>
      <c r="K1076" s="12" t="str">
        <f>VLOOKUP(I1076,'[1]PROJECTS CHART'!$B$1:$D$291,3,FALSE)</f>
        <v>I0023</v>
      </c>
      <c r="L1076" s="10" t="s">
        <v>23</v>
      </c>
      <c r="M1076" s="10" t="s">
        <v>28</v>
      </c>
      <c r="N1076" s="10">
        <v>15</v>
      </c>
      <c r="O1076" s="13">
        <v>4.5226666666666668</v>
      </c>
      <c r="P1076" s="14">
        <v>272543.80800000002</v>
      </c>
      <c r="Q1076" s="14">
        <v>18169.587199999998</v>
      </c>
      <c r="R1076" s="36">
        <f t="shared" si="16"/>
        <v>272543.80799999996</v>
      </c>
    </row>
    <row r="1077" spans="2:18" ht="15.95">
      <c r="B1077" s="9">
        <v>45870</v>
      </c>
      <c r="C1077" s="10" t="s">
        <v>174</v>
      </c>
      <c r="D1077" s="11" t="str">
        <f>VLOOKUP(C1077,'[1]Center by User'!$C$2:$D$178,2,FALSE)</f>
        <v>Blend Colombia</v>
      </c>
      <c r="E1077" s="10" t="s">
        <v>19</v>
      </c>
      <c r="F1077" s="10" t="s">
        <v>257</v>
      </c>
      <c r="G1077" s="10" t="s">
        <v>308</v>
      </c>
      <c r="H1077" s="10" t="s">
        <v>259</v>
      </c>
      <c r="I1077" s="10">
        <v>5065</v>
      </c>
      <c r="J1077" s="12">
        <f>VLOOKUP(I1077,'[1]PROJECTS CHART'!$B$1:$D$291,2,FALSE)</f>
        <v>5065</v>
      </c>
      <c r="K1077" s="12" t="str">
        <f>VLOOKUP(I1077,'[1]PROJECTS CHART'!$B$1:$D$291,3,FALSE)</f>
        <v>I0023</v>
      </c>
      <c r="L1077" s="10" t="s">
        <v>23</v>
      </c>
      <c r="M1077" s="10" t="s">
        <v>28</v>
      </c>
      <c r="N1077" s="10">
        <v>14.5</v>
      </c>
      <c r="O1077" s="13">
        <v>4.54</v>
      </c>
      <c r="P1077" s="14">
        <v>264468.73349999997</v>
      </c>
      <c r="Q1077" s="14">
        <v>18239.222999999998</v>
      </c>
      <c r="R1077" s="36">
        <f t="shared" si="16"/>
        <v>264468.73349999997</v>
      </c>
    </row>
    <row r="1078" spans="2:18" ht="15.95">
      <c r="B1078" s="9">
        <v>45870</v>
      </c>
      <c r="C1078" s="10" t="s">
        <v>272</v>
      </c>
      <c r="D1078" s="11" t="str">
        <f>VLOOKUP(C1078,'[1]Center by User'!$C$2:$D$178,2,FALSE)</f>
        <v>Blend Colombia</v>
      </c>
      <c r="E1078" s="10" t="s">
        <v>19</v>
      </c>
      <c r="F1078" s="10" t="s">
        <v>257</v>
      </c>
      <c r="G1078" s="10" t="s">
        <v>308</v>
      </c>
      <c r="H1078" s="10" t="s">
        <v>259</v>
      </c>
      <c r="I1078" s="10">
        <v>5065</v>
      </c>
      <c r="J1078" s="12">
        <f>VLOOKUP(I1078,'[1]PROJECTS CHART'!$B$1:$D$291,2,FALSE)</f>
        <v>5065</v>
      </c>
      <c r="K1078" s="12" t="str">
        <f>VLOOKUP(I1078,'[1]PROJECTS CHART'!$B$1:$D$291,3,FALSE)</f>
        <v>I0023</v>
      </c>
      <c r="L1078" s="10" t="s">
        <v>23</v>
      </c>
      <c r="M1078" s="10" t="s">
        <v>28</v>
      </c>
      <c r="N1078" s="10">
        <v>1</v>
      </c>
      <c r="O1078" s="13">
        <v>2.11</v>
      </c>
      <c r="P1078" s="14">
        <v>8476.8194999999996</v>
      </c>
      <c r="Q1078" s="14">
        <v>8476.8194999999996</v>
      </c>
      <c r="R1078" s="36">
        <f t="shared" si="16"/>
        <v>8476.8194999999996</v>
      </c>
    </row>
    <row r="1079" spans="2:18" ht="15.95">
      <c r="B1079" s="9">
        <v>45870</v>
      </c>
      <c r="C1079" s="10" t="s">
        <v>282</v>
      </c>
      <c r="D1079" s="11" t="str">
        <f>VLOOKUP(C1079,'[1]Center by User'!$C$2:$D$178,2,FALSE)</f>
        <v>Blend Colombia</v>
      </c>
      <c r="E1079" s="10" t="s">
        <v>19</v>
      </c>
      <c r="F1079" s="10" t="s">
        <v>257</v>
      </c>
      <c r="G1079" s="10" t="s">
        <v>308</v>
      </c>
      <c r="H1079" s="10" t="s">
        <v>259</v>
      </c>
      <c r="I1079" s="10">
        <v>5065</v>
      </c>
      <c r="J1079" s="12">
        <f>VLOOKUP(I1079,'[1]PROJECTS CHART'!$B$1:$D$291,2,FALSE)</f>
        <v>5065</v>
      </c>
      <c r="K1079" s="12" t="str">
        <f>VLOOKUP(I1079,'[1]PROJECTS CHART'!$B$1:$D$291,3,FALSE)</f>
        <v>I0023</v>
      </c>
      <c r="L1079" s="10" t="s">
        <v>23</v>
      </c>
      <c r="M1079" s="10" t="s">
        <v>28</v>
      </c>
      <c r="N1079" s="10">
        <v>13</v>
      </c>
      <c r="O1079" s="13">
        <v>2.0769230769230771</v>
      </c>
      <c r="P1079" s="14">
        <v>108471.15</v>
      </c>
      <c r="Q1079" s="14">
        <v>8343.9346153846163</v>
      </c>
      <c r="R1079" s="36">
        <f t="shared" si="16"/>
        <v>108471.15000000001</v>
      </c>
    </row>
    <row r="1080" spans="2:18" ht="15.95">
      <c r="B1080" s="9">
        <v>45870</v>
      </c>
      <c r="C1080" s="10" t="s">
        <v>153</v>
      </c>
      <c r="D1080" s="11" t="str">
        <f>VLOOKUP(C1080,'[1]Center by User'!$C$2:$D$178,2,FALSE)</f>
        <v>Blend Colombia</v>
      </c>
      <c r="E1080" s="10" t="s">
        <v>19</v>
      </c>
      <c r="F1080" s="10" t="s">
        <v>257</v>
      </c>
      <c r="G1080" s="10" t="s">
        <v>308</v>
      </c>
      <c r="H1080" s="10" t="s">
        <v>259</v>
      </c>
      <c r="I1080" s="10">
        <v>5065</v>
      </c>
      <c r="J1080" s="12">
        <f>VLOOKUP(I1080,'[1]PROJECTS CHART'!$B$1:$D$291,2,FALSE)</f>
        <v>5065</v>
      </c>
      <c r="K1080" s="12" t="str">
        <f>VLOOKUP(I1080,'[1]PROJECTS CHART'!$B$1:$D$291,3,FALSE)</f>
        <v>I0023</v>
      </c>
      <c r="L1080" s="10" t="s">
        <v>23</v>
      </c>
      <c r="M1080" s="10" t="s">
        <v>28</v>
      </c>
      <c r="N1080" s="10">
        <v>2</v>
      </c>
      <c r="O1080" s="13">
        <v>3.2349999999999999</v>
      </c>
      <c r="P1080" s="14">
        <v>25992.901499999996</v>
      </c>
      <c r="Q1080" s="14">
        <v>12996.450749999998</v>
      </c>
      <c r="R1080" s="36">
        <f t="shared" si="16"/>
        <v>25992.901499999996</v>
      </c>
    </row>
    <row r="1081" spans="2:18" ht="15.95">
      <c r="B1081" s="9">
        <v>45870</v>
      </c>
      <c r="C1081" s="10" t="s">
        <v>298</v>
      </c>
      <c r="D1081" s="11" t="str">
        <f>VLOOKUP(C1081,'[1]Center by User'!$C$2:$D$178,2,FALSE)</f>
        <v>Blend Colombia</v>
      </c>
      <c r="E1081" s="10" t="s">
        <v>19</v>
      </c>
      <c r="F1081" s="10" t="s">
        <v>257</v>
      </c>
      <c r="G1081" s="10" t="s">
        <v>308</v>
      </c>
      <c r="H1081" s="10" t="s">
        <v>259</v>
      </c>
      <c r="I1081" s="10">
        <v>5065</v>
      </c>
      <c r="J1081" s="12">
        <f>VLOOKUP(I1081,'[1]PROJECTS CHART'!$B$1:$D$291,2,FALSE)</f>
        <v>5065</v>
      </c>
      <c r="K1081" s="12" t="str">
        <f>VLOOKUP(I1081,'[1]PROJECTS CHART'!$B$1:$D$291,3,FALSE)</f>
        <v>I0023</v>
      </c>
      <c r="L1081" s="10" t="s">
        <v>23</v>
      </c>
      <c r="M1081" s="10" t="s">
        <v>28</v>
      </c>
      <c r="N1081" s="10">
        <v>2</v>
      </c>
      <c r="O1081" s="13">
        <v>6.62</v>
      </c>
      <c r="P1081" s="14">
        <v>53191.038</v>
      </c>
      <c r="Q1081" s="14">
        <v>26595.519</v>
      </c>
      <c r="R1081" s="36">
        <f t="shared" si="16"/>
        <v>53191.038</v>
      </c>
    </row>
    <row r="1082" spans="2:18" ht="15.95">
      <c r="B1082" s="9">
        <v>45870</v>
      </c>
      <c r="C1082" s="10" t="s">
        <v>264</v>
      </c>
      <c r="D1082" s="11" t="str">
        <f>VLOOKUP(C1082,'[1]Center by User'!$C$2:$D$178,2,FALSE)</f>
        <v>Blend Colombia</v>
      </c>
      <c r="E1082" s="10" t="s">
        <v>19</v>
      </c>
      <c r="F1082" s="10" t="s">
        <v>257</v>
      </c>
      <c r="G1082" s="10" t="s">
        <v>308</v>
      </c>
      <c r="H1082" s="10" t="s">
        <v>259</v>
      </c>
      <c r="I1082" s="10">
        <v>5065</v>
      </c>
      <c r="J1082" s="12">
        <f>VLOOKUP(I1082,'[1]PROJECTS CHART'!$B$1:$D$291,2,FALSE)</f>
        <v>5065</v>
      </c>
      <c r="K1082" s="12" t="str">
        <f>VLOOKUP(I1082,'[1]PROJECTS CHART'!$B$1:$D$291,3,FALSE)</f>
        <v>I0023</v>
      </c>
      <c r="L1082" s="10" t="s">
        <v>23</v>
      </c>
      <c r="M1082" s="10" t="s">
        <v>28</v>
      </c>
      <c r="N1082" s="10">
        <v>18</v>
      </c>
      <c r="O1082" s="13">
        <v>2.2411111111111115</v>
      </c>
      <c r="P1082" s="14">
        <v>162063.93300000002</v>
      </c>
      <c r="Q1082" s="14">
        <v>9003.5518333333348</v>
      </c>
      <c r="R1082" s="36">
        <f t="shared" si="16"/>
        <v>162063.93300000002</v>
      </c>
    </row>
    <row r="1083" spans="2:18" ht="15.95">
      <c r="B1083" s="9">
        <v>45870</v>
      </c>
      <c r="C1083" s="10" t="s">
        <v>281</v>
      </c>
      <c r="D1083" s="11" t="str">
        <f>VLOOKUP(C1083,'[1]Center by User'!$C$2:$D$178,2,FALSE)</f>
        <v>Blend Colombia</v>
      </c>
      <c r="E1083" s="10" t="s">
        <v>19</v>
      </c>
      <c r="F1083" s="10" t="s">
        <v>257</v>
      </c>
      <c r="G1083" s="10" t="s">
        <v>308</v>
      </c>
      <c r="H1083" s="10" t="s">
        <v>259</v>
      </c>
      <c r="I1083" s="10">
        <v>5065</v>
      </c>
      <c r="J1083" s="12">
        <f>VLOOKUP(I1083,'[1]PROJECTS CHART'!$B$1:$D$291,2,FALSE)</f>
        <v>5065</v>
      </c>
      <c r="K1083" s="12" t="str">
        <f>VLOOKUP(I1083,'[1]PROJECTS CHART'!$B$1:$D$291,3,FALSE)</f>
        <v>I0023</v>
      </c>
      <c r="L1083" s="10" t="s">
        <v>23</v>
      </c>
      <c r="M1083" s="10" t="s">
        <v>28</v>
      </c>
      <c r="N1083" s="10">
        <v>2</v>
      </c>
      <c r="O1083" s="13">
        <v>2.2200000000000002</v>
      </c>
      <c r="P1083" s="14">
        <v>17837.477999999999</v>
      </c>
      <c r="Q1083" s="14">
        <v>8918.7389999999996</v>
      </c>
      <c r="R1083" s="36">
        <f t="shared" si="16"/>
        <v>17837.477999999999</v>
      </c>
    </row>
    <row r="1084" spans="2:18" ht="15.95">
      <c r="B1084" s="9">
        <v>45870</v>
      </c>
      <c r="C1084" s="10" t="s">
        <v>70</v>
      </c>
      <c r="D1084" s="11" t="str">
        <f>VLOOKUP(C1084,'[1]Center by User'!$C$2:$D$178,2,FALSE)</f>
        <v>Blend Colombia</v>
      </c>
      <c r="E1084" s="10" t="s">
        <v>19</v>
      </c>
      <c r="F1084" s="10" t="s">
        <v>257</v>
      </c>
      <c r="G1084" s="10" t="s">
        <v>309</v>
      </c>
      <c r="H1084" s="10" t="s">
        <v>259</v>
      </c>
      <c r="I1084" s="10">
        <v>5066</v>
      </c>
      <c r="J1084" s="12">
        <f>VLOOKUP(I1084,'[1]PROJECTS CHART'!$B$1:$D$291,2,FALSE)</f>
        <v>5066</v>
      </c>
      <c r="K1084" s="12" t="str">
        <f>VLOOKUP(I1084,'[1]PROJECTS CHART'!$B$1:$D$291,3,FALSE)</f>
        <v>I0024</v>
      </c>
      <c r="L1084" s="10" t="s">
        <v>23</v>
      </c>
      <c r="M1084" s="10" t="s">
        <v>28</v>
      </c>
      <c r="N1084" s="10">
        <v>1</v>
      </c>
      <c r="O1084" s="13">
        <v>8.24</v>
      </c>
      <c r="P1084" s="14">
        <v>33103.788</v>
      </c>
      <c r="Q1084" s="14">
        <v>33103.788</v>
      </c>
      <c r="R1084" s="36">
        <f t="shared" si="16"/>
        <v>33103.788</v>
      </c>
    </row>
    <row r="1085" spans="2:18" ht="15.95">
      <c r="B1085" s="9">
        <v>45870</v>
      </c>
      <c r="C1085" s="10" t="s">
        <v>95</v>
      </c>
      <c r="D1085" s="11" t="str">
        <f>VLOOKUP(C1085,'[1]Center by User'!$C$2:$D$178,2,FALSE)</f>
        <v>Blend Colombia</v>
      </c>
      <c r="E1085" s="10" t="s">
        <v>19</v>
      </c>
      <c r="F1085" s="10" t="s">
        <v>257</v>
      </c>
      <c r="G1085" s="10" t="s">
        <v>309</v>
      </c>
      <c r="H1085" s="10" t="s">
        <v>259</v>
      </c>
      <c r="I1085" s="10">
        <v>5066</v>
      </c>
      <c r="J1085" s="12">
        <f>VLOOKUP(I1085,'[1]PROJECTS CHART'!$B$1:$D$291,2,FALSE)</f>
        <v>5066</v>
      </c>
      <c r="K1085" s="12" t="str">
        <f>VLOOKUP(I1085,'[1]PROJECTS CHART'!$B$1:$D$291,3,FALSE)</f>
        <v>I0024</v>
      </c>
      <c r="L1085" s="10" t="s">
        <v>23</v>
      </c>
      <c r="M1085" s="10" t="s">
        <v>28</v>
      </c>
      <c r="N1085" s="10">
        <v>4</v>
      </c>
      <c r="O1085" s="13">
        <v>17.734999999999999</v>
      </c>
      <c r="P1085" s="14">
        <v>284997.90299999999</v>
      </c>
      <c r="Q1085" s="14">
        <v>71249.475749999998</v>
      </c>
      <c r="R1085" s="36">
        <f t="shared" si="16"/>
        <v>284997.90299999999</v>
      </c>
    </row>
    <row r="1086" spans="2:18" ht="15.95">
      <c r="B1086" s="9">
        <v>45870</v>
      </c>
      <c r="C1086" s="10" t="s">
        <v>135</v>
      </c>
      <c r="D1086" s="11" t="str">
        <f>VLOOKUP(C1086,'[1]Center by User'!$C$2:$D$178,2,FALSE)</f>
        <v>Blend Colombia</v>
      </c>
      <c r="E1086" s="10" t="s">
        <v>19</v>
      </c>
      <c r="F1086" s="10" t="s">
        <v>257</v>
      </c>
      <c r="G1086" s="10" t="s">
        <v>309</v>
      </c>
      <c r="H1086" s="10" t="s">
        <v>259</v>
      </c>
      <c r="I1086" s="10">
        <v>5066</v>
      </c>
      <c r="J1086" s="12">
        <f>VLOOKUP(I1086,'[1]PROJECTS CHART'!$B$1:$D$291,2,FALSE)</f>
        <v>5066</v>
      </c>
      <c r="K1086" s="12" t="str">
        <f>VLOOKUP(I1086,'[1]PROJECTS CHART'!$B$1:$D$291,3,FALSE)</f>
        <v>I0024</v>
      </c>
      <c r="L1086" s="10" t="s">
        <v>23</v>
      </c>
      <c r="M1086" s="10" t="s">
        <v>28</v>
      </c>
      <c r="N1086" s="10">
        <v>1</v>
      </c>
      <c r="O1086" s="13">
        <v>15.7</v>
      </c>
      <c r="P1086" s="14">
        <v>63073.964999999997</v>
      </c>
      <c r="Q1086" s="14">
        <v>63073.964999999997</v>
      </c>
      <c r="R1086" s="36">
        <f t="shared" si="16"/>
        <v>63073.964999999997</v>
      </c>
    </row>
    <row r="1087" spans="2:18" ht="15.95">
      <c r="B1087" s="9">
        <v>45870</v>
      </c>
      <c r="C1087" s="10" t="s">
        <v>298</v>
      </c>
      <c r="D1087" s="11" t="str">
        <f>VLOOKUP(C1087,'[1]Center by User'!$C$2:$D$178,2,FALSE)</f>
        <v>Blend Colombia</v>
      </c>
      <c r="E1087" s="10" t="s">
        <v>19</v>
      </c>
      <c r="F1087" s="10" t="s">
        <v>257</v>
      </c>
      <c r="G1087" s="10" t="s">
        <v>310</v>
      </c>
      <c r="H1087" s="10" t="s">
        <v>259</v>
      </c>
      <c r="I1087" s="10">
        <v>5067</v>
      </c>
      <c r="J1087" s="12">
        <f>VLOOKUP(I1087,'[1]PROJECTS CHART'!$B$1:$D$291,2,FALSE)</f>
        <v>97</v>
      </c>
      <c r="K1087" s="12" t="str">
        <f>VLOOKUP(I1087,'[1]PROJECTS CHART'!$B$1:$D$291,3,FALSE)</f>
        <v>I0097</v>
      </c>
      <c r="L1087" s="10" t="s">
        <v>23</v>
      </c>
      <c r="M1087" s="10" t="s">
        <v>28</v>
      </c>
      <c r="N1087" s="10">
        <v>2.5</v>
      </c>
      <c r="O1087" s="13">
        <v>6.5</v>
      </c>
      <c r="P1087" s="14">
        <v>65283.5625</v>
      </c>
      <c r="Q1087" s="14">
        <v>26113.424999999999</v>
      </c>
      <c r="R1087" s="36">
        <f t="shared" si="16"/>
        <v>65283.5625</v>
      </c>
    </row>
    <row r="1088" spans="2:18" ht="15.95">
      <c r="B1088" s="9">
        <v>45870</v>
      </c>
      <c r="C1088" s="10" t="s">
        <v>272</v>
      </c>
      <c r="D1088" s="11" t="str">
        <f>VLOOKUP(C1088,'[1]Center by User'!$C$2:$D$178,2,FALSE)</f>
        <v>Blend Colombia</v>
      </c>
      <c r="E1088" s="10" t="s">
        <v>19</v>
      </c>
      <c r="F1088" s="10" t="s">
        <v>257</v>
      </c>
      <c r="G1088" s="10" t="s">
        <v>310</v>
      </c>
      <c r="H1088" s="10" t="s">
        <v>259</v>
      </c>
      <c r="I1088" s="10">
        <v>5067</v>
      </c>
      <c r="J1088" s="12">
        <f>VLOOKUP(I1088,'[1]PROJECTS CHART'!$B$1:$D$291,2,FALSE)</f>
        <v>97</v>
      </c>
      <c r="K1088" s="12" t="str">
        <f>VLOOKUP(I1088,'[1]PROJECTS CHART'!$B$1:$D$291,3,FALSE)</f>
        <v>I0097</v>
      </c>
      <c r="L1088" s="10" t="s">
        <v>23</v>
      </c>
      <c r="M1088" s="10" t="s">
        <v>28</v>
      </c>
      <c r="N1088" s="10">
        <v>18</v>
      </c>
      <c r="O1088" s="13">
        <v>2.0783333333333331</v>
      </c>
      <c r="P1088" s="14">
        <v>150292.80449999997</v>
      </c>
      <c r="Q1088" s="14">
        <v>8349.6002499999995</v>
      </c>
      <c r="R1088" s="36">
        <f t="shared" si="16"/>
        <v>150292.8045</v>
      </c>
    </row>
    <row r="1089" spans="2:18">
      <c r="B1089" s="9">
        <v>45901</v>
      </c>
      <c r="C1089" t="s">
        <v>311</v>
      </c>
      <c r="D1089" t="s">
        <v>312</v>
      </c>
      <c r="E1089" t="s">
        <v>19</v>
      </c>
      <c r="F1089" t="s">
        <v>33</v>
      </c>
      <c r="G1089" t="s">
        <v>313</v>
      </c>
      <c r="H1089" t="s">
        <v>275</v>
      </c>
      <c r="I1089" s="1">
        <v>67941</v>
      </c>
      <c r="J1089" s="2">
        <v>2230</v>
      </c>
      <c r="K1089" s="2" t="s">
        <v>314</v>
      </c>
      <c r="L1089" t="s">
        <v>23</v>
      </c>
      <c r="M1089" t="s">
        <v>28</v>
      </c>
      <c r="N1089">
        <v>18</v>
      </c>
      <c r="O1089">
        <v>21.499444444444446</v>
      </c>
      <c r="P1089">
        <v>1517548.3314379829</v>
      </c>
      <c r="Q1089">
        <v>84308.240635443493</v>
      </c>
      <c r="R1089" s="36">
        <f t="shared" si="16"/>
        <v>1517548.3314379829</v>
      </c>
    </row>
    <row r="1090" spans="2:18">
      <c r="B1090" s="9">
        <v>45901</v>
      </c>
      <c r="C1090" t="s">
        <v>66</v>
      </c>
      <c r="D1090" t="s">
        <v>312</v>
      </c>
      <c r="E1090" t="s">
        <v>19</v>
      </c>
      <c r="F1090" t="s">
        <v>46</v>
      </c>
      <c r="G1090" t="s">
        <v>52</v>
      </c>
      <c r="H1090" t="s">
        <v>50</v>
      </c>
      <c r="I1090" s="1">
        <v>57143</v>
      </c>
      <c r="J1090" s="2">
        <v>2017</v>
      </c>
      <c r="K1090" s="2" t="s">
        <v>315</v>
      </c>
      <c r="L1090" t="s">
        <v>23</v>
      </c>
      <c r="M1090" t="s">
        <v>28</v>
      </c>
      <c r="N1090">
        <v>4</v>
      </c>
      <c r="O1090">
        <v>27.01</v>
      </c>
      <c r="P1090">
        <v>423669.66001333279</v>
      </c>
      <c r="Q1090">
        <v>105917.4150033332</v>
      </c>
      <c r="R1090" s="36">
        <f t="shared" si="16"/>
        <v>423669.66001333279</v>
      </c>
    </row>
    <row r="1091" spans="2:18">
      <c r="B1091" s="9">
        <v>45901</v>
      </c>
      <c r="C1091" t="s">
        <v>57</v>
      </c>
      <c r="D1091" t="s">
        <v>312</v>
      </c>
      <c r="E1091" t="s">
        <v>19</v>
      </c>
      <c r="F1091" t="s">
        <v>46</v>
      </c>
      <c r="G1091" t="s">
        <v>52</v>
      </c>
      <c r="H1091" t="s">
        <v>50</v>
      </c>
      <c r="I1091" s="1">
        <v>57143</v>
      </c>
      <c r="J1091" s="2">
        <v>2017</v>
      </c>
      <c r="K1091" s="2" t="s">
        <v>315</v>
      </c>
      <c r="L1091" t="s">
        <v>23</v>
      </c>
      <c r="M1091" t="s">
        <v>28</v>
      </c>
      <c r="N1091">
        <v>4</v>
      </c>
      <c r="O1091">
        <v>13.244999999999999</v>
      </c>
      <c r="P1091">
        <v>207756.5585663307</v>
      </c>
      <c r="Q1091">
        <v>51939.139641582675</v>
      </c>
      <c r="R1091" s="36">
        <f t="shared" si="16"/>
        <v>207756.5585663307</v>
      </c>
    </row>
    <row r="1092" spans="2:18">
      <c r="B1092" s="9">
        <v>45901</v>
      </c>
      <c r="C1092" t="s">
        <v>57</v>
      </c>
      <c r="D1092" t="s">
        <v>312</v>
      </c>
      <c r="E1092" t="s">
        <v>19</v>
      </c>
      <c r="F1092" t="s">
        <v>46</v>
      </c>
      <c r="G1092" t="s">
        <v>55</v>
      </c>
      <c r="H1092" t="s">
        <v>50</v>
      </c>
      <c r="I1092" s="1">
        <v>66720</v>
      </c>
      <c r="J1092" s="2">
        <v>2216</v>
      </c>
      <c r="K1092" s="2" t="s">
        <v>316</v>
      </c>
      <c r="L1092" t="s">
        <v>23</v>
      </c>
      <c r="M1092" t="s">
        <v>28</v>
      </c>
      <c r="N1092">
        <v>37</v>
      </c>
      <c r="O1092">
        <v>13.095405405405405</v>
      </c>
      <c r="P1092">
        <v>1900043.1355633109</v>
      </c>
      <c r="Q1092">
        <v>51352.517177386784</v>
      </c>
      <c r="R1092" s="36">
        <f t="shared" ref="R1092:R1155" si="17">Q1092*N1092</f>
        <v>1900043.1355633109</v>
      </c>
    </row>
    <row r="1093" spans="2:18">
      <c r="B1093" s="9">
        <v>45901</v>
      </c>
      <c r="C1093" t="s">
        <v>45</v>
      </c>
      <c r="D1093" t="s">
        <v>312</v>
      </c>
      <c r="E1093" t="s">
        <v>19</v>
      </c>
      <c r="F1093" t="s">
        <v>46</v>
      </c>
      <c r="G1093" t="s">
        <v>55</v>
      </c>
      <c r="H1093" t="s">
        <v>50</v>
      </c>
      <c r="I1093" s="1">
        <v>66720</v>
      </c>
      <c r="J1093" s="2">
        <v>2216</v>
      </c>
      <c r="K1093" s="2" t="s">
        <v>316</v>
      </c>
      <c r="L1093" t="s">
        <v>23</v>
      </c>
      <c r="M1093" t="s">
        <v>28</v>
      </c>
      <c r="N1093">
        <v>34</v>
      </c>
      <c r="O1093">
        <v>13.243823529411765</v>
      </c>
      <c r="P1093">
        <v>1765773.8912199521</v>
      </c>
      <c r="Q1093">
        <v>51934.526212351535</v>
      </c>
      <c r="R1093" s="36">
        <f t="shared" si="17"/>
        <v>1765773.8912199521</v>
      </c>
    </row>
    <row r="1094" spans="2:18">
      <c r="B1094" s="9">
        <v>45901</v>
      </c>
      <c r="C1094" t="s">
        <v>58</v>
      </c>
      <c r="D1094" t="s">
        <v>312</v>
      </c>
      <c r="E1094" t="s">
        <v>19</v>
      </c>
      <c r="F1094" t="s">
        <v>46</v>
      </c>
      <c r="G1094" t="s">
        <v>55</v>
      </c>
      <c r="H1094" t="s">
        <v>50</v>
      </c>
      <c r="I1094" s="1">
        <v>66720</v>
      </c>
      <c r="J1094" s="2">
        <v>2216</v>
      </c>
      <c r="K1094" s="2" t="s">
        <v>316</v>
      </c>
      <c r="L1094" t="s">
        <v>23</v>
      </c>
      <c r="M1094" t="s">
        <v>28</v>
      </c>
      <c r="N1094">
        <v>23.5</v>
      </c>
      <c r="O1094">
        <v>34.692340425531917</v>
      </c>
      <c r="P1094">
        <v>3197011.8818869847</v>
      </c>
      <c r="Q1094">
        <v>136043.05880370148</v>
      </c>
      <c r="R1094" s="36">
        <f t="shared" si="17"/>
        <v>3197011.8818869847</v>
      </c>
    </row>
    <row r="1095" spans="2:18">
      <c r="B1095" s="9">
        <v>45901</v>
      </c>
      <c r="C1095" t="s">
        <v>59</v>
      </c>
      <c r="D1095" t="s">
        <v>312</v>
      </c>
      <c r="E1095" t="s">
        <v>19</v>
      </c>
      <c r="F1095" t="s">
        <v>46</v>
      </c>
      <c r="G1095" t="s">
        <v>55</v>
      </c>
      <c r="H1095" t="s">
        <v>50</v>
      </c>
      <c r="I1095" s="1">
        <v>66720</v>
      </c>
      <c r="J1095" s="2">
        <v>2216</v>
      </c>
      <c r="K1095" s="2" t="s">
        <v>316</v>
      </c>
      <c r="L1095" t="s">
        <v>23</v>
      </c>
      <c r="M1095" t="s">
        <v>28</v>
      </c>
      <c r="N1095">
        <v>5</v>
      </c>
      <c r="O1095">
        <v>7.6079999999999997</v>
      </c>
      <c r="P1095">
        <v>149170.62075997019</v>
      </c>
      <c r="Q1095">
        <v>29834.124151994038</v>
      </c>
      <c r="R1095" s="36">
        <f t="shared" si="17"/>
        <v>149170.62075997019</v>
      </c>
    </row>
    <row r="1096" spans="2:18">
      <c r="B1096" s="9">
        <v>45901</v>
      </c>
      <c r="C1096" t="s">
        <v>60</v>
      </c>
      <c r="D1096" t="s">
        <v>312</v>
      </c>
      <c r="E1096" t="s">
        <v>19</v>
      </c>
      <c r="F1096" t="s">
        <v>46</v>
      </c>
      <c r="G1096" t="s">
        <v>55</v>
      </c>
      <c r="H1096" t="s">
        <v>50</v>
      </c>
      <c r="I1096" s="1">
        <v>66720</v>
      </c>
      <c r="J1096" s="2">
        <v>2216</v>
      </c>
      <c r="K1096" s="2" t="s">
        <v>316</v>
      </c>
      <c r="L1096" t="s">
        <v>23</v>
      </c>
      <c r="M1096" t="s">
        <v>28</v>
      </c>
      <c r="N1096">
        <v>179</v>
      </c>
      <c r="O1096">
        <v>3.0709497206703915</v>
      </c>
      <c r="P1096">
        <v>2155601.7411081917</v>
      </c>
      <c r="Q1096">
        <v>12042.467827420067</v>
      </c>
      <c r="R1096" s="36">
        <f t="shared" si="17"/>
        <v>2155601.7411081921</v>
      </c>
    </row>
    <row r="1097" spans="2:18">
      <c r="B1097" s="9">
        <v>45901</v>
      </c>
      <c r="C1097" t="s">
        <v>61</v>
      </c>
      <c r="D1097" t="s">
        <v>312</v>
      </c>
      <c r="E1097" t="s">
        <v>19</v>
      </c>
      <c r="F1097" t="s">
        <v>46</v>
      </c>
      <c r="G1097" t="s">
        <v>55</v>
      </c>
      <c r="H1097" t="s">
        <v>50</v>
      </c>
      <c r="I1097" s="1">
        <v>66720</v>
      </c>
      <c r="J1097" s="2">
        <v>2216</v>
      </c>
      <c r="K1097" s="2" t="s">
        <v>316</v>
      </c>
      <c r="L1097" t="s">
        <v>23</v>
      </c>
      <c r="M1097" t="s">
        <v>28</v>
      </c>
      <c r="N1097">
        <v>198</v>
      </c>
      <c r="O1097">
        <v>3.3268181818181821</v>
      </c>
      <c r="P1097">
        <v>2583075.173522607</v>
      </c>
      <c r="Q1097">
        <v>13045.834209710136</v>
      </c>
      <c r="R1097" s="36">
        <f t="shared" si="17"/>
        <v>2583075.173522607</v>
      </c>
    </row>
    <row r="1098" spans="2:18">
      <c r="B1098" s="9">
        <v>45901</v>
      </c>
      <c r="C1098" t="s">
        <v>54</v>
      </c>
      <c r="D1098" t="s">
        <v>312</v>
      </c>
      <c r="E1098" t="s">
        <v>19</v>
      </c>
      <c r="F1098" t="s">
        <v>46</v>
      </c>
      <c r="G1098" t="s">
        <v>62</v>
      </c>
      <c r="H1098" t="s">
        <v>50</v>
      </c>
      <c r="I1098" s="1">
        <v>67629</v>
      </c>
      <c r="J1098" s="2">
        <v>2219</v>
      </c>
      <c r="K1098" s="2" t="s">
        <v>317</v>
      </c>
      <c r="L1098" t="s">
        <v>23</v>
      </c>
      <c r="M1098" t="s">
        <v>28</v>
      </c>
      <c r="N1098">
        <v>88</v>
      </c>
      <c r="O1098">
        <v>2.3306818181818181</v>
      </c>
      <c r="P1098">
        <v>804282.18501235242</v>
      </c>
      <c r="Q1098">
        <v>9139.5702842312767</v>
      </c>
      <c r="R1098" s="36">
        <f t="shared" si="17"/>
        <v>804282.1850123523</v>
      </c>
    </row>
    <row r="1099" spans="2:18">
      <c r="B1099" s="9">
        <v>45901</v>
      </c>
      <c r="C1099" t="s">
        <v>56</v>
      </c>
      <c r="D1099" t="s">
        <v>312</v>
      </c>
      <c r="E1099" t="s">
        <v>19</v>
      </c>
      <c r="F1099" t="s">
        <v>46</v>
      </c>
      <c r="G1099" t="s">
        <v>62</v>
      </c>
      <c r="H1099" t="s">
        <v>50</v>
      </c>
      <c r="I1099" s="1">
        <v>67629</v>
      </c>
      <c r="J1099" s="2">
        <v>2219</v>
      </c>
      <c r="K1099" s="2" t="s">
        <v>317</v>
      </c>
      <c r="L1099" t="s">
        <v>23</v>
      </c>
      <c r="M1099" t="s">
        <v>28</v>
      </c>
      <c r="N1099">
        <v>194</v>
      </c>
      <c r="O1099">
        <v>3.3268041237113399</v>
      </c>
      <c r="P1099">
        <v>2530881.1419160031</v>
      </c>
      <c r="Q1099">
        <v>13045.779082041252</v>
      </c>
      <c r="R1099" s="36">
        <f t="shared" si="17"/>
        <v>2530881.1419160031</v>
      </c>
    </row>
    <row r="1100" spans="2:18">
      <c r="B1100" s="9">
        <v>45901</v>
      </c>
      <c r="C1100" t="s">
        <v>57</v>
      </c>
      <c r="D1100" t="s">
        <v>312</v>
      </c>
      <c r="E1100" t="s">
        <v>19</v>
      </c>
      <c r="F1100" t="s">
        <v>46</v>
      </c>
      <c r="G1100" t="s">
        <v>62</v>
      </c>
      <c r="H1100" t="s">
        <v>50</v>
      </c>
      <c r="I1100" s="1">
        <v>67629</v>
      </c>
      <c r="J1100" s="2">
        <v>2219</v>
      </c>
      <c r="K1100" s="2" t="s">
        <v>317</v>
      </c>
      <c r="L1100" t="s">
        <v>23</v>
      </c>
      <c r="M1100" t="s">
        <v>28</v>
      </c>
      <c r="N1100">
        <v>14.5</v>
      </c>
      <c r="O1100">
        <v>13.06</v>
      </c>
      <c r="P1100">
        <v>742598.32947727537</v>
      </c>
      <c r="Q1100">
        <v>51213.67789498451</v>
      </c>
      <c r="R1100" s="36">
        <f t="shared" si="17"/>
        <v>742598.32947727537</v>
      </c>
    </row>
    <row r="1101" spans="2:18">
      <c r="B1101" s="9">
        <v>45901</v>
      </c>
      <c r="C1101" t="s">
        <v>64</v>
      </c>
      <c r="D1101" t="s">
        <v>312</v>
      </c>
      <c r="E1101" t="s">
        <v>19</v>
      </c>
      <c r="F1101" t="s">
        <v>46</v>
      </c>
      <c r="G1101" t="s">
        <v>62</v>
      </c>
      <c r="H1101" t="s">
        <v>50</v>
      </c>
      <c r="I1101" s="1">
        <v>67629</v>
      </c>
      <c r="J1101" s="2">
        <v>2219</v>
      </c>
      <c r="K1101" s="2" t="s">
        <v>317</v>
      </c>
      <c r="L1101" t="s">
        <v>23</v>
      </c>
      <c r="M1101" t="s">
        <v>28</v>
      </c>
      <c r="N1101">
        <v>8.5</v>
      </c>
      <c r="O1101">
        <v>6.0588235294117645</v>
      </c>
      <c r="P1101">
        <v>201952.86459354535</v>
      </c>
      <c r="Q1101">
        <v>23759.160540417099</v>
      </c>
      <c r="R1101" s="36">
        <f t="shared" si="17"/>
        <v>201952.86459354532</v>
      </c>
    </row>
    <row r="1102" spans="2:18">
      <c r="B1102" s="9">
        <v>45901</v>
      </c>
      <c r="C1102" t="s">
        <v>51</v>
      </c>
      <c r="D1102" t="s">
        <v>312</v>
      </c>
      <c r="E1102" t="s">
        <v>19</v>
      </c>
      <c r="F1102" t="s">
        <v>46</v>
      </c>
      <c r="G1102" t="s">
        <v>62</v>
      </c>
      <c r="H1102" t="s">
        <v>50</v>
      </c>
      <c r="I1102" s="1">
        <v>67629</v>
      </c>
      <c r="J1102" s="2">
        <v>2219</v>
      </c>
      <c r="K1102" s="2" t="s">
        <v>317</v>
      </c>
      <c r="L1102" t="s">
        <v>23</v>
      </c>
      <c r="M1102" t="s">
        <v>28</v>
      </c>
      <c r="N1102">
        <v>12.5</v>
      </c>
      <c r="O1102">
        <v>6.8991999999999996</v>
      </c>
      <c r="P1102">
        <v>338182.81636014272</v>
      </c>
      <c r="Q1102">
        <v>27054.625308811417</v>
      </c>
      <c r="R1102" s="36">
        <f t="shared" si="17"/>
        <v>338182.81636014272</v>
      </c>
    </row>
    <row r="1103" spans="2:18">
      <c r="B1103" s="9">
        <v>45901</v>
      </c>
      <c r="C1103" t="s">
        <v>65</v>
      </c>
      <c r="D1103" t="s">
        <v>312</v>
      </c>
      <c r="E1103" t="s">
        <v>19</v>
      </c>
      <c r="F1103" t="s">
        <v>46</v>
      </c>
      <c r="G1103" t="s">
        <v>62</v>
      </c>
      <c r="H1103" t="s">
        <v>50</v>
      </c>
      <c r="I1103" s="1">
        <v>67629</v>
      </c>
      <c r="J1103" s="2">
        <v>2219</v>
      </c>
      <c r="K1103" s="2" t="s">
        <v>317</v>
      </c>
      <c r="L1103" t="s">
        <v>23</v>
      </c>
      <c r="M1103" t="s">
        <v>28</v>
      </c>
      <c r="N1103">
        <v>0.25</v>
      </c>
      <c r="O1103">
        <v>3.36</v>
      </c>
      <c r="P1103">
        <v>3293.9884710403512</v>
      </c>
      <c r="Q1103">
        <v>13175.953884161405</v>
      </c>
      <c r="R1103" s="36">
        <f t="shared" si="17"/>
        <v>3293.9884710403512</v>
      </c>
    </row>
    <row r="1104" spans="2:18">
      <c r="B1104" s="9">
        <v>45901</v>
      </c>
      <c r="C1104" t="s">
        <v>66</v>
      </c>
      <c r="D1104" t="s">
        <v>312</v>
      </c>
      <c r="E1104" t="s">
        <v>19</v>
      </c>
      <c r="F1104" t="s">
        <v>46</v>
      </c>
      <c r="G1104" t="s">
        <v>67</v>
      </c>
      <c r="H1104" t="s">
        <v>50</v>
      </c>
      <c r="I1104" s="1">
        <v>67631</v>
      </c>
      <c r="J1104" s="2">
        <v>2221</v>
      </c>
      <c r="K1104" s="2" t="s">
        <v>317</v>
      </c>
      <c r="L1104" t="s">
        <v>23</v>
      </c>
      <c r="M1104" t="s">
        <v>28</v>
      </c>
      <c r="N1104">
        <v>10</v>
      </c>
      <c r="O1104">
        <v>27.580000000000002</v>
      </c>
      <c r="P1104">
        <v>1081526.2146582487</v>
      </c>
      <c r="Q1104">
        <v>108152.62146582486</v>
      </c>
      <c r="R1104" s="36">
        <f t="shared" si="17"/>
        <v>1081526.2146582487</v>
      </c>
    </row>
    <row r="1105" spans="2:18">
      <c r="B1105" s="9">
        <v>45901</v>
      </c>
      <c r="C1105" t="s">
        <v>57</v>
      </c>
      <c r="D1105" t="s">
        <v>312</v>
      </c>
      <c r="E1105" t="s">
        <v>19</v>
      </c>
      <c r="F1105" t="s">
        <v>46</v>
      </c>
      <c r="G1105" t="s">
        <v>67</v>
      </c>
      <c r="H1105" t="s">
        <v>50</v>
      </c>
      <c r="I1105" s="1">
        <v>67631</v>
      </c>
      <c r="J1105" s="2">
        <v>2221</v>
      </c>
      <c r="K1105" s="2" t="s">
        <v>317</v>
      </c>
      <c r="L1105" t="s">
        <v>23</v>
      </c>
      <c r="M1105" t="s">
        <v>28</v>
      </c>
      <c r="N1105">
        <v>9</v>
      </c>
      <c r="O1105">
        <v>12.995555555555555</v>
      </c>
      <c r="P1105">
        <v>458648.68044390413</v>
      </c>
      <c r="Q1105">
        <v>50960.964493767126</v>
      </c>
      <c r="R1105" s="36">
        <f t="shared" si="17"/>
        <v>458648.68044390413</v>
      </c>
    </row>
    <row r="1106" spans="2:18">
      <c r="B1106" s="9">
        <v>45901</v>
      </c>
      <c r="C1106" t="s">
        <v>68</v>
      </c>
      <c r="D1106" t="s">
        <v>312</v>
      </c>
      <c r="E1106" t="s">
        <v>19</v>
      </c>
      <c r="F1106" t="s">
        <v>46</v>
      </c>
      <c r="G1106" t="s">
        <v>67</v>
      </c>
      <c r="H1106" t="s">
        <v>50</v>
      </c>
      <c r="I1106" s="1">
        <v>67631</v>
      </c>
      <c r="J1106" s="2">
        <v>2221</v>
      </c>
      <c r="K1106" s="2" t="s">
        <v>317</v>
      </c>
      <c r="L1106" t="s">
        <v>23</v>
      </c>
      <c r="M1106" t="s">
        <v>28</v>
      </c>
      <c r="N1106">
        <v>67.5</v>
      </c>
      <c r="O1106">
        <v>7.8948148148148141</v>
      </c>
      <c r="P1106">
        <v>2089721.9716873846</v>
      </c>
      <c r="Q1106">
        <v>30958.844024998289</v>
      </c>
      <c r="R1106" s="36">
        <f t="shared" si="17"/>
        <v>2089721.9716873844</v>
      </c>
    </row>
    <row r="1107" spans="2:18">
      <c r="B1107" s="9">
        <v>45901</v>
      </c>
      <c r="C1107" t="s">
        <v>63</v>
      </c>
      <c r="D1107" t="s">
        <v>312</v>
      </c>
      <c r="E1107" t="s">
        <v>19</v>
      </c>
      <c r="F1107" t="s">
        <v>46</v>
      </c>
      <c r="G1107" t="s">
        <v>67</v>
      </c>
      <c r="H1107" t="s">
        <v>50</v>
      </c>
      <c r="I1107" s="1">
        <v>67631</v>
      </c>
      <c r="J1107" s="2">
        <v>2221</v>
      </c>
      <c r="K1107" s="2" t="s">
        <v>317</v>
      </c>
      <c r="L1107" t="s">
        <v>23</v>
      </c>
      <c r="M1107" t="s">
        <v>28</v>
      </c>
      <c r="N1107">
        <v>73</v>
      </c>
      <c r="O1107">
        <v>35.504383561643834</v>
      </c>
      <c r="P1107">
        <v>10163601.427395005</v>
      </c>
      <c r="Q1107">
        <v>139227.41681363017</v>
      </c>
      <c r="R1107" s="36">
        <f t="shared" si="17"/>
        <v>10163601.427395003</v>
      </c>
    </row>
    <row r="1108" spans="2:18">
      <c r="B1108" s="9">
        <v>45901</v>
      </c>
      <c r="C1108" t="s">
        <v>69</v>
      </c>
      <c r="D1108" t="s">
        <v>312</v>
      </c>
      <c r="E1108" t="s">
        <v>19</v>
      </c>
      <c r="F1108" t="s">
        <v>46</v>
      </c>
      <c r="G1108" t="s">
        <v>67</v>
      </c>
      <c r="H1108" t="s">
        <v>50</v>
      </c>
      <c r="I1108" s="1">
        <v>67631</v>
      </c>
      <c r="J1108" s="2">
        <v>2221</v>
      </c>
      <c r="K1108" s="2" t="s">
        <v>317</v>
      </c>
      <c r="L1108" t="s">
        <v>23</v>
      </c>
      <c r="M1108" t="s">
        <v>28</v>
      </c>
      <c r="N1108">
        <v>9</v>
      </c>
      <c r="O1108">
        <v>6.08</v>
      </c>
      <c r="P1108">
        <v>214579.82039920002</v>
      </c>
      <c r="Q1108">
        <v>23842.20226657778</v>
      </c>
      <c r="R1108" s="36">
        <f t="shared" si="17"/>
        <v>214579.82039920002</v>
      </c>
    </row>
    <row r="1109" spans="2:18">
      <c r="B1109" s="9">
        <v>45901</v>
      </c>
      <c r="C1109" t="s">
        <v>51</v>
      </c>
      <c r="D1109" t="s">
        <v>312</v>
      </c>
      <c r="E1109" t="s">
        <v>19</v>
      </c>
      <c r="F1109" t="s">
        <v>46</v>
      </c>
      <c r="G1109" t="s">
        <v>67</v>
      </c>
      <c r="H1109" t="s">
        <v>50</v>
      </c>
      <c r="I1109" s="1">
        <v>67631</v>
      </c>
      <c r="J1109" s="2">
        <v>2221</v>
      </c>
      <c r="K1109" s="2" t="s">
        <v>317</v>
      </c>
      <c r="L1109" t="s">
        <v>23</v>
      </c>
      <c r="M1109" t="s">
        <v>28</v>
      </c>
      <c r="N1109">
        <v>4</v>
      </c>
      <c r="O1109">
        <v>6.9574999999999996</v>
      </c>
      <c r="P1109">
        <v>109132.97517744401</v>
      </c>
      <c r="Q1109">
        <v>27283.243794361002</v>
      </c>
      <c r="R1109" s="36">
        <f t="shared" si="17"/>
        <v>109132.97517744401</v>
      </c>
    </row>
    <row r="1110" spans="2:18">
      <c r="B1110" s="9">
        <v>45901</v>
      </c>
      <c r="C1110" t="s">
        <v>71</v>
      </c>
      <c r="D1110" t="s">
        <v>312</v>
      </c>
      <c r="E1110" t="s">
        <v>19</v>
      </c>
      <c r="F1110" t="s">
        <v>46</v>
      </c>
      <c r="G1110" t="s">
        <v>67</v>
      </c>
      <c r="H1110" t="s">
        <v>50</v>
      </c>
      <c r="I1110" s="1">
        <v>67631</v>
      </c>
      <c r="J1110" s="2">
        <v>2221</v>
      </c>
      <c r="K1110" s="2" t="s">
        <v>317</v>
      </c>
      <c r="L1110" t="s">
        <v>23</v>
      </c>
      <c r="M1110" t="s">
        <v>28</v>
      </c>
      <c r="N1110">
        <v>6</v>
      </c>
      <c r="O1110">
        <v>6.6099999999999994</v>
      </c>
      <c r="P1110">
        <v>155523.31281126229</v>
      </c>
      <c r="Q1110">
        <v>25920.552135210379</v>
      </c>
      <c r="R1110" s="36">
        <f t="shared" si="17"/>
        <v>155523.31281126227</v>
      </c>
    </row>
    <row r="1111" spans="2:18">
      <c r="B1111" s="9">
        <v>45901</v>
      </c>
      <c r="C1111" t="s">
        <v>75</v>
      </c>
      <c r="D1111" t="s">
        <v>312</v>
      </c>
      <c r="E1111" t="s">
        <v>19</v>
      </c>
      <c r="F1111" t="s">
        <v>73</v>
      </c>
      <c r="G1111" t="s">
        <v>74</v>
      </c>
      <c r="H1111" t="s">
        <v>22</v>
      </c>
      <c r="I1111" s="1">
        <v>55126</v>
      </c>
      <c r="J1111" s="2">
        <v>1914</v>
      </c>
      <c r="K1111" s="2" t="s">
        <v>318</v>
      </c>
      <c r="L1111" t="s">
        <v>23</v>
      </c>
      <c r="M1111" t="s">
        <v>28</v>
      </c>
      <c r="N1111">
        <v>92</v>
      </c>
      <c r="O1111">
        <v>14.438804347826085</v>
      </c>
      <c r="P1111">
        <v>5209089.8396141324</v>
      </c>
      <c r="Q1111">
        <v>56620.541734936218</v>
      </c>
      <c r="R1111" s="36">
        <f t="shared" si="17"/>
        <v>5209089.8396141324</v>
      </c>
    </row>
    <row r="1112" spans="2:18">
      <c r="B1112" s="9">
        <v>45901</v>
      </c>
      <c r="C1112" t="s">
        <v>76</v>
      </c>
      <c r="D1112" t="s">
        <v>312</v>
      </c>
      <c r="E1112" t="s">
        <v>19</v>
      </c>
      <c r="F1112" t="s">
        <v>73</v>
      </c>
      <c r="G1112" t="s">
        <v>74</v>
      </c>
      <c r="H1112" t="s">
        <v>22</v>
      </c>
      <c r="I1112" s="1">
        <v>55126</v>
      </c>
      <c r="J1112" s="2">
        <v>1914</v>
      </c>
      <c r="K1112" s="2" t="s">
        <v>318</v>
      </c>
      <c r="L1112" t="s">
        <v>23</v>
      </c>
      <c r="M1112" t="s">
        <v>28</v>
      </c>
      <c r="N1112">
        <v>12</v>
      </c>
      <c r="O1112">
        <v>6.73</v>
      </c>
      <c r="P1112">
        <v>316693.46300145093</v>
      </c>
      <c r="Q1112">
        <v>26391.121916787579</v>
      </c>
      <c r="R1112" s="36">
        <f t="shared" si="17"/>
        <v>316693.46300145093</v>
      </c>
    </row>
    <row r="1113" spans="2:18">
      <c r="B1113" s="9">
        <v>45901</v>
      </c>
      <c r="C1113" t="s">
        <v>77</v>
      </c>
      <c r="D1113" t="s">
        <v>312</v>
      </c>
      <c r="E1113" t="s">
        <v>19</v>
      </c>
      <c r="F1113" t="s">
        <v>73</v>
      </c>
      <c r="G1113" t="s">
        <v>74</v>
      </c>
      <c r="H1113" t="s">
        <v>22</v>
      </c>
      <c r="I1113" s="1">
        <v>55126</v>
      </c>
      <c r="J1113" s="2">
        <v>1914</v>
      </c>
      <c r="K1113" s="2" t="s">
        <v>318</v>
      </c>
      <c r="L1113" t="s">
        <v>23</v>
      </c>
      <c r="M1113" t="s">
        <v>28</v>
      </c>
      <c r="N1113">
        <v>20</v>
      </c>
      <c r="O1113">
        <v>13.7225</v>
      </c>
      <c r="P1113">
        <v>1076232.3046155053</v>
      </c>
      <c r="Q1113">
        <v>53811.615230775264</v>
      </c>
      <c r="R1113" s="36">
        <f t="shared" si="17"/>
        <v>1076232.3046155053</v>
      </c>
    </row>
    <row r="1114" spans="2:18">
      <c r="B1114" s="9">
        <v>45901</v>
      </c>
      <c r="C1114" t="s">
        <v>58</v>
      </c>
      <c r="D1114" t="s">
        <v>312</v>
      </c>
      <c r="E1114" t="s">
        <v>19</v>
      </c>
      <c r="F1114" t="s">
        <v>73</v>
      </c>
      <c r="G1114" t="s">
        <v>74</v>
      </c>
      <c r="H1114" t="s">
        <v>22</v>
      </c>
      <c r="I1114" s="1">
        <v>55126</v>
      </c>
      <c r="J1114" s="2">
        <v>1914</v>
      </c>
      <c r="K1114" s="2" t="s">
        <v>318</v>
      </c>
      <c r="L1114" t="s">
        <v>23</v>
      </c>
      <c r="M1114" t="s">
        <v>28</v>
      </c>
      <c r="N1114">
        <v>15</v>
      </c>
      <c r="O1114">
        <v>34.719333333333331</v>
      </c>
      <c r="P1114">
        <v>2042233.6378965529</v>
      </c>
      <c r="Q1114">
        <v>136148.90919310352</v>
      </c>
      <c r="R1114" s="36">
        <f t="shared" si="17"/>
        <v>2042233.6378965529</v>
      </c>
    </row>
    <row r="1115" spans="2:18">
      <c r="B1115" s="9">
        <v>45901</v>
      </c>
      <c r="C1115" t="s">
        <v>76</v>
      </c>
      <c r="D1115" t="s">
        <v>312</v>
      </c>
      <c r="E1115" t="s">
        <v>19</v>
      </c>
      <c r="F1115" t="s">
        <v>73</v>
      </c>
      <c r="G1115" t="s">
        <v>78</v>
      </c>
      <c r="H1115" t="s">
        <v>22</v>
      </c>
      <c r="I1115" s="1">
        <v>55127</v>
      </c>
      <c r="J1115" s="2">
        <v>1915</v>
      </c>
      <c r="K1115" s="2" t="s">
        <v>318</v>
      </c>
      <c r="L1115" t="s">
        <v>23</v>
      </c>
      <c r="M1115" t="s">
        <v>28</v>
      </c>
      <c r="N1115">
        <v>33</v>
      </c>
      <c r="O1115">
        <v>6.73</v>
      </c>
      <c r="P1115">
        <v>870907.02325398999</v>
      </c>
      <c r="Q1115">
        <v>26391.121916787579</v>
      </c>
      <c r="R1115" s="36">
        <f t="shared" si="17"/>
        <v>870907.0232539901</v>
      </c>
    </row>
    <row r="1116" spans="2:18">
      <c r="B1116" s="9">
        <v>45901</v>
      </c>
      <c r="C1116" t="s">
        <v>79</v>
      </c>
      <c r="D1116" t="s">
        <v>312</v>
      </c>
      <c r="E1116" t="s">
        <v>19</v>
      </c>
      <c r="F1116" t="s">
        <v>80</v>
      </c>
      <c r="G1116" t="s">
        <v>81</v>
      </c>
      <c r="H1116" t="s">
        <v>22</v>
      </c>
      <c r="I1116" s="1">
        <v>55132</v>
      </c>
      <c r="J1116" s="2">
        <v>1920</v>
      </c>
      <c r="K1116" s="2" t="s">
        <v>319</v>
      </c>
      <c r="L1116" t="s">
        <v>23</v>
      </c>
      <c r="M1116" t="s">
        <v>28</v>
      </c>
      <c r="N1116">
        <v>3</v>
      </c>
      <c r="O1116">
        <v>10.85</v>
      </c>
      <c r="P1116">
        <v>127642.0532528136</v>
      </c>
      <c r="Q1116">
        <v>42547.351084271198</v>
      </c>
      <c r="R1116" s="36">
        <f t="shared" si="17"/>
        <v>127642.0532528136</v>
      </c>
    </row>
    <row r="1117" spans="2:18">
      <c r="B1117" s="9">
        <v>45901</v>
      </c>
      <c r="C1117" t="s">
        <v>70</v>
      </c>
      <c r="D1117" t="s">
        <v>312</v>
      </c>
      <c r="E1117" t="s">
        <v>19</v>
      </c>
      <c r="F1117" t="s">
        <v>80</v>
      </c>
      <c r="G1117" t="s">
        <v>83</v>
      </c>
      <c r="H1117" t="s">
        <v>22</v>
      </c>
      <c r="I1117" s="1">
        <v>56836</v>
      </c>
      <c r="J1117" s="2">
        <v>2012</v>
      </c>
      <c r="K1117" s="2" t="s">
        <v>319</v>
      </c>
      <c r="L1117" t="s">
        <v>23</v>
      </c>
      <c r="M1117" t="s">
        <v>28</v>
      </c>
      <c r="N1117">
        <v>2.25</v>
      </c>
      <c r="O1117">
        <v>8.6266666666666669</v>
      </c>
      <c r="P1117">
        <v>76114.662170110969</v>
      </c>
      <c r="Q1117">
        <v>33828.738742271547</v>
      </c>
      <c r="R1117" s="36">
        <f t="shared" si="17"/>
        <v>76114.662170110983</v>
      </c>
    </row>
    <row r="1118" spans="2:18">
      <c r="B1118" s="9">
        <v>45901</v>
      </c>
      <c r="C1118" t="s">
        <v>57</v>
      </c>
      <c r="D1118" t="s">
        <v>312</v>
      </c>
      <c r="E1118" t="s">
        <v>19</v>
      </c>
      <c r="F1118" t="s">
        <v>80</v>
      </c>
      <c r="G1118" t="s">
        <v>83</v>
      </c>
      <c r="H1118" t="s">
        <v>22</v>
      </c>
      <c r="I1118" s="1">
        <v>56836</v>
      </c>
      <c r="J1118" s="2">
        <v>2012</v>
      </c>
      <c r="K1118" s="2" t="s">
        <v>319</v>
      </c>
      <c r="L1118" t="s">
        <v>23</v>
      </c>
      <c r="M1118" t="s">
        <v>28</v>
      </c>
      <c r="N1118">
        <v>31</v>
      </c>
      <c r="O1118">
        <v>13.060322580645161</v>
      </c>
      <c r="P1118">
        <v>1587663.2288929846</v>
      </c>
      <c r="Q1118">
        <v>51214.94286751563</v>
      </c>
      <c r="R1118" s="36">
        <f t="shared" si="17"/>
        <v>1587663.2288929846</v>
      </c>
    </row>
    <row r="1119" spans="2:18">
      <c r="B1119" s="9">
        <v>45901</v>
      </c>
      <c r="C1119" t="s">
        <v>58</v>
      </c>
      <c r="D1119" t="s">
        <v>312</v>
      </c>
      <c r="E1119" t="s">
        <v>19</v>
      </c>
      <c r="F1119" t="s">
        <v>80</v>
      </c>
      <c r="G1119" t="s">
        <v>83</v>
      </c>
      <c r="H1119" t="s">
        <v>22</v>
      </c>
      <c r="I1119" s="1">
        <v>56836</v>
      </c>
      <c r="J1119" s="2">
        <v>2012</v>
      </c>
      <c r="K1119" s="2" t="s">
        <v>319</v>
      </c>
      <c r="L1119" t="s">
        <v>23</v>
      </c>
      <c r="M1119" t="s">
        <v>28</v>
      </c>
      <c r="N1119">
        <v>4.5</v>
      </c>
      <c r="O1119">
        <v>34.717777777777776</v>
      </c>
      <c r="P1119">
        <v>612642.64146504051</v>
      </c>
      <c r="Q1119">
        <v>136142.80921445345</v>
      </c>
      <c r="R1119" s="36">
        <f t="shared" si="17"/>
        <v>612642.64146504051</v>
      </c>
    </row>
    <row r="1120" spans="2:18">
      <c r="B1120" s="9">
        <v>45901</v>
      </c>
      <c r="C1120" t="s">
        <v>82</v>
      </c>
      <c r="D1120" t="s">
        <v>312</v>
      </c>
      <c r="E1120" t="s">
        <v>19</v>
      </c>
      <c r="F1120" t="s">
        <v>80</v>
      </c>
      <c r="G1120" t="s">
        <v>83</v>
      </c>
      <c r="H1120" t="s">
        <v>22</v>
      </c>
      <c r="I1120" s="1">
        <v>56836</v>
      </c>
      <c r="J1120" s="2">
        <v>2012</v>
      </c>
      <c r="K1120" s="2" t="s">
        <v>319</v>
      </c>
      <c r="L1120" t="s">
        <v>23</v>
      </c>
      <c r="M1120" t="s">
        <v>28</v>
      </c>
      <c r="N1120">
        <v>68</v>
      </c>
      <c r="O1120">
        <v>3.946176470588235</v>
      </c>
      <c r="P1120">
        <v>1052272.4599035331</v>
      </c>
      <c r="Q1120">
        <v>15474.594998581368</v>
      </c>
      <c r="R1120" s="36">
        <f t="shared" si="17"/>
        <v>1052272.4599035331</v>
      </c>
    </row>
    <row r="1121" spans="2:18">
      <c r="B1121" s="9">
        <v>45901</v>
      </c>
      <c r="C1121" t="s">
        <v>51</v>
      </c>
      <c r="D1121" t="s">
        <v>312</v>
      </c>
      <c r="E1121" t="s">
        <v>19</v>
      </c>
      <c r="F1121" t="s">
        <v>80</v>
      </c>
      <c r="G1121" t="s">
        <v>83</v>
      </c>
      <c r="H1121" t="s">
        <v>22</v>
      </c>
      <c r="I1121" s="1">
        <v>56836</v>
      </c>
      <c r="J1121" s="2">
        <v>2012</v>
      </c>
      <c r="K1121" s="2" t="s">
        <v>319</v>
      </c>
      <c r="L1121" t="s">
        <v>23</v>
      </c>
      <c r="M1121" t="s">
        <v>28</v>
      </c>
      <c r="N1121">
        <v>1.5</v>
      </c>
      <c r="O1121">
        <v>7</v>
      </c>
      <c r="P1121">
        <v>41174.855888004393</v>
      </c>
      <c r="Q1121">
        <v>27449.903925336261</v>
      </c>
      <c r="R1121" s="36">
        <f t="shared" si="17"/>
        <v>41174.855888004393</v>
      </c>
    </row>
    <row r="1122" spans="2:18">
      <c r="B1122" s="9">
        <v>45901</v>
      </c>
      <c r="C1122" t="s">
        <v>84</v>
      </c>
      <c r="D1122" t="s">
        <v>312</v>
      </c>
      <c r="E1122" t="s">
        <v>19</v>
      </c>
      <c r="F1122" t="s">
        <v>80</v>
      </c>
      <c r="G1122" t="s">
        <v>83</v>
      </c>
      <c r="H1122" t="s">
        <v>22</v>
      </c>
      <c r="I1122" s="1">
        <v>56836</v>
      </c>
      <c r="J1122" s="2">
        <v>2012</v>
      </c>
      <c r="K1122" s="2" t="s">
        <v>319</v>
      </c>
      <c r="L1122" t="s">
        <v>23</v>
      </c>
      <c r="M1122" t="s">
        <v>28</v>
      </c>
      <c r="N1122">
        <v>17.5</v>
      </c>
      <c r="O1122">
        <v>18.783428571428569</v>
      </c>
      <c r="P1122">
        <v>1289008.274185326</v>
      </c>
      <c r="Q1122">
        <v>73657.615667732898</v>
      </c>
      <c r="R1122" s="36">
        <f t="shared" si="17"/>
        <v>1289008.2741853257</v>
      </c>
    </row>
    <row r="1123" spans="2:18">
      <c r="B1123" s="9">
        <v>45901</v>
      </c>
      <c r="C1123" t="s">
        <v>65</v>
      </c>
      <c r="D1123" t="s">
        <v>312</v>
      </c>
      <c r="E1123" t="s">
        <v>19</v>
      </c>
      <c r="F1123" t="s">
        <v>80</v>
      </c>
      <c r="G1123" t="s">
        <v>83</v>
      </c>
      <c r="H1123" t="s">
        <v>22</v>
      </c>
      <c r="I1123" s="1">
        <v>56836</v>
      </c>
      <c r="J1123" s="2">
        <v>2012</v>
      </c>
      <c r="K1123" s="2" t="s">
        <v>319</v>
      </c>
      <c r="L1123" t="s">
        <v>23</v>
      </c>
      <c r="M1123" t="s">
        <v>28</v>
      </c>
      <c r="N1123">
        <v>3</v>
      </c>
      <c r="O1123">
        <v>3.3366666666666664</v>
      </c>
      <c r="P1123">
        <v>39253.362613230849</v>
      </c>
      <c r="Q1123">
        <v>13084.454204410284</v>
      </c>
      <c r="R1123" s="36">
        <f t="shared" si="17"/>
        <v>39253.362613230849</v>
      </c>
    </row>
    <row r="1124" spans="2:18">
      <c r="B1124" s="9">
        <v>45901</v>
      </c>
      <c r="C1124" t="s">
        <v>85</v>
      </c>
      <c r="D1124" t="s">
        <v>312</v>
      </c>
      <c r="E1124" t="s">
        <v>19</v>
      </c>
      <c r="F1124" t="s">
        <v>80</v>
      </c>
      <c r="G1124" t="s">
        <v>83</v>
      </c>
      <c r="H1124" t="s">
        <v>22</v>
      </c>
      <c r="I1124" s="1">
        <v>56836</v>
      </c>
      <c r="J1124" s="2">
        <v>2012</v>
      </c>
      <c r="K1124" s="2" t="s">
        <v>319</v>
      </c>
      <c r="L1124" t="s">
        <v>23</v>
      </c>
      <c r="M1124" t="s">
        <v>28</v>
      </c>
      <c r="N1124">
        <v>3</v>
      </c>
      <c r="O1124">
        <v>14.020000000000001</v>
      </c>
      <c r="P1124">
        <v>164934.70844280615</v>
      </c>
      <c r="Q1124">
        <v>54978.23614760206</v>
      </c>
      <c r="R1124" s="36">
        <f t="shared" si="17"/>
        <v>164934.70844280618</v>
      </c>
    </row>
    <row r="1125" spans="2:18">
      <c r="B1125" s="9">
        <v>45901</v>
      </c>
      <c r="C1125" t="s">
        <v>86</v>
      </c>
      <c r="D1125" t="s">
        <v>312</v>
      </c>
      <c r="E1125" t="s">
        <v>19</v>
      </c>
      <c r="F1125" t="s">
        <v>80</v>
      </c>
      <c r="G1125" t="s">
        <v>83</v>
      </c>
      <c r="H1125" t="s">
        <v>22</v>
      </c>
      <c r="I1125" s="1">
        <v>56836</v>
      </c>
      <c r="J1125" s="2">
        <v>2012</v>
      </c>
      <c r="K1125" s="2" t="s">
        <v>319</v>
      </c>
      <c r="L1125" t="s">
        <v>23</v>
      </c>
      <c r="M1125" t="s">
        <v>28</v>
      </c>
      <c r="N1125">
        <v>68</v>
      </c>
      <c r="O1125">
        <v>3.0725000000000002</v>
      </c>
      <c r="P1125">
        <v>819301.20387435786</v>
      </c>
      <c r="Q1125">
        <v>12048.54711579938</v>
      </c>
      <c r="R1125" s="36">
        <f t="shared" si="17"/>
        <v>819301.20387435786</v>
      </c>
    </row>
    <row r="1126" spans="2:18">
      <c r="B1126" s="9">
        <v>45901</v>
      </c>
      <c r="C1126" t="s">
        <v>79</v>
      </c>
      <c r="D1126" t="s">
        <v>312</v>
      </c>
      <c r="E1126" t="s">
        <v>19</v>
      </c>
      <c r="F1126" t="s">
        <v>80</v>
      </c>
      <c r="G1126" t="s">
        <v>83</v>
      </c>
      <c r="H1126" t="s">
        <v>22</v>
      </c>
      <c r="I1126" s="1">
        <v>56836</v>
      </c>
      <c r="J1126" s="2">
        <v>2012</v>
      </c>
      <c r="K1126" s="2" t="s">
        <v>319</v>
      </c>
      <c r="L1126" t="s">
        <v>23</v>
      </c>
      <c r="M1126" t="s">
        <v>28</v>
      </c>
      <c r="N1126">
        <v>2</v>
      </c>
      <c r="O1126">
        <v>11.1</v>
      </c>
      <c r="P1126">
        <v>87055.409591780714</v>
      </c>
      <c r="Q1126">
        <v>43527.704795890357</v>
      </c>
      <c r="R1126" s="36">
        <f t="shared" si="17"/>
        <v>87055.409591780714</v>
      </c>
    </row>
    <row r="1127" spans="2:18">
      <c r="B1127" s="9">
        <v>45901</v>
      </c>
      <c r="C1127" t="s">
        <v>57</v>
      </c>
      <c r="D1127" t="s">
        <v>312</v>
      </c>
      <c r="E1127" t="s">
        <v>19</v>
      </c>
      <c r="F1127" t="s">
        <v>89</v>
      </c>
      <c r="G1127" t="s">
        <v>90</v>
      </c>
      <c r="H1127" t="s">
        <v>22</v>
      </c>
      <c r="I1127" s="1">
        <v>55135</v>
      </c>
      <c r="J1127" s="2">
        <v>1923</v>
      </c>
      <c r="K1127" s="2" t="s">
        <v>320</v>
      </c>
      <c r="L1127" t="s">
        <v>23</v>
      </c>
      <c r="M1127" t="s">
        <v>28</v>
      </c>
      <c r="N1127">
        <v>7.5</v>
      </c>
      <c r="O1127">
        <v>13.024000000000001</v>
      </c>
      <c r="P1127">
        <v>383043.80220383516</v>
      </c>
      <c r="Q1127">
        <v>51072.506960511353</v>
      </c>
      <c r="R1127" s="36">
        <f t="shared" si="17"/>
        <v>383043.80220383516</v>
      </c>
    </row>
    <row r="1128" spans="2:18">
      <c r="B1128" s="9">
        <v>45901</v>
      </c>
      <c r="C1128" t="s">
        <v>71</v>
      </c>
      <c r="D1128" t="s">
        <v>312</v>
      </c>
      <c r="E1128" t="s">
        <v>19</v>
      </c>
      <c r="F1128" t="s">
        <v>89</v>
      </c>
      <c r="G1128" t="s">
        <v>90</v>
      </c>
      <c r="H1128" t="s">
        <v>22</v>
      </c>
      <c r="I1128" s="1">
        <v>55135</v>
      </c>
      <c r="J1128" s="2">
        <v>1923</v>
      </c>
      <c r="K1128" s="2" t="s">
        <v>320</v>
      </c>
      <c r="L1128" t="s">
        <v>23</v>
      </c>
      <c r="M1128" t="s">
        <v>28</v>
      </c>
      <c r="N1128">
        <v>4</v>
      </c>
      <c r="O1128">
        <v>6.4649999999999999</v>
      </c>
      <c r="P1128">
        <v>101407.78792988509</v>
      </c>
      <c r="Q1128">
        <v>25351.946982471272</v>
      </c>
      <c r="R1128" s="36">
        <f t="shared" si="17"/>
        <v>101407.78792988509</v>
      </c>
    </row>
    <row r="1129" spans="2:18">
      <c r="B1129" s="9">
        <v>45901</v>
      </c>
      <c r="C1129" t="s">
        <v>77</v>
      </c>
      <c r="D1129" t="s">
        <v>312</v>
      </c>
      <c r="E1129" t="s">
        <v>19</v>
      </c>
      <c r="F1129" t="s">
        <v>92</v>
      </c>
      <c r="G1129" t="s">
        <v>93</v>
      </c>
      <c r="H1129" t="s">
        <v>22</v>
      </c>
      <c r="I1129" s="1">
        <v>55140</v>
      </c>
      <c r="J1129" s="2">
        <v>1928</v>
      </c>
      <c r="K1129" s="2" t="s">
        <v>321</v>
      </c>
      <c r="L1129" t="s">
        <v>23</v>
      </c>
      <c r="M1129" t="s">
        <v>28</v>
      </c>
      <c r="N1129">
        <v>15.5</v>
      </c>
      <c r="O1129">
        <v>13.719354838709679</v>
      </c>
      <c r="P1129">
        <v>833888.86710325081</v>
      </c>
      <c r="Q1129">
        <v>53799.281748596833</v>
      </c>
      <c r="R1129" s="36">
        <f t="shared" si="17"/>
        <v>833888.86710325093</v>
      </c>
    </row>
    <row r="1130" spans="2:18">
      <c r="B1130" s="9">
        <v>45901</v>
      </c>
      <c r="C1130" t="s">
        <v>99</v>
      </c>
      <c r="D1130" t="s">
        <v>312</v>
      </c>
      <c r="E1130" t="s">
        <v>19</v>
      </c>
      <c r="F1130" t="s">
        <v>92</v>
      </c>
      <c r="G1130" t="s">
        <v>93</v>
      </c>
      <c r="H1130" t="s">
        <v>22</v>
      </c>
      <c r="I1130" s="1">
        <v>55140</v>
      </c>
      <c r="J1130" s="2">
        <v>1928</v>
      </c>
      <c r="K1130" s="2" t="s">
        <v>321</v>
      </c>
      <c r="L1130" t="s">
        <v>23</v>
      </c>
      <c r="M1130" t="s">
        <v>28</v>
      </c>
      <c r="N1130">
        <v>4</v>
      </c>
      <c r="O1130">
        <v>9.52</v>
      </c>
      <c r="P1130">
        <v>149327.47735382925</v>
      </c>
      <c r="Q1130">
        <v>37331.869338457313</v>
      </c>
      <c r="R1130" s="36">
        <f t="shared" si="17"/>
        <v>149327.47735382925</v>
      </c>
    </row>
    <row r="1131" spans="2:18">
      <c r="B1131" s="9">
        <v>45901</v>
      </c>
      <c r="C1131" t="s">
        <v>95</v>
      </c>
      <c r="D1131" t="s">
        <v>312</v>
      </c>
      <c r="E1131" t="s">
        <v>19</v>
      </c>
      <c r="F1131" t="s">
        <v>92</v>
      </c>
      <c r="G1131" t="s">
        <v>94</v>
      </c>
      <c r="H1131" t="s">
        <v>22</v>
      </c>
      <c r="I1131" s="1">
        <v>55141</v>
      </c>
      <c r="J1131" s="2">
        <v>1929</v>
      </c>
      <c r="K1131" s="2" t="s">
        <v>321</v>
      </c>
      <c r="L1131" t="s">
        <v>23</v>
      </c>
      <c r="M1131" t="s">
        <v>28</v>
      </c>
      <c r="N1131">
        <v>7</v>
      </c>
      <c r="O1131">
        <v>18.349999999999998</v>
      </c>
      <c r="P1131">
        <v>503705.73702992033</v>
      </c>
      <c r="Q1131">
        <v>71957.962432845758</v>
      </c>
      <c r="R1131" s="36">
        <f t="shared" si="17"/>
        <v>503705.73702992033</v>
      </c>
    </row>
    <row r="1132" spans="2:18">
      <c r="B1132" s="9">
        <v>45901</v>
      </c>
      <c r="C1132" t="s">
        <v>96</v>
      </c>
      <c r="D1132" t="s">
        <v>312</v>
      </c>
      <c r="E1132" t="s">
        <v>19</v>
      </c>
      <c r="F1132" t="s">
        <v>92</v>
      </c>
      <c r="G1132" t="s">
        <v>94</v>
      </c>
      <c r="H1132" t="s">
        <v>22</v>
      </c>
      <c r="I1132" s="1">
        <v>55141</v>
      </c>
      <c r="J1132" s="2">
        <v>1929</v>
      </c>
      <c r="K1132" s="2" t="s">
        <v>321</v>
      </c>
      <c r="L1132" t="s">
        <v>23</v>
      </c>
      <c r="M1132" t="s">
        <v>28</v>
      </c>
      <c r="N1132">
        <v>4</v>
      </c>
      <c r="O1132">
        <v>34.887500000000003</v>
      </c>
      <c r="P1132">
        <v>547233.44182581082</v>
      </c>
      <c r="Q1132">
        <v>136808.3604564527</v>
      </c>
      <c r="R1132" s="36">
        <f t="shared" si="17"/>
        <v>547233.44182581082</v>
      </c>
    </row>
    <row r="1133" spans="2:18">
      <c r="B1133" s="9">
        <v>45901</v>
      </c>
      <c r="C1133" t="s">
        <v>97</v>
      </c>
      <c r="D1133" t="s">
        <v>312</v>
      </c>
      <c r="E1133" t="s">
        <v>19</v>
      </c>
      <c r="F1133" t="s">
        <v>92</v>
      </c>
      <c r="G1133" t="s">
        <v>94</v>
      </c>
      <c r="H1133" t="s">
        <v>22</v>
      </c>
      <c r="I1133" s="1">
        <v>55141</v>
      </c>
      <c r="J1133" s="2">
        <v>1929</v>
      </c>
      <c r="K1133" s="2" t="s">
        <v>321</v>
      </c>
      <c r="L1133" t="s">
        <v>23</v>
      </c>
      <c r="M1133" t="s">
        <v>28</v>
      </c>
      <c r="N1133">
        <v>0.5</v>
      </c>
      <c r="O1133">
        <v>2.2799999999999998</v>
      </c>
      <c r="P1133">
        <v>4470.4129249833331</v>
      </c>
      <c r="Q1133">
        <v>8940.8258499666663</v>
      </c>
      <c r="R1133" s="36">
        <f t="shared" si="17"/>
        <v>4470.4129249833331</v>
      </c>
    </row>
    <row r="1134" spans="2:18">
      <c r="B1134" s="9">
        <v>45901</v>
      </c>
      <c r="C1134" t="s">
        <v>65</v>
      </c>
      <c r="D1134" t="s">
        <v>312</v>
      </c>
      <c r="E1134" t="s">
        <v>19</v>
      </c>
      <c r="F1134" t="s">
        <v>92</v>
      </c>
      <c r="G1134" t="s">
        <v>94</v>
      </c>
      <c r="H1134" t="s">
        <v>22</v>
      </c>
      <c r="I1134" s="1">
        <v>55141</v>
      </c>
      <c r="J1134" s="2">
        <v>1929</v>
      </c>
      <c r="K1134" s="2" t="s">
        <v>321</v>
      </c>
      <c r="L1134" t="s">
        <v>23</v>
      </c>
      <c r="M1134" t="s">
        <v>28</v>
      </c>
      <c r="N1134">
        <v>1</v>
      </c>
      <c r="O1134">
        <v>3.34</v>
      </c>
      <c r="P1134">
        <v>13097.525587231872</v>
      </c>
      <c r="Q1134">
        <v>13097.525587231872</v>
      </c>
      <c r="R1134" s="36">
        <f t="shared" si="17"/>
        <v>13097.525587231872</v>
      </c>
    </row>
    <row r="1135" spans="2:18">
      <c r="B1135" s="9">
        <v>45901</v>
      </c>
      <c r="C1135" t="s">
        <v>98</v>
      </c>
      <c r="D1135" t="s">
        <v>312</v>
      </c>
      <c r="E1135" t="s">
        <v>19</v>
      </c>
      <c r="F1135" t="s">
        <v>92</v>
      </c>
      <c r="G1135" t="s">
        <v>94</v>
      </c>
      <c r="H1135" t="s">
        <v>22</v>
      </c>
      <c r="I1135" s="1">
        <v>55141</v>
      </c>
      <c r="J1135" s="2">
        <v>1929</v>
      </c>
      <c r="K1135" s="2" t="s">
        <v>321</v>
      </c>
      <c r="L1135" t="s">
        <v>23</v>
      </c>
      <c r="M1135" t="s">
        <v>28</v>
      </c>
      <c r="N1135">
        <v>42</v>
      </c>
      <c r="O1135">
        <v>5.79</v>
      </c>
      <c r="P1135">
        <v>953609.66236618173</v>
      </c>
      <c r="Q1135">
        <v>22704.991961099564</v>
      </c>
      <c r="R1135" s="36">
        <f t="shared" si="17"/>
        <v>953609.66236618173</v>
      </c>
    </row>
    <row r="1136" spans="2:18">
      <c r="B1136" s="9">
        <v>45901</v>
      </c>
      <c r="C1136" t="s">
        <v>99</v>
      </c>
      <c r="D1136" t="s">
        <v>312</v>
      </c>
      <c r="E1136" t="s">
        <v>19</v>
      </c>
      <c r="F1136" t="s">
        <v>92</v>
      </c>
      <c r="G1136" t="s">
        <v>94</v>
      </c>
      <c r="H1136" t="s">
        <v>22</v>
      </c>
      <c r="I1136" s="1">
        <v>55141</v>
      </c>
      <c r="J1136" s="2">
        <v>1929</v>
      </c>
      <c r="K1136" s="2" t="s">
        <v>321</v>
      </c>
      <c r="L1136" t="s">
        <v>23</v>
      </c>
      <c r="M1136" t="s">
        <v>28</v>
      </c>
      <c r="N1136">
        <v>13.5</v>
      </c>
      <c r="O1136">
        <v>9.2088888888888878</v>
      </c>
      <c r="P1136">
        <v>487510.29371397197</v>
      </c>
      <c r="Q1136">
        <v>36111.873608442365</v>
      </c>
      <c r="R1136" s="36">
        <f t="shared" si="17"/>
        <v>487510.29371397191</v>
      </c>
    </row>
    <row r="1137" spans="2:18">
      <c r="B1137" s="9">
        <v>45901</v>
      </c>
      <c r="C1137" t="s">
        <v>72</v>
      </c>
      <c r="D1137" t="s">
        <v>312</v>
      </c>
      <c r="E1137" t="s">
        <v>19</v>
      </c>
      <c r="F1137" t="s">
        <v>92</v>
      </c>
      <c r="G1137" t="s">
        <v>100</v>
      </c>
      <c r="H1137" t="s">
        <v>22</v>
      </c>
      <c r="I1137" s="1">
        <v>57245</v>
      </c>
      <c r="J1137" s="2">
        <v>2019</v>
      </c>
      <c r="K1137" s="2" t="s">
        <v>322</v>
      </c>
      <c r="L1137" t="s">
        <v>23</v>
      </c>
      <c r="M1137" t="s">
        <v>28</v>
      </c>
      <c r="N1137">
        <v>1</v>
      </c>
      <c r="O1137">
        <v>47.46</v>
      </c>
      <c r="P1137">
        <v>186110.34861377985</v>
      </c>
      <c r="Q1137">
        <v>186110.34861377985</v>
      </c>
      <c r="R1137" s="36">
        <f t="shared" si="17"/>
        <v>186110.34861377985</v>
      </c>
    </row>
    <row r="1138" spans="2:18">
      <c r="B1138" s="9">
        <v>45901</v>
      </c>
      <c r="C1138" t="s">
        <v>77</v>
      </c>
      <c r="D1138" t="s">
        <v>312</v>
      </c>
      <c r="E1138" t="s">
        <v>19</v>
      </c>
      <c r="F1138" t="s">
        <v>92</v>
      </c>
      <c r="G1138" t="s">
        <v>100</v>
      </c>
      <c r="H1138" t="s">
        <v>22</v>
      </c>
      <c r="I1138" s="1">
        <v>57245</v>
      </c>
      <c r="J1138" s="2">
        <v>2019</v>
      </c>
      <c r="K1138" s="2" t="s">
        <v>322</v>
      </c>
      <c r="L1138" t="s">
        <v>23</v>
      </c>
      <c r="M1138" t="s">
        <v>28</v>
      </c>
      <c r="N1138">
        <v>20</v>
      </c>
      <c r="O1138">
        <v>13.705000000000002</v>
      </c>
      <c r="P1138">
        <v>1074859.8094192385</v>
      </c>
      <c r="Q1138">
        <v>53742.99047096193</v>
      </c>
      <c r="R1138" s="36">
        <f t="shared" si="17"/>
        <v>1074859.8094192385</v>
      </c>
    </row>
    <row r="1139" spans="2:18">
      <c r="B1139" s="9">
        <v>45901</v>
      </c>
      <c r="C1139" t="s">
        <v>95</v>
      </c>
      <c r="D1139" t="s">
        <v>312</v>
      </c>
      <c r="E1139" t="s">
        <v>19</v>
      </c>
      <c r="F1139" t="s">
        <v>92</v>
      </c>
      <c r="G1139" t="s">
        <v>100</v>
      </c>
      <c r="H1139" t="s">
        <v>22</v>
      </c>
      <c r="I1139" s="1">
        <v>57245</v>
      </c>
      <c r="J1139" s="2">
        <v>2019</v>
      </c>
      <c r="K1139" s="2" t="s">
        <v>322</v>
      </c>
      <c r="L1139" t="s">
        <v>23</v>
      </c>
      <c r="M1139" t="s">
        <v>28</v>
      </c>
      <c r="N1139">
        <v>81</v>
      </c>
      <c r="O1139">
        <v>18.612222222222222</v>
      </c>
      <c r="P1139">
        <v>5911885.8083996698</v>
      </c>
      <c r="Q1139">
        <v>72986.244548144081</v>
      </c>
      <c r="R1139" s="36">
        <f t="shared" si="17"/>
        <v>5911885.8083996708</v>
      </c>
    </row>
    <row r="1140" spans="2:18">
      <c r="B1140" s="9">
        <v>45901</v>
      </c>
      <c r="C1140" t="s">
        <v>96</v>
      </c>
      <c r="D1140" t="s">
        <v>312</v>
      </c>
      <c r="E1140" t="s">
        <v>19</v>
      </c>
      <c r="F1140" t="s">
        <v>92</v>
      </c>
      <c r="G1140" t="s">
        <v>100</v>
      </c>
      <c r="H1140" t="s">
        <v>22</v>
      </c>
      <c r="I1140" s="1">
        <v>57245</v>
      </c>
      <c r="J1140" s="2">
        <v>2019</v>
      </c>
      <c r="K1140" s="2" t="s">
        <v>322</v>
      </c>
      <c r="L1140" t="s">
        <v>23</v>
      </c>
      <c r="M1140" t="s">
        <v>28</v>
      </c>
      <c r="N1140">
        <v>11.5</v>
      </c>
      <c r="O1140">
        <v>35.632173913043474</v>
      </c>
      <c r="P1140">
        <v>1606878.1616407197</v>
      </c>
      <c r="Q1140">
        <v>139728.5357948452</v>
      </c>
      <c r="R1140" s="36">
        <f t="shared" si="17"/>
        <v>1606878.1616407197</v>
      </c>
    </row>
    <row r="1141" spans="2:18">
      <c r="B1141" s="9">
        <v>45901</v>
      </c>
      <c r="C1141" t="s">
        <v>101</v>
      </c>
      <c r="D1141" t="s">
        <v>312</v>
      </c>
      <c r="E1141" t="s">
        <v>19</v>
      </c>
      <c r="F1141" t="s">
        <v>92</v>
      </c>
      <c r="G1141" t="s">
        <v>100</v>
      </c>
      <c r="H1141" t="s">
        <v>22</v>
      </c>
      <c r="I1141" s="1">
        <v>57245</v>
      </c>
      <c r="J1141" s="2">
        <v>2019</v>
      </c>
      <c r="K1141" s="2" t="s">
        <v>322</v>
      </c>
      <c r="L1141" t="s">
        <v>23</v>
      </c>
      <c r="M1141" t="s">
        <v>28</v>
      </c>
      <c r="N1141">
        <v>144.4</v>
      </c>
      <c r="O1141">
        <v>3.3255540166204982</v>
      </c>
      <c r="P1141">
        <v>1883102.6234265321</v>
      </c>
      <c r="Q1141">
        <v>13040.87689353554</v>
      </c>
      <c r="R1141" s="36">
        <f t="shared" si="17"/>
        <v>1883102.6234265321</v>
      </c>
    </row>
    <row r="1142" spans="2:18">
      <c r="B1142" s="9">
        <v>45901</v>
      </c>
      <c r="C1142" t="s">
        <v>97</v>
      </c>
      <c r="D1142" t="s">
        <v>312</v>
      </c>
      <c r="E1142" t="s">
        <v>19</v>
      </c>
      <c r="F1142" t="s">
        <v>92</v>
      </c>
      <c r="G1142" t="s">
        <v>100</v>
      </c>
      <c r="H1142" t="s">
        <v>22</v>
      </c>
      <c r="I1142" s="1">
        <v>57245</v>
      </c>
      <c r="J1142" s="2">
        <v>2019</v>
      </c>
      <c r="K1142" s="2" t="s">
        <v>322</v>
      </c>
      <c r="L1142" t="s">
        <v>23</v>
      </c>
      <c r="M1142" t="s">
        <v>28</v>
      </c>
      <c r="N1142">
        <v>5</v>
      </c>
      <c r="O1142">
        <v>2.35</v>
      </c>
      <c r="P1142">
        <v>46076.624446100148</v>
      </c>
      <c r="Q1142">
        <v>9215.3248892200299</v>
      </c>
      <c r="R1142" s="36">
        <f t="shared" si="17"/>
        <v>46076.624446100148</v>
      </c>
    </row>
    <row r="1143" spans="2:18">
      <c r="B1143" s="9">
        <v>45901</v>
      </c>
      <c r="C1143" t="s">
        <v>102</v>
      </c>
      <c r="D1143" t="s">
        <v>312</v>
      </c>
      <c r="E1143" t="s">
        <v>19</v>
      </c>
      <c r="F1143" t="s">
        <v>92</v>
      </c>
      <c r="G1143" t="s">
        <v>100</v>
      </c>
      <c r="H1143" t="s">
        <v>22</v>
      </c>
      <c r="I1143" s="1">
        <v>57245</v>
      </c>
      <c r="J1143" s="2">
        <v>2019</v>
      </c>
      <c r="K1143" s="2" t="s">
        <v>322</v>
      </c>
      <c r="L1143" t="s">
        <v>23</v>
      </c>
      <c r="M1143" t="s">
        <v>28</v>
      </c>
      <c r="N1143">
        <v>120.25</v>
      </c>
      <c r="O1143">
        <v>8.6948856548856543</v>
      </c>
      <c r="P1143">
        <v>4100074.5068820827</v>
      </c>
      <c r="Q1143">
        <v>34096.253695485095</v>
      </c>
      <c r="R1143" s="36">
        <f t="shared" si="17"/>
        <v>4100074.5068820827</v>
      </c>
    </row>
    <row r="1144" spans="2:18">
      <c r="B1144" s="9">
        <v>45901</v>
      </c>
      <c r="C1144" t="s">
        <v>103</v>
      </c>
      <c r="D1144" t="s">
        <v>312</v>
      </c>
      <c r="E1144" t="s">
        <v>19</v>
      </c>
      <c r="F1144" t="s">
        <v>92</v>
      </c>
      <c r="G1144" t="s">
        <v>100</v>
      </c>
      <c r="H1144" t="s">
        <v>22</v>
      </c>
      <c r="I1144" s="1">
        <v>57245</v>
      </c>
      <c r="J1144" s="2">
        <v>2019</v>
      </c>
      <c r="K1144" s="2" t="s">
        <v>322</v>
      </c>
      <c r="L1144" t="s">
        <v>23</v>
      </c>
      <c r="M1144" t="s">
        <v>28</v>
      </c>
      <c r="N1144">
        <v>84.5</v>
      </c>
      <c r="O1144">
        <v>2.327455621301775</v>
      </c>
      <c r="P1144">
        <v>771224.65785655461</v>
      </c>
      <c r="Q1144">
        <v>9126.9190278882197</v>
      </c>
      <c r="R1144" s="36">
        <f t="shared" si="17"/>
        <v>771224.65785655461</v>
      </c>
    </row>
    <row r="1145" spans="2:18">
      <c r="B1145" s="9">
        <v>45901</v>
      </c>
      <c r="C1145" t="s">
        <v>104</v>
      </c>
      <c r="D1145" t="s">
        <v>312</v>
      </c>
      <c r="E1145" t="s">
        <v>19</v>
      </c>
      <c r="F1145" t="s">
        <v>92</v>
      </c>
      <c r="G1145" t="s">
        <v>100</v>
      </c>
      <c r="H1145" t="s">
        <v>22</v>
      </c>
      <c r="I1145" s="1">
        <v>57245</v>
      </c>
      <c r="J1145" s="2">
        <v>2019</v>
      </c>
      <c r="K1145" s="2" t="s">
        <v>322</v>
      </c>
      <c r="L1145" t="s">
        <v>23</v>
      </c>
      <c r="M1145" t="s">
        <v>28</v>
      </c>
      <c r="N1145">
        <v>175</v>
      </c>
      <c r="O1145">
        <v>6.9229142857142856</v>
      </c>
      <c r="P1145">
        <v>4750833.300654876</v>
      </c>
      <c r="Q1145">
        <v>27147.618860885006</v>
      </c>
      <c r="R1145" s="36">
        <f t="shared" si="17"/>
        <v>4750833.300654876</v>
      </c>
    </row>
    <row r="1146" spans="2:18">
      <c r="B1146" s="9">
        <v>45901</v>
      </c>
      <c r="C1146" t="s">
        <v>105</v>
      </c>
      <c r="D1146" t="s">
        <v>312</v>
      </c>
      <c r="E1146" t="s">
        <v>19</v>
      </c>
      <c r="F1146" t="s">
        <v>92</v>
      </c>
      <c r="G1146" t="s">
        <v>100</v>
      </c>
      <c r="H1146" t="s">
        <v>22</v>
      </c>
      <c r="I1146" s="1">
        <v>57245</v>
      </c>
      <c r="J1146" s="2">
        <v>2019</v>
      </c>
      <c r="K1146" s="2" t="s">
        <v>322</v>
      </c>
      <c r="L1146" t="s">
        <v>23</v>
      </c>
      <c r="M1146" t="s">
        <v>28</v>
      </c>
      <c r="N1146">
        <v>90.5</v>
      </c>
      <c r="O1146">
        <v>4.2963535911602211</v>
      </c>
      <c r="P1146">
        <v>1524724.5206070349</v>
      </c>
      <c r="Q1146">
        <v>16847.784758088783</v>
      </c>
      <c r="R1146" s="36">
        <f t="shared" si="17"/>
        <v>1524724.5206070349</v>
      </c>
    </row>
    <row r="1147" spans="2:18">
      <c r="B1147" s="9">
        <v>45901</v>
      </c>
      <c r="C1147" t="s">
        <v>99</v>
      </c>
      <c r="D1147" t="s">
        <v>312</v>
      </c>
      <c r="E1147" t="s">
        <v>19</v>
      </c>
      <c r="F1147" t="s">
        <v>92</v>
      </c>
      <c r="G1147" t="s">
        <v>100</v>
      </c>
      <c r="H1147" t="s">
        <v>22</v>
      </c>
      <c r="I1147" s="1">
        <v>57245</v>
      </c>
      <c r="J1147" s="2">
        <v>2019</v>
      </c>
      <c r="K1147" s="2" t="s">
        <v>322</v>
      </c>
      <c r="L1147" t="s">
        <v>23</v>
      </c>
      <c r="M1147" t="s">
        <v>28</v>
      </c>
      <c r="N1147">
        <v>125.5</v>
      </c>
      <c r="O1147">
        <v>9.4092430278884454</v>
      </c>
      <c r="P1147">
        <v>4630641.9356103679</v>
      </c>
      <c r="Q1147">
        <v>36897.545303668267</v>
      </c>
      <c r="R1147" s="36">
        <f t="shared" si="17"/>
        <v>4630641.9356103679</v>
      </c>
    </row>
    <row r="1148" spans="2:18">
      <c r="B1148" s="9">
        <v>45901</v>
      </c>
      <c r="C1148" t="s">
        <v>95</v>
      </c>
      <c r="D1148" t="s">
        <v>312</v>
      </c>
      <c r="E1148" t="s">
        <v>19</v>
      </c>
      <c r="F1148" t="s">
        <v>92</v>
      </c>
      <c r="G1148" t="s">
        <v>106</v>
      </c>
      <c r="H1148" t="s">
        <v>22</v>
      </c>
      <c r="I1148" s="1">
        <v>57247</v>
      </c>
      <c r="J1148" s="2">
        <v>2021</v>
      </c>
      <c r="K1148" s="2" t="s">
        <v>322</v>
      </c>
      <c r="L1148" t="s">
        <v>23</v>
      </c>
      <c r="M1148" t="s">
        <v>28</v>
      </c>
      <c r="N1148">
        <v>56</v>
      </c>
      <c r="O1148">
        <v>18.568749999999998</v>
      </c>
      <c r="P1148">
        <v>4077683.2281087008</v>
      </c>
      <c r="Q1148">
        <v>72815.771930512521</v>
      </c>
      <c r="R1148" s="36">
        <f t="shared" si="17"/>
        <v>4077683.2281087013</v>
      </c>
    </row>
    <row r="1149" spans="2:18">
      <c r="B1149" s="9">
        <v>45901</v>
      </c>
      <c r="C1149" t="s">
        <v>96</v>
      </c>
      <c r="D1149" t="s">
        <v>312</v>
      </c>
      <c r="E1149" t="s">
        <v>19</v>
      </c>
      <c r="F1149" t="s">
        <v>92</v>
      </c>
      <c r="G1149" t="s">
        <v>106</v>
      </c>
      <c r="H1149" t="s">
        <v>22</v>
      </c>
      <c r="I1149" s="1">
        <v>57247</v>
      </c>
      <c r="J1149" s="2">
        <v>2021</v>
      </c>
      <c r="K1149" s="2" t="s">
        <v>322</v>
      </c>
      <c r="L1149" t="s">
        <v>23</v>
      </c>
      <c r="M1149" t="s">
        <v>28</v>
      </c>
      <c r="N1149">
        <v>22</v>
      </c>
      <c r="O1149">
        <v>35.652727272727276</v>
      </c>
      <c r="P1149">
        <v>3075800.9489823929</v>
      </c>
      <c r="Q1149">
        <v>139809.13404465423</v>
      </c>
      <c r="R1149" s="36">
        <f t="shared" si="17"/>
        <v>3075800.9489823929</v>
      </c>
    </row>
    <row r="1150" spans="2:18">
      <c r="B1150" s="9">
        <v>45901</v>
      </c>
      <c r="C1150" t="s">
        <v>101</v>
      </c>
      <c r="D1150" t="s">
        <v>312</v>
      </c>
      <c r="E1150" t="s">
        <v>19</v>
      </c>
      <c r="F1150" t="s">
        <v>92</v>
      </c>
      <c r="G1150" t="s">
        <v>106</v>
      </c>
      <c r="H1150" t="s">
        <v>22</v>
      </c>
      <c r="I1150" s="1">
        <v>57247</v>
      </c>
      <c r="J1150" s="2">
        <v>2021</v>
      </c>
      <c r="K1150" s="2" t="s">
        <v>322</v>
      </c>
      <c r="L1150" t="s">
        <v>23</v>
      </c>
      <c r="M1150" t="s">
        <v>28</v>
      </c>
      <c r="N1150">
        <v>17.5</v>
      </c>
      <c r="O1150">
        <v>3.3291428571428572</v>
      </c>
      <c r="P1150">
        <v>228461.62895572721</v>
      </c>
      <c r="Q1150">
        <v>13054.950226041556</v>
      </c>
      <c r="R1150" s="36">
        <f t="shared" si="17"/>
        <v>228461.62895572721</v>
      </c>
    </row>
    <row r="1151" spans="2:18">
      <c r="B1151" s="9">
        <v>45901</v>
      </c>
      <c r="C1151" t="s">
        <v>97</v>
      </c>
      <c r="D1151" t="s">
        <v>312</v>
      </c>
      <c r="E1151" t="s">
        <v>19</v>
      </c>
      <c r="F1151" t="s">
        <v>92</v>
      </c>
      <c r="G1151" t="s">
        <v>106</v>
      </c>
      <c r="H1151" t="s">
        <v>22</v>
      </c>
      <c r="I1151" s="1">
        <v>57247</v>
      </c>
      <c r="J1151" s="2">
        <v>2021</v>
      </c>
      <c r="K1151" s="2" t="s">
        <v>322</v>
      </c>
      <c r="L1151" t="s">
        <v>23</v>
      </c>
      <c r="M1151" t="s">
        <v>28</v>
      </c>
      <c r="N1151">
        <v>54</v>
      </c>
      <c r="O1151">
        <v>2.3353703703703705</v>
      </c>
      <c r="P1151">
        <v>494529.62628916511</v>
      </c>
      <c r="Q1151">
        <v>9157.9560423919465</v>
      </c>
      <c r="R1151" s="36">
        <f t="shared" si="17"/>
        <v>494529.62628916511</v>
      </c>
    </row>
    <row r="1152" spans="2:18">
      <c r="B1152" s="9">
        <v>45901</v>
      </c>
      <c r="C1152" t="s">
        <v>98</v>
      </c>
      <c r="D1152" t="s">
        <v>312</v>
      </c>
      <c r="E1152" t="s">
        <v>19</v>
      </c>
      <c r="F1152" t="s">
        <v>92</v>
      </c>
      <c r="G1152" t="s">
        <v>106</v>
      </c>
      <c r="H1152" t="s">
        <v>22</v>
      </c>
      <c r="I1152" s="1">
        <v>57247</v>
      </c>
      <c r="J1152" s="2">
        <v>2021</v>
      </c>
      <c r="K1152" s="2" t="s">
        <v>322</v>
      </c>
      <c r="L1152" t="s">
        <v>23</v>
      </c>
      <c r="M1152" t="s">
        <v>28</v>
      </c>
      <c r="N1152">
        <v>103.5</v>
      </c>
      <c r="O1152">
        <v>5.7513043478260872</v>
      </c>
      <c r="P1152">
        <v>2334261.4015136659</v>
      </c>
      <c r="Q1152">
        <v>22553.250256170686</v>
      </c>
      <c r="R1152" s="36">
        <f t="shared" si="17"/>
        <v>2334261.4015136659</v>
      </c>
    </row>
    <row r="1153" spans="2:18">
      <c r="B1153" s="9">
        <v>45901</v>
      </c>
      <c r="C1153" t="s">
        <v>48</v>
      </c>
      <c r="D1153" t="s">
        <v>312</v>
      </c>
      <c r="E1153" t="s">
        <v>19</v>
      </c>
      <c r="F1153" t="s">
        <v>92</v>
      </c>
      <c r="G1153" t="s">
        <v>106</v>
      </c>
      <c r="H1153" t="s">
        <v>22</v>
      </c>
      <c r="I1153" s="1">
        <v>57247</v>
      </c>
      <c r="J1153" s="2">
        <v>2021</v>
      </c>
      <c r="K1153" s="2" t="s">
        <v>322</v>
      </c>
      <c r="L1153" t="s">
        <v>23</v>
      </c>
      <c r="M1153" t="s">
        <v>28</v>
      </c>
      <c r="N1153">
        <v>1</v>
      </c>
      <c r="O1153">
        <v>8.02</v>
      </c>
      <c r="P1153">
        <v>31449.747068742399</v>
      </c>
      <c r="Q1153">
        <v>31449.747068742399</v>
      </c>
      <c r="R1153" s="36">
        <f t="shared" si="17"/>
        <v>31449.747068742399</v>
      </c>
    </row>
    <row r="1154" spans="2:18">
      <c r="B1154" s="9">
        <v>45901</v>
      </c>
      <c r="C1154" t="s">
        <v>99</v>
      </c>
      <c r="D1154" t="s">
        <v>312</v>
      </c>
      <c r="E1154" t="s">
        <v>19</v>
      </c>
      <c r="F1154" t="s">
        <v>92</v>
      </c>
      <c r="G1154" t="s">
        <v>106</v>
      </c>
      <c r="H1154" t="s">
        <v>22</v>
      </c>
      <c r="I1154" s="1">
        <v>57247</v>
      </c>
      <c r="J1154" s="2">
        <v>2021</v>
      </c>
      <c r="K1154" s="2" t="s">
        <v>322</v>
      </c>
      <c r="L1154" t="s">
        <v>23</v>
      </c>
      <c r="M1154" t="s">
        <v>28</v>
      </c>
      <c r="N1154">
        <v>20.5</v>
      </c>
      <c r="O1154">
        <v>9.3858536585365844</v>
      </c>
      <c r="P1154">
        <v>754519.43061056419</v>
      </c>
      <c r="Q1154">
        <v>36805.825883442158</v>
      </c>
      <c r="R1154" s="36">
        <f t="shared" si="17"/>
        <v>754519.43061056419</v>
      </c>
    </row>
    <row r="1155" spans="2:18">
      <c r="B1155" s="9">
        <v>45901</v>
      </c>
      <c r="C1155" t="s">
        <v>64</v>
      </c>
      <c r="D1155" t="s">
        <v>312</v>
      </c>
      <c r="E1155" t="s">
        <v>19</v>
      </c>
      <c r="F1155" t="s">
        <v>107</v>
      </c>
      <c r="G1155" t="s">
        <v>323</v>
      </c>
      <c r="H1155" t="s">
        <v>22</v>
      </c>
      <c r="I1155" s="1">
        <v>57150</v>
      </c>
      <c r="J1155" s="2">
        <v>2028</v>
      </c>
      <c r="K1155" s="2" t="s">
        <v>324</v>
      </c>
      <c r="L1155" t="s">
        <v>23</v>
      </c>
      <c r="M1155" t="s">
        <v>28</v>
      </c>
      <c r="N1155">
        <v>0.75</v>
      </c>
      <c r="O1155">
        <v>6.12</v>
      </c>
      <c r="P1155">
        <v>17999.294145327633</v>
      </c>
      <c r="Q1155">
        <v>23999.058860436846</v>
      </c>
      <c r="R1155" s="36">
        <f t="shared" si="17"/>
        <v>17999.294145327636</v>
      </c>
    </row>
    <row r="1156" spans="2:18">
      <c r="B1156" s="9">
        <v>45901</v>
      </c>
      <c r="C1156" t="s">
        <v>153</v>
      </c>
      <c r="D1156" t="s">
        <v>312</v>
      </c>
      <c r="E1156" t="s">
        <v>19</v>
      </c>
      <c r="F1156" t="s">
        <v>107</v>
      </c>
      <c r="G1156" t="s">
        <v>110</v>
      </c>
      <c r="H1156" t="s">
        <v>22</v>
      </c>
      <c r="I1156" s="1">
        <v>58572</v>
      </c>
      <c r="J1156" s="2">
        <v>2087</v>
      </c>
      <c r="K1156" s="2" t="s">
        <v>325</v>
      </c>
      <c r="L1156" t="s">
        <v>23</v>
      </c>
      <c r="M1156" t="s">
        <v>28</v>
      </c>
      <c r="N1156">
        <v>3.5</v>
      </c>
      <c r="O1156">
        <v>3.3114285714285714</v>
      </c>
      <c r="P1156">
        <v>45449.198070663893</v>
      </c>
      <c r="Q1156">
        <v>12985.485163046826</v>
      </c>
      <c r="R1156" s="36">
        <f t="shared" ref="R1156:R1219" si="18">Q1156*N1156</f>
        <v>45449.198070663886</v>
      </c>
    </row>
    <row r="1157" spans="2:18">
      <c r="B1157" s="9">
        <v>45901</v>
      </c>
      <c r="C1157" t="s">
        <v>66</v>
      </c>
      <c r="D1157" t="s">
        <v>312</v>
      </c>
      <c r="E1157" t="s">
        <v>19</v>
      </c>
      <c r="F1157" t="s">
        <v>107</v>
      </c>
      <c r="G1157" t="s">
        <v>110</v>
      </c>
      <c r="H1157" t="s">
        <v>22</v>
      </c>
      <c r="I1157" s="1">
        <v>58572</v>
      </c>
      <c r="J1157" s="2">
        <v>2087</v>
      </c>
      <c r="K1157" s="2" t="s">
        <v>325</v>
      </c>
      <c r="L1157" t="s">
        <v>23</v>
      </c>
      <c r="M1157" t="s">
        <v>28</v>
      </c>
      <c r="N1157">
        <v>0.5</v>
      </c>
      <c r="O1157">
        <v>27.34</v>
      </c>
      <c r="P1157">
        <v>53605.74095133524</v>
      </c>
      <c r="Q1157">
        <v>107211.48190267048</v>
      </c>
      <c r="R1157" s="36">
        <f t="shared" si="18"/>
        <v>53605.74095133524</v>
      </c>
    </row>
    <row r="1158" spans="2:18">
      <c r="B1158" s="9">
        <v>45901</v>
      </c>
      <c r="C1158" t="s">
        <v>57</v>
      </c>
      <c r="D1158" t="s">
        <v>312</v>
      </c>
      <c r="E1158" t="s">
        <v>19</v>
      </c>
      <c r="F1158" t="s">
        <v>107</v>
      </c>
      <c r="G1158" t="s">
        <v>110</v>
      </c>
      <c r="H1158" t="s">
        <v>22</v>
      </c>
      <c r="I1158" s="1">
        <v>58572</v>
      </c>
      <c r="J1158" s="2">
        <v>2087</v>
      </c>
      <c r="K1158" s="2" t="s">
        <v>325</v>
      </c>
      <c r="L1158" t="s">
        <v>23</v>
      </c>
      <c r="M1158" t="s">
        <v>28</v>
      </c>
      <c r="N1158">
        <v>9.5</v>
      </c>
      <c r="O1158">
        <v>13.1</v>
      </c>
      <c r="P1158">
        <v>488020.07764401392</v>
      </c>
      <c r="Q1158">
        <v>51370.534488843572</v>
      </c>
      <c r="R1158" s="36">
        <f t="shared" si="18"/>
        <v>488020.07764401392</v>
      </c>
    </row>
    <row r="1159" spans="2:18">
      <c r="B1159" s="9">
        <v>45901</v>
      </c>
      <c r="C1159" t="s">
        <v>91</v>
      </c>
      <c r="D1159" t="s">
        <v>312</v>
      </c>
      <c r="E1159" t="s">
        <v>19</v>
      </c>
      <c r="F1159" t="s">
        <v>107</v>
      </c>
      <c r="G1159" t="s">
        <v>110</v>
      </c>
      <c r="H1159" t="s">
        <v>22</v>
      </c>
      <c r="I1159" s="1">
        <v>58572</v>
      </c>
      <c r="J1159" s="2">
        <v>2087</v>
      </c>
      <c r="K1159" s="2" t="s">
        <v>325</v>
      </c>
      <c r="L1159" t="s">
        <v>23</v>
      </c>
      <c r="M1159" t="s">
        <v>28</v>
      </c>
      <c r="N1159">
        <v>9</v>
      </c>
      <c r="O1159">
        <v>6.7733333333333334</v>
      </c>
      <c r="P1159">
        <v>239049.44904121407</v>
      </c>
      <c r="Q1159">
        <v>26561.049893468229</v>
      </c>
      <c r="R1159" s="36">
        <f t="shared" si="18"/>
        <v>239049.44904121407</v>
      </c>
    </row>
    <row r="1160" spans="2:18">
      <c r="B1160" s="9">
        <v>45901</v>
      </c>
      <c r="C1160" t="s">
        <v>51</v>
      </c>
      <c r="D1160" t="s">
        <v>312</v>
      </c>
      <c r="E1160" t="s">
        <v>19</v>
      </c>
      <c r="F1160" t="s">
        <v>107</v>
      </c>
      <c r="G1160" t="s">
        <v>110</v>
      </c>
      <c r="H1160" t="s">
        <v>22</v>
      </c>
      <c r="I1160" s="1">
        <v>58572</v>
      </c>
      <c r="J1160" s="2">
        <v>2087</v>
      </c>
      <c r="K1160" s="2" t="s">
        <v>325</v>
      </c>
      <c r="L1160" t="s">
        <v>23</v>
      </c>
      <c r="M1160" t="s">
        <v>28</v>
      </c>
      <c r="N1160">
        <v>30</v>
      </c>
      <c r="O1160">
        <v>6.9363333333333337</v>
      </c>
      <c r="P1160">
        <v>816007.21540331747</v>
      </c>
      <c r="Q1160">
        <v>27200.240513443918</v>
      </c>
      <c r="R1160" s="36">
        <f t="shared" si="18"/>
        <v>816007.21540331747</v>
      </c>
    </row>
    <row r="1161" spans="2:18">
      <c r="B1161" s="9">
        <v>45901</v>
      </c>
      <c r="C1161" t="s">
        <v>141</v>
      </c>
      <c r="D1161" t="s">
        <v>312</v>
      </c>
      <c r="E1161" t="s">
        <v>19</v>
      </c>
      <c r="F1161" t="s">
        <v>107</v>
      </c>
      <c r="G1161" t="s">
        <v>110</v>
      </c>
      <c r="H1161" t="s">
        <v>22</v>
      </c>
      <c r="I1161" s="1">
        <v>58572</v>
      </c>
      <c r="J1161" s="2">
        <v>2087</v>
      </c>
      <c r="K1161" s="2" t="s">
        <v>325</v>
      </c>
      <c r="L1161" t="s">
        <v>23</v>
      </c>
      <c r="M1161" t="s">
        <v>28</v>
      </c>
      <c r="N1161">
        <v>54.5</v>
      </c>
      <c r="O1161">
        <v>14.783486238532111</v>
      </c>
      <c r="P1161">
        <v>3159483.9418062037</v>
      </c>
      <c r="Q1161">
        <v>57972.182418462457</v>
      </c>
      <c r="R1161" s="36">
        <f t="shared" si="18"/>
        <v>3159483.9418062037</v>
      </c>
    </row>
    <row r="1162" spans="2:18">
      <c r="B1162" s="9">
        <v>45901</v>
      </c>
      <c r="C1162" t="s">
        <v>71</v>
      </c>
      <c r="D1162" t="s">
        <v>312</v>
      </c>
      <c r="E1162" t="s">
        <v>19</v>
      </c>
      <c r="F1162" t="s">
        <v>107</v>
      </c>
      <c r="G1162" t="s">
        <v>110</v>
      </c>
      <c r="H1162" t="s">
        <v>22</v>
      </c>
      <c r="I1162" s="1">
        <v>58572</v>
      </c>
      <c r="J1162" s="2">
        <v>2087</v>
      </c>
      <c r="K1162" s="2" t="s">
        <v>325</v>
      </c>
      <c r="L1162" t="s">
        <v>23</v>
      </c>
      <c r="M1162" t="s">
        <v>28</v>
      </c>
      <c r="N1162">
        <v>1</v>
      </c>
      <c r="O1162">
        <v>6.65</v>
      </c>
      <c r="P1162">
        <v>26077.408729069448</v>
      </c>
      <c r="Q1162">
        <v>26077.408729069448</v>
      </c>
      <c r="R1162" s="36">
        <f t="shared" si="18"/>
        <v>26077.408729069448</v>
      </c>
    </row>
    <row r="1163" spans="2:18">
      <c r="B1163" s="9">
        <v>45901</v>
      </c>
      <c r="C1163" t="s">
        <v>96</v>
      </c>
      <c r="D1163" t="s">
        <v>312</v>
      </c>
      <c r="E1163" t="s">
        <v>19</v>
      </c>
      <c r="F1163" t="s">
        <v>107</v>
      </c>
      <c r="G1163" t="s">
        <v>112</v>
      </c>
      <c r="H1163" t="s">
        <v>22</v>
      </c>
      <c r="I1163" s="1">
        <v>68342</v>
      </c>
      <c r="J1163" s="2">
        <v>2235</v>
      </c>
      <c r="K1163" s="2" t="s">
        <v>326</v>
      </c>
      <c r="L1163" t="s">
        <v>23</v>
      </c>
      <c r="M1163" t="s">
        <v>28</v>
      </c>
      <c r="N1163">
        <v>2</v>
      </c>
      <c r="O1163">
        <v>34.86</v>
      </c>
      <c r="P1163">
        <v>273401.04309634917</v>
      </c>
      <c r="Q1163">
        <v>136700.52154817458</v>
      </c>
      <c r="R1163" s="36">
        <f t="shared" si="18"/>
        <v>273401.04309634917</v>
      </c>
    </row>
    <row r="1164" spans="2:18">
      <c r="B1164" s="9">
        <v>45901</v>
      </c>
      <c r="C1164" t="s">
        <v>113</v>
      </c>
      <c r="D1164" t="s">
        <v>312</v>
      </c>
      <c r="E1164" t="s">
        <v>19</v>
      </c>
      <c r="F1164" t="s">
        <v>107</v>
      </c>
      <c r="G1164" t="s">
        <v>112</v>
      </c>
      <c r="H1164" t="s">
        <v>22</v>
      </c>
      <c r="I1164" s="1">
        <v>68342</v>
      </c>
      <c r="J1164" s="2">
        <v>2235</v>
      </c>
      <c r="K1164" s="2" t="s">
        <v>326</v>
      </c>
      <c r="L1164" t="s">
        <v>23</v>
      </c>
      <c r="M1164" t="s">
        <v>28</v>
      </c>
      <c r="N1164">
        <v>48</v>
      </c>
      <c r="O1164">
        <v>10.86875</v>
      </c>
      <c r="P1164">
        <v>2045802.1254068469</v>
      </c>
      <c r="Q1164">
        <v>42620.877612642638</v>
      </c>
      <c r="R1164" s="36">
        <f t="shared" si="18"/>
        <v>2045802.1254068466</v>
      </c>
    </row>
    <row r="1165" spans="2:18">
      <c r="B1165" s="9">
        <v>45901</v>
      </c>
      <c r="C1165" t="s">
        <v>114</v>
      </c>
      <c r="D1165" t="s">
        <v>312</v>
      </c>
      <c r="E1165" t="s">
        <v>19</v>
      </c>
      <c r="F1165" t="s">
        <v>107</v>
      </c>
      <c r="G1165" t="s">
        <v>112</v>
      </c>
      <c r="H1165" t="s">
        <v>22</v>
      </c>
      <c r="I1165" s="1">
        <v>68342</v>
      </c>
      <c r="J1165" s="2">
        <v>2235</v>
      </c>
      <c r="K1165" s="2" t="s">
        <v>326</v>
      </c>
      <c r="L1165" t="s">
        <v>23</v>
      </c>
      <c r="M1165" t="s">
        <v>28</v>
      </c>
      <c r="N1165">
        <v>9</v>
      </c>
      <c r="O1165">
        <v>3.26</v>
      </c>
      <c r="P1165">
        <v>115054.31159562369</v>
      </c>
      <c r="Q1165">
        <v>12783.812399513743</v>
      </c>
      <c r="R1165" s="36">
        <f t="shared" si="18"/>
        <v>115054.31159562369</v>
      </c>
    </row>
    <row r="1166" spans="2:18">
      <c r="B1166" s="9">
        <v>45901</v>
      </c>
      <c r="C1166" t="s">
        <v>77</v>
      </c>
      <c r="D1166" t="s">
        <v>312</v>
      </c>
      <c r="E1166" t="s">
        <v>19</v>
      </c>
      <c r="F1166" t="s">
        <v>115</v>
      </c>
      <c r="G1166" t="s">
        <v>116</v>
      </c>
      <c r="H1166" t="s">
        <v>22</v>
      </c>
      <c r="I1166" s="1">
        <v>55144</v>
      </c>
      <c r="J1166" s="2">
        <v>1932</v>
      </c>
      <c r="K1166" s="2" t="s">
        <v>327</v>
      </c>
      <c r="L1166" t="s">
        <v>23</v>
      </c>
      <c r="M1166" t="s">
        <v>28</v>
      </c>
      <c r="N1166">
        <v>9</v>
      </c>
      <c r="O1166">
        <v>13.915555555555555</v>
      </c>
      <c r="P1166">
        <v>491117.99537273042</v>
      </c>
      <c r="Q1166">
        <v>54568.666152525606</v>
      </c>
      <c r="R1166" s="36">
        <f t="shared" si="18"/>
        <v>491117.99537273042</v>
      </c>
    </row>
    <row r="1167" spans="2:18">
      <c r="B1167" s="9">
        <v>45901</v>
      </c>
      <c r="C1167" t="s">
        <v>277</v>
      </c>
      <c r="D1167" t="s">
        <v>312</v>
      </c>
      <c r="E1167" t="s">
        <v>19</v>
      </c>
      <c r="F1167" t="s">
        <v>117</v>
      </c>
      <c r="G1167" t="s">
        <v>118</v>
      </c>
      <c r="H1167" t="s">
        <v>22</v>
      </c>
      <c r="I1167" s="1">
        <v>55161</v>
      </c>
      <c r="J1167" s="2">
        <v>1949</v>
      </c>
      <c r="K1167" s="2" t="s">
        <v>328</v>
      </c>
      <c r="L1167" t="s">
        <v>23</v>
      </c>
      <c r="M1167" t="s">
        <v>28</v>
      </c>
      <c r="N1167">
        <v>7.5</v>
      </c>
      <c r="O1167">
        <v>3.0680000000000001</v>
      </c>
      <c r="P1167">
        <v>90231.755617426767</v>
      </c>
      <c r="Q1167">
        <v>12030.900748990236</v>
      </c>
      <c r="R1167" s="36">
        <f t="shared" si="18"/>
        <v>90231.755617426767</v>
      </c>
    </row>
    <row r="1168" spans="2:18">
      <c r="B1168" s="9">
        <v>45901</v>
      </c>
      <c r="C1168" t="s">
        <v>70</v>
      </c>
      <c r="D1168" t="s">
        <v>312</v>
      </c>
      <c r="E1168" t="s">
        <v>19</v>
      </c>
      <c r="F1168" t="s">
        <v>117</v>
      </c>
      <c r="G1168" t="s">
        <v>118</v>
      </c>
      <c r="H1168" t="s">
        <v>22</v>
      </c>
      <c r="I1168" s="1">
        <v>55161</v>
      </c>
      <c r="J1168" s="2">
        <v>1949</v>
      </c>
      <c r="K1168" s="2" t="s">
        <v>328</v>
      </c>
      <c r="L1168" t="s">
        <v>23</v>
      </c>
      <c r="M1168" t="s">
        <v>28</v>
      </c>
      <c r="N1168">
        <v>1.5</v>
      </c>
      <c r="O1168">
        <v>8.6733333333333338</v>
      </c>
      <c r="P1168">
        <v>51017.607152660676</v>
      </c>
      <c r="Q1168">
        <v>34011.738101773786</v>
      </c>
      <c r="R1168" s="36">
        <f t="shared" si="18"/>
        <v>51017.607152660683</v>
      </c>
    </row>
    <row r="1169" spans="2:18">
      <c r="B1169" s="9">
        <v>45901</v>
      </c>
      <c r="C1169" t="s">
        <v>51</v>
      </c>
      <c r="D1169" t="s">
        <v>312</v>
      </c>
      <c r="E1169" t="s">
        <v>19</v>
      </c>
      <c r="F1169" t="s">
        <v>117</v>
      </c>
      <c r="G1169" t="s">
        <v>118</v>
      </c>
      <c r="H1169" t="s">
        <v>22</v>
      </c>
      <c r="I1169" s="1">
        <v>55161</v>
      </c>
      <c r="J1169" s="2">
        <v>1949</v>
      </c>
      <c r="K1169" s="2" t="s">
        <v>328</v>
      </c>
      <c r="L1169" t="s">
        <v>23</v>
      </c>
      <c r="M1169" t="s">
        <v>28</v>
      </c>
      <c r="N1169">
        <v>74</v>
      </c>
      <c r="O1169">
        <v>6.9359459459459458</v>
      </c>
      <c r="P1169">
        <v>2012705.3841025841</v>
      </c>
      <c r="Q1169">
        <v>27198.721406791676</v>
      </c>
      <c r="R1169" s="36">
        <f t="shared" si="18"/>
        <v>2012705.3841025841</v>
      </c>
    </row>
    <row r="1170" spans="2:18">
      <c r="B1170" s="9">
        <v>45901</v>
      </c>
      <c r="C1170" t="s">
        <v>65</v>
      </c>
      <c r="D1170" t="s">
        <v>312</v>
      </c>
      <c r="E1170" t="s">
        <v>19</v>
      </c>
      <c r="F1170" t="s">
        <v>117</v>
      </c>
      <c r="G1170" t="s">
        <v>118</v>
      </c>
      <c r="H1170" t="s">
        <v>22</v>
      </c>
      <c r="I1170" s="1">
        <v>55161</v>
      </c>
      <c r="J1170" s="2">
        <v>1949</v>
      </c>
      <c r="K1170" s="2" t="s">
        <v>328</v>
      </c>
      <c r="L1170" t="s">
        <v>23</v>
      </c>
      <c r="M1170" t="s">
        <v>28</v>
      </c>
      <c r="N1170">
        <v>16</v>
      </c>
      <c r="O1170">
        <v>3.350625</v>
      </c>
      <c r="P1170">
        <v>210227.04991961099</v>
      </c>
      <c r="Q1170">
        <v>13139.190619975687</v>
      </c>
      <c r="R1170" s="36">
        <f t="shared" si="18"/>
        <v>210227.04991961099</v>
      </c>
    </row>
    <row r="1171" spans="2:18">
      <c r="B1171" s="9">
        <v>45901</v>
      </c>
      <c r="C1171" t="s">
        <v>71</v>
      </c>
      <c r="D1171" t="s">
        <v>312</v>
      </c>
      <c r="E1171" t="s">
        <v>19</v>
      </c>
      <c r="F1171" t="s">
        <v>117</v>
      </c>
      <c r="G1171" t="s">
        <v>118</v>
      </c>
      <c r="H1171" t="s">
        <v>22</v>
      </c>
      <c r="I1171" s="1">
        <v>55161</v>
      </c>
      <c r="J1171" s="2">
        <v>1949</v>
      </c>
      <c r="K1171" s="2" t="s">
        <v>328</v>
      </c>
      <c r="L1171" t="s">
        <v>23</v>
      </c>
      <c r="M1171" t="s">
        <v>28</v>
      </c>
      <c r="N1171">
        <v>6</v>
      </c>
      <c r="O1171">
        <v>6.5483333333333329</v>
      </c>
      <c r="P1171">
        <v>154072.38931806595</v>
      </c>
      <c r="Q1171">
        <v>25678.731553010988</v>
      </c>
      <c r="R1171" s="36">
        <f t="shared" si="18"/>
        <v>154072.38931806592</v>
      </c>
    </row>
    <row r="1172" spans="2:18">
      <c r="B1172" s="9">
        <v>45901</v>
      </c>
      <c r="C1172" t="s">
        <v>119</v>
      </c>
      <c r="D1172" t="s">
        <v>312</v>
      </c>
      <c r="E1172" t="s">
        <v>19</v>
      </c>
      <c r="F1172" t="s">
        <v>117</v>
      </c>
      <c r="G1172" t="s">
        <v>118</v>
      </c>
      <c r="H1172" t="s">
        <v>22</v>
      </c>
      <c r="I1172" s="1">
        <v>55161</v>
      </c>
      <c r="J1172" s="2">
        <v>1949</v>
      </c>
      <c r="K1172" s="2" t="s">
        <v>328</v>
      </c>
      <c r="L1172" t="s">
        <v>23</v>
      </c>
      <c r="M1172" t="s">
        <v>28</v>
      </c>
      <c r="N1172">
        <v>7</v>
      </c>
      <c r="O1172">
        <v>12.671428571428573</v>
      </c>
      <c r="P1172">
        <v>347829.49688247521</v>
      </c>
      <c r="Q1172">
        <v>49689.928126067884</v>
      </c>
      <c r="R1172" s="36">
        <f t="shared" si="18"/>
        <v>347829.49688247521</v>
      </c>
    </row>
    <row r="1173" spans="2:18">
      <c r="B1173" s="9">
        <v>45901</v>
      </c>
      <c r="C1173" t="s">
        <v>119</v>
      </c>
      <c r="D1173" t="s">
        <v>312</v>
      </c>
      <c r="E1173" t="s">
        <v>19</v>
      </c>
      <c r="F1173" t="s">
        <v>117</v>
      </c>
      <c r="G1173" t="s">
        <v>329</v>
      </c>
      <c r="H1173" t="s">
        <v>22</v>
      </c>
      <c r="I1173" s="1">
        <v>70411</v>
      </c>
      <c r="J1173" s="2">
        <v>2310</v>
      </c>
      <c r="K1173" s="2" t="s">
        <v>328</v>
      </c>
      <c r="L1173" t="s">
        <v>23</v>
      </c>
      <c r="M1173" t="s">
        <v>28</v>
      </c>
      <c r="N1173">
        <v>6</v>
      </c>
      <c r="O1173">
        <v>13.049999999999999</v>
      </c>
      <c r="P1173">
        <v>307046.78247911844</v>
      </c>
      <c r="Q1173">
        <v>51174.463746519737</v>
      </c>
      <c r="R1173" s="36">
        <f t="shared" si="18"/>
        <v>307046.78247911844</v>
      </c>
    </row>
    <row r="1174" spans="2:18">
      <c r="B1174" s="9">
        <v>45901</v>
      </c>
      <c r="C1174" t="s">
        <v>70</v>
      </c>
      <c r="D1174" t="s">
        <v>312</v>
      </c>
      <c r="E1174" t="s">
        <v>19</v>
      </c>
      <c r="F1174" t="s">
        <v>120</v>
      </c>
      <c r="G1174" t="s">
        <v>121</v>
      </c>
      <c r="H1174" t="s">
        <v>22</v>
      </c>
      <c r="I1174" s="1">
        <v>55123</v>
      </c>
      <c r="J1174" s="2">
        <v>1911</v>
      </c>
      <c r="K1174" s="2" t="s">
        <v>330</v>
      </c>
      <c r="L1174" t="s">
        <v>23</v>
      </c>
      <c r="M1174" t="s">
        <v>28</v>
      </c>
      <c r="N1174">
        <v>0.5</v>
      </c>
      <c r="O1174">
        <v>8.64</v>
      </c>
      <c r="P1174">
        <v>16940.512136778951</v>
      </c>
      <c r="Q1174">
        <v>33881.024273557901</v>
      </c>
      <c r="R1174" s="36">
        <f t="shared" si="18"/>
        <v>16940.512136778951</v>
      </c>
    </row>
    <row r="1175" spans="2:18">
      <c r="B1175" s="9">
        <v>45901</v>
      </c>
      <c r="C1175" t="s">
        <v>51</v>
      </c>
      <c r="D1175" t="s">
        <v>312</v>
      </c>
      <c r="E1175" t="s">
        <v>19</v>
      </c>
      <c r="F1175" t="s">
        <v>120</v>
      </c>
      <c r="G1175" t="s">
        <v>121</v>
      </c>
      <c r="H1175" t="s">
        <v>22</v>
      </c>
      <c r="I1175" s="1">
        <v>55123</v>
      </c>
      <c r="J1175" s="2">
        <v>1911</v>
      </c>
      <c r="K1175" s="2" t="s">
        <v>330</v>
      </c>
      <c r="L1175" t="s">
        <v>23</v>
      </c>
      <c r="M1175" t="s">
        <v>28</v>
      </c>
      <c r="N1175">
        <v>0.5</v>
      </c>
      <c r="O1175">
        <v>6.98</v>
      </c>
      <c r="P1175">
        <v>13685.737814203365</v>
      </c>
      <c r="Q1175">
        <v>27371.47562840673</v>
      </c>
      <c r="R1175" s="36">
        <f t="shared" si="18"/>
        <v>13685.737814203365</v>
      </c>
    </row>
    <row r="1176" spans="2:18">
      <c r="B1176" s="9">
        <v>45901</v>
      </c>
      <c r="C1176" t="s">
        <v>85</v>
      </c>
      <c r="D1176" t="s">
        <v>312</v>
      </c>
      <c r="E1176" t="s">
        <v>19</v>
      </c>
      <c r="F1176" t="s">
        <v>120</v>
      </c>
      <c r="G1176" t="s">
        <v>121</v>
      </c>
      <c r="H1176" t="s">
        <v>22</v>
      </c>
      <c r="I1176" s="1">
        <v>55123</v>
      </c>
      <c r="J1176" s="2">
        <v>1911</v>
      </c>
      <c r="K1176" s="2" t="s">
        <v>330</v>
      </c>
      <c r="L1176" t="s">
        <v>23</v>
      </c>
      <c r="M1176" t="s">
        <v>28</v>
      </c>
      <c r="N1176">
        <v>3</v>
      </c>
      <c r="O1176">
        <v>13.943333333333333</v>
      </c>
      <c r="P1176">
        <v>164032.78302811654</v>
      </c>
      <c r="Q1176">
        <v>54677.59434270551</v>
      </c>
      <c r="R1176" s="36">
        <f t="shared" si="18"/>
        <v>164032.78302811654</v>
      </c>
    </row>
    <row r="1177" spans="2:18">
      <c r="B1177" s="9">
        <v>45901</v>
      </c>
      <c r="C1177" t="s">
        <v>79</v>
      </c>
      <c r="D1177" t="s">
        <v>312</v>
      </c>
      <c r="E1177" t="s">
        <v>19</v>
      </c>
      <c r="F1177" t="s">
        <v>120</v>
      </c>
      <c r="G1177" t="s">
        <v>121</v>
      </c>
      <c r="H1177" t="s">
        <v>22</v>
      </c>
      <c r="I1177" s="1">
        <v>55123</v>
      </c>
      <c r="J1177" s="2">
        <v>1911</v>
      </c>
      <c r="K1177" s="2" t="s">
        <v>330</v>
      </c>
      <c r="L1177" t="s">
        <v>23</v>
      </c>
      <c r="M1177" t="s">
        <v>28</v>
      </c>
      <c r="N1177">
        <v>5</v>
      </c>
      <c r="O1177">
        <v>10.882</v>
      </c>
      <c r="P1177">
        <v>213364.18179679225</v>
      </c>
      <c r="Q1177">
        <v>42672.836359358451</v>
      </c>
      <c r="R1177" s="36">
        <f t="shared" si="18"/>
        <v>213364.18179679225</v>
      </c>
    </row>
    <row r="1178" spans="2:18">
      <c r="B1178" s="9">
        <v>45901</v>
      </c>
      <c r="C1178" t="s">
        <v>82</v>
      </c>
      <c r="D1178" t="s">
        <v>312</v>
      </c>
      <c r="E1178" t="s">
        <v>19</v>
      </c>
      <c r="F1178" t="s">
        <v>120</v>
      </c>
      <c r="G1178" t="s">
        <v>122</v>
      </c>
      <c r="H1178" t="s">
        <v>22</v>
      </c>
      <c r="I1178" s="1">
        <v>55124</v>
      </c>
      <c r="J1178" s="2">
        <v>1912</v>
      </c>
      <c r="K1178" s="2" t="s">
        <v>331</v>
      </c>
      <c r="L1178" t="s">
        <v>23</v>
      </c>
      <c r="M1178" t="s">
        <v>28</v>
      </c>
      <c r="N1178">
        <v>28</v>
      </c>
      <c r="O1178">
        <v>3.955714285714286</v>
      </c>
      <c r="P1178">
        <v>434335.90839574917</v>
      </c>
      <c r="Q1178">
        <v>15511.996728419614</v>
      </c>
      <c r="R1178" s="36">
        <f t="shared" si="18"/>
        <v>434335.90839574917</v>
      </c>
    </row>
    <row r="1179" spans="2:18">
      <c r="B1179" s="9">
        <v>45901</v>
      </c>
      <c r="C1179" t="s">
        <v>57</v>
      </c>
      <c r="D1179" t="s">
        <v>312</v>
      </c>
      <c r="E1179" t="s">
        <v>19</v>
      </c>
      <c r="F1179" t="s">
        <v>120</v>
      </c>
      <c r="G1179" t="s">
        <v>123</v>
      </c>
      <c r="H1179" t="s">
        <v>22</v>
      </c>
      <c r="I1179" s="1">
        <v>55125</v>
      </c>
      <c r="J1179" s="2">
        <v>1913</v>
      </c>
      <c r="K1179" s="2" t="s">
        <v>332</v>
      </c>
      <c r="L1179" t="s">
        <v>23</v>
      </c>
      <c r="M1179" t="s">
        <v>28</v>
      </c>
      <c r="N1179">
        <v>5.5</v>
      </c>
      <c r="O1179">
        <v>13.054545454545455</v>
      </c>
      <c r="P1179">
        <v>281557.5859770205</v>
      </c>
      <c r="Q1179">
        <v>51192.288359458274</v>
      </c>
      <c r="R1179" s="36">
        <f t="shared" si="18"/>
        <v>281557.5859770205</v>
      </c>
    </row>
    <row r="1180" spans="2:18">
      <c r="B1180" s="9">
        <v>45901</v>
      </c>
      <c r="C1180" t="s">
        <v>77</v>
      </c>
      <c r="D1180" t="s">
        <v>312</v>
      </c>
      <c r="E1180" t="s">
        <v>19</v>
      </c>
      <c r="F1180" t="s">
        <v>124</v>
      </c>
      <c r="G1180" t="s">
        <v>125</v>
      </c>
      <c r="H1180" t="s">
        <v>22</v>
      </c>
      <c r="I1180" s="1">
        <v>55149</v>
      </c>
      <c r="J1180" s="2">
        <v>1937</v>
      </c>
      <c r="K1180" s="2" t="s">
        <v>333</v>
      </c>
      <c r="L1180" t="s">
        <v>23</v>
      </c>
      <c r="M1180" t="s">
        <v>28</v>
      </c>
      <c r="N1180">
        <v>8</v>
      </c>
      <c r="O1180">
        <v>13.83625</v>
      </c>
      <c r="P1180">
        <v>434061.40935649577</v>
      </c>
      <c r="Q1180">
        <v>54257.676169561972</v>
      </c>
      <c r="R1180" s="36">
        <f t="shared" si="18"/>
        <v>434061.40935649577</v>
      </c>
    </row>
    <row r="1181" spans="2:18">
      <c r="B1181" s="9">
        <v>45901</v>
      </c>
      <c r="C1181" t="s">
        <v>48</v>
      </c>
      <c r="D1181" t="s">
        <v>312</v>
      </c>
      <c r="E1181" t="s">
        <v>19</v>
      </c>
      <c r="F1181" t="s">
        <v>124</v>
      </c>
      <c r="G1181" t="s">
        <v>125</v>
      </c>
      <c r="H1181" t="s">
        <v>22</v>
      </c>
      <c r="I1181" s="1">
        <v>55149</v>
      </c>
      <c r="J1181" s="2">
        <v>1937</v>
      </c>
      <c r="K1181" s="2" t="s">
        <v>333</v>
      </c>
      <c r="L1181" t="s">
        <v>23</v>
      </c>
      <c r="M1181" t="s">
        <v>28</v>
      </c>
      <c r="N1181">
        <v>1</v>
      </c>
      <c r="O1181">
        <v>7.8</v>
      </c>
      <c r="P1181">
        <v>30587.035802517545</v>
      </c>
      <c r="Q1181">
        <v>30587.035802517545</v>
      </c>
      <c r="R1181" s="36">
        <f t="shared" si="18"/>
        <v>30587.035802517545</v>
      </c>
    </row>
    <row r="1182" spans="2:18">
      <c r="B1182" s="9">
        <v>45901</v>
      </c>
      <c r="C1182" t="s">
        <v>71</v>
      </c>
      <c r="D1182" t="s">
        <v>312</v>
      </c>
      <c r="E1182" t="s">
        <v>19</v>
      </c>
      <c r="F1182" t="s">
        <v>124</v>
      </c>
      <c r="G1182" t="s">
        <v>125</v>
      </c>
      <c r="H1182" t="s">
        <v>22</v>
      </c>
      <c r="I1182" s="1">
        <v>55149</v>
      </c>
      <c r="J1182" s="2">
        <v>1937</v>
      </c>
      <c r="K1182" s="2" t="s">
        <v>333</v>
      </c>
      <c r="L1182" t="s">
        <v>23</v>
      </c>
      <c r="M1182" t="s">
        <v>28</v>
      </c>
      <c r="N1182">
        <v>1.5</v>
      </c>
      <c r="O1182">
        <v>6.5133333333333328</v>
      </c>
      <c r="P1182">
        <v>38312.223050076464</v>
      </c>
      <c r="Q1182">
        <v>25541.482033384309</v>
      </c>
      <c r="R1182" s="36">
        <f t="shared" si="18"/>
        <v>38312.223050076464</v>
      </c>
    </row>
    <row r="1183" spans="2:18">
      <c r="B1183" s="9">
        <v>45901</v>
      </c>
      <c r="C1183" t="s">
        <v>77</v>
      </c>
      <c r="D1183" t="s">
        <v>312</v>
      </c>
      <c r="E1183" t="s">
        <v>19</v>
      </c>
      <c r="F1183" t="s">
        <v>128</v>
      </c>
      <c r="G1183" t="s">
        <v>334</v>
      </c>
      <c r="H1183" t="s">
        <v>50</v>
      </c>
      <c r="I1183" s="1">
        <v>55153</v>
      </c>
      <c r="J1183" s="2">
        <v>1941</v>
      </c>
      <c r="K1183" s="2" t="s">
        <v>335</v>
      </c>
      <c r="L1183" t="s">
        <v>23</v>
      </c>
      <c r="M1183" t="s">
        <v>28</v>
      </c>
      <c r="N1183">
        <v>4</v>
      </c>
      <c r="O1183">
        <v>13.83</v>
      </c>
      <c r="P1183">
        <v>216932.66930708598</v>
      </c>
      <c r="Q1183">
        <v>54233.167326771494</v>
      </c>
      <c r="R1183" s="36">
        <f t="shared" si="18"/>
        <v>216932.66930708598</v>
      </c>
    </row>
    <row r="1184" spans="2:18">
      <c r="B1184" s="9">
        <v>45901</v>
      </c>
      <c r="C1184" t="s">
        <v>130</v>
      </c>
      <c r="D1184" t="s">
        <v>312</v>
      </c>
      <c r="E1184" t="s">
        <v>19</v>
      </c>
      <c r="F1184" t="s">
        <v>128</v>
      </c>
      <c r="G1184" t="s">
        <v>131</v>
      </c>
      <c r="H1184" t="s">
        <v>22</v>
      </c>
      <c r="I1184" s="1">
        <v>57154</v>
      </c>
      <c r="J1184" s="2">
        <v>2032</v>
      </c>
      <c r="K1184" s="2" t="s">
        <v>336</v>
      </c>
      <c r="L1184" t="s">
        <v>23</v>
      </c>
      <c r="M1184" t="s">
        <v>28</v>
      </c>
      <c r="N1184">
        <v>64</v>
      </c>
      <c r="O1184">
        <v>2.3332812500000002</v>
      </c>
      <c r="P1184">
        <v>585584.87902435195</v>
      </c>
      <c r="Q1184">
        <v>9149.7637347554992</v>
      </c>
      <c r="R1184" s="36">
        <f t="shared" si="18"/>
        <v>585584.87902435195</v>
      </c>
    </row>
    <row r="1185" spans="2:18">
      <c r="B1185" s="9">
        <v>45901</v>
      </c>
      <c r="C1185" t="s">
        <v>132</v>
      </c>
      <c r="D1185" t="s">
        <v>312</v>
      </c>
      <c r="E1185" t="s">
        <v>19</v>
      </c>
      <c r="F1185" t="s">
        <v>128</v>
      </c>
      <c r="G1185" t="s">
        <v>131</v>
      </c>
      <c r="H1185" t="s">
        <v>22</v>
      </c>
      <c r="I1185" s="1">
        <v>57154</v>
      </c>
      <c r="J1185" s="2">
        <v>2032</v>
      </c>
      <c r="K1185" s="2" t="s">
        <v>336</v>
      </c>
      <c r="L1185" t="s">
        <v>23</v>
      </c>
      <c r="M1185" t="s">
        <v>28</v>
      </c>
      <c r="N1185">
        <v>177</v>
      </c>
      <c r="O1185">
        <v>0.6945197740112995</v>
      </c>
      <c r="P1185">
        <v>482059.52707736951</v>
      </c>
      <c r="Q1185">
        <v>2723.500152979489</v>
      </c>
      <c r="R1185" s="36">
        <f t="shared" si="18"/>
        <v>482059.52707736957</v>
      </c>
    </row>
    <row r="1186" spans="2:18">
      <c r="B1186" s="9">
        <v>45901</v>
      </c>
      <c r="C1186" t="s">
        <v>72</v>
      </c>
      <c r="D1186" t="s">
        <v>312</v>
      </c>
      <c r="E1186" t="s">
        <v>19</v>
      </c>
      <c r="F1186" t="s">
        <v>128</v>
      </c>
      <c r="G1186" t="s">
        <v>131</v>
      </c>
      <c r="H1186" t="s">
        <v>22</v>
      </c>
      <c r="I1186" s="1">
        <v>57154</v>
      </c>
      <c r="J1186" s="2">
        <v>2032</v>
      </c>
      <c r="K1186" s="2" t="s">
        <v>336</v>
      </c>
      <c r="L1186" t="s">
        <v>23</v>
      </c>
      <c r="M1186" t="s">
        <v>28</v>
      </c>
      <c r="N1186">
        <v>1</v>
      </c>
      <c r="O1186">
        <v>47.19</v>
      </c>
      <c r="P1186">
        <v>185051.56660523114</v>
      </c>
      <c r="Q1186">
        <v>185051.56660523114</v>
      </c>
      <c r="R1186" s="36">
        <f t="shared" si="18"/>
        <v>185051.56660523114</v>
      </c>
    </row>
    <row r="1187" spans="2:18">
      <c r="B1187" s="9">
        <v>45901</v>
      </c>
      <c r="C1187" t="s">
        <v>88</v>
      </c>
      <c r="D1187" t="s">
        <v>312</v>
      </c>
      <c r="E1187" t="s">
        <v>19</v>
      </c>
      <c r="F1187" t="s">
        <v>128</v>
      </c>
      <c r="G1187" t="s">
        <v>131</v>
      </c>
      <c r="H1187" t="s">
        <v>22</v>
      </c>
      <c r="I1187" s="1">
        <v>57154</v>
      </c>
      <c r="J1187" s="2">
        <v>2032</v>
      </c>
      <c r="K1187" s="2" t="s">
        <v>336</v>
      </c>
      <c r="L1187" t="s">
        <v>23</v>
      </c>
      <c r="M1187" t="s">
        <v>28</v>
      </c>
      <c r="N1187">
        <v>57.5</v>
      </c>
      <c r="O1187">
        <v>22.00991304347826</v>
      </c>
      <c r="P1187">
        <v>4962824.987255401</v>
      </c>
      <c r="Q1187">
        <v>86309.999778354802</v>
      </c>
      <c r="R1187" s="36">
        <f t="shared" si="18"/>
        <v>4962824.987255401</v>
      </c>
    </row>
    <row r="1188" spans="2:18">
      <c r="B1188" s="9">
        <v>45901</v>
      </c>
      <c r="C1188" t="s">
        <v>58</v>
      </c>
      <c r="D1188" t="s">
        <v>312</v>
      </c>
      <c r="E1188" t="s">
        <v>19</v>
      </c>
      <c r="F1188" t="s">
        <v>128</v>
      </c>
      <c r="G1188" t="s">
        <v>131</v>
      </c>
      <c r="H1188" t="s">
        <v>22</v>
      </c>
      <c r="I1188" s="1">
        <v>57154</v>
      </c>
      <c r="J1188" s="2">
        <v>2032</v>
      </c>
      <c r="K1188" s="2" t="s">
        <v>336</v>
      </c>
      <c r="L1188" t="s">
        <v>23</v>
      </c>
      <c r="M1188" t="s">
        <v>28</v>
      </c>
      <c r="N1188">
        <v>23.5</v>
      </c>
      <c r="O1188">
        <v>34.751063829787235</v>
      </c>
      <c r="P1188">
        <v>3202423.4343751222</v>
      </c>
      <c r="Q1188">
        <v>136273.33763298392</v>
      </c>
      <c r="R1188" s="36">
        <f t="shared" si="18"/>
        <v>3202423.4343751222</v>
      </c>
    </row>
    <row r="1189" spans="2:18">
      <c r="B1189" s="9">
        <v>45901</v>
      </c>
      <c r="C1189" t="s">
        <v>133</v>
      </c>
      <c r="D1189" t="s">
        <v>312</v>
      </c>
      <c r="E1189" t="s">
        <v>19</v>
      </c>
      <c r="F1189" t="s">
        <v>128</v>
      </c>
      <c r="G1189" t="s">
        <v>131</v>
      </c>
      <c r="H1189" t="s">
        <v>22</v>
      </c>
      <c r="I1189" s="1">
        <v>57154</v>
      </c>
      <c r="J1189" s="2">
        <v>2032</v>
      </c>
      <c r="K1189" s="2" t="s">
        <v>336</v>
      </c>
      <c r="L1189" t="s">
        <v>23</v>
      </c>
      <c r="M1189" t="s">
        <v>28</v>
      </c>
      <c r="N1189">
        <v>194</v>
      </c>
      <c r="O1189">
        <v>6.8635567010309275</v>
      </c>
      <c r="P1189">
        <v>5221481.5105289984</v>
      </c>
      <c r="Q1189">
        <v>26914.853147056692</v>
      </c>
      <c r="R1189" s="36">
        <f t="shared" si="18"/>
        <v>5221481.5105289984</v>
      </c>
    </row>
    <row r="1190" spans="2:18">
      <c r="B1190" s="9">
        <v>45901</v>
      </c>
      <c r="C1190" t="s">
        <v>127</v>
      </c>
      <c r="D1190" t="s">
        <v>312</v>
      </c>
      <c r="E1190" t="s">
        <v>19</v>
      </c>
      <c r="F1190" t="s">
        <v>128</v>
      </c>
      <c r="G1190" t="s">
        <v>131</v>
      </c>
      <c r="H1190" t="s">
        <v>22</v>
      </c>
      <c r="I1190" s="1">
        <v>57154</v>
      </c>
      <c r="J1190" s="2">
        <v>2032</v>
      </c>
      <c r="K1190" s="2" t="s">
        <v>336</v>
      </c>
      <c r="L1190" t="s">
        <v>23</v>
      </c>
      <c r="M1190" t="s">
        <v>28</v>
      </c>
      <c r="N1190">
        <v>175.5</v>
      </c>
      <c r="O1190">
        <v>6.2722507122507123</v>
      </c>
      <c r="P1190">
        <v>4316615.0347045213</v>
      </c>
      <c r="Q1190">
        <v>24596.097063843426</v>
      </c>
      <c r="R1190" s="36">
        <f t="shared" si="18"/>
        <v>4316615.0347045213</v>
      </c>
    </row>
    <row r="1191" spans="2:18">
      <c r="B1191" s="9">
        <v>45901</v>
      </c>
      <c r="C1191" t="s">
        <v>134</v>
      </c>
      <c r="D1191" t="s">
        <v>312</v>
      </c>
      <c r="E1191" t="s">
        <v>19</v>
      </c>
      <c r="F1191" t="s">
        <v>128</v>
      </c>
      <c r="G1191" t="s">
        <v>131</v>
      </c>
      <c r="H1191" t="s">
        <v>22</v>
      </c>
      <c r="I1191" s="1">
        <v>57154</v>
      </c>
      <c r="J1191" s="2">
        <v>2032</v>
      </c>
      <c r="K1191" s="2" t="s">
        <v>336</v>
      </c>
      <c r="L1191" t="s">
        <v>23</v>
      </c>
      <c r="M1191" t="s">
        <v>28</v>
      </c>
      <c r="N1191">
        <v>88</v>
      </c>
      <c r="O1191">
        <v>6.7859090909090902</v>
      </c>
      <c r="P1191">
        <v>2341712.0897219717</v>
      </c>
      <c r="Q1191">
        <v>26610.364655931491</v>
      </c>
      <c r="R1191" s="36">
        <f t="shared" si="18"/>
        <v>2341712.0897219712</v>
      </c>
    </row>
    <row r="1192" spans="2:18">
      <c r="B1192" s="9">
        <v>45901</v>
      </c>
      <c r="C1192" t="s">
        <v>135</v>
      </c>
      <c r="D1192" t="s">
        <v>312</v>
      </c>
      <c r="E1192" t="s">
        <v>19</v>
      </c>
      <c r="F1192" t="s">
        <v>128</v>
      </c>
      <c r="G1192" t="s">
        <v>131</v>
      </c>
      <c r="H1192" t="s">
        <v>22</v>
      </c>
      <c r="I1192" s="1">
        <v>57154</v>
      </c>
      <c r="J1192" s="2">
        <v>2032</v>
      </c>
      <c r="K1192" s="2" t="s">
        <v>336</v>
      </c>
      <c r="L1192" t="s">
        <v>23</v>
      </c>
      <c r="M1192" t="s">
        <v>28</v>
      </c>
      <c r="N1192">
        <v>50.5</v>
      </c>
      <c r="O1192">
        <v>16.388118811881188</v>
      </c>
      <c r="P1192">
        <v>3245362.9269440412</v>
      </c>
      <c r="Q1192">
        <v>64264.612414733492</v>
      </c>
      <c r="R1192" s="36">
        <f t="shared" si="18"/>
        <v>3245362.9269440412</v>
      </c>
    </row>
    <row r="1193" spans="2:18">
      <c r="B1193" s="9">
        <v>45901</v>
      </c>
      <c r="C1193" t="s">
        <v>51</v>
      </c>
      <c r="D1193" t="s">
        <v>312</v>
      </c>
      <c r="E1193" t="s">
        <v>19</v>
      </c>
      <c r="F1193" t="s">
        <v>128</v>
      </c>
      <c r="G1193" t="s">
        <v>337</v>
      </c>
      <c r="H1193" t="s">
        <v>22</v>
      </c>
      <c r="I1193" s="1">
        <v>57155</v>
      </c>
      <c r="J1193" s="2">
        <v>2033</v>
      </c>
      <c r="K1193" s="2" t="s">
        <v>336</v>
      </c>
      <c r="L1193" t="s">
        <v>23</v>
      </c>
      <c r="M1193" t="s">
        <v>28</v>
      </c>
      <c r="N1193">
        <v>3</v>
      </c>
      <c r="O1193">
        <v>6.956666666666667</v>
      </c>
      <c r="P1193">
        <v>81839.927845966828</v>
      </c>
      <c r="Q1193">
        <v>27279.975948655607</v>
      </c>
      <c r="R1193" s="36">
        <f t="shared" si="18"/>
        <v>81839.927845966828</v>
      </c>
    </row>
    <row r="1194" spans="2:18">
      <c r="B1194" s="9">
        <v>45901</v>
      </c>
      <c r="C1194" t="s">
        <v>85</v>
      </c>
      <c r="D1194" t="s">
        <v>312</v>
      </c>
      <c r="E1194" t="s">
        <v>19</v>
      </c>
      <c r="F1194" t="s">
        <v>136</v>
      </c>
      <c r="G1194" t="s">
        <v>137</v>
      </c>
      <c r="H1194" t="s">
        <v>50</v>
      </c>
      <c r="I1194" s="1">
        <v>55154</v>
      </c>
      <c r="J1194" s="2">
        <v>1942</v>
      </c>
      <c r="K1194" s="2" t="s">
        <v>338</v>
      </c>
      <c r="L1194" t="s">
        <v>23</v>
      </c>
      <c r="M1194" t="s">
        <v>28</v>
      </c>
      <c r="N1194">
        <v>4</v>
      </c>
      <c r="O1194">
        <v>13.967499999999999</v>
      </c>
      <c r="P1194">
        <v>219089.44747264811</v>
      </c>
      <c r="Q1194">
        <v>54772.361868162028</v>
      </c>
      <c r="R1194" s="36">
        <f t="shared" si="18"/>
        <v>219089.44747264811</v>
      </c>
    </row>
    <row r="1195" spans="2:18">
      <c r="B1195" s="9">
        <v>45901</v>
      </c>
      <c r="C1195" t="s">
        <v>138</v>
      </c>
      <c r="D1195" t="s">
        <v>312</v>
      </c>
      <c r="E1195" t="s">
        <v>19</v>
      </c>
      <c r="F1195" t="s">
        <v>139</v>
      </c>
      <c r="G1195" t="s">
        <v>143</v>
      </c>
      <c r="H1195" t="s">
        <v>22</v>
      </c>
      <c r="I1195" s="1">
        <v>66201</v>
      </c>
      <c r="J1195" s="2">
        <v>2198</v>
      </c>
      <c r="K1195" s="2" t="s">
        <v>339</v>
      </c>
      <c r="L1195" t="s">
        <v>23</v>
      </c>
      <c r="M1195" t="s">
        <v>28</v>
      </c>
      <c r="N1195">
        <v>94</v>
      </c>
      <c r="O1195">
        <v>12.678297872340426</v>
      </c>
      <c r="P1195">
        <v>4673385.3574369634</v>
      </c>
      <c r="Q1195">
        <v>49716.865504648544</v>
      </c>
      <c r="R1195" s="36">
        <f t="shared" si="18"/>
        <v>4673385.3574369634</v>
      </c>
    </row>
    <row r="1196" spans="2:18">
      <c r="B1196" s="9">
        <v>45901</v>
      </c>
      <c r="C1196" t="s">
        <v>144</v>
      </c>
      <c r="D1196" t="s">
        <v>312</v>
      </c>
      <c r="E1196" t="s">
        <v>19</v>
      </c>
      <c r="F1196" t="s">
        <v>139</v>
      </c>
      <c r="G1196" t="s">
        <v>143</v>
      </c>
      <c r="H1196" t="s">
        <v>22</v>
      </c>
      <c r="I1196" s="1">
        <v>66201</v>
      </c>
      <c r="J1196" s="2">
        <v>2198</v>
      </c>
      <c r="K1196" s="2" t="s">
        <v>339</v>
      </c>
      <c r="L1196" t="s">
        <v>23</v>
      </c>
      <c r="M1196" t="s">
        <v>28</v>
      </c>
      <c r="N1196">
        <v>151</v>
      </c>
      <c r="O1196">
        <v>4.5376158940397344</v>
      </c>
      <c r="P1196">
        <v>2686875.0245088423</v>
      </c>
      <c r="Q1196">
        <v>17793.874334495646</v>
      </c>
      <c r="R1196" s="36">
        <f t="shared" si="18"/>
        <v>2686875.0245088423</v>
      </c>
    </row>
    <row r="1197" spans="2:18">
      <c r="B1197" s="9">
        <v>45901</v>
      </c>
      <c r="C1197" t="s">
        <v>145</v>
      </c>
      <c r="D1197" t="s">
        <v>312</v>
      </c>
      <c r="E1197" t="s">
        <v>19</v>
      </c>
      <c r="F1197" t="s">
        <v>139</v>
      </c>
      <c r="G1197" t="s">
        <v>143</v>
      </c>
      <c r="H1197" t="s">
        <v>22</v>
      </c>
      <c r="I1197" s="1">
        <v>66201</v>
      </c>
      <c r="J1197" s="2">
        <v>2198</v>
      </c>
      <c r="K1197" s="2" t="s">
        <v>339</v>
      </c>
      <c r="L1197" t="s">
        <v>23</v>
      </c>
      <c r="M1197" t="s">
        <v>28</v>
      </c>
      <c r="N1197">
        <v>174</v>
      </c>
      <c r="O1197">
        <v>4.1742528735632183</v>
      </c>
      <c r="P1197">
        <v>2848202.0312928907</v>
      </c>
      <c r="Q1197">
        <v>16368.97719133845</v>
      </c>
      <c r="R1197" s="36">
        <f t="shared" si="18"/>
        <v>2848202.0312928902</v>
      </c>
    </row>
    <row r="1198" spans="2:18">
      <c r="B1198" s="9">
        <v>45901</v>
      </c>
      <c r="C1198" t="s">
        <v>77</v>
      </c>
      <c r="D1198" t="s">
        <v>312</v>
      </c>
      <c r="E1198" t="s">
        <v>19</v>
      </c>
      <c r="F1198" t="s">
        <v>139</v>
      </c>
      <c r="G1198" t="s">
        <v>143</v>
      </c>
      <c r="H1198" t="s">
        <v>22</v>
      </c>
      <c r="I1198" s="1">
        <v>66201</v>
      </c>
      <c r="J1198" s="2">
        <v>2198</v>
      </c>
      <c r="K1198" s="2" t="s">
        <v>339</v>
      </c>
      <c r="L1198" t="s">
        <v>23</v>
      </c>
      <c r="M1198" t="s">
        <v>28</v>
      </c>
      <c r="N1198">
        <v>27</v>
      </c>
      <c r="O1198">
        <v>13.708888888888888</v>
      </c>
      <c r="P1198">
        <v>1451472.4912748518</v>
      </c>
      <c r="Q1198">
        <v>53758.240417587105</v>
      </c>
      <c r="R1198" s="36">
        <f t="shared" si="18"/>
        <v>1451472.4912748518</v>
      </c>
    </row>
    <row r="1199" spans="2:18">
      <c r="B1199" s="9">
        <v>45901</v>
      </c>
      <c r="C1199" t="s">
        <v>96</v>
      </c>
      <c r="D1199" t="s">
        <v>312</v>
      </c>
      <c r="E1199" t="s">
        <v>19</v>
      </c>
      <c r="F1199" t="s">
        <v>139</v>
      </c>
      <c r="G1199" t="s">
        <v>143</v>
      </c>
      <c r="H1199" t="s">
        <v>22</v>
      </c>
      <c r="I1199" s="1">
        <v>66201</v>
      </c>
      <c r="J1199" s="2">
        <v>2198</v>
      </c>
      <c r="K1199" s="2" t="s">
        <v>339</v>
      </c>
      <c r="L1199" t="s">
        <v>23</v>
      </c>
      <c r="M1199" t="s">
        <v>28</v>
      </c>
      <c r="N1199">
        <v>39</v>
      </c>
      <c r="O1199">
        <v>35.688717948717944</v>
      </c>
      <c r="P1199">
        <v>5458060.4682169324</v>
      </c>
      <c r="Q1199">
        <v>139950.26841581875</v>
      </c>
      <c r="R1199" s="36">
        <f t="shared" si="18"/>
        <v>5458060.4682169314</v>
      </c>
    </row>
    <row r="1200" spans="2:18">
      <c r="B1200" s="9">
        <v>45901</v>
      </c>
      <c r="C1200" t="s">
        <v>146</v>
      </c>
      <c r="D1200" t="s">
        <v>312</v>
      </c>
      <c r="E1200" t="s">
        <v>19</v>
      </c>
      <c r="F1200" t="s">
        <v>139</v>
      </c>
      <c r="G1200" t="s">
        <v>143</v>
      </c>
      <c r="H1200" t="s">
        <v>22</v>
      </c>
      <c r="I1200" s="1">
        <v>66201</v>
      </c>
      <c r="J1200" s="2">
        <v>2198</v>
      </c>
      <c r="K1200" s="2" t="s">
        <v>339</v>
      </c>
      <c r="L1200" t="s">
        <v>23</v>
      </c>
      <c r="M1200" t="s">
        <v>28</v>
      </c>
      <c r="N1200">
        <v>87</v>
      </c>
      <c r="O1200">
        <v>2.3265517241379312</v>
      </c>
      <c r="P1200">
        <v>793733.57907533029</v>
      </c>
      <c r="Q1200">
        <v>9123.3744721302337</v>
      </c>
      <c r="R1200" s="36">
        <f t="shared" si="18"/>
        <v>793733.57907533029</v>
      </c>
    </row>
    <row r="1201" spans="2:18">
      <c r="B1201" s="9">
        <v>45901</v>
      </c>
      <c r="C1201" t="s">
        <v>147</v>
      </c>
      <c r="D1201" t="s">
        <v>312</v>
      </c>
      <c r="E1201" t="s">
        <v>19</v>
      </c>
      <c r="F1201" t="s">
        <v>139</v>
      </c>
      <c r="G1201" t="s">
        <v>143</v>
      </c>
      <c r="H1201" t="s">
        <v>22</v>
      </c>
      <c r="I1201" s="1">
        <v>66201</v>
      </c>
      <c r="J1201" s="2">
        <v>2198</v>
      </c>
      <c r="K1201" s="2" t="s">
        <v>339</v>
      </c>
      <c r="L1201" t="s">
        <v>23</v>
      </c>
      <c r="M1201" t="s">
        <v>28</v>
      </c>
      <c r="N1201">
        <v>93</v>
      </c>
      <c r="O1201">
        <v>2.326451612903226</v>
      </c>
      <c r="P1201">
        <v>848437.31618367904</v>
      </c>
      <c r="Q1201">
        <v>9122.9818944481631</v>
      </c>
      <c r="R1201" s="36">
        <f t="shared" si="18"/>
        <v>848437.31618367916</v>
      </c>
    </row>
    <row r="1202" spans="2:18">
      <c r="B1202" s="9">
        <v>45901</v>
      </c>
      <c r="C1202" t="s">
        <v>51</v>
      </c>
      <c r="D1202" t="s">
        <v>312</v>
      </c>
      <c r="E1202" t="s">
        <v>19</v>
      </c>
      <c r="F1202" t="s">
        <v>139</v>
      </c>
      <c r="G1202" t="s">
        <v>340</v>
      </c>
      <c r="H1202" t="s">
        <v>22</v>
      </c>
      <c r="I1202" s="1">
        <v>66202</v>
      </c>
      <c r="J1202" s="2">
        <v>2199</v>
      </c>
      <c r="K1202" s="2" t="s">
        <v>339</v>
      </c>
      <c r="L1202" t="s">
        <v>23</v>
      </c>
      <c r="M1202" t="s">
        <v>28</v>
      </c>
      <c r="N1202">
        <v>4.5</v>
      </c>
      <c r="O1202">
        <v>6.8244444444444445</v>
      </c>
      <c r="P1202">
        <v>120426.64993529665</v>
      </c>
      <c r="Q1202">
        <v>26761.477763399256</v>
      </c>
      <c r="R1202" s="36">
        <f t="shared" si="18"/>
        <v>120426.64993529665</v>
      </c>
    </row>
    <row r="1203" spans="2:18">
      <c r="B1203" s="9">
        <v>45901</v>
      </c>
      <c r="C1203" t="s">
        <v>66</v>
      </c>
      <c r="D1203" t="s">
        <v>312</v>
      </c>
      <c r="E1203" t="s">
        <v>19</v>
      </c>
      <c r="F1203" t="s">
        <v>139</v>
      </c>
      <c r="G1203" t="s">
        <v>149</v>
      </c>
      <c r="H1203" t="s">
        <v>22</v>
      </c>
      <c r="I1203" s="1">
        <v>66205</v>
      </c>
      <c r="J1203" s="2">
        <v>2202</v>
      </c>
      <c r="K1203" s="2" t="s">
        <v>341</v>
      </c>
      <c r="L1203" t="s">
        <v>23</v>
      </c>
      <c r="M1203" t="s">
        <v>28</v>
      </c>
      <c r="N1203">
        <v>153.5</v>
      </c>
      <c r="O1203">
        <v>27.425537459283387</v>
      </c>
      <c r="P1203">
        <v>16508450.648994155</v>
      </c>
      <c r="Q1203">
        <v>107546.90976543423</v>
      </c>
      <c r="R1203" s="36">
        <f t="shared" si="18"/>
        <v>16508450.648994155</v>
      </c>
    </row>
    <row r="1204" spans="2:18">
      <c r="B1204" s="9">
        <v>45901</v>
      </c>
      <c r="C1204" t="s">
        <v>77</v>
      </c>
      <c r="D1204" t="s">
        <v>312</v>
      </c>
      <c r="E1204" t="s">
        <v>19</v>
      </c>
      <c r="F1204" t="s">
        <v>139</v>
      </c>
      <c r="G1204" t="s">
        <v>149</v>
      </c>
      <c r="H1204" t="s">
        <v>22</v>
      </c>
      <c r="I1204" s="1">
        <v>66205</v>
      </c>
      <c r="J1204" s="2">
        <v>2202</v>
      </c>
      <c r="K1204" s="2" t="s">
        <v>341</v>
      </c>
      <c r="L1204" t="s">
        <v>23</v>
      </c>
      <c r="M1204" t="s">
        <v>28</v>
      </c>
      <c r="N1204">
        <v>22.5</v>
      </c>
      <c r="O1204">
        <v>13.701333333333332</v>
      </c>
      <c r="P1204">
        <v>1208893.7688718089</v>
      </c>
      <c r="Q1204">
        <v>53728.611949858168</v>
      </c>
      <c r="R1204" s="36">
        <f t="shared" si="18"/>
        <v>1208893.7688718089</v>
      </c>
    </row>
    <row r="1205" spans="2:18">
      <c r="B1205" s="9">
        <v>45901</v>
      </c>
      <c r="C1205" t="s">
        <v>68</v>
      </c>
      <c r="D1205" t="s">
        <v>312</v>
      </c>
      <c r="E1205" t="s">
        <v>19</v>
      </c>
      <c r="F1205" t="s">
        <v>139</v>
      </c>
      <c r="G1205" t="s">
        <v>149</v>
      </c>
      <c r="H1205" t="s">
        <v>22</v>
      </c>
      <c r="I1205" s="1">
        <v>66205</v>
      </c>
      <c r="J1205" s="2">
        <v>2202</v>
      </c>
      <c r="K1205" s="2" t="s">
        <v>341</v>
      </c>
      <c r="L1205" t="s">
        <v>23</v>
      </c>
      <c r="M1205" t="s">
        <v>28</v>
      </c>
      <c r="N1205">
        <v>148</v>
      </c>
      <c r="O1205">
        <v>7.9016891891891898</v>
      </c>
      <c r="P1205">
        <v>4585898.5922120698</v>
      </c>
      <c r="Q1205">
        <v>30985.801298730203</v>
      </c>
      <c r="R1205" s="36">
        <f t="shared" si="18"/>
        <v>4585898.5922120698</v>
      </c>
    </row>
    <row r="1206" spans="2:18">
      <c r="B1206" s="9">
        <v>45901</v>
      </c>
      <c r="C1206" t="s">
        <v>63</v>
      </c>
      <c r="D1206" t="s">
        <v>312</v>
      </c>
      <c r="E1206" t="s">
        <v>19</v>
      </c>
      <c r="F1206" t="s">
        <v>139</v>
      </c>
      <c r="G1206" t="s">
        <v>149</v>
      </c>
      <c r="H1206" t="s">
        <v>22</v>
      </c>
      <c r="I1206" s="1">
        <v>66205</v>
      </c>
      <c r="J1206" s="2">
        <v>2202</v>
      </c>
      <c r="K1206" s="2" t="s">
        <v>341</v>
      </c>
      <c r="L1206" t="s">
        <v>23</v>
      </c>
      <c r="M1206" t="s">
        <v>28</v>
      </c>
      <c r="N1206">
        <v>144</v>
      </c>
      <c r="O1206">
        <v>35.65625</v>
      </c>
      <c r="P1206">
        <v>20134504.529234145</v>
      </c>
      <c r="Q1206">
        <v>139822.94811968156</v>
      </c>
      <c r="R1206" s="36">
        <f t="shared" si="18"/>
        <v>20134504.529234145</v>
      </c>
    </row>
    <row r="1207" spans="2:18">
      <c r="B1207" s="9">
        <v>45901</v>
      </c>
      <c r="C1207" t="s">
        <v>64</v>
      </c>
      <c r="D1207" t="s">
        <v>312</v>
      </c>
      <c r="E1207" t="s">
        <v>19</v>
      </c>
      <c r="F1207" t="s">
        <v>139</v>
      </c>
      <c r="G1207" t="s">
        <v>149</v>
      </c>
      <c r="H1207" t="s">
        <v>22</v>
      </c>
      <c r="I1207" s="1">
        <v>66205</v>
      </c>
      <c r="J1207" s="2">
        <v>2202</v>
      </c>
      <c r="K1207" s="2" t="s">
        <v>341</v>
      </c>
      <c r="L1207" t="s">
        <v>23</v>
      </c>
      <c r="M1207" t="s">
        <v>28</v>
      </c>
      <c r="N1207">
        <v>0.5</v>
      </c>
      <c r="O1207">
        <v>6.16</v>
      </c>
      <c r="P1207">
        <v>12077.957727147954</v>
      </c>
      <c r="Q1207">
        <v>24155.915454295908</v>
      </c>
      <c r="R1207" s="36">
        <f t="shared" si="18"/>
        <v>12077.957727147954</v>
      </c>
    </row>
    <row r="1208" spans="2:18">
      <c r="B1208" s="9">
        <v>45901</v>
      </c>
      <c r="C1208" t="s">
        <v>69</v>
      </c>
      <c r="D1208" t="s">
        <v>312</v>
      </c>
      <c r="E1208" t="s">
        <v>19</v>
      </c>
      <c r="F1208" t="s">
        <v>139</v>
      </c>
      <c r="G1208" t="s">
        <v>149</v>
      </c>
      <c r="H1208" t="s">
        <v>22</v>
      </c>
      <c r="I1208" s="1">
        <v>66205</v>
      </c>
      <c r="J1208" s="2">
        <v>2202</v>
      </c>
      <c r="K1208" s="2" t="s">
        <v>341</v>
      </c>
      <c r="L1208" t="s">
        <v>23</v>
      </c>
      <c r="M1208" t="s">
        <v>28</v>
      </c>
      <c r="N1208">
        <v>171.5</v>
      </c>
      <c r="O1208">
        <v>6.0960349854227402</v>
      </c>
      <c r="P1208">
        <v>4099721.5795459002</v>
      </c>
      <c r="Q1208">
        <v>23905.082096477548</v>
      </c>
      <c r="R1208" s="36">
        <f t="shared" si="18"/>
        <v>4099721.5795458998</v>
      </c>
    </row>
    <row r="1209" spans="2:18">
      <c r="B1209" s="9">
        <v>45901</v>
      </c>
      <c r="C1209" t="s">
        <v>141</v>
      </c>
      <c r="D1209" t="s">
        <v>312</v>
      </c>
      <c r="E1209" t="s">
        <v>19</v>
      </c>
      <c r="F1209" t="s">
        <v>139</v>
      </c>
      <c r="G1209" t="s">
        <v>149</v>
      </c>
      <c r="H1209" t="s">
        <v>22</v>
      </c>
      <c r="I1209" s="1">
        <v>66205</v>
      </c>
      <c r="J1209" s="2">
        <v>2202</v>
      </c>
      <c r="K1209" s="2" t="s">
        <v>341</v>
      </c>
      <c r="L1209" t="s">
        <v>23</v>
      </c>
      <c r="M1209" t="s">
        <v>28</v>
      </c>
      <c r="N1209">
        <v>33</v>
      </c>
      <c r="O1209">
        <v>14.472121212121211</v>
      </c>
      <c r="P1209">
        <v>1872789.3023802987</v>
      </c>
      <c r="Q1209">
        <v>56751.190981221167</v>
      </c>
      <c r="R1209" s="36">
        <f t="shared" si="18"/>
        <v>1872789.3023802985</v>
      </c>
    </row>
    <row r="1210" spans="2:18">
      <c r="B1210" s="9">
        <v>45901</v>
      </c>
      <c r="C1210" t="s">
        <v>65</v>
      </c>
      <c r="D1210" t="s">
        <v>312</v>
      </c>
      <c r="E1210" t="s">
        <v>19</v>
      </c>
      <c r="F1210" t="s">
        <v>139</v>
      </c>
      <c r="G1210" t="s">
        <v>149</v>
      </c>
      <c r="H1210" t="s">
        <v>22</v>
      </c>
      <c r="I1210" s="1">
        <v>66205</v>
      </c>
      <c r="J1210" s="2">
        <v>2202</v>
      </c>
      <c r="K1210" s="2" t="s">
        <v>341</v>
      </c>
      <c r="L1210" t="s">
        <v>23</v>
      </c>
      <c r="M1210" t="s">
        <v>28</v>
      </c>
      <c r="N1210">
        <v>0.25</v>
      </c>
      <c r="O1210">
        <v>3.36</v>
      </c>
      <c r="P1210">
        <v>3293.9884710403512</v>
      </c>
      <c r="Q1210">
        <v>13175.953884161405</v>
      </c>
      <c r="R1210" s="36">
        <f t="shared" si="18"/>
        <v>3293.9884710403512</v>
      </c>
    </row>
    <row r="1211" spans="2:18">
      <c r="B1211" s="9">
        <v>45901</v>
      </c>
      <c r="C1211" t="s">
        <v>71</v>
      </c>
      <c r="D1211" t="s">
        <v>312</v>
      </c>
      <c r="E1211" t="s">
        <v>19</v>
      </c>
      <c r="F1211" t="s">
        <v>139</v>
      </c>
      <c r="G1211" t="s">
        <v>149</v>
      </c>
      <c r="H1211" t="s">
        <v>22</v>
      </c>
      <c r="I1211" s="1">
        <v>66205</v>
      </c>
      <c r="J1211" s="2">
        <v>2202</v>
      </c>
      <c r="K1211" s="2" t="s">
        <v>341</v>
      </c>
      <c r="L1211" t="s">
        <v>23</v>
      </c>
      <c r="M1211" t="s">
        <v>28</v>
      </c>
      <c r="N1211">
        <v>30</v>
      </c>
      <c r="O1211">
        <v>6.5923333333333334</v>
      </c>
      <c r="P1211">
        <v>775538.21418767888</v>
      </c>
      <c r="Q1211">
        <v>25851.273806255962</v>
      </c>
      <c r="R1211" s="36">
        <f t="shared" si="18"/>
        <v>775538.21418767888</v>
      </c>
    </row>
    <row r="1212" spans="2:18">
      <c r="B1212" s="9">
        <v>45901</v>
      </c>
      <c r="C1212" t="s">
        <v>70</v>
      </c>
      <c r="D1212" t="s">
        <v>312</v>
      </c>
      <c r="E1212" t="s">
        <v>19</v>
      </c>
      <c r="F1212" t="s">
        <v>150</v>
      </c>
      <c r="G1212" t="s">
        <v>151</v>
      </c>
      <c r="H1212" t="s">
        <v>22</v>
      </c>
      <c r="I1212" s="1">
        <v>55159</v>
      </c>
      <c r="J1212" s="2">
        <v>1947</v>
      </c>
      <c r="K1212" s="2" t="s">
        <v>342</v>
      </c>
      <c r="L1212" t="s">
        <v>23</v>
      </c>
      <c r="M1212" t="s">
        <v>28</v>
      </c>
      <c r="N1212">
        <v>2</v>
      </c>
      <c r="O1212">
        <v>8.5850000000000009</v>
      </c>
      <c r="P1212">
        <v>67330.692914003375</v>
      </c>
      <c r="Q1212">
        <v>33665.346457001688</v>
      </c>
      <c r="R1212" s="36">
        <f t="shared" si="18"/>
        <v>67330.692914003375</v>
      </c>
    </row>
    <row r="1213" spans="2:18">
      <c r="B1213" s="9">
        <v>45901</v>
      </c>
      <c r="C1213" t="s">
        <v>66</v>
      </c>
      <c r="D1213" t="s">
        <v>312</v>
      </c>
      <c r="E1213" t="s">
        <v>19</v>
      </c>
      <c r="F1213" t="s">
        <v>150</v>
      </c>
      <c r="G1213" t="s">
        <v>151</v>
      </c>
      <c r="H1213" t="s">
        <v>22</v>
      </c>
      <c r="I1213" s="1">
        <v>55159</v>
      </c>
      <c r="J1213" s="2">
        <v>1947</v>
      </c>
      <c r="K1213" s="2" t="s">
        <v>342</v>
      </c>
      <c r="L1213" t="s">
        <v>23</v>
      </c>
      <c r="M1213" t="s">
        <v>28</v>
      </c>
      <c r="N1213">
        <v>1</v>
      </c>
      <c r="O1213">
        <v>27.56</v>
      </c>
      <c r="P1213">
        <v>108074.19316889533</v>
      </c>
      <c r="Q1213">
        <v>108074.19316889533</v>
      </c>
      <c r="R1213" s="36">
        <f t="shared" si="18"/>
        <v>108074.19316889533</v>
      </c>
    </row>
    <row r="1214" spans="2:18">
      <c r="B1214" s="9">
        <v>45901</v>
      </c>
      <c r="C1214" t="s">
        <v>77</v>
      </c>
      <c r="D1214" t="s">
        <v>312</v>
      </c>
      <c r="E1214" t="s">
        <v>19</v>
      </c>
      <c r="F1214" t="s">
        <v>150</v>
      </c>
      <c r="G1214" t="s">
        <v>151</v>
      </c>
      <c r="H1214" t="s">
        <v>22</v>
      </c>
      <c r="I1214" s="1">
        <v>55159</v>
      </c>
      <c r="J1214" s="2">
        <v>1947</v>
      </c>
      <c r="K1214" s="2" t="s">
        <v>342</v>
      </c>
      <c r="L1214" t="s">
        <v>23</v>
      </c>
      <c r="M1214" t="s">
        <v>28</v>
      </c>
      <c r="N1214">
        <v>25</v>
      </c>
      <c r="O1214">
        <v>13.7164</v>
      </c>
      <c r="P1214">
        <v>1344692.3650052939</v>
      </c>
      <c r="Q1214">
        <v>53787.694600211755</v>
      </c>
      <c r="R1214" s="36">
        <f t="shared" si="18"/>
        <v>1344692.3650052939</v>
      </c>
    </row>
    <row r="1215" spans="2:18">
      <c r="B1215" s="9">
        <v>45901</v>
      </c>
      <c r="C1215" t="s">
        <v>51</v>
      </c>
      <c r="D1215" t="s">
        <v>312</v>
      </c>
      <c r="E1215" t="s">
        <v>19</v>
      </c>
      <c r="F1215" t="s">
        <v>150</v>
      </c>
      <c r="G1215" t="s">
        <v>151</v>
      </c>
      <c r="H1215" t="s">
        <v>22</v>
      </c>
      <c r="I1215" s="1">
        <v>55159</v>
      </c>
      <c r="J1215" s="2">
        <v>1947</v>
      </c>
      <c r="K1215" s="2" t="s">
        <v>342</v>
      </c>
      <c r="L1215" t="s">
        <v>23</v>
      </c>
      <c r="M1215" t="s">
        <v>28</v>
      </c>
      <c r="N1215">
        <v>6.5</v>
      </c>
      <c r="O1215">
        <v>6.8230769230769237</v>
      </c>
      <c r="P1215">
        <v>173914.74844123761</v>
      </c>
      <c r="Q1215">
        <v>26756.115144805786</v>
      </c>
      <c r="R1215" s="36">
        <f t="shared" si="18"/>
        <v>173914.74844123761</v>
      </c>
    </row>
    <row r="1216" spans="2:18">
      <c r="B1216" s="9">
        <v>45901</v>
      </c>
      <c r="C1216" t="s">
        <v>65</v>
      </c>
      <c r="D1216" t="s">
        <v>312</v>
      </c>
      <c r="E1216" t="s">
        <v>19</v>
      </c>
      <c r="F1216" t="s">
        <v>150</v>
      </c>
      <c r="G1216" t="s">
        <v>151</v>
      </c>
      <c r="H1216" t="s">
        <v>22</v>
      </c>
      <c r="I1216" s="1">
        <v>55159</v>
      </c>
      <c r="J1216" s="2">
        <v>1947</v>
      </c>
      <c r="K1216" s="2" t="s">
        <v>342</v>
      </c>
      <c r="L1216" t="s">
        <v>23</v>
      </c>
      <c r="M1216" t="s">
        <v>28</v>
      </c>
      <c r="N1216">
        <v>4</v>
      </c>
      <c r="O1216">
        <v>3.3275000000000001</v>
      </c>
      <c r="P1216">
        <v>52194.031606603661</v>
      </c>
      <c r="Q1216">
        <v>13048.507901650915</v>
      </c>
      <c r="R1216" s="36">
        <f t="shared" si="18"/>
        <v>52194.031606603661</v>
      </c>
    </row>
    <row r="1217" spans="2:18">
      <c r="B1217" s="9">
        <v>45901</v>
      </c>
      <c r="C1217" t="s">
        <v>53</v>
      </c>
      <c r="D1217" t="s">
        <v>312</v>
      </c>
      <c r="E1217" t="s">
        <v>19</v>
      </c>
      <c r="F1217" t="s">
        <v>150</v>
      </c>
      <c r="G1217" t="s">
        <v>151</v>
      </c>
      <c r="H1217" t="s">
        <v>22</v>
      </c>
      <c r="I1217" s="1">
        <v>55159</v>
      </c>
      <c r="J1217" s="2">
        <v>1947</v>
      </c>
      <c r="K1217" s="2" t="s">
        <v>342</v>
      </c>
      <c r="L1217" t="s">
        <v>23</v>
      </c>
      <c r="M1217" t="s">
        <v>28</v>
      </c>
      <c r="N1217">
        <v>7</v>
      </c>
      <c r="O1217">
        <v>5.5885714285714281</v>
      </c>
      <c r="P1217">
        <v>153405.74879416492</v>
      </c>
      <c r="Q1217">
        <v>21915.106970594989</v>
      </c>
      <c r="R1217" s="36">
        <f t="shared" si="18"/>
        <v>153405.74879416492</v>
      </c>
    </row>
    <row r="1218" spans="2:18">
      <c r="B1218" s="9">
        <v>45901</v>
      </c>
      <c r="C1218" t="s">
        <v>71</v>
      </c>
      <c r="D1218" t="s">
        <v>312</v>
      </c>
      <c r="E1218" t="s">
        <v>19</v>
      </c>
      <c r="F1218" t="s">
        <v>150</v>
      </c>
      <c r="G1218" t="s">
        <v>151</v>
      </c>
      <c r="H1218" t="s">
        <v>22</v>
      </c>
      <c r="I1218" s="1">
        <v>55159</v>
      </c>
      <c r="J1218" s="2">
        <v>1947</v>
      </c>
      <c r="K1218" s="2" t="s">
        <v>342</v>
      </c>
      <c r="L1218" t="s">
        <v>23</v>
      </c>
      <c r="M1218" t="s">
        <v>28</v>
      </c>
      <c r="N1218">
        <v>17</v>
      </c>
      <c r="O1218">
        <v>6.5929411764705881</v>
      </c>
      <c r="P1218">
        <v>439512.1759930983</v>
      </c>
      <c r="Q1218">
        <v>25853.657411358723</v>
      </c>
      <c r="R1218" s="36">
        <f t="shared" si="18"/>
        <v>439512.1759930983</v>
      </c>
    </row>
    <row r="1219" spans="2:18">
      <c r="B1219" s="9">
        <v>45901</v>
      </c>
      <c r="C1219" t="s">
        <v>91</v>
      </c>
      <c r="D1219" t="s">
        <v>312</v>
      </c>
      <c r="E1219" t="s">
        <v>19</v>
      </c>
      <c r="F1219" t="s">
        <v>150</v>
      </c>
      <c r="G1219" t="s">
        <v>152</v>
      </c>
      <c r="H1219" t="s">
        <v>22</v>
      </c>
      <c r="I1219" s="1">
        <v>55160</v>
      </c>
      <c r="J1219" s="2">
        <v>1948</v>
      </c>
      <c r="K1219" s="2" t="s">
        <v>342</v>
      </c>
      <c r="L1219" t="s">
        <v>23</v>
      </c>
      <c r="M1219" t="s">
        <v>28</v>
      </c>
      <c r="N1219">
        <v>56</v>
      </c>
      <c r="O1219">
        <v>6.8476785714285722</v>
      </c>
      <c r="P1219">
        <v>1503744.9511783852</v>
      </c>
      <c r="Q1219">
        <v>26852.588413899735</v>
      </c>
      <c r="R1219" s="36">
        <f t="shared" si="18"/>
        <v>1503744.9511783852</v>
      </c>
    </row>
    <row r="1220" spans="2:18">
      <c r="B1220" s="9">
        <v>45901</v>
      </c>
      <c r="C1220" t="s">
        <v>48</v>
      </c>
      <c r="D1220" t="s">
        <v>312</v>
      </c>
      <c r="E1220" t="s">
        <v>19</v>
      </c>
      <c r="F1220" t="s">
        <v>150</v>
      </c>
      <c r="G1220" t="s">
        <v>152</v>
      </c>
      <c r="H1220" t="s">
        <v>22</v>
      </c>
      <c r="I1220" s="1">
        <v>55160</v>
      </c>
      <c r="J1220" s="2">
        <v>1948</v>
      </c>
      <c r="K1220" s="2" t="s">
        <v>342</v>
      </c>
      <c r="L1220" t="s">
        <v>23</v>
      </c>
      <c r="M1220" t="s">
        <v>28</v>
      </c>
      <c r="N1220">
        <v>25</v>
      </c>
      <c r="O1220">
        <v>8.0324000000000009</v>
      </c>
      <c r="P1220">
        <v>787459.31532096781</v>
      </c>
      <c r="Q1220">
        <v>31498.372612838713</v>
      </c>
      <c r="R1220" s="36">
        <f t="shared" ref="R1220:R1283" si="19">Q1220*N1220</f>
        <v>787459.31532096781</v>
      </c>
    </row>
    <row r="1221" spans="2:18">
      <c r="B1221" s="9">
        <v>45901</v>
      </c>
      <c r="C1221" t="s">
        <v>53</v>
      </c>
      <c r="D1221" t="s">
        <v>312</v>
      </c>
      <c r="E1221" t="s">
        <v>19</v>
      </c>
      <c r="F1221" t="s">
        <v>150</v>
      </c>
      <c r="G1221" t="s">
        <v>152</v>
      </c>
      <c r="H1221" t="s">
        <v>22</v>
      </c>
      <c r="I1221" s="1">
        <v>55160</v>
      </c>
      <c r="J1221" s="2">
        <v>1948</v>
      </c>
      <c r="K1221" s="2" t="s">
        <v>342</v>
      </c>
      <c r="L1221" t="s">
        <v>23</v>
      </c>
      <c r="M1221" t="s">
        <v>28</v>
      </c>
      <c r="N1221">
        <v>5</v>
      </c>
      <c r="O1221">
        <v>5.4260000000000002</v>
      </c>
      <c r="P1221">
        <v>106387.98478491038</v>
      </c>
      <c r="Q1221">
        <v>21277.596956982077</v>
      </c>
      <c r="R1221" s="36">
        <f t="shared" si="19"/>
        <v>106387.98478491038</v>
      </c>
    </row>
    <row r="1222" spans="2:18">
      <c r="B1222" s="9">
        <v>45901</v>
      </c>
      <c r="C1222" t="s">
        <v>153</v>
      </c>
      <c r="D1222" t="s">
        <v>312</v>
      </c>
      <c r="E1222" t="s">
        <v>19</v>
      </c>
      <c r="F1222" t="s">
        <v>154</v>
      </c>
      <c r="G1222" t="s">
        <v>155</v>
      </c>
      <c r="H1222" t="s">
        <v>22</v>
      </c>
      <c r="I1222" s="1">
        <v>55163</v>
      </c>
      <c r="J1222" s="2">
        <v>1951</v>
      </c>
      <c r="K1222" s="2" t="s">
        <v>343</v>
      </c>
      <c r="L1222" t="s">
        <v>23</v>
      </c>
      <c r="M1222" t="s">
        <v>28</v>
      </c>
      <c r="N1222">
        <v>42</v>
      </c>
      <c r="O1222">
        <v>3.3340476190476189</v>
      </c>
      <c r="P1222">
        <v>549115.72095211945</v>
      </c>
      <c r="Q1222">
        <v>13074.183832193321</v>
      </c>
      <c r="R1222" s="36">
        <f t="shared" si="19"/>
        <v>549115.72095211945</v>
      </c>
    </row>
    <row r="1223" spans="2:18">
      <c r="B1223" s="9">
        <v>45901</v>
      </c>
      <c r="C1223" t="s">
        <v>64</v>
      </c>
      <c r="D1223" t="s">
        <v>312</v>
      </c>
      <c r="E1223" t="s">
        <v>19</v>
      </c>
      <c r="F1223" t="s">
        <v>154</v>
      </c>
      <c r="G1223" t="s">
        <v>155</v>
      </c>
      <c r="H1223" t="s">
        <v>22</v>
      </c>
      <c r="I1223" s="1">
        <v>55163</v>
      </c>
      <c r="J1223" s="2">
        <v>1951</v>
      </c>
      <c r="K1223" s="2" t="s">
        <v>343</v>
      </c>
      <c r="L1223" t="s">
        <v>23</v>
      </c>
      <c r="M1223" t="s">
        <v>28</v>
      </c>
      <c r="N1223">
        <v>7</v>
      </c>
      <c r="O1223">
        <v>5.9571428571428573</v>
      </c>
      <c r="P1223">
        <v>163522.99909807459</v>
      </c>
      <c r="Q1223">
        <v>23360.428442582084</v>
      </c>
      <c r="R1223" s="36">
        <f t="shared" si="19"/>
        <v>163522.99909807459</v>
      </c>
    </row>
    <row r="1224" spans="2:18">
      <c r="B1224" s="9">
        <v>45901</v>
      </c>
      <c r="C1224" t="s">
        <v>51</v>
      </c>
      <c r="D1224" t="s">
        <v>312</v>
      </c>
      <c r="E1224" t="s">
        <v>19</v>
      </c>
      <c r="F1224" t="s">
        <v>154</v>
      </c>
      <c r="G1224" t="s">
        <v>155</v>
      </c>
      <c r="H1224" t="s">
        <v>22</v>
      </c>
      <c r="I1224" s="1">
        <v>55163</v>
      </c>
      <c r="J1224" s="2">
        <v>1951</v>
      </c>
      <c r="K1224" s="2" t="s">
        <v>343</v>
      </c>
      <c r="L1224" t="s">
        <v>23</v>
      </c>
      <c r="M1224" t="s">
        <v>28</v>
      </c>
      <c r="N1224">
        <v>1</v>
      </c>
      <c r="O1224">
        <v>6.78</v>
      </c>
      <c r="P1224">
        <v>26587.192659111406</v>
      </c>
      <c r="Q1224">
        <v>26587.192659111406</v>
      </c>
      <c r="R1224" s="36">
        <f t="shared" si="19"/>
        <v>26587.192659111406</v>
      </c>
    </row>
    <row r="1225" spans="2:18">
      <c r="B1225" s="9">
        <v>45901</v>
      </c>
      <c r="C1225" t="s">
        <v>65</v>
      </c>
      <c r="D1225" t="s">
        <v>312</v>
      </c>
      <c r="E1225" t="s">
        <v>19</v>
      </c>
      <c r="F1225" t="s">
        <v>154</v>
      </c>
      <c r="G1225" t="s">
        <v>155</v>
      </c>
      <c r="H1225" t="s">
        <v>22</v>
      </c>
      <c r="I1225" s="1">
        <v>55163</v>
      </c>
      <c r="J1225" s="2">
        <v>1951</v>
      </c>
      <c r="K1225" s="2" t="s">
        <v>343</v>
      </c>
      <c r="L1225" t="s">
        <v>23</v>
      </c>
      <c r="M1225" t="s">
        <v>28</v>
      </c>
      <c r="N1225">
        <v>0.25</v>
      </c>
      <c r="O1225">
        <v>3.36</v>
      </c>
      <c r="P1225">
        <v>3293.9884710403512</v>
      </c>
      <c r="Q1225">
        <v>13175.953884161405</v>
      </c>
      <c r="R1225" s="36">
        <f t="shared" si="19"/>
        <v>3293.9884710403512</v>
      </c>
    </row>
    <row r="1226" spans="2:18">
      <c r="B1226" s="9">
        <v>45901</v>
      </c>
      <c r="C1226" t="s">
        <v>48</v>
      </c>
      <c r="D1226" t="s">
        <v>312</v>
      </c>
      <c r="E1226" t="s">
        <v>19</v>
      </c>
      <c r="F1226" t="s">
        <v>154</v>
      </c>
      <c r="G1226" t="s">
        <v>155</v>
      </c>
      <c r="H1226" t="s">
        <v>22</v>
      </c>
      <c r="I1226" s="1">
        <v>55163</v>
      </c>
      <c r="J1226" s="2">
        <v>1951</v>
      </c>
      <c r="K1226" s="2" t="s">
        <v>343</v>
      </c>
      <c r="L1226" t="s">
        <v>23</v>
      </c>
      <c r="M1226" t="s">
        <v>28</v>
      </c>
      <c r="N1226">
        <v>1</v>
      </c>
      <c r="O1226">
        <v>8.11</v>
      </c>
      <c r="P1226">
        <v>31802.674404925292</v>
      </c>
      <c r="Q1226">
        <v>31802.674404925292</v>
      </c>
      <c r="R1226" s="36">
        <f t="shared" si="19"/>
        <v>31802.674404925292</v>
      </c>
    </row>
    <row r="1227" spans="2:18">
      <c r="B1227" s="9">
        <v>45901</v>
      </c>
      <c r="C1227" t="s">
        <v>71</v>
      </c>
      <c r="D1227" t="s">
        <v>312</v>
      </c>
      <c r="E1227" t="s">
        <v>19</v>
      </c>
      <c r="F1227" t="s">
        <v>154</v>
      </c>
      <c r="G1227" t="s">
        <v>155</v>
      </c>
      <c r="H1227" t="s">
        <v>22</v>
      </c>
      <c r="I1227" s="1">
        <v>55163</v>
      </c>
      <c r="J1227" s="2">
        <v>1951</v>
      </c>
      <c r="K1227" s="2" t="s">
        <v>343</v>
      </c>
      <c r="L1227" t="s">
        <v>23</v>
      </c>
      <c r="M1227" t="s">
        <v>28</v>
      </c>
      <c r="N1227">
        <v>6</v>
      </c>
      <c r="O1227">
        <v>6.6533333333333333</v>
      </c>
      <c r="P1227">
        <v>156542.88067134621</v>
      </c>
      <c r="Q1227">
        <v>26090.480111891036</v>
      </c>
      <c r="R1227" s="36">
        <f t="shared" si="19"/>
        <v>156542.88067134621</v>
      </c>
    </row>
    <row r="1228" spans="2:18">
      <c r="B1228" s="9">
        <v>45901</v>
      </c>
      <c r="C1228" t="s">
        <v>119</v>
      </c>
      <c r="D1228" t="s">
        <v>312</v>
      </c>
      <c r="E1228" t="s">
        <v>19</v>
      </c>
      <c r="F1228" t="s">
        <v>154</v>
      </c>
      <c r="G1228" t="s">
        <v>155</v>
      </c>
      <c r="H1228" t="s">
        <v>22</v>
      </c>
      <c r="I1228" s="1">
        <v>55163</v>
      </c>
      <c r="J1228" s="2">
        <v>1951</v>
      </c>
      <c r="K1228" s="2" t="s">
        <v>343</v>
      </c>
      <c r="L1228" t="s">
        <v>23</v>
      </c>
      <c r="M1228" t="s">
        <v>28</v>
      </c>
      <c r="N1228">
        <v>22</v>
      </c>
      <c r="O1228">
        <v>12.988636363636363</v>
      </c>
      <c r="P1228">
        <v>1120544.2923806908</v>
      </c>
      <c r="Q1228">
        <v>50933.831471849582</v>
      </c>
      <c r="R1228" s="36">
        <f t="shared" si="19"/>
        <v>1120544.2923806908</v>
      </c>
    </row>
    <row r="1229" spans="2:18">
      <c r="B1229" s="9">
        <v>45901</v>
      </c>
      <c r="C1229" t="s">
        <v>64</v>
      </c>
      <c r="D1229" t="s">
        <v>312</v>
      </c>
      <c r="E1229" t="s">
        <v>19</v>
      </c>
      <c r="F1229" t="s">
        <v>154</v>
      </c>
      <c r="G1229" t="s">
        <v>156</v>
      </c>
      <c r="H1229" t="s">
        <v>22</v>
      </c>
      <c r="I1229" s="1">
        <v>55164</v>
      </c>
      <c r="J1229" s="2">
        <v>1952</v>
      </c>
      <c r="K1229" s="2" t="s">
        <v>343</v>
      </c>
      <c r="L1229" t="s">
        <v>23</v>
      </c>
      <c r="M1229" t="s">
        <v>28</v>
      </c>
      <c r="N1229">
        <v>28.75</v>
      </c>
      <c r="O1229">
        <v>6.1377391304347828</v>
      </c>
      <c r="P1229">
        <v>691972.8638092624</v>
      </c>
      <c r="Q1229">
        <v>24068.621349887388</v>
      </c>
      <c r="R1229" s="36">
        <f t="shared" si="19"/>
        <v>691972.8638092624</v>
      </c>
    </row>
    <row r="1230" spans="2:18">
      <c r="B1230" s="9">
        <v>45901</v>
      </c>
      <c r="C1230" t="s">
        <v>71</v>
      </c>
      <c r="D1230" t="s">
        <v>312</v>
      </c>
      <c r="E1230" t="s">
        <v>19</v>
      </c>
      <c r="F1230" t="s">
        <v>154</v>
      </c>
      <c r="G1230" t="s">
        <v>156</v>
      </c>
      <c r="H1230" t="s">
        <v>22</v>
      </c>
      <c r="I1230" s="1">
        <v>55164</v>
      </c>
      <c r="J1230" s="2">
        <v>1952</v>
      </c>
      <c r="K1230" s="2" t="s">
        <v>343</v>
      </c>
      <c r="L1230" t="s">
        <v>23</v>
      </c>
      <c r="M1230" t="s">
        <v>28</v>
      </c>
      <c r="N1230">
        <v>3</v>
      </c>
      <c r="O1230">
        <v>6.6700000000000008</v>
      </c>
      <c r="P1230">
        <v>78467.51107799694</v>
      </c>
      <c r="Q1230">
        <v>26155.837025998982</v>
      </c>
      <c r="R1230" s="36">
        <f t="shared" si="19"/>
        <v>78467.511077996955</v>
      </c>
    </row>
    <row r="1231" spans="2:18">
      <c r="B1231" s="9">
        <v>45901</v>
      </c>
      <c r="C1231" t="s">
        <v>70</v>
      </c>
      <c r="D1231" t="s">
        <v>312</v>
      </c>
      <c r="E1231" t="s">
        <v>19</v>
      </c>
      <c r="F1231" t="s">
        <v>154</v>
      </c>
      <c r="G1231" t="s">
        <v>157</v>
      </c>
      <c r="H1231" t="s">
        <v>22</v>
      </c>
      <c r="I1231" s="1">
        <v>55166</v>
      </c>
      <c r="J1231" s="2">
        <v>1954</v>
      </c>
      <c r="K1231" s="2" t="s">
        <v>344</v>
      </c>
      <c r="L1231" t="s">
        <v>23</v>
      </c>
      <c r="M1231" t="s">
        <v>28</v>
      </c>
      <c r="N1231">
        <v>2</v>
      </c>
      <c r="O1231">
        <v>8.61</v>
      </c>
      <c r="P1231">
        <v>67526.763656327195</v>
      </c>
      <c r="Q1231">
        <v>33763.381828163598</v>
      </c>
      <c r="R1231" s="36">
        <f t="shared" si="19"/>
        <v>67526.763656327195</v>
      </c>
    </row>
    <row r="1232" spans="2:18">
      <c r="B1232" s="9">
        <v>45901</v>
      </c>
      <c r="C1232" t="s">
        <v>58</v>
      </c>
      <c r="D1232" t="s">
        <v>312</v>
      </c>
      <c r="E1232" t="s">
        <v>19</v>
      </c>
      <c r="F1232" t="s">
        <v>154</v>
      </c>
      <c r="G1232" t="s">
        <v>157</v>
      </c>
      <c r="H1232" t="s">
        <v>22</v>
      </c>
      <c r="I1232" s="1">
        <v>55166</v>
      </c>
      <c r="J1232" s="2">
        <v>1954</v>
      </c>
      <c r="K1232" s="2" t="s">
        <v>344</v>
      </c>
      <c r="L1232" t="s">
        <v>23</v>
      </c>
      <c r="M1232" t="s">
        <v>28</v>
      </c>
      <c r="N1232">
        <v>14.5</v>
      </c>
      <c r="O1232">
        <v>34.699310344827587</v>
      </c>
      <c r="P1232">
        <v>1973020.6658562408</v>
      </c>
      <c r="Q1232">
        <v>136070.39074870627</v>
      </c>
      <c r="R1232" s="36">
        <f t="shared" si="19"/>
        <v>1973020.6658562408</v>
      </c>
    </row>
    <row r="1233" spans="2:18">
      <c r="B1233" s="9">
        <v>45901</v>
      </c>
      <c r="C1233" t="s">
        <v>158</v>
      </c>
      <c r="D1233" t="s">
        <v>312</v>
      </c>
      <c r="E1233" t="s">
        <v>19</v>
      </c>
      <c r="F1233" t="s">
        <v>154</v>
      </c>
      <c r="G1233" t="s">
        <v>157</v>
      </c>
      <c r="H1233" t="s">
        <v>22</v>
      </c>
      <c r="I1233" s="1">
        <v>55166</v>
      </c>
      <c r="J1233" s="2">
        <v>1954</v>
      </c>
      <c r="K1233" s="2" t="s">
        <v>344</v>
      </c>
      <c r="L1233" t="s">
        <v>23</v>
      </c>
      <c r="M1233" t="s">
        <v>28</v>
      </c>
      <c r="N1233">
        <v>76.5</v>
      </c>
      <c r="O1233">
        <v>2.3299346405228758</v>
      </c>
      <c r="P1233">
        <v>698952.9822359907</v>
      </c>
      <c r="Q1233">
        <v>9136.6402906665444</v>
      </c>
      <c r="R1233" s="36">
        <f t="shared" si="19"/>
        <v>698952.9822359907</v>
      </c>
    </row>
    <row r="1234" spans="2:18">
      <c r="B1234" s="9">
        <v>45901</v>
      </c>
      <c r="C1234" t="s">
        <v>42</v>
      </c>
      <c r="D1234" t="s">
        <v>312</v>
      </c>
      <c r="E1234" t="s">
        <v>19</v>
      </c>
      <c r="F1234" t="s">
        <v>154</v>
      </c>
      <c r="G1234" t="s">
        <v>157</v>
      </c>
      <c r="H1234" t="s">
        <v>22</v>
      </c>
      <c r="I1234" s="1">
        <v>55166</v>
      </c>
      <c r="J1234" s="2">
        <v>1954</v>
      </c>
      <c r="K1234" s="2" t="s">
        <v>344</v>
      </c>
      <c r="L1234" t="s">
        <v>23</v>
      </c>
      <c r="M1234" t="s">
        <v>28</v>
      </c>
      <c r="N1234">
        <v>188</v>
      </c>
      <c r="O1234">
        <v>3.1009574468085108</v>
      </c>
      <c r="P1234">
        <v>2286106.4271989334</v>
      </c>
      <c r="Q1234">
        <v>12160.140570207093</v>
      </c>
      <c r="R1234" s="36">
        <f t="shared" si="19"/>
        <v>2286106.4271989334</v>
      </c>
    </row>
    <row r="1235" spans="2:18">
      <c r="B1235" s="9">
        <v>45901</v>
      </c>
      <c r="C1235" t="s">
        <v>119</v>
      </c>
      <c r="D1235" t="s">
        <v>312</v>
      </c>
      <c r="E1235" t="s">
        <v>19</v>
      </c>
      <c r="F1235" t="s">
        <v>154</v>
      </c>
      <c r="G1235" t="s">
        <v>157</v>
      </c>
      <c r="H1235" t="s">
        <v>22</v>
      </c>
      <c r="I1235" s="1">
        <v>55166</v>
      </c>
      <c r="J1235" s="2">
        <v>1954</v>
      </c>
      <c r="K1235" s="2" t="s">
        <v>344</v>
      </c>
      <c r="L1235" t="s">
        <v>23</v>
      </c>
      <c r="M1235" t="s">
        <v>28</v>
      </c>
      <c r="N1235">
        <v>19</v>
      </c>
      <c r="O1235">
        <v>12.877368421052632</v>
      </c>
      <c r="P1235">
        <v>959452.57048743172</v>
      </c>
      <c r="Q1235">
        <v>50497.503709864832</v>
      </c>
      <c r="R1235" s="36">
        <f t="shared" si="19"/>
        <v>959452.57048743183</v>
      </c>
    </row>
    <row r="1236" spans="2:18">
      <c r="B1236" s="9">
        <v>45901</v>
      </c>
      <c r="C1236" t="s">
        <v>75</v>
      </c>
      <c r="D1236" t="s">
        <v>312</v>
      </c>
      <c r="E1236" t="s">
        <v>19</v>
      </c>
      <c r="F1236" t="s">
        <v>160</v>
      </c>
      <c r="G1236" t="s">
        <v>345</v>
      </c>
      <c r="H1236" t="s">
        <v>50</v>
      </c>
      <c r="I1236" s="1">
        <v>55169</v>
      </c>
      <c r="J1236" s="2">
        <v>1957</v>
      </c>
      <c r="K1236" s="2" t="s">
        <v>346</v>
      </c>
      <c r="L1236" t="s">
        <v>23</v>
      </c>
      <c r="M1236" t="s">
        <v>28</v>
      </c>
      <c r="N1236">
        <v>1</v>
      </c>
      <c r="O1236">
        <v>14.47</v>
      </c>
      <c r="P1236">
        <v>56742.872828516527</v>
      </c>
      <c r="Q1236">
        <v>56742.872828516527</v>
      </c>
      <c r="R1236" s="36">
        <f t="shared" si="19"/>
        <v>56742.872828516527</v>
      </c>
    </row>
    <row r="1237" spans="2:18">
      <c r="B1237" s="9">
        <v>45901</v>
      </c>
      <c r="C1237" t="s">
        <v>159</v>
      </c>
      <c r="D1237" t="s">
        <v>312</v>
      </c>
      <c r="E1237" t="s">
        <v>19</v>
      </c>
      <c r="F1237" t="s">
        <v>160</v>
      </c>
      <c r="G1237" t="s">
        <v>164</v>
      </c>
      <c r="H1237" t="s">
        <v>165</v>
      </c>
      <c r="I1237" s="1">
        <v>56833</v>
      </c>
      <c r="J1237" s="2">
        <v>2009</v>
      </c>
      <c r="K1237" s="2" t="s">
        <v>347</v>
      </c>
      <c r="L1237" t="s">
        <v>23</v>
      </c>
      <c r="M1237" t="s">
        <v>28</v>
      </c>
      <c r="N1237">
        <v>23</v>
      </c>
      <c r="O1237">
        <v>16.553043478260872</v>
      </c>
      <c r="P1237">
        <v>1492961.0603505746</v>
      </c>
      <c r="Q1237">
        <v>64911.350450024984</v>
      </c>
      <c r="R1237" s="36">
        <f t="shared" si="19"/>
        <v>1492961.0603505746</v>
      </c>
    </row>
    <row r="1238" spans="2:18">
      <c r="B1238" s="9">
        <v>45901</v>
      </c>
      <c r="C1238" t="s">
        <v>72</v>
      </c>
      <c r="D1238" t="s">
        <v>312</v>
      </c>
      <c r="E1238" t="s">
        <v>19</v>
      </c>
      <c r="F1238" t="s">
        <v>160</v>
      </c>
      <c r="G1238" t="s">
        <v>164</v>
      </c>
      <c r="H1238" t="s">
        <v>165</v>
      </c>
      <c r="I1238" s="1">
        <v>56833</v>
      </c>
      <c r="J1238" s="2">
        <v>2009</v>
      </c>
      <c r="K1238" s="2" t="s">
        <v>347</v>
      </c>
      <c r="L1238" t="s">
        <v>23</v>
      </c>
      <c r="M1238" t="s">
        <v>28</v>
      </c>
      <c r="N1238">
        <v>1</v>
      </c>
      <c r="O1238">
        <v>48.57</v>
      </c>
      <c r="P1238">
        <v>190463.11909336888</v>
      </c>
      <c r="Q1238">
        <v>190463.11909336888</v>
      </c>
      <c r="R1238" s="36">
        <f t="shared" si="19"/>
        <v>190463.11909336888</v>
      </c>
    </row>
    <row r="1239" spans="2:18">
      <c r="B1239" s="9">
        <v>45901</v>
      </c>
      <c r="C1239" t="s">
        <v>163</v>
      </c>
      <c r="D1239" t="s">
        <v>312</v>
      </c>
      <c r="E1239" t="s">
        <v>19</v>
      </c>
      <c r="F1239" t="s">
        <v>160</v>
      </c>
      <c r="G1239" t="s">
        <v>172</v>
      </c>
      <c r="H1239" t="s">
        <v>165</v>
      </c>
      <c r="I1239" s="1">
        <v>57249</v>
      </c>
      <c r="J1239" s="2">
        <v>2023</v>
      </c>
      <c r="K1239" s="2" t="s">
        <v>347</v>
      </c>
      <c r="L1239" t="s">
        <v>23</v>
      </c>
      <c r="M1239" t="s">
        <v>28</v>
      </c>
      <c r="N1239">
        <v>64</v>
      </c>
      <c r="O1239">
        <v>27.297812499999999</v>
      </c>
      <c r="P1239">
        <v>6850947.0216854233</v>
      </c>
      <c r="Q1239">
        <v>107046.04721383474</v>
      </c>
      <c r="R1239" s="36">
        <f t="shared" si="19"/>
        <v>6850947.0216854233</v>
      </c>
    </row>
    <row r="1240" spans="2:18">
      <c r="B1240" s="9">
        <v>45901</v>
      </c>
      <c r="C1240" t="s">
        <v>166</v>
      </c>
      <c r="D1240" t="s">
        <v>312</v>
      </c>
      <c r="E1240" t="s">
        <v>19</v>
      </c>
      <c r="F1240" t="s">
        <v>160</v>
      </c>
      <c r="G1240" t="s">
        <v>172</v>
      </c>
      <c r="H1240" t="s">
        <v>165</v>
      </c>
      <c r="I1240" s="1">
        <v>57249</v>
      </c>
      <c r="J1240" s="2">
        <v>2023</v>
      </c>
      <c r="K1240" s="2" t="s">
        <v>347</v>
      </c>
      <c r="L1240" t="s">
        <v>23</v>
      </c>
      <c r="M1240" t="s">
        <v>28</v>
      </c>
      <c r="N1240">
        <v>88</v>
      </c>
      <c r="O1240">
        <v>3.2895454545454546</v>
      </c>
      <c r="P1240">
        <v>1135171.1697580486</v>
      </c>
      <c r="Q1240">
        <v>12899.67238361419</v>
      </c>
      <c r="R1240" s="36">
        <f t="shared" si="19"/>
        <v>1135171.1697580488</v>
      </c>
    </row>
    <row r="1241" spans="2:18">
      <c r="B1241" s="9">
        <v>45901</v>
      </c>
      <c r="C1241" t="s">
        <v>170</v>
      </c>
      <c r="D1241" t="s">
        <v>312</v>
      </c>
      <c r="E1241" t="s">
        <v>19</v>
      </c>
      <c r="F1241" t="s">
        <v>160</v>
      </c>
      <c r="G1241" t="s">
        <v>172</v>
      </c>
      <c r="H1241" t="s">
        <v>165</v>
      </c>
      <c r="I1241" s="1">
        <v>57249</v>
      </c>
      <c r="J1241" s="2">
        <v>2023</v>
      </c>
      <c r="K1241" s="2" t="s">
        <v>347</v>
      </c>
      <c r="L1241" t="s">
        <v>23</v>
      </c>
      <c r="M1241" t="s">
        <v>28</v>
      </c>
      <c r="N1241">
        <v>187</v>
      </c>
      <c r="O1241">
        <v>4.5392513368983956</v>
      </c>
      <c r="P1241">
        <v>3328653.7782832044</v>
      </c>
      <c r="Q1241">
        <v>17800.287584402162</v>
      </c>
      <c r="R1241" s="36">
        <f t="shared" si="19"/>
        <v>3328653.7782832044</v>
      </c>
    </row>
    <row r="1242" spans="2:18">
      <c r="B1242" s="9">
        <v>45901</v>
      </c>
      <c r="C1242" t="s">
        <v>167</v>
      </c>
      <c r="D1242" t="s">
        <v>312</v>
      </c>
      <c r="E1242" t="s">
        <v>19</v>
      </c>
      <c r="F1242" t="s">
        <v>160</v>
      </c>
      <c r="G1242" t="s">
        <v>172</v>
      </c>
      <c r="H1242" t="s">
        <v>165</v>
      </c>
      <c r="I1242" s="1">
        <v>57249</v>
      </c>
      <c r="J1242" s="2">
        <v>2023</v>
      </c>
      <c r="K1242" s="2" t="s">
        <v>347</v>
      </c>
      <c r="L1242" t="s">
        <v>23</v>
      </c>
      <c r="M1242" t="s">
        <v>28</v>
      </c>
      <c r="N1242">
        <v>68.5</v>
      </c>
      <c r="O1242">
        <v>17.341021897810219</v>
      </c>
      <c r="P1242">
        <v>4658091.8395357039</v>
      </c>
      <c r="Q1242">
        <v>68001.340723148969</v>
      </c>
      <c r="R1242" s="36">
        <f t="shared" si="19"/>
        <v>4658091.8395357048</v>
      </c>
    </row>
    <row r="1243" spans="2:18">
      <c r="B1243" s="9">
        <v>45901</v>
      </c>
      <c r="C1243" t="s">
        <v>96</v>
      </c>
      <c r="D1243" t="s">
        <v>312</v>
      </c>
      <c r="E1243" t="s">
        <v>19</v>
      </c>
      <c r="F1243" t="s">
        <v>160</v>
      </c>
      <c r="G1243" t="s">
        <v>172</v>
      </c>
      <c r="H1243" t="s">
        <v>165</v>
      </c>
      <c r="I1243" s="1">
        <v>57249</v>
      </c>
      <c r="J1243" s="2">
        <v>2023</v>
      </c>
      <c r="K1243" s="2" t="s">
        <v>347</v>
      </c>
      <c r="L1243" t="s">
        <v>23</v>
      </c>
      <c r="M1243" t="s">
        <v>28</v>
      </c>
      <c r="N1243">
        <v>26</v>
      </c>
      <c r="O1243">
        <v>35.650384615384617</v>
      </c>
      <c r="P1243">
        <v>3634798.6353476332</v>
      </c>
      <c r="Q1243">
        <v>139799.94751337051</v>
      </c>
      <c r="R1243" s="36">
        <f t="shared" si="19"/>
        <v>3634798.6353476332</v>
      </c>
    </row>
    <row r="1244" spans="2:18">
      <c r="B1244" s="9">
        <v>45901</v>
      </c>
      <c r="C1244" t="s">
        <v>171</v>
      </c>
      <c r="D1244" t="s">
        <v>312</v>
      </c>
      <c r="E1244" t="s">
        <v>19</v>
      </c>
      <c r="F1244" t="s">
        <v>160</v>
      </c>
      <c r="G1244" t="s">
        <v>172</v>
      </c>
      <c r="H1244" t="s">
        <v>165</v>
      </c>
      <c r="I1244" s="1">
        <v>57249</v>
      </c>
      <c r="J1244" s="2">
        <v>2023</v>
      </c>
      <c r="K1244" s="2" t="s">
        <v>347</v>
      </c>
      <c r="L1244" t="s">
        <v>23</v>
      </c>
      <c r="M1244" t="s">
        <v>28</v>
      </c>
      <c r="N1244">
        <v>194</v>
      </c>
      <c r="O1244">
        <v>5.979536082474227</v>
      </c>
      <c r="P1244">
        <v>4548958.8643582603</v>
      </c>
      <c r="Q1244">
        <v>23448.241568857011</v>
      </c>
      <c r="R1244" s="36">
        <f t="shared" si="19"/>
        <v>4548958.8643582603</v>
      </c>
    </row>
    <row r="1245" spans="2:18">
      <c r="B1245" s="9">
        <v>45901</v>
      </c>
      <c r="C1245" t="s">
        <v>168</v>
      </c>
      <c r="D1245" t="s">
        <v>312</v>
      </c>
      <c r="E1245" t="s">
        <v>19</v>
      </c>
      <c r="F1245" t="s">
        <v>160</v>
      </c>
      <c r="G1245" t="s">
        <v>172</v>
      </c>
      <c r="H1245" t="s">
        <v>165</v>
      </c>
      <c r="I1245" s="1">
        <v>57249</v>
      </c>
      <c r="J1245" s="2">
        <v>2023</v>
      </c>
      <c r="K1245" s="2" t="s">
        <v>347</v>
      </c>
      <c r="L1245" t="s">
        <v>23</v>
      </c>
      <c r="M1245" t="s">
        <v>28</v>
      </c>
      <c r="N1245">
        <v>121</v>
      </c>
      <c r="O1245">
        <v>6.2469421487603309</v>
      </c>
      <c r="P1245">
        <v>2964119.0541547388</v>
      </c>
      <c r="Q1245">
        <v>24496.851687229249</v>
      </c>
      <c r="R1245" s="36">
        <f t="shared" si="19"/>
        <v>2964119.0541547392</v>
      </c>
    </row>
    <row r="1246" spans="2:18">
      <c r="B1246" s="9">
        <v>45901</v>
      </c>
      <c r="C1246" t="s">
        <v>162</v>
      </c>
      <c r="D1246" t="s">
        <v>312</v>
      </c>
      <c r="E1246" t="s">
        <v>19</v>
      </c>
      <c r="F1246" t="s">
        <v>160</v>
      </c>
      <c r="G1246" t="s">
        <v>172</v>
      </c>
      <c r="H1246" t="s">
        <v>165</v>
      </c>
      <c r="I1246" s="1">
        <v>57249</v>
      </c>
      <c r="J1246" s="2">
        <v>2023</v>
      </c>
      <c r="K1246" s="2" t="s">
        <v>347</v>
      </c>
      <c r="L1246" t="s">
        <v>23</v>
      </c>
      <c r="M1246" t="s">
        <v>28</v>
      </c>
      <c r="N1246">
        <v>1</v>
      </c>
      <c r="O1246">
        <v>5.17</v>
      </c>
      <c r="P1246">
        <v>20273.714756284066</v>
      </c>
      <c r="Q1246">
        <v>20273.714756284066</v>
      </c>
      <c r="R1246" s="36">
        <f t="shared" si="19"/>
        <v>20273.714756284066</v>
      </c>
    </row>
    <row r="1247" spans="2:18">
      <c r="B1247" s="9">
        <v>45901</v>
      </c>
      <c r="C1247" t="s">
        <v>169</v>
      </c>
      <c r="D1247" t="s">
        <v>312</v>
      </c>
      <c r="E1247" t="s">
        <v>19</v>
      </c>
      <c r="F1247" t="s">
        <v>160</v>
      </c>
      <c r="G1247" t="s">
        <v>172</v>
      </c>
      <c r="H1247" t="s">
        <v>165</v>
      </c>
      <c r="I1247" s="1">
        <v>57249</v>
      </c>
      <c r="J1247" s="2">
        <v>2023</v>
      </c>
      <c r="K1247" s="2" t="s">
        <v>347</v>
      </c>
      <c r="L1247" t="s">
        <v>23</v>
      </c>
      <c r="M1247" t="s">
        <v>28</v>
      </c>
      <c r="N1247">
        <v>198</v>
      </c>
      <c r="O1247">
        <v>3.0718181818181818</v>
      </c>
      <c r="P1247">
        <v>2385082.9379240028</v>
      </c>
      <c r="Q1247">
        <v>12045.8734238586</v>
      </c>
      <c r="R1247" s="36">
        <f t="shared" si="19"/>
        <v>2385082.9379240028</v>
      </c>
    </row>
    <row r="1248" spans="2:18">
      <c r="B1248" s="9">
        <v>45901</v>
      </c>
      <c r="C1248" t="s">
        <v>135</v>
      </c>
      <c r="D1248" t="s">
        <v>312</v>
      </c>
      <c r="E1248" t="s">
        <v>19</v>
      </c>
      <c r="F1248" t="s">
        <v>160</v>
      </c>
      <c r="G1248" t="s">
        <v>172</v>
      </c>
      <c r="H1248" t="s">
        <v>165</v>
      </c>
      <c r="I1248" s="1">
        <v>57249</v>
      </c>
      <c r="J1248" s="2">
        <v>2023</v>
      </c>
      <c r="K1248" s="2" t="s">
        <v>347</v>
      </c>
      <c r="L1248" t="s">
        <v>23</v>
      </c>
      <c r="M1248" t="s">
        <v>28</v>
      </c>
      <c r="N1248">
        <v>51</v>
      </c>
      <c r="O1248">
        <v>16.45607843137255</v>
      </c>
      <c r="P1248">
        <v>3291086.6240539583</v>
      </c>
      <c r="Q1248">
        <v>64531.110275567815</v>
      </c>
      <c r="R1248" s="36">
        <f t="shared" si="19"/>
        <v>3291086.6240539583</v>
      </c>
    </row>
    <row r="1249" spans="2:18">
      <c r="B1249" s="9">
        <v>45901</v>
      </c>
      <c r="C1249" t="s">
        <v>173</v>
      </c>
      <c r="D1249" t="s">
        <v>312</v>
      </c>
      <c r="E1249" t="s">
        <v>19</v>
      </c>
      <c r="F1249" t="s">
        <v>160</v>
      </c>
      <c r="G1249" t="s">
        <v>172</v>
      </c>
      <c r="H1249" t="s">
        <v>165</v>
      </c>
      <c r="I1249" s="1">
        <v>57249</v>
      </c>
      <c r="J1249" s="2">
        <v>2023</v>
      </c>
      <c r="K1249" s="2" t="s">
        <v>347</v>
      </c>
      <c r="L1249" t="s">
        <v>23</v>
      </c>
      <c r="M1249" t="s">
        <v>28</v>
      </c>
      <c r="N1249">
        <v>211</v>
      </c>
      <c r="O1249">
        <v>4.3071090047393366</v>
      </c>
      <c r="P1249">
        <v>3563781.8124779416</v>
      </c>
      <c r="Q1249">
        <v>16889.961196577922</v>
      </c>
      <c r="R1249" s="36">
        <f t="shared" si="19"/>
        <v>3563781.8124779416</v>
      </c>
    </row>
    <row r="1250" spans="2:18">
      <c r="B1250" s="9">
        <v>45901</v>
      </c>
      <c r="C1250" t="s">
        <v>77</v>
      </c>
      <c r="D1250" t="s">
        <v>312</v>
      </c>
      <c r="E1250" t="s">
        <v>19</v>
      </c>
      <c r="F1250" t="s">
        <v>175</v>
      </c>
      <c r="G1250" t="s">
        <v>176</v>
      </c>
      <c r="H1250" t="s">
        <v>50</v>
      </c>
      <c r="I1250" s="1">
        <v>55171</v>
      </c>
      <c r="J1250" s="2">
        <v>1959</v>
      </c>
      <c r="K1250" s="2" t="s">
        <v>348</v>
      </c>
      <c r="L1250" t="s">
        <v>23</v>
      </c>
      <c r="M1250" t="s">
        <v>28</v>
      </c>
      <c r="N1250">
        <v>2</v>
      </c>
      <c r="O1250">
        <v>13.66</v>
      </c>
      <c r="P1250">
        <v>107133.05360574095</v>
      </c>
      <c r="Q1250">
        <v>53566.526802870474</v>
      </c>
      <c r="R1250" s="36">
        <f t="shared" si="19"/>
        <v>107133.05360574095</v>
      </c>
    </row>
    <row r="1251" spans="2:18">
      <c r="B1251" s="9">
        <v>45901</v>
      </c>
      <c r="C1251" t="s">
        <v>70</v>
      </c>
      <c r="D1251" t="s">
        <v>312</v>
      </c>
      <c r="E1251" t="s">
        <v>19</v>
      </c>
      <c r="F1251" t="s">
        <v>175</v>
      </c>
      <c r="G1251" t="s">
        <v>177</v>
      </c>
      <c r="H1251" t="s">
        <v>22</v>
      </c>
      <c r="I1251" s="1">
        <v>58882</v>
      </c>
      <c r="J1251" s="2">
        <v>2096</v>
      </c>
      <c r="K1251" s="2" t="s">
        <v>349</v>
      </c>
      <c r="L1251" t="s">
        <v>23</v>
      </c>
      <c r="M1251" t="s">
        <v>28</v>
      </c>
      <c r="N1251">
        <v>19.5</v>
      </c>
      <c r="O1251">
        <v>8.6056410256410256</v>
      </c>
      <c r="P1251">
        <v>658052.62538723974</v>
      </c>
      <c r="Q1251">
        <v>33746.288481396907</v>
      </c>
      <c r="R1251" s="36">
        <f t="shared" si="19"/>
        <v>658052.62538723974</v>
      </c>
    </row>
    <row r="1252" spans="2:18">
      <c r="B1252" s="9">
        <v>45901</v>
      </c>
      <c r="C1252" t="s">
        <v>77</v>
      </c>
      <c r="D1252" t="s">
        <v>312</v>
      </c>
      <c r="E1252" t="s">
        <v>19</v>
      </c>
      <c r="F1252" t="s">
        <v>175</v>
      </c>
      <c r="G1252" t="s">
        <v>177</v>
      </c>
      <c r="H1252" t="s">
        <v>22</v>
      </c>
      <c r="I1252" s="1">
        <v>58882</v>
      </c>
      <c r="J1252" s="2">
        <v>2096</v>
      </c>
      <c r="K1252" s="2" t="s">
        <v>349</v>
      </c>
      <c r="L1252" t="s">
        <v>23</v>
      </c>
      <c r="M1252" t="s">
        <v>28</v>
      </c>
      <c r="N1252">
        <v>11</v>
      </c>
      <c r="O1252">
        <v>13.683636363636365</v>
      </c>
      <c r="P1252">
        <v>590251.36269165913</v>
      </c>
      <c r="Q1252">
        <v>53659.214790150836</v>
      </c>
      <c r="R1252" s="36">
        <f t="shared" si="19"/>
        <v>590251.36269165925</v>
      </c>
    </row>
    <row r="1253" spans="2:18">
      <c r="B1253" s="9">
        <v>45901</v>
      </c>
      <c r="C1253" t="s">
        <v>51</v>
      </c>
      <c r="D1253" t="s">
        <v>312</v>
      </c>
      <c r="E1253" t="s">
        <v>19</v>
      </c>
      <c r="F1253" t="s">
        <v>175</v>
      </c>
      <c r="G1253" t="s">
        <v>177</v>
      </c>
      <c r="H1253" t="s">
        <v>22</v>
      </c>
      <c r="I1253" s="1">
        <v>58882</v>
      </c>
      <c r="J1253" s="2">
        <v>2096</v>
      </c>
      <c r="K1253" s="2" t="s">
        <v>349</v>
      </c>
      <c r="L1253" t="s">
        <v>23</v>
      </c>
      <c r="M1253" t="s">
        <v>28</v>
      </c>
      <c r="N1253">
        <v>0.5</v>
      </c>
      <c r="O1253">
        <v>7.04</v>
      </c>
      <c r="P1253">
        <v>13803.380259597661</v>
      </c>
      <c r="Q1253">
        <v>27606.760519195323</v>
      </c>
      <c r="R1253" s="36">
        <f t="shared" si="19"/>
        <v>13803.380259597661</v>
      </c>
    </row>
    <row r="1254" spans="2:18">
      <c r="B1254" s="9">
        <v>45901</v>
      </c>
      <c r="C1254" t="s">
        <v>174</v>
      </c>
      <c r="D1254" t="s">
        <v>312</v>
      </c>
      <c r="E1254" t="s">
        <v>19</v>
      </c>
      <c r="F1254" t="s">
        <v>175</v>
      </c>
      <c r="G1254" t="s">
        <v>177</v>
      </c>
      <c r="H1254" t="s">
        <v>22</v>
      </c>
      <c r="I1254" s="1">
        <v>58882</v>
      </c>
      <c r="J1254" s="2">
        <v>2096</v>
      </c>
      <c r="K1254" s="2" t="s">
        <v>349</v>
      </c>
      <c r="L1254" t="s">
        <v>23</v>
      </c>
      <c r="M1254" t="s">
        <v>28</v>
      </c>
      <c r="N1254">
        <v>5.25</v>
      </c>
      <c r="O1254">
        <v>4.6857142857142859</v>
      </c>
      <c r="P1254">
        <v>96466.805223324569</v>
      </c>
      <c r="Q1254">
        <v>18374.629566347539</v>
      </c>
      <c r="R1254" s="36">
        <f t="shared" si="19"/>
        <v>96466.805223324583</v>
      </c>
    </row>
    <row r="1255" spans="2:18">
      <c r="B1255" s="9">
        <v>45901</v>
      </c>
      <c r="C1255" t="s">
        <v>84</v>
      </c>
      <c r="D1255" t="s">
        <v>312</v>
      </c>
      <c r="E1255" t="s">
        <v>19</v>
      </c>
      <c r="F1255" t="s">
        <v>175</v>
      </c>
      <c r="G1255" t="s">
        <v>350</v>
      </c>
      <c r="H1255" t="s">
        <v>22</v>
      </c>
      <c r="I1255" s="1">
        <v>58883</v>
      </c>
      <c r="J1255" s="2">
        <v>2097</v>
      </c>
      <c r="K1255" s="2" t="s">
        <v>349</v>
      </c>
      <c r="L1255" t="s">
        <v>23</v>
      </c>
      <c r="M1255" t="s">
        <v>28</v>
      </c>
      <c r="N1255">
        <v>1.5</v>
      </c>
      <c r="O1255">
        <v>18.36</v>
      </c>
      <c r="P1255">
        <v>107995.7648719658</v>
      </c>
      <c r="Q1255">
        <v>71997.17658131053</v>
      </c>
      <c r="R1255" s="36">
        <f t="shared" si="19"/>
        <v>107995.7648719658</v>
      </c>
    </row>
    <row r="1256" spans="2:18">
      <c r="B1256" s="9">
        <v>45901</v>
      </c>
      <c r="C1256" t="s">
        <v>96</v>
      </c>
      <c r="D1256" t="s">
        <v>312</v>
      </c>
      <c r="E1256" t="s">
        <v>19</v>
      </c>
      <c r="F1256" t="s">
        <v>178</v>
      </c>
      <c r="G1256" t="s">
        <v>179</v>
      </c>
      <c r="H1256" t="s">
        <v>50</v>
      </c>
      <c r="I1256" s="1">
        <v>55172</v>
      </c>
      <c r="J1256" s="2">
        <v>1960</v>
      </c>
      <c r="K1256" s="2" t="s">
        <v>351</v>
      </c>
      <c r="L1256" t="s">
        <v>23</v>
      </c>
      <c r="M1256" t="s">
        <v>28</v>
      </c>
      <c r="N1256">
        <v>1</v>
      </c>
      <c r="O1256">
        <v>34.85</v>
      </c>
      <c r="P1256">
        <v>136661.30739970983</v>
      </c>
      <c r="Q1256">
        <v>136661.30739970983</v>
      </c>
      <c r="R1256" s="36">
        <f t="shared" si="19"/>
        <v>136661.30739970983</v>
      </c>
    </row>
    <row r="1257" spans="2:18">
      <c r="B1257" s="9">
        <v>45901</v>
      </c>
      <c r="C1257" t="s">
        <v>77</v>
      </c>
      <c r="D1257" t="s">
        <v>312</v>
      </c>
      <c r="E1257" t="s">
        <v>19</v>
      </c>
      <c r="F1257" t="s">
        <v>178</v>
      </c>
      <c r="G1257" t="s">
        <v>352</v>
      </c>
      <c r="H1257" t="s">
        <v>22</v>
      </c>
      <c r="I1257" s="1">
        <v>78498</v>
      </c>
      <c r="J1257" s="2">
        <v>2393</v>
      </c>
      <c r="K1257" s="2" t="s">
        <v>353</v>
      </c>
      <c r="L1257" t="s">
        <v>23</v>
      </c>
      <c r="M1257" t="s">
        <v>28</v>
      </c>
      <c r="N1257">
        <v>18</v>
      </c>
      <c r="O1257">
        <v>13.637222222222222</v>
      </c>
      <c r="P1257">
        <v>962589.70236461307</v>
      </c>
      <c r="Q1257">
        <v>53477.205686922949</v>
      </c>
      <c r="R1257" s="36">
        <f t="shared" si="19"/>
        <v>962589.70236461307</v>
      </c>
    </row>
    <row r="1258" spans="2:18">
      <c r="B1258" s="9">
        <v>45901</v>
      </c>
      <c r="C1258" t="s">
        <v>72</v>
      </c>
      <c r="D1258" t="s">
        <v>312</v>
      </c>
      <c r="E1258" t="s">
        <v>19</v>
      </c>
      <c r="F1258" t="s">
        <v>181</v>
      </c>
      <c r="G1258" t="s">
        <v>182</v>
      </c>
      <c r="H1258" t="s">
        <v>22</v>
      </c>
      <c r="I1258" s="1">
        <v>55177</v>
      </c>
      <c r="J1258" s="2">
        <v>1965</v>
      </c>
      <c r="K1258" s="2" t="s">
        <v>354</v>
      </c>
      <c r="L1258" t="s">
        <v>23</v>
      </c>
      <c r="M1258" t="s">
        <v>28</v>
      </c>
      <c r="N1258">
        <v>1</v>
      </c>
      <c r="O1258">
        <v>47.19</v>
      </c>
      <c r="P1258">
        <v>185051.56660523114</v>
      </c>
      <c r="Q1258">
        <v>185051.56660523114</v>
      </c>
      <c r="R1258" s="36">
        <f t="shared" si="19"/>
        <v>185051.56660523114</v>
      </c>
    </row>
    <row r="1259" spans="2:18">
      <c r="B1259" s="9">
        <v>45901</v>
      </c>
      <c r="C1259" t="s">
        <v>57</v>
      </c>
      <c r="D1259" t="s">
        <v>312</v>
      </c>
      <c r="E1259" t="s">
        <v>19</v>
      </c>
      <c r="F1259" t="s">
        <v>181</v>
      </c>
      <c r="G1259" t="s">
        <v>182</v>
      </c>
      <c r="H1259" t="s">
        <v>22</v>
      </c>
      <c r="I1259" s="1">
        <v>55177</v>
      </c>
      <c r="J1259" s="2">
        <v>1965</v>
      </c>
      <c r="K1259" s="2" t="s">
        <v>354</v>
      </c>
      <c r="L1259" t="s">
        <v>23</v>
      </c>
      <c r="M1259" t="s">
        <v>28</v>
      </c>
      <c r="N1259">
        <v>14</v>
      </c>
      <c r="O1259">
        <v>13.192857142857141</v>
      </c>
      <c r="P1259">
        <v>724285.32214422955</v>
      </c>
      <c r="Q1259">
        <v>51734.665867444965</v>
      </c>
      <c r="R1259" s="36">
        <f t="shared" si="19"/>
        <v>724285.32214422955</v>
      </c>
    </row>
    <row r="1260" spans="2:18">
      <c r="B1260" s="9">
        <v>45901</v>
      </c>
      <c r="C1260" t="s">
        <v>96</v>
      </c>
      <c r="D1260" t="s">
        <v>312</v>
      </c>
      <c r="E1260" t="s">
        <v>19</v>
      </c>
      <c r="F1260" t="s">
        <v>181</v>
      </c>
      <c r="G1260" t="s">
        <v>182</v>
      </c>
      <c r="H1260" t="s">
        <v>22</v>
      </c>
      <c r="I1260" s="1">
        <v>55177</v>
      </c>
      <c r="J1260" s="2">
        <v>1965</v>
      </c>
      <c r="K1260" s="2" t="s">
        <v>354</v>
      </c>
      <c r="L1260" t="s">
        <v>23</v>
      </c>
      <c r="M1260" t="s">
        <v>28</v>
      </c>
      <c r="N1260">
        <v>6</v>
      </c>
      <c r="O1260">
        <v>34.878333333333337</v>
      </c>
      <c r="P1260">
        <v>820634.48492215993</v>
      </c>
      <c r="Q1260">
        <v>136772.41415369333</v>
      </c>
      <c r="R1260" s="36">
        <f t="shared" si="19"/>
        <v>820634.48492215993</v>
      </c>
    </row>
    <row r="1261" spans="2:18">
      <c r="B1261" s="9">
        <v>45901</v>
      </c>
      <c r="C1261" t="s">
        <v>183</v>
      </c>
      <c r="D1261" t="s">
        <v>312</v>
      </c>
      <c r="E1261" t="s">
        <v>19</v>
      </c>
      <c r="F1261" t="s">
        <v>181</v>
      </c>
      <c r="G1261" t="s">
        <v>182</v>
      </c>
      <c r="H1261" t="s">
        <v>22</v>
      </c>
      <c r="I1261" s="1">
        <v>55177</v>
      </c>
      <c r="J1261" s="2">
        <v>1965</v>
      </c>
      <c r="K1261" s="2" t="s">
        <v>354</v>
      </c>
      <c r="L1261" t="s">
        <v>23</v>
      </c>
      <c r="M1261" t="s">
        <v>28</v>
      </c>
      <c r="N1261">
        <v>67</v>
      </c>
      <c r="O1261">
        <v>2.3232835820895521</v>
      </c>
      <c r="P1261">
        <v>610407.43500254885</v>
      </c>
      <c r="Q1261">
        <v>9110.5587313813267</v>
      </c>
      <c r="R1261" s="36">
        <f t="shared" si="19"/>
        <v>610407.43500254885</v>
      </c>
    </row>
    <row r="1262" spans="2:18">
      <c r="B1262" s="9">
        <v>45901</v>
      </c>
      <c r="C1262" t="s">
        <v>184</v>
      </c>
      <c r="D1262" t="s">
        <v>312</v>
      </c>
      <c r="E1262" t="s">
        <v>19</v>
      </c>
      <c r="F1262" t="s">
        <v>181</v>
      </c>
      <c r="G1262" t="s">
        <v>182</v>
      </c>
      <c r="H1262" t="s">
        <v>22</v>
      </c>
      <c r="I1262" s="1">
        <v>55177</v>
      </c>
      <c r="J1262" s="2">
        <v>1965</v>
      </c>
      <c r="K1262" s="2" t="s">
        <v>354</v>
      </c>
      <c r="L1262" t="s">
        <v>23</v>
      </c>
      <c r="M1262" t="s">
        <v>28</v>
      </c>
      <c r="N1262">
        <v>64</v>
      </c>
      <c r="O1262">
        <v>2.3265625000000001</v>
      </c>
      <c r="P1262">
        <v>583898.67064036708</v>
      </c>
      <c r="Q1262">
        <v>9123.4167287557357</v>
      </c>
      <c r="R1262" s="36">
        <f t="shared" si="19"/>
        <v>583898.67064036708</v>
      </c>
    </row>
    <row r="1263" spans="2:18">
      <c r="B1263" s="9">
        <v>45901</v>
      </c>
      <c r="C1263" t="s">
        <v>185</v>
      </c>
      <c r="D1263" t="s">
        <v>312</v>
      </c>
      <c r="E1263" t="s">
        <v>19</v>
      </c>
      <c r="F1263" t="s">
        <v>181</v>
      </c>
      <c r="G1263" t="s">
        <v>182</v>
      </c>
      <c r="H1263" t="s">
        <v>22</v>
      </c>
      <c r="I1263" s="1">
        <v>55177</v>
      </c>
      <c r="J1263" s="2">
        <v>1965</v>
      </c>
      <c r="K1263" s="2" t="s">
        <v>354</v>
      </c>
      <c r="L1263" t="s">
        <v>23</v>
      </c>
      <c r="M1263" t="s">
        <v>28</v>
      </c>
      <c r="N1263">
        <v>62</v>
      </c>
      <c r="O1263">
        <v>13.366774193548387</v>
      </c>
      <c r="P1263">
        <v>3249833.3398690247</v>
      </c>
      <c r="Q1263">
        <v>52416.666772081044</v>
      </c>
      <c r="R1263" s="36">
        <f t="shared" si="19"/>
        <v>3249833.3398690247</v>
      </c>
    </row>
    <row r="1264" spans="2:18">
      <c r="B1264" s="9">
        <v>45901</v>
      </c>
      <c r="C1264" t="s">
        <v>168</v>
      </c>
      <c r="D1264" t="s">
        <v>312</v>
      </c>
      <c r="E1264" t="s">
        <v>19</v>
      </c>
      <c r="F1264" t="s">
        <v>181</v>
      </c>
      <c r="G1264" t="s">
        <v>182</v>
      </c>
      <c r="H1264" t="s">
        <v>22</v>
      </c>
      <c r="I1264" s="1">
        <v>55177</v>
      </c>
      <c r="J1264" s="2">
        <v>1965</v>
      </c>
      <c r="K1264" s="2" t="s">
        <v>354</v>
      </c>
      <c r="L1264" t="s">
        <v>23</v>
      </c>
      <c r="M1264" t="s">
        <v>28</v>
      </c>
      <c r="N1264">
        <v>3</v>
      </c>
      <c r="O1264">
        <v>6.1033333333333326</v>
      </c>
      <c r="P1264">
        <v>71801.105838986696</v>
      </c>
      <c r="Q1264">
        <v>23933.7019463289</v>
      </c>
      <c r="R1264" s="36">
        <f t="shared" si="19"/>
        <v>71801.105838986696</v>
      </c>
    </row>
    <row r="1265" spans="2:18">
      <c r="B1265" s="9">
        <v>45901</v>
      </c>
      <c r="C1265" t="s">
        <v>51</v>
      </c>
      <c r="D1265" t="s">
        <v>312</v>
      </c>
      <c r="E1265" t="s">
        <v>19</v>
      </c>
      <c r="F1265" t="s">
        <v>181</v>
      </c>
      <c r="G1265" t="s">
        <v>182</v>
      </c>
      <c r="H1265" t="s">
        <v>22</v>
      </c>
      <c r="I1265" s="1">
        <v>55177</v>
      </c>
      <c r="J1265" s="2">
        <v>1965</v>
      </c>
      <c r="K1265" s="2" t="s">
        <v>354</v>
      </c>
      <c r="L1265" t="s">
        <v>23</v>
      </c>
      <c r="M1265" t="s">
        <v>28</v>
      </c>
      <c r="N1265">
        <v>2</v>
      </c>
      <c r="O1265">
        <v>6.9950000000000001</v>
      </c>
      <c r="P1265">
        <v>54860.593702207756</v>
      </c>
      <c r="Q1265">
        <v>27430.296851103878</v>
      </c>
      <c r="R1265" s="36">
        <f t="shared" si="19"/>
        <v>54860.593702207756</v>
      </c>
    </row>
    <row r="1266" spans="2:18">
      <c r="B1266" s="9">
        <v>45901</v>
      </c>
      <c r="C1266" t="s">
        <v>96</v>
      </c>
      <c r="D1266" t="s">
        <v>312</v>
      </c>
      <c r="E1266" t="s">
        <v>19</v>
      </c>
      <c r="F1266" t="s">
        <v>181</v>
      </c>
      <c r="G1266" t="s">
        <v>186</v>
      </c>
      <c r="H1266" t="s">
        <v>22</v>
      </c>
      <c r="I1266" s="1">
        <v>55178</v>
      </c>
      <c r="J1266" s="2">
        <v>1966</v>
      </c>
      <c r="K1266" s="2" t="s">
        <v>354</v>
      </c>
      <c r="L1266" t="s">
        <v>23</v>
      </c>
      <c r="M1266" t="s">
        <v>28</v>
      </c>
      <c r="N1266">
        <v>18</v>
      </c>
      <c r="O1266">
        <v>35.512222222222221</v>
      </c>
      <c r="P1266">
        <v>2506646.7981647779</v>
      </c>
      <c r="Q1266">
        <v>139258.15545359877</v>
      </c>
      <c r="R1266" s="36">
        <f t="shared" si="19"/>
        <v>2506646.7981647779</v>
      </c>
    </row>
    <row r="1267" spans="2:18">
      <c r="B1267" s="9">
        <v>45901</v>
      </c>
      <c r="C1267" t="s">
        <v>57</v>
      </c>
      <c r="D1267" t="s">
        <v>312</v>
      </c>
      <c r="E1267" t="s">
        <v>19</v>
      </c>
      <c r="F1267" t="s">
        <v>181</v>
      </c>
      <c r="G1267" t="s">
        <v>355</v>
      </c>
      <c r="H1267" t="s">
        <v>22</v>
      </c>
      <c r="I1267" s="1">
        <v>55179</v>
      </c>
      <c r="J1267" s="2">
        <v>1967</v>
      </c>
      <c r="K1267" s="2" t="s">
        <v>354</v>
      </c>
      <c r="L1267" t="s">
        <v>23</v>
      </c>
      <c r="M1267" t="s">
        <v>28</v>
      </c>
      <c r="N1267">
        <v>6</v>
      </c>
      <c r="O1267">
        <v>12.791666666666666</v>
      </c>
      <c r="P1267">
        <v>300968.58946707973</v>
      </c>
      <c r="Q1267">
        <v>50161.431577846619</v>
      </c>
      <c r="R1267" s="36">
        <f t="shared" si="19"/>
        <v>300968.58946707973</v>
      </c>
    </row>
    <row r="1268" spans="2:18">
      <c r="B1268" s="9">
        <v>45901</v>
      </c>
      <c r="C1268" t="s">
        <v>65</v>
      </c>
      <c r="D1268" t="s">
        <v>312</v>
      </c>
      <c r="E1268" t="s">
        <v>19</v>
      </c>
      <c r="F1268" t="s">
        <v>187</v>
      </c>
      <c r="G1268" t="s">
        <v>356</v>
      </c>
      <c r="H1268" t="s">
        <v>22</v>
      </c>
      <c r="I1268" s="1">
        <v>55175</v>
      </c>
      <c r="J1268" s="2">
        <v>1963</v>
      </c>
      <c r="K1268" s="2" t="s">
        <v>357</v>
      </c>
      <c r="L1268" t="s">
        <v>23</v>
      </c>
      <c r="M1268" t="s">
        <v>28</v>
      </c>
      <c r="N1268">
        <v>1</v>
      </c>
      <c r="O1268">
        <v>3.37</v>
      </c>
      <c r="P1268">
        <v>13215.16803262617</v>
      </c>
      <c r="Q1268">
        <v>13215.16803262617</v>
      </c>
      <c r="R1268" s="36">
        <f t="shared" si="19"/>
        <v>13215.16803262617</v>
      </c>
    </row>
    <row r="1269" spans="2:18">
      <c r="B1269" s="9">
        <v>45901</v>
      </c>
      <c r="C1269" t="s">
        <v>111</v>
      </c>
      <c r="D1269" t="s">
        <v>312</v>
      </c>
      <c r="E1269" t="s">
        <v>19</v>
      </c>
      <c r="F1269" t="s">
        <v>187</v>
      </c>
      <c r="G1269" t="s">
        <v>188</v>
      </c>
      <c r="H1269" t="s">
        <v>22</v>
      </c>
      <c r="I1269" s="1">
        <v>55176</v>
      </c>
      <c r="J1269" s="2">
        <v>1964</v>
      </c>
      <c r="K1269" s="2" t="s">
        <v>357</v>
      </c>
      <c r="L1269" t="s">
        <v>23</v>
      </c>
      <c r="M1269" t="s">
        <v>28</v>
      </c>
      <c r="N1269">
        <v>2.5</v>
      </c>
      <c r="O1269">
        <v>18.247999999999998</v>
      </c>
      <c r="P1269">
        <v>178894.94529626289</v>
      </c>
      <c r="Q1269">
        <v>71557.97811850514</v>
      </c>
      <c r="R1269" s="36">
        <f t="shared" si="19"/>
        <v>178894.94529626286</v>
      </c>
    </row>
    <row r="1270" spans="2:18">
      <c r="B1270" s="9">
        <v>45901</v>
      </c>
      <c r="C1270" t="s">
        <v>58</v>
      </c>
      <c r="D1270" t="s">
        <v>312</v>
      </c>
      <c r="E1270" t="s">
        <v>19</v>
      </c>
      <c r="F1270" t="s">
        <v>187</v>
      </c>
      <c r="G1270" t="s">
        <v>188</v>
      </c>
      <c r="H1270" t="s">
        <v>22</v>
      </c>
      <c r="I1270" s="1">
        <v>55176</v>
      </c>
      <c r="J1270" s="2">
        <v>1964</v>
      </c>
      <c r="K1270" s="2" t="s">
        <v>357</v>
      </c>
      <c r="L1270" t="s">
        <v>23</v>
      </c>
      <c r="M1270" t="s">
        <v>28</v>
      </c>
      <c r="N1270">
        <v>18.25</v>
      </c>
      <c r="O1270">
        <v>34.768219178082191</v>
      </c>
      <c r="P1270">
        <v>2488216.1483863378</v>
      </c>
      <c r="Q1270">
        <v>136340.61087048426</v>
      </c>
      <c r="R1270" s="36">
        <f t="shared" si="19"/>
        <v>2488216.1483863378</v>
      </c>
    </row>
    <row r="1271" spans="2:18">
      <c r="B1271" s="9">
        <v>45901</v>
      </c>
      <c r="C1271" t="s">
        <v>191</v>
      </c>
      <c r="D1271" t="s">
        <v>312</v>
      </c>
      <c r="E1271" t="s">
        <v>19</v>
      </c>
      <c r="F1271" t="s">
        <v>187</v>
      </c>
      <c r="G1271" t="s">
        <v>188</v>
      </c>
      <c r="H1271" t="s">
        <v>22</v>
      </c>
      <c r="I1271" s="1">
        <v>55176</v>
      </c>
      <c r="J1271" s="2">
        <v>1964</v>
      </c>
      <c r="K1271" s="2" t="s">
        <v>357</v>
      </c>
      <c r="L1271" t="s">
        <v>23</v>
      </c>
      <c r="M1271" t="s">
        <v>28</v>
      </c>
      <c r="N1271">
        <v>12</v>
      </c>
      <c r="O1271">
        <v>2.3141666666666665</v>
      </c>
      <c r="P1271">
        <v>108897.69028665542</v>
      </c>
      <c r="Q1271">
        <v>9074.8075238879501</v>
      </c>
      <c r="R1271" s="36">
        <f t="shared" si="19"/>
        <v>108897.6902866554</v>
      </c>
    </row>
    <row r="1272" spans="2:18">
      <c r="B1272" s="9">
        <v>45901</v>
      </c>
      <c r="C1272" t="s">
        <v>91</v>
      </c>
      <c r="D1272" t="s">
        <v>312</v>
      </c>
      <c r="E1272" t="s">
        <v>19</v>
      </c>
      <c r="F1272" t="s">
        <v>187</v>
      </c>
      <c r="G1272" t="s">
        <v>188</v>
      </c>
      <c r="H1272" t="s">
        <v>22</v>
      </c>
      <c r="I1272" s="1">
        <v>55176</v>
      </c>
      <c r="J1272" s="2">
        <v>1964</v>
      </c>
      <c r="K1272" s="2" t="s">
        <v>357</v>
      </c>
      <c r="L1272" t="s">
        <v>23</v>
      </c>
      <c r="M1272" t="s">
        <v>28</v>
      </c>
      <c r="N1272">
        <v>3.5</v>
      </c>
      <c r="O1272">
        <v>6.7771428571428567</v>
      </c>
      <c r="P1272">
        <v>93015.96015842515</v>
      </c>
      <c r="Q1272">
        <v>26575.988616692899</v>
      </c>
      <c r="R1272" s="36">
        <f t="shared" si="19"/>
        <v>93015.96015842515</v>
      </c>
    </row>
    <row r="1273" spans="2:18">
      <c r="B1273" s="9">
        <v>45901</v>
      </c>
      <c r="C1273" t="s">
        <v>51</v>
      </c>
      <c r="D1273" t="s">
        <v>312</v>
      </c>
      <c r="E1273" t="s">
        <v>19</v>
      </c>
      <c r="F1273" t="s">
        <v>187</v>
      </c>
      <c r="G1273" t="s">
        <v>188</v>
      </c>
      <c r="H1273" t="s">
        <v>22</v>
      </c>
      <c r="I1273" s="1">
        <v>55176</v>
      </c>
      <c r="J1273" s="2">
        <v>1964</v>
      </c>
      <c r="K1273" s="2" t="s">
        <v>357</v>
      </c>
      <c r="L1273" t="s">
        <v>23</v>
      </c>
      <c r="M1273" t="s">
        <v>28</v>
      </c>
      <c r="N1273">
        <v>0.5</v>
      </c>
      <c r="O1273">
        <v>7.04</v>
      </c>
      <c r="P1273">
        <v>13803.380259597661</v>
      </c>
      <c r="Q1273">
        <v>27606.760519195323</v>
      </c>
      <c r="R1273" s="36">
        <f t="shared" si="19"/>
        <v>13803.380259597661</v>
      </c>
    </row>
    <row r="1274" spans="2:18">
      <c r="B1274" s="9">
        <v>45901</v>
      </c>
      <c r="C1274" t="s">
        <v>84</v>
      </c>
      <c r="D1274" t="s">
        <v>312</v>
      </c>
      <c r="E1274" t="s">
        <v>19</v>
      </c>
      <c r="F1274" t="s">
        <v>187</v>
      </c>
      <c r="G1274" t="s">
        <v>188</v>
      </c>
      <c r="H1274" t="s">
        <v>22</v>
      </c>
      <c r="I1274" s="1">
        <v>55176</v>
      </c>
      <c r="J1274" s="2">
        <v>1964</v>
      </c>
      <c r="K1274" s="2" t="s">
        <v>357</v>
      </c>
      <c r="L1274" t="s">
        <v>23</v>
      </c>
      <c r="M1274" t="s">
        <v>28</v>
      </c>
      <c r="N1274">
        <v>10.5</v>
      </c>
      <c r="O1274">
        <v>18.606666666666666</v>
      </c>
      <c r="P1274">
        <v>766126.81855613505</v>
      </c>
      <c r="Q1274">
        <v>72964.458910108093</v>
      </c>
      <c r="R1274" s="36">
        <f t="shared" si="19"/>
        <v>766126.81855613494</v>
      </c>
    </row>
    <row r="1275" spans="2:18">
      <c r="B1275" s="9">
        <v>45901</v>
      </c>
      <c r="C1275" t="s">
        <v>48</v>
      </c>
      <c r="D1275" t="s">
        <v>312</v>
      </c>
      <c r="E1275" t="s">
        <v>19</v>
      </c>
      <c r="F1275" t="s">
        <v>187</v>
      </c>
      <c r="G1275" t="s">
        <v>188</v>
      </c>
      <c r="H1275" t="s">
        <v>22</v>
      </c>
      <c r="I1275" s="1">
        <v>55176</v>
      </c>
      <c r="J1275" s="2">
        <v>1964</v>
      </c>
      <c r="K1275" s="2" t="s">
        <v>357</v>
      </c>
      <c r="L1275" t="s">
        <v>23</v>
      </c>
      <c r="M1275" t="s">
        <v>28</v>
      </c>
      <c r="N1275">
        <v>10</v>
      </c>
      <c r="O1275">
        <v>8.0139999999999993</v>
      </c>
      <c r="P1275">
        <v>314262.1857966354</v>
      </c>
      <c r="Q1275">
        <v>31426.218579663539</v>
      </c>
      <c r="R1275" s="36">
        <f t="shared" si="19"/>
        <v>314262.1857966354</v>
      </c>
    </row>
    <row r="1276" spans="2:18">
      <c r="B1276" s="9">
        <v>45901</v>
      </c>
      <c r="C1276" t="s">
        <v>86</v>
      </c>
      <c r="D1276" t="s">
        <v>312</v>
      </c>
      <c r="E1276" t="s">
        <v>19</v>
      </c>
      <c r="F1276" t="s">
        <v>187</v>
      </c>
      <c r="G1276" t="s">
        <v>188</v>
      </c>
      <c r="H1276" t="s">
        <v>22</v>
      </c>
      <c r="I1276" s="1">
        <v>55176</v>
      </c>
      <c r="J1276" s="2">
        <v>1964</v>
      </c>
      <c r="K1276" s="2" t="s">
        <v>357</v>
      </c>
      <c r="L1276" t="s">
        <v>23</v>
      </c>
      <c r="M1276" t="s">
        <v>28</v>
      </c>
      <c r="N1276">
        <v>38.5</v>
      </c>
      <c r="O1276">
        <v>3.0737662337662339</v>
      </c>
      <c r="P1276">
        <v>464060.23293204186</v>
      </c>
      <c r="Q1276">
        <v>12053.5125436894</v>
      </c>
      <c r="R1276" s="36">
        <f t="shared" si="19"/>
        <v>464060.23293204186</v>
      </c>
    </row>
    <row r="1277" spans="2:18">
      <c r="B1277" s="9">
        <v>45901</v>
      </c>
      <c r="C1277" t="s">
        <v>79</v>
      </c>
      <c r="D1277" t="s">
        <v>312</v>
      </c>
      <c r="E1277" t="s">
        <v>19</v>
      </c>
      <c r="F1277" t="s">
        <v>187</v>
      </c>
      <c r="G1277" t="s">
        <v>188</v>
      </c>
      <c r="H1277" t="s">
        <v>22</v>
      </c>
      <c r="I1277" s="1">
        <v>55176</v>
      </c>
      <c r="J1277" s="2">
        <v>1964</v>
      </c>
      <c r="K1277" s="2" t="s">
        <v>357</v>
      </c>
      <c r="L1277" t="s">
        <v>23</v>
      </c>
      <c r="M1277" t="s">
        <v>28</v>
      </c>
      <c r="N1277">
        <v>3</v>
      </c>
      <c r="O1277">
        <v>10.88</v>
      </c>
      <c r="P1277">
        <v>127994.98058899651</v>
      </c>
      <c r="Q1277">
        <v>42664.993529665502</v>
      </c>
      <c r="R1277" s="36">
        <f t="shared" si="19"/>
        <v>127994.98058899651</v>
      </c>
    </row>
    <row r="1278" spans="2:18">
      <c r="B1278" s="9">
        <v>45901</v>
      </c>
      <c r="C1278" t="s">
        <v>135</v>
      </c>
      <c r="D1278" t="s">
        <v>312</v>
      </c>
      <c r="E1278" t="s">
        <v>19</v>
      </c>
      <c r="F1278" t="s">
        <v>187</v>
      </c>
      <c r="G1278" t="s">
        <v>188</v>
      </c>
      <c r="H1278" t="s">
        <v>22</v>
      </c>
      <c r="I1278" s="1">
        <v>55176</v>
      </c>
      <c r="J1278" s="2">
        <v>1964</v>
      </c>
      <c r="K1278" s="2" t="s">
        <v>357</v>
      </c>
      <c r="L1278" t="s">
        <v>23</v>
      </c>
      <c r="M1278" t="s">
        <v>28</v>
      </c>
      <c r="N1278">
        <v>26.25</v>
      </c>
      <c r="O1278">
        <v>16.383619047619046</v>
      </c>
      <c r="P1278">
        <v>1686482.883024195</v>
      </c>
      <c r="Q1278">
        <v>64246.966972350281</v>
      </c>
      <c r="R1278" s="36">
        <f t="shared" si="19"/>
        <v>1686482.883024195</v>
      </c>
    </row>
    <row r="1279" spans="2:18">
      <c r="B1279" s="9">
        <v>45901</v>
      </c>
      <c r="C1279" t="s">
        <v>273</v>
      </c>
      <c r="D1279" t="s">
        <v>312</v>
      </c>
      <c r="E1279" t="s">
        <v>19</v>
      </c>
      <c r="F1279" t="s">
        <v>187</v>
      </c>
      <c r="G1279" t="s">
        <v>188</v>
      </c>
      <c r="H1279" t="s">
        <v>22</v>
      </c>
      <c r="I1279" s="1">
        <v>55176</v>
      </c>
      <c r="J1279" s="2">
        <v>1964</v>
      </c>
      <c r="K1279" s="2" t="s">
        <v>357</v>
      </c>
      <c r="L1279" t="s">
        <v>23</v>
      </c>
      <c r="M1279" t="s">
        <v>28</v>
      </c>
      <c r="N1279">
        <v>2</v>
      </c>
      <c r="O1279">
        <v>11.59</v>
      </c>
      <c r="P1279">
        <v>90898.396141327787</v>
      </c>
      <c r="Q1279">
        <v>45449.198070663893</v>
      </c>
      <c r="R1279" s="36">
        <f t="shared" si="19"/>
        <v>90898.396141327787</v>
      </c>
    </row>
    <row r="1280" spans="2:18">
      <c r="B1280" s="9">
        <v>45901</v>
      </c>
      <c r="C1280" t="s">
        <v>173</v>
      </c>
      <c r="D1280" t="s">
        <v>312</v>
      </c>
      <c r="E1280" t="s">
        <v>19</v>
      </c>
      <c r="F1280" t="s">
        <v>187</v>
      </c>
      <c r="G1280" t="s">
        <v>188</v>
      </c>
      <c r="H1280" t="s">
        <v>22</v>
      </c>
      <c r="I1280" s="1">
        <v>55176</v>
      </c>
      <c r="J1280" s="2">
        <v>1964</v>
      </c>
      <c r="K1280" s="2" t="s">
        <v>357</v>
      </c>
      <c r="L1280" t="s">
        <v>23</v>
      </c>
      <c r="M1280" t="s">
        <v>28</v>
      </c>
      <c r="N1280">
        <v>1</v>
      </c>
      <c r="O1280">
        <v>4.76</v>
      </c>
      <c r="P1280">
        <v>18665.934669228656</v>
      </c>
      <c r="Q1280">
        <v>18665.934669228656</v>
      </c>
      <c r="R1280" s="36">
        <f t="shared" si="19"/>
        <v>18665.934669228656</v>
      </c>
    </row>
    <row r="1281" spans="2:18">
      <c r="B1281" s="9">
        <v>45901</v>
      </c>
      <c r="C1281" t="s">
        <v>189</v>
      </c>
      <c r="D1281" t="s">
        <v>312</v>
      </c>
      <c r="E1281" t="s">
        <v>19</v>
      </c>
      <c r="F1281" t="s">
        <v>187</v>
      </c>
      <c r="G1281" t="s">
        <v>192</v>
      </c>
      <c r="H1281" t="s">
        <v>22</v>
      </c>
      <c r="I1281" s="1">
        <v>58573</v>
      </c>
      <c r="J1281" s="2">
        <v>2088</v>
      </c>
      <c r="K1281" s="2" t="s">
        <v>357</v>
      </c>
      <c r="L1281" t="s">
        <v>23</v>
      </c>
      <c r="M1281" t="s">
        <v>28</v>
      </c>
      <c r="N1281">
        <v>104</v>
      </c>
      <c r="O1281">
        <v>2.3284615384615384</v>
      </c>
      <c r="P1281">
        <v>949609.81922277552</v>
      </c>
      <c r="Q1281">
        <v>9130.8636463728417</v>
      </c>
      <c r="R1281" s="36">
        <f t="shared" si="19"/>
        <v>949609.81922277552</v>
      </c>
    </row>
    <row r="1282" spans="2:18">
      <c r="B1282" s="9">
        <v>45901</v>
      </c>
      <c r="C1282" t="s">
        <v>82</v>
      </c>
      <c r="D1282" t="s">
        <v>312</v>
      </c>
      <c r="E1282" t="s">
        <v>19</v>
      </c>
      <c r="F1282" t="s">
        <v>187</v>
      </c>
      <c r="G1282" t="s">
        <v>192</v>
      </c>
      <c r="H1282" t="s">
        <v>22</v>
      </c>
      <c r="I1282" s="1">
        <v>58573</v>
      </c>
      <c r="J1282" s="2">
        <v>2088</v>
      </c>
      <c r="K1282" s="2" t="s">
        <v>357</v>
      </c>
      <c r="L1282" t="s">
        <v>23</v>
      </c>
      <c r="M1282" t="s">
        <v>28</v>
      </c>
      <c r="N1282">
        <v>71</v>
      </c>
      <c r="O1282">
        <v>3.9521126760563385</v>
      </c>
      <c r="P1282">
        <v>1100349.0059213364</v>
      </c>
      <c r="Q1282">
        <v>15497.873322835725</v>
      </c>
      <c r="R1282" s="36">
        <f t="shared" si="19"/>
        <v>1100349.0059213366</v>
      </c>
    </row>
    <row r="1283" spans="2:18">
      <c r="B1283" s="9">
        <v>45901</v>
      </c>
      <c r="C1283" t="s">
        <v>190</v>
      </c>
      <c r="D1283" t="s">
        <v>312</v>
      </c>
      <c r="E1283" t="s">
        <v>19</v>
      </c>
      <c r="F1283" t="s">
        <v>187</v>
      </c>
      <c r="G1283" t="s">
        <v>192</v>
      </c>
      <c r="H1283" t="s">
        <v>22</v>
      </c>
      <c r="I1283" s="1">
        <v>58573</v>
      </c>
      <c r="J1283" s="2">
        <v>2088</v>
      </c>
      <c r="K1283" s="2" t="s">
        <v>357</v>
      </c>
      <c r="L1283" t="s">
        <v>23</v>
      </c>
      <c r="M1283" t="s">
        <v>28</v>
      </c>
      <c r="N1283">
        <v>130.5</v>
      </c>
      <c r="O1283">
        <v>0.69103448275862078</v>
      </c>
      <c r="P1283">
        <v>353633.19085526059</v>
      </c>
      <c r="Q1283">
        <v>2709.8328801169396</v>
      </c>
      <c r="R1283" s="36">
        <f t="shared" si="19"/>
        <v>353633.19085526059</v>
      </c>
    </row>
    <row r="1284" spans="2:18">
      <c r="B1284" s="9">
        <v>45901</v>
      </c>
      <c r="C1284" t="s">
        <v>84</v>
      </c>
      <c r="D1284" t="s">
        <v>312</v>
      </c>
      <c r="E1284" t="s">
        <v>19</v>
      </c>
      <c r="F1284" t="s">
        <v>187</v>
      </c>
      <c r="G1284" t="s">
        <v>192</v>
      </c>
      <c r="H1284" t="s">
        <v>22</v>
      </c>
      <c r="I1284" s="1">
        <v>58573</v>
      </c>
      <c r="J1284" s="2">
        <v>2088</v>
      </c>
      <c r="K1284" s="2" t="s">
        <v>357</v>
      </c>
      <c r="L1284" t="s">
        <v>23</v>
      </c>
      <c r="M1284" t="s">
        <v>28</v>
      </c>
      <c r="N1284">
        <v>28</v>
      </c>
      <c r="O1284">
        <v>18.860000000000003</v>
      </c>
      <c r="P1284">
        <v>2070820.7521273675</v>
      </c>
      <c r="Q1284">
        <v>73957.884004548847</v>
      </c>
      <c r="R1284" s="36">
        <f t="shared" ref="R1284:R1347" si="20">Q1284*N1284</f>
        <v>2070820.7521273678</v>
      </c>
    </row>
    <row r="1285" spans="2:18">
      <c r="B1285" s="9">
        <v>45901</v>
      </c>
      <c r="C1285" t="s">
        <v>85</v>
      </c>
      <c r="D1285" t="s">
        <v>312</v>
      </c>
      <c r="E1285" t="s">
        <v>19</v>
      </c>
      <c r="F1285" t="s">
        <v>187</v>
      </c>
      <c r="G1285" t="s">
        <v>192</v>
      </c>
      <c r="H1285" t="s">
        <v>22</v>
      </c>
      <c r="I1285" s="1">
        <v>58573</v>
      </c>
      <c r="J1285" s="2">
        <v>2088</v>
      </c>
      <c r="K1285" s="2" t="s">
        <v>357</v>
      </c>
      <c r="L1285" t="s">
        <v>23</v>
      </c>
      <c r="M1285" t="s">
        <v>28</v>
      </c>
      <c r="N1285">
        <v>14</v>
      </c>
      <c r="O1285">
        <v>13.837142857142856</v>
      </c>
      <c r="P1285">
        <v>759656.48405944859</v>
      </c>
      <c r="Q1285">
        <v>54261.177432817756</v>
      </c>
      <c r="R1285" s="36">
        <f t="shared" si="20"/>
        <v>759656.48405944859</v>
      </c>
    </row>
    <row r="1286" spans="2:18">
      <c r="B1286" s="9">
        <v>45901</v>
      </c>
      <c r="C1286" t="s">
        <v>86</v>
      </c>
      <c r="D1286" t="s">
        <v>312</v>
      </c>
      <c r="E1286" t="s">
        <v>19</v>
      </c>
      <c r="F1286" t="s">
        <v>187</v>
      </c>
      <c r="G1286" t="s">
        <v>192</v>
      </c>
      <c r="H1286" t="s">
        <v>22</v>
      </c>
      <c r="I1286" s="1">
        <v>58573</v>
      </c>
      <c r="J1286" s="2">
        <v>2088</v>
      </c>
      <c r="K1286" s="2" t="s">
        <v>357</v>
      </c>
      <c r="L1286" t="s">
        <v>23</v>
      </c>
      <c r="M1286" t="s">
        <v>28</v>
      </c>
      <c r="N1286">
        <v>47.5</v>
      </c>
      <c r="O1286">
        <v>3.0671578947368419</v>
      </c>
      <c r="P1286">
        <v>571310.92898317706</v>
      </c>
      <c r="Q1286">
        <v>12027.59850490899</v>
      </c>
      <c r="R1286" s="36">
        <f t="shared" si="20"/>
        <v>571310.92898317706</v>
      </c>
    </row>
    <row r="1287" spans="2:18">
      <c r="B1287" s="9">
        <v>45901</v>
      </c>
      <c r="C1287" t="s">
        <v>135</v>
      </c>
      <c r="D1287" t="s">
        <v>312</v>
      </c>
      <c r="E1287" t="s">
        <v>19</v>
      </c>
      <c r="F1287" t="s">
        <v>187</v>
      </c>
      <c r="G1287" t="s">
        <v>192</v>
      </c>
      <c r="H1287" t="s">
        <v>22</v>
      </c>
      <c r="I1287" s="1">
        <v>58573</v>
      </c>
      <c r="J1287" s="2">
        <v>2088</v>
      </c>
      <c r="K1287" s="2" t="s">
        <v>357</v>
      </c>
      <c r="L1287" t="s">
        <v>23</v>
      </c>
      <c r="M1287" t="s">
        <v>28</v>
      </c>
      <c r="N1287">
        <v>27.25</v>
      </c>
      <c r="O1287">
        <v>16.390091743119267</v>
      </c>
      <c r="P1287">
        <v>1751421.5128818476</v>
      </c>
      <c r="Q1287">
        <v>64272.349096581573</v>
      </c>
      <c r="R1287" s="36">
        <f t="shared" si="20"/>
        <v>1751421.5128818478</v>
      </c>
    </row>
    <row r="1288" spans="2:18">
      <c r="B1288" s="9">
        <v>45901</v>
      </c>
      <c r="C1288" t="s">
        <v>71</v>
      </c>
      <c r="D1288" t="s">
        <v>312</v>
      </c>
      <c r="E1288" t="s">
        <v>19</v>
      </c>
      <c r="F1288" t="s">
        <v>193</v>
      </c>
      <c r="G1288" t="s">
        <v>194</v>
      </c>
      <c r="H1288" t="s">
        <v>50</v>
      </c>
      <c r="I1288" s="1">
        <v>55133</v>
      </c>
      <c r="J1288" s="2">
        <v>1921</v>
      </c>
      <c r="K1288" s="2" t="s">
        <v>358</v>
      </c>
      <c r="L1288" t="s">
        <v>23</v>
      </c>
      <c r="M1288" t="s">
        <v>28</v>
      </c>
      <c r="N1288">
        <v>1.5</v>
      </c>
      <c r="O1288">
        <v>6.6733333333333329</v>
      </c>
      <c r="P1288">
        <v>39253.362613230849</v>
      </c>
      <c r="Q1288">
        <v>26168.908408820567</v>
      </c>
      <c r="R1288" s="36">
        <f t="shared" si="20"/>
        <v>39253.362613230849</v>
      </c>
    </row>
    <row r="1289" spans="2:18">
      <c r="B1289" s="9">
        <v>45901</v>
      </c>
      <c r="C1289" t="s">
        <v>70</v>
      </c>
      <c r="D1289" t="s">
        <v>312</v>
      </c>
      <c r="E1289" t="s">
        <v>19</v>
      </c>
      <c r="F1289" t="s">
        <v>193</v>
      </c>
      <c r="G1289" t="s">
        <v>195</v>
      </c>
      <c r="H1289" t="s">
        <v>22</v>
      </c>
      <c r="I1289" s="1">
        <v>60524</v>
      </c>
      <c r="J1289" s="2">
        <v>2122</v>
      </c>
      <c r="K1289" s="2" t="s">
        <v>359</v>
      </c>
      <c r="L1289" t="s">
        <v>23</v>
      </c>
      <c r="M1289" t="s">
        <v>28</v>
      </c>
      <c r="N1289">
        <v>1</v>
      </c>
      <c r="O1289">
        <v>8.69</v>
      </c>
      <c r="P1289">
        <v>34077.095015881729</v>
      </c>
      <c r="Q1289">
        <v>34077.095015881729</v>
      </c>
      <c r="R1289" s="36">
        <f t="shared" si="20"/>
        <v>34077.095015881729</v>
      </c>
    </row>
    <row r="1290" spans="2:18">
      <c r="B1290" s="9">
        <v>45901</v>
      </c>
      <c r="C1290" t="s">
        <v>64</v>
      </c>
      <c r="D1290" t="s">
        <v>312</v>
      </c>
      <c r="E1290" t="s">
        <v>19</v>
      </c>
      <c r="F1290" t="s">
        <v>193</v>
      </c>
      <c r="G1290" t="s">
        <v>195</v>
      </c>
      <c r="H1290" t="s">
        <v>22</v>
      </c>
      <c r="I1290" s="1">
        <v>60524</v>
      </c>
      <c r="J1290" s="2">
        <v>2122</v>
      </c>
      <c r="K1290" s="2" t="s">
        <v>359</v>
      </c>
      <c r="L1290" t="s">
        <v>23</v>
      </c>
      <c r="M1290" t="s">
        <v>28</v>
      </c>
      <c r="N1290">
        <v>0.75</v>
      </c>
      <c r="O1290">
        <v>6.1333333333333329</v>
      </c>
      <c r="P1290">
        <v>18038.508293792398</v>
      </c>
      <c r="Q1290">
        <v>24051.344391723196</v>
      </c>
      <c r="R1290" s="36">
        <f t="shared" si="20"/>
        <v>18038.508293792398</v>
      </c>
    </row>
    <row r="1291" spans="2:18">
      <c r="B1291" s="9">
        <v>45901</v>
      </c>
      <c r="C1291" t="s">
        <v>58</v>
      </c>
      <c r="D1291" t="s">
        <v>312</v>
      </c>
      <c r="E1291" t="s">
        <v>19</v>
      </c>
      <c r="F1291" t="s">
        <v>193</v>
      </c>
      <c r="G1291" t="s">
        <v>196</v>
      </c>
      <c r="H1291" t="s">
        <v>22</v>
      </c>
      <c r="I1291" s="1">
        <v>60526</v>
      </c>
      <c r="J1291" s="2">
        <v>2124</v>
      </c>
      <c r="K1291" s="2" t="s">
        <v>359</v>
      </c>
      <c r="L1291" t="s">
        <v>23</v>
      </c>
      <c r="M1291" t="s">
        <v>28</v>
      </c>
      <c r="N1291">
        <v>24.5</v>
      </c>
      <c r="O1291">
        <v>34.702857142857141</v>
      </c>
      <c r="P1291">
        <v>3334065.3307713424</v>
      </c>
      <c r="Q1291">
        <v>136084.29921515682</v>
      </c>
      <c r="R1291" s="36">
        <f t="shared" si="20"/>
        <v>3334065.3307713419</v>
      </c>
    </row>
    <row r="1292" spans="2:18">
      <c r="B1292" s="9">
        <v>45901</v>
      </c>
      <c r="C1292" t="s">
        <v>197</v>
      </c>
      <c r="D1292" t="s">
        <v>312</v>
      </c>
      <c r="E1292" t="s">
        <v>19</v>
      </c>
      <c r="F1292" t="s">
        <v>193</v>
      </c>
      <c r="G1292" t="s">
        <v>196</v>
      </c>
      <c r="H1292" t="s">
        <v>22</v>
      </c>
      <c r="I1292" s="1">
        <v>60526</v>
      </c>
      <c r="J1292" s="2">
        <v>2124</v>
      </c>
      <c r="K1292" s="2" t="s">
        <v>359</v>
      </c>
      <c r="L1292" t="s">
        <v>23</v>
      </c>
      <c r="M1292" t="s">
        <v>28</v>
      </c>
      <c r="N1292">
        <v>78</v>
      </c>
      <c r="O1292">
        <v>2.3276923076923075</v>
      </c>
      <c r="P1292">
        <v>711972.07952629309</v>
      </c>
      <c r="Q1292">
        <v>9127.847173414013</v>
      </c>
      <c r="R1292" s="36">
        <f t="shared" si="20"/>
        <v>711972.07952629298</v>
      </c>
    </row>
    <row r="1293" spans="2:18">
      <c r="B1293" s="9">
        <v>45901</v>
      </c>
      <c r="C1293" t="s">
        <v>198</v>
      </c>
      <c r="D1293" t="s">
        <v>312</v>
      </c>
      <c r="E1293" t="s">
        <v>19</v>
      </c>
      <c r="F1293" t="s">
        <v>193</v>
      </c>
      <c r="G1293" t="s">
        <v>196</v>
      </c>
      <c r="H1293" t="s">
        <v>22</v>
      </c>
      <c r="I1293" s="1">
        <v>60526</v>
      </c>
      <c r="J1293" s="2">
        <v>2124</v>
      </c>
      <c r="K1293" s="2" t="s">
        <v>359</v>
      </c>
      <c r="L1293" t="s">
        <v>23</v>
      </c>
      <c r="M1293" t="s">
        <v>28</v>
      </c>
      <c r="N1293">
        <v>122</v>
      </c>
      <c r="O1293">
        <v>3.3145901639344264</v>
      </c>
      <c r="P1293">
        <v>1585741.7356182109</v>
      </c>
      <c r="Q1293">
        <v>12997.883078837796</v>
      </c>
      <c r="R1293" s="36">
        <f t="shared" si="20"/>
        <v>1585741.7356182111</v>
      </c>
    </row>
    <row r="1294" spans="2:18">
      <c r="B1294" s="9">
        <v>45901</v>
      </c>
      <c r="C1294" t="s">
        <v>168</v>
      </c>
      <c r="D1294" t="s">
        <v>312</v>
      </c>
      <c r="E1294" t="s">
        <v>19</v>
      </c>
      <c r="F1294" t="s">
        <v>193</v>
      </c>
      <c r="G1294" t="s">
        <v>196</v>
      </c>
      <c r="H1294" t="s">
        <v>22</v>
      </c>
      <c r="I1294" s="1">
        <v>60526</v>
      </c>
      <c r="J1294" s="2">
        <v>2124</v>
      </c>
      <c r="K1294" s="2" t="s">
        <v>359</v>
      </c>
      <c r="L1294" t="s">
        <v>23</v>
      </c>
      <c r="M1294" t="s">
        <v>28</v>
      </c>
      <c r="N1294">
        <v>20</v>
      </c>
      <c r="O1294">
        <v>6.2469999999999999</v>
      </c>
      <c r="P1294">
        <v>489941.57091878745</v>
      </c>
      <c r="Q1294">
        <v>24497.078545939374</v>
      </c>
      <c r="R1294" s="36">
        <f t="shared" si="20"/>
        <v>489941.5709187875</v>
      </c>
    </row>
    <row r="1295" spans="2:18">
      <c r="B1295" s="9">
        <v>45901</v>
      </c>
      <c r="C1295" t="s">
        <v>141</v>
      </c>
      <c r="D1295" t="s">
        <v>312</v>
      </c>
      <c r="E1295" t="s">
        <v>19</v>
      </c>
      <c r="F1295" t="s">
        <v>193</v>
      </c>
      <c r="G1295" t="s">
        <v>196</v>
      </c>
      <c r="H1295" t="s">
        <v>22</v>
      </c>
      <c r="I1295" s="1">
        <v>60526</v>
      </c>
      <c r="J1295" s="2">
        <v>2124</v>
      </c>
      <c r="K1295" s="2" t="s">
        <v>359</v>
      </c>
      <c r="L1295" t="s">
        <v>23</v>
      </c>
      <c r="M1295" t="s">
        <v>28</v>
      </c>
      <c r="N1295">
        <v>114</v>
      </c>
      <c r="O1295">
        <v>14.763070175438596</v>
      </c>
      <c r="P1295">
        <v>6599701.9724716675</v>
      </c>
      <c r="Q1295">
        <v>57892.122565540943</v>
      </c>
      <c r="R1295" s="36">
        <f t="shared" si="20"/>
        <v>6599701.9724716675</v>
      </c>
    </row>
    <row r="1296" spans="2:18">
      <c r="B1296" s="9">
        <v>45901</v>
      </c>
      <c r="C1296" t="s">
        <v>119</v>
      </c>
      <c r="D1296" t="s">
        <v>312</v>
      </c>
      <c r="E1296" t="s">
        <v>19</v>
      </c>
      <c r="F1296" t="s">
        <v>193</v>
      </c>
      <c r="G1296" t="s">
        <v>196</v>
      </c>
      <c r="H1296" t="s">
        <v>22</v>
      </c>
      <c r="I1296" s="1">
        <v>60526</v>
      </c>
      <c r="J1296" s="2">
        <v>2124</v>
      </c>
      <c r="K1296" s="2" t="s">
        <v>359</v>
      </c>
      <c r="L1296" t="s">
        <v>23</v>
      </c>
      <c r="M1296" t="s">
        <v>28</v>
      </c>
      <c r="N1296">
        <v>13</v>
      </c>
      <c r="O1296">
        <v>12.955384615384615</v>
      </c>
      <c r="P1296">
        <v>660444.6884435903</v>
      </c>
      <c r="Q1296">
        <v>50803.437572583876</v>
      </c>
      <c r="R1296" s="36">
        <f t="shared" si="20"/>
        <v>660444.68844359042</v>
      </c>
    </row>
    <row r="1297" spans="2:18">
      <c r="B1297" s="9">
        <v>45901</v>
      </c>
      <c r="C1297" t="s">
        <v>230</v>
      </c>
      <c r="D1297" t="s">
        <v>312</v>
      </c>
      <c r="E1297" t="s">
        <v>19</v>
      </c>
      <c r="F1297" t="s">
        <v>200</v>
      </c>
      <c r="G1297" t="s">
        <v>203</v>
      </c>
      <c r="H1297" t="s">
        <v>22</v>
      </c>
      <c r="I1297" s="1">
        <v>65898</v>
      </c>
      <c r="J1297" s="2">
        <v>2192</v>
      </c>
      <c r="K1297" s="2" t="s">
        <v>360</v>
      </c>
      <c r="L1297" t="s">
        <v>23</v>
      </c>
      <c r="M1297" t="s">
        <v>28</v>
      </c>
      <c r="N1297">
        <v>5</v>
      </c>
      <c r="O1297">
        <v>38.910000000000004</v>
      </c>
      <c r="P1297">
        <v>762911.25838202424</v>
      </c>
      <c r="Q1297">
        <v>152582.25167640485</v>
      </c>
      <c r="R1297" s="36">
        <f t="shared" si="20"/>
        <v>762911.25838202424</v>
      </c>
    </row>
    <row r="1298" spans="2:18">
      <c r="B1298" s="9">
        <v>45901</v>
      </c>
      <c r="C1298" t="s">
        <v>204</v>
      </c>
      <c r="D1298" t="s">
        <v>312</v>
      </c>
      <c r="E1298" t="s">
        <v>19</v>
      </c>
      <c r="F1298" t="s">
        <v>200</v>
      </c>
      <c r="G1298" t="s">
        <v>203</v>
      </c>
      <c r="H1298" t="s">
        <v>22</v>
      </c>
      <c r="I1298" s="1">
        <v>65898</v>
      </c>
      <c r="J1298" s="2">
        <v>2192</v>
      </c>
      <c r="K1298" s="2" t="s">
        <v>360</v>
      </c>
      <c r="L1298" t="s">
        <v>23</v>
      </c>
      <c r="M1298" t="s">
        <v>28</v>
      </c>
      <c r="N1298">
        <v>187</v>
      </c>
      <c r="O1298">
        <v>5.2529946524064171</v>
      </c>
      <c r="P1298">
        <v>3852045.0178424371</v>
      </c>
      <c r="Q1298">
        <v>20599.171218408756</v>
      </c>
      <c r="R1298" s="36">
        <f t="shared" si="20"/>
        <v>3852045.0178424371</v>
      </c>
    </row>
    <row r="1299" spans="2:18">
      <c r="B1299" s="9">
        <v>45901</v>
      </c>
      <c r="C1299" t="s">
        <v>205</v>
      </c>
      <c r="D1299" t="s">
        <v>312</v>
      </c>
      <c r="E1299" t="s">
        <v>19</v>
      </c>
      <c r="F1299" t="s">
        <v>200</v>
      </c>
      <c r="G1299" t="s">
        <v>203</v>
      </c>
      <c r="H1299" t="s">
        <v>22</v>
      </c>
      <c r="I1299" s="1">
        <v>65898</v>
      </c>
      <c r="J1299" s="2">
        <v>2192</v>
      </c>
      <c r="K1299" s="2" t="s">
        <v>360</v>
      </c>
      <c r="L1299" t="s">
        <v>23</v>
      </c>
      <c r="M1299" t="s">
        <v>28</v>
      </c>
      <c r="N1299">
        <v>190</v>
      </c>
      <c r="O1299">
        <v>0.69489473684210523</v>
      </c>
      <c r="P1299">
        <v>517744.40218030661</v>
      </c>
      <c r="Q1299">
        <v>2724.9705377910873</v>
      </c>
      <c r="R1299" s="36">
        <f t="shared" si="20"/>
        <v>517744.40218030656</v>
      </c>
    </row>
    <row r="1300" spans="2:18">
      <c r="B1300" s="9">
        <v>45901</v>
      </c>
      <c r="C1300" t="s">
        <v>70</v>
      </c>
      <c r="D1300" t="s">
        <v>312</v>
      </c>
      <c r="E1300" t="s">
        <v>19</v>
      </c>
      <c r="F1300" t="s">
        <v>200</v>
      </c>
      <c r="G1300" t="s">
        <v>203</v>
      </c>
      <c r="H1300" t="s">
        <v>22</v>
      </c>
      <c r="I1300" s="1">
        <v>65898</v>
      </c>
      <c r="J1300" s="2">
        <v>2192</v>
      </c>
      <c r="K1300" s="2" t="s">
        <v>360</v>
      </c>
      <c r="L1300" t="s">
        <v>23</v>
      </c>
      <c r="M1300" t="s">
        <v>28</v>
      </c>
      <c r="N1300">
        <v>11</v>
      </c>
      <c r="O1300">
        <v>8.6490909090909085</v>
      </c>
      <c r="P1300">
        <v>373083.40849378455</v>
      </c>
      <c r="Q1300">
        <v>33916.673499434954</v>
      </c>
      <c r="R1300" s="36">
        <f t="shared" si="20"/>
        <v>373083.40849378449</v>
      </c>
    </row>
    <row r="1301" spans="2:18">
      <c r="B1301" s="9">
        <v>45901</v>
      </c>
      <c r="C1301" t="s">
        <v>202</v>
      </c>
      <c r="D1301" t="s">
        <v>312</v>
      </c>
      <c r="E1301" t="s">
        <v>19</v>
      </c>
      <c r="F1301" t="s">
        <v>200</v>
      </c>
      <c r="G1301" t="s">
        <v>203</v>
      </c>
      <c r="H1301" t="s">
        <v>22</v>
      </c>
      <c r="I1301" s="1">
        <v>65898</v>
      </c>
      <c r="J1301" s="2">
        <v>2192</v>
      </c>
      <c r="K1301" s="2" t="s">
        <v>360</v>
      </c>
      <c r="L1301" t="s">
        <v>23</v>
      </c>
      <c r="M1301" t="s">
        <v>28</v>
      </c>
      <c r="N1301">
        <v>168.25</v>
      </c>
      <c r="O1301">
        <v>6.7398514115898962</v>
      </c>
      <c r="P1301">
        <v>4446806.0076075448</v>
      </c>
      <c r="Q1301">
        <v>26429.753388454945</v>
      </c>
      <c r="R1301" s="36">
        <f t="shared" si="20"/>
        <v>4446806.0076075448</v>
      </c>
    </row>
    <row r="1302" spans="2:18">
      <c r="B1302" s="9">
        <v>45901</v>
      </c>
      <c r="C1302" t="s">
        <v>199</v>
      </c>
      <c r="D1302" t="s">
        <v>312</v>
      </c>
      <c r="E1302" t="s">
        <v>19</v>
      </c>
      <c r="F1302" t="s">
        <v>200</v>
      </c>
      <c r="G1302" t="s">
        <v>203</v>
      </c>
      <c r="H1302" t="s">
        <v>22</v>
      </c>
      <c r="I1302" s="1">
        <v>65898</v>
      </c>
      <c r="J1302" s="2">
        <v>2192</v>
      </c>
      <c r="K1302" s="2" t="s">
        <v>360</v>
      </c>
      <c r="L1302" t="s">
        <v>23</v>
      </c>
      <c r="M1302" t="s">
        <v>28</v>
      </c>
      <c r="N1302">
        <v>189</v>
      </c>
      <c r="O1302">
        <v>3.4929100529100525</v>
      </c>
      <c r="P1302">
        <v>2588761.2250499977</v>
      </c>
      <c r="Q1302">
        <v>13697.149338888876</v>
      </c>
      <c r="R1302" s="36">
        <f t="shared" si="20"/>
        <v>2588761.2250499977</v>
      </c>
    </row>
    <row r="1303" spans="2:18">
      <c r="B1303" s="9">
        <v>45901</v>
      </c>
      <c r="C1303" t="s">
        <v>57</v>
      </c>
      <c r="D1303" t="s">
        <v>312</v>
      </c>
      <c r="E1303" t="s">
        <v>19</v>
      </c>
      <c r="F1303" t="s">
        <v>200</v>
      </c>
      <c r="G1303" t="s">
        <v>203</v>
      </c>
      <c r="H1303" t="s">
        <v>22</v>
      </c>
      <c r="I1303" s="1">
        <v>65898</v>
      </c>
      <c r="J1303" s="2">
        <v>2192</v>
      </c>
      <c r="K1303" s="2" t="s">
        <v>360</v>
      </c>
      <c r="L1303" t="s">
        <v>23</v>
      </c>
      <c r="M1303" t="s">
        <v>28</v>
      </c>
      <c r="N1303">
        <v>14</v>
      </c>
      <c r="O1303">
        <v>13.136428571428571</v>
      </c>
      <c r="P1303">
        <v>721187.40441551304</v>
      </c>
      <c r="Q1303">
        <v>51513.386029679503</v>
      </c>
      <c r="R1303" s="36">
        <f t="shared" si="20"/>
        <v>721187.40441551304</v>
      </c>
    </row>
    <row r="1304" spans="2:18">
      <c r="B1304" s="9">
        <v>45901</v>
      </c>
      <c r="C1304" t="s">
        <v>58</v>
      </c>
      <c r="D1304" t="s">
        <v>312</v>
      </c>
      <c r="E1304" t="s">
        <v>19</v>
      </c>
      <c r="F1304" t="s">
        <v>200</v>
      </c>
      <c r="G1304" t="s">
        <v>203</v>
      </c>
      <c r="H1304" t="s">
        <v>22</v>
      </c>
      <c r="I1304" s="1">
        <v>65898</v>
      </c>
      <c r="J1304" s="2">
        <v>2192</v>
      </c>
      <c r="K1304" s="2" t="s">
        <v>360</v>
      </c>
      <c r="L1304" t="s">
        <v>23</v>
      </c>
      <c r="M1304" t="s">
        <v>28</v>
      </c>
      <c r="N1304">
        <v>8.5</v>
      </c>
      <c r="O1304">
        <v>34.761176470588239</v>
      </c>
      <c r="P1304">
        <v>1158660.4446884436</v>
      </c>
      <c r="Q1304">
        <v>136312.99349275808</v>
      </c>
      <c r="R1304" s="36">
        <f t="shared" si="20"/>
        <v>1158660.4446884436</v>
      </c>
    </row>
    <row r="1305" spans="2:18">
      <c r="B1305" s="9">
        <v>45901</v>
      </c>
      <c r="C1305" t="s">
        <v>206</v>
      </c>
      <c r="D1305" t="s">
        <v>312</v>
      </c>
      <c r="E1305" t="s">
        <v>19</v>
      </c>
      <c r="F1305" t="s">
        <v>200</v>
      </c>
      <c r="G1305" t="s">
        <v>203</v>
      </c>
      <c r="H1305" t="s">
        <v>22</v>
      </c>
      <c r="I1305" s="1">
        <v>65898</v>
      </c>
      <c r="J1305" s="2">
        <v>2192</v>
      </c>
      <c r="K1305" s="2" t="s">
        <v>360</v>
      </c>
      <c r="L1305" t="s">
        <v>23</v>
      </c>
      <c r="M1305" t="s">
        <v>28</v>
      </c>
      <c r="N1305">
        <v>176</v>
      </c>
      <c r="O1305">
        <v>5.5986363636363636</v>
      </c>
      <c r="P1305">
        <v>3864005.333124191</v>
      </c>
      <c r="Q1305">
        <v>21954.57575638745</v>
      </c>
      <c r="R1305" s="36">
        <f t="shared" si="20"/>
        <v>3864005.3331241915</v>
      </c>
    </row>
    <row r="1306" spans="2:18">
      <c r="B1306" s="9">
        <v>45901</v>
      </c>
      <c r="C1306" t="s">
        <v>51</v>
      </c>
      <c r="D1306" t="s">
        <v>312</v>
      </c>
      <c r="E1306" t="s">
        <v>19</v>
      </c>
      <c r="F1306" t="s">
        <v>200</v>
      </c>
      <c r="G1306" t="s">
        <v>203</v>
      </c>
      <c r="H1306" t="s">
        <v>22</v>
      </c>
      <c r="I1306" s="1">
        <v>65898</v>
      </c>
      <c r="J1306" s="2">
        <v>2192</v>
      </c>
      <c r="K1306" s="2" t="s">
        <v>360</v>
      </c>
      <c r="L1306" t="s">
        <v>23</v>
      </c>
      <c r="M1306" t="s">
        <v>28</v>
      </c>
      <c r="N1306">
        <v>0.5</v>
      </c>
      <c r="O1306">
        <v>6.94</v>
      </c>
      <c r="P1306">
        <v>13607.309517273832</v>
      </c>
      <c r="Q1306">
        <v>27214.619034547664</v>
      </c>
      <c r="R1306" s="36">
        <f t="shared" si="20"/>
        <v>13607.309517273832</v>
      </c>
    </row>
    <row r="1307" spans="2:18">
      <c r="B1307" s="9">
        <v>45901</v>
      </c>
      <c r="C1307" t="s">
        <v>84</v>
      </c>
      <c r="D1307" t="s">
        <v>312</v>
      </c>
      <c r="E1307" t="s">
        <v>19</v>
      </c>
      <c r="F1307" t="s">
        <v>200</v>
      </c>
      <c r="G1307" t="s">
        <v>203</v>
      </c>
      <c r="H1307" t="s">
        <v>22</v>
      </c>
      <c r="I1307" s="1">
        <v>65898</v>
      </c>
      <c r="J1307" s="2">
        <v>2192</v>
      </c>
      <c r="K1307" s="2" t="s">
        <v>360</v>
      </c>
      <c r="L1307" t="s">
        <v>23</v>
      </c>
      <c r="M1307" t="s">
        <v>28</v>
      </c>
      <c r="N1307">
        <v>51.5</v>
      </c>
      <c r="O1307">
        <v>18.728349514563106</v>
      </c>
      <c r="P1307">
        <v>3782243.8335751537</v>
      </c>
      <c r="Q1307">
        <v>73441.627836410757</v>
      </c>
      <c r="R1307" s="36">
        <f t="shared" si="20"/>
        <v>3782243.8335751542</v>
      </c>
    </row>
    <row r="1308" spans="2:18">
      <c r="B1308" s="9">
        <v>45901</v>
      </c>
      <c r="C1308" t="s">
        <v>65</v>
      </c>
      <c r="D1308" t="s">
        <v>312</v>
      </c>
      <c r="E1308" t="s">
        <v>19</v>
      </c>
      <c r="F1308" t="s">
        <v>200</v>
      </c>
      <c r="G1308" t="s">
        <v>203</v>
      </c>
      <c r="H1308" t="s">
        <v>22</v>
      </c>
      <c r="I1308" s="1">
        <v>65898</v>
      </c>
      <c r="J1308" s="2">
        <v>2192</v>
      </c>
      <c r="K1308" s="2" t="s">
        <v>360</v>
      </c>
      <c r="L1308" t="s">
        <v>23</v>
      </c>
      <c r="M1308" t="s">
        <v>28</v>
      </c>
      <c r="N1308">
        <v>23.5</v>
      </c>
      <c r="O1308">
        <v>3.3012765957446808</v>
      </c>
      <c r="P1308">
        <v>304223.36378965527</v>
      </c>
      <c r="Q1308">
        <v>12945.675054878948</v>
      </c>
      <c r="R1308" s="36">
        <f t="shared" si="20"/>
        <v>304223.36378965527</v>
      </c>
    </row>
    <row r="1309" spans="2:18">
      <c r="B1309" s="9">
        <v>45901</v>
      </c>
      <c r="C1309" t="s">
        <v>85</v>
      </c>
      <c r="D1309" t="s">
        <v>312</v>
      </c>
      <c r="E1309" t="s">
        <v>19</v>
      </c>
      <c r="F1309" t="s">
        <v>200</v>
      </c>
      <c r="G1309" t="s">
        <v>203</v>
      </c>
      <c r="H1309" t="s">
        <v>22</v>
      </c>
      <c r="I1309" s="1">
        <v>65898</v>
      </c>
      <c r="J1309" s="2">
        <v>2192</v>
      </c>
      <c r="K1309" s="2" t="s">
        <v>360</v>
      </c>
      <c r="L1309" t="s">
        <v>23</v>
      </c>
      <c r="M1309" t="s">
        <v>28</v>
      </c>
      <c r="N1309">
        <v>2.5</v>
      </c>
      <c r="O1309">
        <v>13.772</v>
      </c>
      <c r="P1309">
        <v>135014.31316418963</v>
      </c>
      <c r="Q1309">
        <v>54005.725265675857</v>
      </c>
      <c r="R1309" s="36">
        <f t="shared" si="20"/>
        <v>135014.31316418963</v>
      </c>
    </row>
    <row r="1310" spans="2:18">
      <c r="B1310" s="9">
        <v>45901</v>
      </c>
      <c r="C1310" t="s">
        <v>51</v>
      </c>
      <c r="D1310" t="s">
        <v>312</v>
      </c>
      <c r="E1310" t="s">
        <v>19</v>
      </c>
      <c r="F1310" t="s">
        <v>211</v>
      </c>
      <c r="G1310" t="s">
        <v>212</v>
      </c>
      <c r="H1310" t="s">
        <v>50</v>
      </c>
      <c r="I1310" s="1">
        <v>55182</v>
      </c>
      <c r="J1310" s="2">
        <v>1970</v>
      </c>
      <c r="K1310" s="2" t="s">
        <v>361</v>
      </c>
      <c r="L1310" t="s">
        <v>23</v>
      </c>
      <c r="M1310" t="s">
        <v>28</v>
      </c>
      <c r="N1310">
        <v>1</v>
      </c>
      <c r="O1310">
        <v>6.97</v>
      </c>
      <c r="P1310">
        <v>27332.261479941961</v>
      </c>
      <c r="Q1310">
        <v>27332.261479941961</v>
      </c>
      <c r="R1310" s="36">
        <f t="shared" si="20"/>
        <v>27332.261479941961</v>
      </c>
    </row>
    <row r="1311" spans="2:18">
      <c r="B1311" s="9">
        <v>45901</v>
      </c>
      <c r="C1311" t="s">
        <v>48</v>
      </c>
      <c r="D1311" t="s">
        <v>312</v>
      </c>
      <c r="E1311" t="s">
        <v>19</v>
      </c>
      <c r="F1311" t="s">
        <v>211</v>
      </c>
      <c r="G1311" t="s">
        <v>212</v>
      </c>
      <c r="H1311" t="s">
        <v>50</v>
      </c>
      <c r="I1311" s="1">
        <v>55182</v>
      </c>
      <c r="J1311" s="2">
        <v>1970</v>
      </c>
      <c r="K1311" s="2" t="s">
        <v>361</v>
      </c>
      <c r="L1311" t="s">
        <v>23</v>
      </c>
      <c r="M1311" t="s">
        <v>28</v>
      </c>
      <c r="N1311">
        <v>16.5</v>
      </c>
      <c r="O1311">
        <v>8.0109090909090916</v>
      </c>
      <c r="P1311">
        <v>518332.61440727813</v>
      </c>
      <c r="Q1311">
        <v>31414.097842865343</v>
      </c>
      <c r="R1311" s="36">
        <f t="shared" si="20"/>
        <v>518332.61440727819</v>
      </c>
    </row>
    <row r="1312" spans="2:18">
      <c r="B1312" s="9">
        <v>45901</v>
      </c>
      <c r="C1312" t="s">
        <v>70</v>
      </c>
      <c r="D1312" t="s">
        <v>312</v>
      </c>
      <c r="E1312" t="s">
        <v>19</v>
      </c>
      <c r="F1312" t="s">
        <v>211</v>
      </c>
      <c r="G1312" t="s">
        <v>213</v>
      </c>
      <c r="H1312" t="s">
        <v>22</v>
      </c>
      <c r="I1312" s="1">
        <v>55187</v>
      </c>
      <c r="J1312" s="2">
        <v>1975</v>
      </c>
      <c r="K1312" s="2" t="s">
        <v>362</v>
      </c>
      <c r="L1312" t="s">
        <v>23</v>
      </c>
      <c r="M1312" t="s">
        <v>28</v>
      </c>
      <c r="N1312">
        <v>0.25</v>
      </c>
      <c r="O1312">
        <v>8.68</v>
      </c>
      <c r="P1312">
        <v>8509.4702168542408</v>
      </c>
      <c r="Q1312">
        <v>34037.880867416963</v>
      </c>
      <c r="R1312" s="36">
        <f t="shared" si="20"/>
        <v>8509.4702168542408</v>
      </c>
    </row>
    <row r="1313" spans="2:18">
      <c r="B1313" s="9">
        <v>45901</v>
      </c>
      <c r="C1313" t="s">
        <v>64</v>
      </c>
      <c r="D1313" t="s">
        <v>312</v>
      </c>
      <c r="E1313" t="s">
        <v>19</v>
      </c>
      <c r="F1313" t="s">
        <v>211</v>
      </c>
      <c r="G1313" t="s">
        <v>213</v>
      </c>
      <c r="H1313" t="s">
        <v>22</v>
      </c>
      <c r="I1313" s="1">
        <v>55187</v>
      </c>
      <c r="J1313" s="2">
        <v>1975</v>
      </c>
      <c r="K1313" s="2" t="s">
        <v>362</v>
      </c>
      <c r="L1313" t="s">
        <v>23</v>
      </c>
      <c r="M1313" t="s">
        <v>28</v>
      </c>
      <c r="N1313">
        <v>8.25</v>
      </c>
      <c r="O1313">
        <v>6.1284848484848489</v>
      </c>
      <c r="P1313">
        <v>198266.73463785733</v>
      </c>
      <c r="Q1313">
        <v>24032.331471255435</v>
      </c>
      <c r="R1313" s="36">
        <f t="shared" si="20"/>
        <v>198266.73463785733</v>
      </c>
    </row>
    <row r="1314" spans="2:18">
      <c r="B1314" s="9">
        <v>45901</v>
      </c>
      <c r="C1314" t="s">
        <v>69</v>
      </c>
      <c r="D1314" t="s">
        <v>312</v>
      </c>
      <c r="E1314" t="s">
        <v>19</v>
      </c>
      <c r="F1314" t="s">
        <v>211</v>
      </c>
      <c r="G1314" t="s">
        <v>213</v>
      </c>
      <c r="H1314" t="s">
        <v>22</v>
      </c>
      <c r="I1314" s="1">
        <v>55187</v>
      </c>
      <c r="J1314" s="2">
        <v>1975</v>
      </c>
      <c r="K1314" s="2" t="s">
        <v>362</v>
      </c>
      <c r="L1314" t="s">
        <v>23</v>
      </c>
      <c r="M1314" t="s">
        <v>28</v>
      </c>
      <c r="N1314">
        <v>3.5</v>
      </c>
      <c r="O1314">
        <v>5.9628571428571435</v>
      </c>
      <c r="P1314">
        <v>81839.927845966828</v>
      </c>
      <c r="Q1314">
        <v>23382.836527419095</v>
      </c>
      <c r="R1314" s="36">
        <f t="shared" si="20"/>
        <v>81839.927845966828</v>
      </c>
    </row>
    <row r="1315" spans="2:18">
      <c r="B1315" s="9">
        <v>45901</v>
      </c>
      <c r="C1315" t="s">
        <v>273</v>
      </c>
      <c r="D1315" t="s">
        <v>312</v>
      </c>
      <c r="E1315" t="s">
        <v>19</v>
      </c>
      <c r="F1315" t="s">
        <v>211</v>
      </c>
      <c r="G1315" t="s">
        <v>213</v>
      </c>
      <c r="H1315" t="s">
        <v>22</v>
      </c>
      <c r="I1315" s="1">
        <v>55187</v>
      </c>
      <c r="J1315" s="2">
        <v>1975</v>
      </c>
      <c r="K1315" s="2" t="s">
        <v>362</v>
      </c>
      <c r="L1315" t="s">
        <v>23</v>
      </c>
      <c r="M1315" t="s">
        <v>28</v>
      </c>
      <c r="N1315">
        <v>7</v>
      </c>
      <c r="O1315">
        <v>11.502857142857142</v>
      </c>
      <c r="P1315">
        <v>315752.3234382965</v>
      </c>
      <c r="Q1315">
        <v>45107.4747768995</v>
      </c>
      <c r="R1315" s="36">
        <f t="shared" si="20"/>
        <v>315752.3234382965</v>
      </c>
    </row>
    <row r="1316" spans="2:18">
      <c r="B1316" s="9">
        <v>45901</v>
      </c>
      <c r="C1316" t="s">
        <v>48</v>
      </c>
      <c r="D1316" t="s">
        <v>312</v>
      </c>
      <c r="E1316" t="s">
        <v>19</v>
      </c>
      <c r="F1316" t="s">
        <v>211</v>
      </c>
      <c r="G1316" t="s">
        <v>363</v>
      </c>
      <c r="H1316" t="s">
        <v>22</v>
      </c>
      <c r="I1316" s="1">
        <v>55188</v>
      </c>
      <c r="J1316" s="2">
        <v>1976</v>
      </c>
      <c r="K1316" s="2" t="s">
        <v>362</v>
      </c>
      <c r="L1316" t="s">
        <v>23</v>
      </c>
      <c r="M1316" t="s">
        <v>28</v>
      </c>
      <c r="N1316">
        <v>8.5</v>
      </c>
      <c r="O1316">
        <v>7.8176470588235301</v>
      </c>
      <c r="P1316">
        <v>260578.01654837065</v>
      </c>
      <c r="Q1316">
        <v>30656.237240984785</v>
      </c>
      <c r="R1316" s="36">
        <f t="shared" si="20"/>
        <v>260578.01654837068</v>
      </c>
    </row>
    <row r="1317" spans="2:18">
      <c r="B1317" s="9">
        <v>45901</v>
      </c>
      <c r="C1317" t="s">
        <v>48</v>
      </c>
      <c r="D1317" t="s">
        <v>312</v>
      </c>
      <c r="E1317" t="s">
        <v>19</v>
      </c>
      <c r="F1317" t="s">
        <v>211</v>
      </c>
      <c r="G1317" t="s">
        <v>214</v>
      </c>
      <c r="H1317" t="s">
        <v>22</v>
      </c>
      <c r="I1317" s="1">
        <v>55189</v>
      </c>
      <c r="J1317" s="2">
        <v>1977</v>
      </c>
      <c r="K1317" s="2" t="s">
        <v>364</v>
      </c>
      <c r="L1317" t="s">
        <v>23</v>
      </c>
      <c r="M1317" t="s">
        <v>28</v>
      </c>
      <c r="N1317">
        <v>0.5</v>
      </c>
      <c r="O1317">
        <v>8</v>
      </c>
      <c r="P1317">
        <v>15685.659385906434</v>
      </c>
      <c r="Q1317">
        <v>31371.318771812868</v>
      </c>
      <c r="R1317" s="36">
        <f t="shared" si="20"/>
        <v>15685.659385906434</v>
      </c>
    </row>
    <row r="1318" spans="2:18">
      <c r="B1318" s="9">
        <v>45901</v>
      </c>
      <c r="C1318" t="s">
        <v>71</v>
      </c>
      <c r="D1318" t="s">
        <v>312</v>
      </c>
      <c r="E1318" t="s">
        <v>19</v>
      </c>
      <c r="F1318" t="s">
        <v>211</v>
      </c>
      <c r="G1318" t="s">
        <v>214</v>
      </c>
      <c r="H1318" t="s">
        <v>22</v>
      </c>
      <c r="I1318" s="1">
        <v>55189</v>
      </c>
      <c r="J1318" s="2">
        <v>1977</v>
      </c>
      <c r="K1318" s="2" t="s">
        <v>364</v>
      </c>
      <c r="L1318" t="s">
        <v>23</v>
      </c>
      <c r="M1318" t="s">
        <v>28</v>
      </c>
      <c r="N1318">
        <v>5.5</v>
      </c>
      <c r="O1318">
        <v>6.6436363636363636</v>
      </c>
      <c r="P1318">
        <v>143288.49849025527</v>
      </c>
      <c r="Q1318">
        <v>26052.454270955506</v>
      </c>
      <c r="R1318" s="36">
        <f t="shared" si="20"/>
        <v>143288.4984902553</v>
      </c>
    </row>
    <row r="1319" spans="2:18">
      <c r="B1319" s="9">
        <v>45901</v>
      </c>
      <c r="C1319" t="s">
        <v>119</v>
      </c>
      <c r="D1319" t="s">
        <v>312</v>
      </c>
      <c r="E1319" t="s">
        <v>19</v>
      </c>
      <c r="F1319" t="s">
        <v>211</v>
      </c>
      <c r="G1319" t="s">
        <v>214</v>
      </c>
      <c r="H1319" t="s">
        <v>22</v>
      </c>
      <c r="I1319" s="1">
        <v>55189</v>
      </c>
      <c r="J1319" s="2">
        <v>1977</v>
      </c>
      <c r="K1319" s="2" t="s">
        <v>364</v>
      </c>
      <c r="L1319" t="s">
        <v>23</v>
      </c>
      <c r="M1319" t="s">
        <v>28</v>
      </c>
      <c r="N1319">
        <v>15</v>
      </c>
      <c r="O1319">
        <v>12.940666666666667</v>
      </c>
      <c r="P1319">
        <v>761185.83584957453</v>
      </c>
      <c r="Q1319">
        <v>50745.722389971634</v>
      </c>
      <c r="R1319" s="36">
        <f t="shared" si="20"/>
        <v>761185.83584957453</v>
      </c>
    </row>
    <row r="1320" spans="2:18">
      <c r="B1320" s="9">
        <v>45901</v>
      </c>
      <c r="C1320" t="s">
        <v>64</v>
      </c>
      <c r="D1320" t="s">
        <v>312</v>
      </c>
      <c r="E1320" t="s">
        <v>19</v>
      </c>
      <c r="F1320" t="s">
        <v>211</v>
      </c>
      <c r="G1320" t="s">
        <v>216</v>
      </c>
      <c r="H1320" t="s">
        <v>22</v>
      </c>
      <c r="I1320" s="1">
        <v>55192</v>
      </c>
      <c r="J1320" s="2">
        <v>1980</v>
      </c>
      <c r="K1320" s="2" t="s">
        <v>365</v>
      </c>
      <c r="L1320" t="s">
        <v>23</v>
      </c>
      <c r="M1320" t="s">
        <v>28</v>
      </c>
      <c r="N1320">
        <v>2.5</v>
      </c>
      <c r="O1320">
        <v>5.96</v>
      </c>
      <c r="P1320">
        <v>58429.081212501471</v>
      </c>
      <c r="Q1320">
        <v>23371.632485000588</v>
      </c>
      <c r="R1320" s="36">
        <f t="shared" si="20"/>
        <v>58429.081212501471</v>
      </c>
    </row>
    <row r="1321" spans="2:18">
      <c r="B1321" s="9">
        <v>45901</v>
      </c>
      <c r="C1321" t="s">
        <v>64</v>
      </c>
      <c r="D1321" t="s">
        <v>312</v>
      </c>
      <c r="E1321" t="s">
        <v>19</v>
      </c>
      <c r="F1321" t="s">
        <v>211</v>
      </c>
      <c r="G1321" t="s">
        <v>366</v>
      </c>
      <c r="H1321" t="s">
        <v>50</v>
      </c>
      <c r="I1321" s="1">
        <v>55197</v>
      </c>
      <c r="J1321" s="2">
        <v>1985</v>
      </c>
      <c r="K1321" s="2" t="s">
        <v>367</v>
      </c>
      <c r="L1321" t="s">
        <v>23</v>
      </c>
      <c r="M1321" t="s">
        <v>28</v>
      </c>
      <c r="N1321">
        <v>2</v>
      </c>
      <c r="O1321">
        <v>5.96</v>
      </c>
      <c r="P1321">
        <v>46743.264970001175</v>
      </c>
      <c r="Q1321">
        <v>23371.632485000588</v>
      </c>
      <c r="R1321" s="36">
        <f t="shared" si="20"/>
        <v>46743.264970001175</v>
      </c>
    </row>
    <row r="1322" spans="2:18">
      <c r="B1322" s="9">
        <v>45901</v>
      </c>
      <c r="C1322" t="s">
        <v>220</v>
      </c>
      <c r="D1322" t="s">
        <v>312</v>
      </c>
      <c r="E1322" t="s">
        <v>19</v>
      </c>
      <c r="F1322" t="s">
        <v>211</v>
      </c>
      <c r="G1322" t="s">
        <v>221</v>
      </c>
      <c r="H1322" t="s">
        <v>22</v>
      </c>
      <c r="I1322" s="1">
        <v>55202</v>
      </c>
      <c r="J1322" s="2">
        <v>1990</v>
      </c>
      <c r="K1322" s="2" t="s">
        <v>368</v>
      </c>
      <c r="L1322" t="s">
        <v>23</v>
      </c>
      <c r="M1322" t="s">
        <v>28</v>
      </c>
      <c r="N1322">
        <v>193</v>
      </c>
      <c r="O1322">
        <v>0.69512953367875641</v>
      </c>
      <c r="P1322">
        <v>526097.01580330182</v>
      </c>
      <c r="Q1322">
        <v>2725.8912735922372</v>
      </c>
      <c r="R1322" s="36">
        <f t="shared" si="20"/>
        <v>526097.01580330182</v>
      </c>
    </row>
    <row r="1323" spans="2:18">
      <c r="B1323" s="9">
        <v>45901</v>
      </c>
      <c r="C1323" t="s">
        <v>70</v>
      </c>
      <c r="D1323" t="s">
        <v>312</v>
      </c>
      <c r="E1323" t="s">
        <v>19</v>
      </c>
      <c r="F1323" t="s">
        <v>211</v>
      </c>
      <c r="G1323" t="s">
        <v>221</v>
      </c>
      <c r="H1323" t="s">
        <v>22</v>
      </c>
      <c r="I1323" s="1">
        <v>55202</v>
      </c>
      <c r="J1323" s="2">
        <v>1990</v>
      </c>
      <c r="K1323" s="2" t="s">
        <v>368</v>
      </c>
      <c r="L1323" t="s">
        <v>23</v>
      </c>
      <c r="M1323" t="s">
        <v>28</v>
      </c>
      <c r="N1323">
        <v>103.75</v>
      </c>
      <c r="O1323">
        <v>8.6162891566265074</v>
      </c>
      <c r="P1323">
        <v>3505509.5878592995</v>
      </c>
      <c r="Q1323">
        <v>33788.044220330601</v>
      </c>
      <c r="R1323" s="36">
        <f t="shared" si="20"/>
        <v>3505509.5878593</v>
      </c>
    </row>
    <row r="1324" spans="2:18">
      <c r="B1324" s="9">
        <v>45901</v>
      </c>
      <c r="C1324" t="s">
        <v>199</v>
      </c>
      <c r="D1324" t="s">
        <v>312</v>
      </c>
      <c r="E1324" t="s">
        <v>19</v>
      </c>
      <c r="F1324" t="s">
        <v>211</v>
      </c>
      <c r="G1324" t="s">
        <v>221</v>
      </c>
      <c r="H1324" t="s">
        <v>22</v>
      </c>
      <c r="I1324" s="1">
        <v>55202</v>
      </c>
      <c r="J1324" s="2">
        <v>1990</v>
      </c>
      <c r="K1324" s="2" t="s">
        <v>368</v>
      </c>
      <c r="L1324" t="s">
        <v>23</v>
      </c>
      <c r="M1324" t="s">
        <v>28</v>
      </c>
      <c r="N1324">
        <v>7</v>
      </c>
      <c r="O1324">
        <v>3.4914285714285715</v>
      </c>
      <c r="P1324">
        <v>95839.378847888322</v>
      </c>
      <c r="Q1324">
        <v>13691.339835412617</v>
      </c>
      <c r="R1324" s="36">
        <f t="shared" si="20"/>
        <v>95839.378847888322</v>
      </c>
    </row>
    <row r="1325" spans="2:18">
      <c r="B1325" s="9">
        <v>45901</v>
      </c>
      <c r="C1325" t="s">
        <v>58</v>
      </c>
      <c r="D1325" t="s">
        <v>312</v>
      </c>
      <c r="E1325" t="s">
        <v>19</v>
      </c>
      <c r="F1325" t="s">
        <v>211</v>
      </c>
      <c r="G1325" t="s">
        <v>221</v>
      </c>
      <c r="H1325" t="s">
        <v>22</v>
      </c>
      <c r="I1325" s="1">
        <v>55202</v>
      </c>
      <c r="J1325" s="2">
        <v>1990</v>
      </c>
      <c r="K1325" s="2" t="s">
        <v>368</v>
      </c>
      <c r="L1325" t="s">
        <v>23</v>
      </c>
      <c r="M1325" t="s">
        <v>28</v>
      </c>
      <c r="N1325">
        <v>16.25</v>
      </c>
      <c r="O1325">
        <v>34.723692307692311</v>
      </c>
      <c r="P1325">
        <v>2212697.5412728912</v>
      </c>
      <c r="Q1325">
        <v>136166.00253987024</v>
      </c>
      <c r="R1325" s="36">
        <f t="shared" si="20"/>
        <v>2212697.5412728912</v>
      </c>
    </row>
    <row r="1326" spans="2:18">
      <c r="B1326" s="9">
        <v>45901</v>
      </c>
      <c r="C1326" t="s">
        <v>82</v>
      </c>
      <c r="D1326" t="s">
        <v>312</v>
      </c>
      <c r="E1326" t="s">
        <v>19</v>
      </c>
      <c r="F1326" t="s">
        <v>211</v>
      </c>
      <c r="G1326" t="s">
        <v>221</v>
      </c>
      <c r="H1326" t="s">
        <v>22</v>
      </c>
      <c r="I1326" s="1">
        <v>55202</v>
      </c>
      <c r="J1326" s="2">
        <v>1990</v>
      </c>
      <c r="K1326" s="2" t="s">
        <v>368</v>
      </c>
      <c r="L1326" t="s">
        <v>23</v>
      </c>
      <c r="M1326" t="s">
        <v>28</v>
      </c>
      <c r="N1326">
        <v>2</v>
      </c>
      <c r="O1326">
        <v>3.86</v>
      </c>
      <c r="P1326">
        <v>30273.322614799417</v>
      </c>
      <c r="Q1326">
        <v>15136.661307399709</v>
      </c>
      <c r="R1326" s="36">
        <f t="shared" si="20"/>
        <v>30273.322614799417</v>
      </c>
    </row>
    <row r="1327" spans="2:18">
      <c r="B1327" s="9">
        <v>45901</v>
      </c>
      <c r="C1327" t="s">
        <v>64</v>
      </c>
      <c r="D1327" t="s">
        <v>312</v>
      </c>
      <c r="E1327" t="s">
        <v>19</v>
      </c>
      <c r="F1327" t="s">
        <v>211</v>
      </c>
      <c r="G1327" t="s">
        <v>221</v>
      </c>
      <c r="H1327" t="s">
        <v>22</v>
      </c>
      <c r="I1327" s="1">
        <v>55202</v>
      </c>
      <c r="J1327" s="2">
        <v>1990</v>
      </c>
      <c r="K1327" s="2" t="s">
        <v>368</v>
      </c>
      <c r="L1327" t="s">
        <v>23</v>
      </c>
      <c r="M1327" t="s">
        <v>28</v>
      </c>
      <c r="N1327">
        <v>5.25</v>
      </c>
      <c r="O1327">
        <v>6.1714285714285708</v>
      </c>
      <c r="P1327">
        <v>127053.84102584211</v>
      </c>
      <c r="Q1327">
        <v>24200.731623969925</v>
      </c>
      <c r="R1327" s="36">
        <f t="shared" si="20"/>
        <v>127053.84102584211</v>
      </c>
    </row>
    <row r="1328" spans="2:18">
      <c r="B1328" s="9">
        <v>45901</v>
      </c>
      <c r="C1328" t="s">
        <v>84</v>
      </c>
      <c r="D1328" t="s">
        <v>312</v>
      </c>
      <c r="E1328" t="s">
        <v>19</v>
      </c>
      <c r="F1328" t="s">
        <v>211</v>
      </c>
      <c r="G1328" t="s">
        <v>221</v>
      </c>
      <c r="H1328" t="s">
        <v>22</v>
      </c>
      <c r="I1328" s="1">
        <v>55202</v>
      </c>
      <c r="J1328" s="2">
        <v>1990</v>
      </c>
      <c r="K1328" s="2" t="s">
        <v>368</v>
      </c>
      <c r="L1328" t="s">
        <v>23</v>
      </c>
      <c r="M1328" t="s">
        <v>28</v>
      </c>
      <c r="N1328">
        <v>40.5</v>
      </c>
      <c r="O1328">
        <v>18.827160493827162</v>
      </c>
      <c r="P1328">
        <v>2990078.8204384139</v>
      </c>
      <c r="Q1328">
        <v>73829.106677491713</v>
      </c>
      <c r="R1328" s="36">
        <f t="shared" si="20"/>
        <v>2990078.8204384143</v>
      </c>
    </row>
    <row r="1329" spans="2:18">
      <c r="B1329" s="9">
        <v>45901</v>
      </c>
      <c r="C1329" t="s">
        <v>85</v>
      </c>
      <c r="D1329" t="s">
        <v>312</v>
      </c>
      <c r="E1329" t="s">
        <v>19</v>
      </c>
      <c r="F1329" t="s">
        <v>211</v>
      </c>
      <c r="G1329" t="s">
        <v>221</v>
      </c>
      <c r="H1329" t="s">
        <v>22</v>
      </c>
      <c r="I1329" s="1">
        <v>55202</v>
      </c>
      <c r="J1329" s="2">
        <v>1990</v>
      </c>
      <c r="K1329" s="2" t="s">
        <v>368</v>
      </c>
      <c r="L1329" t="s">
        <v>23</v>
      </c>
      <c r="M1329" t="s">
        <v>28</v>
      </c>
      <c r="N1329">
        <v>8.5</v>
      </c>
      <c r="O1329">
        <v>13.907058823529411</v>
      </c>
      <c r="P1329">
        <v>463550.44900199986</v>
      </c>
      <c r="Q1329">
        <v>54535.34694141175</v>
      </c>
      <c r="R1329" s="36">
        <f t="shared" si="20"/>
        <v>463550.44900199986</v>
      </c>
    </row>
    <row r="1330" spans="2:18">
      <c r="B1330" s="9">
        <v>45901</v>
      </c>
      <c r="C1330" t="s">
        <v>86</v>
      </c>
      <c r="D1330" t="s">
        <v>312</v>
      </c>
      <c r="E1330" t="s">
        <v>19</v>
      </c>
      <c r="F1330" t="s">
        <v>211</v>
      </c>
      <c r="G1330" t="s">
        <v>221</v>
      </c>
      <c r="H1330" t="s">
        <v>22</v>
      </c>
      <c r="I1330" s="1">
        <v>55202</v>
      </c>
      <c r="J1330" s="2">
        <v>1990</v>
      </c>
      <c r="K1330" s="2" t="s">
        <v>368</v>
      </c>
      <c r="L1330" t="s">
        <v>23</v>
      </c>
      <c r="M1330" t="s">
        <v>28</v>
      </c>
      <c r="N1330">
        <v>3</v>
      </c>
      <c r="O1330">
        <v>3.063333333333333</v>
      </c>
      <c r="P1330">
        <v>36037.802439120031</v>
      </c>
      <c r="Q1330">
        <v>12012.60081304001</v>
      </c>
      <c r="R1330" s="36">
        <f t="shared" si="20"/>
        <v>36037.802439120031</v>
      </c>
    </row>
    <row r="1331" spans="2:18">
      <c r="B1331" s="9">
        <v>45901</v>
      </c>
      <c r="C1331" t="s">
        <v>79</v>
      </c>
      <c r="D1331" t="s">
        <v>312</v>
      </c>
      <c r="E1331" t="s">
        <v>19</v>
      </c>
      <c r="F1331" t="s">
        <v>211</v>
      </c>
      <c r="G1331" t="s">
        <v>221</v>
      </c>
      <c r="H1331" t="s">
        <v>22</v>
      </c>
      <c r="I1331" s="1">
        <v>55202</v>
      </c>
      <c r="J1331" s="2">
        <v>1990</v>
      </c>
      <c r="K1331" s="2" t="s">
        <v>368</v>
      </c>
      <c r="L1331" t="s">
        <v>23</v>
      </c>
      <c r="M1331" t="s">
        <v>28</v>
      </c>
      <c r="N1331">
        <v>168</v>
      </c>
      <c r="O1331">
        <v>11.130416666666667</v>
      </c>
      <c r="P1331">
        <v>7332692.8355750758</v>
      </c>
      <c r="Q1331">
        <v>43646.981164137353</v>
      </c>
      <c r="R1331" s="36">
        <f t="shared" si="20"/>
        <v>7332692.8355750749</v>
      </c>
    </row>
    <row r="1332" spans="2:18">
      <c r="B1332" s="9">
        <v>45901</v>
      </c>
      <c r="C1332" t="s">
        <v>222</v>
      </c>
      <c r="D1332" t="s">
        <v>312</v>
      </c>
      <c r="E1332" t="s">
        <v>19</v>
      </c>
      <c r="F1332" t="s">
        <v>211</v>
      </c>
      <c r="G1332" t="s">
        <v>221</v>
      </c>
      <c r="H1332" t="s">
        <v>22</v>
      </c>
      <c r="I1332" s="1">
        <v>55202</v>
      </c>
      <c r="J1332" s="2">
        <v>1990</v>
      </c>
      <c r="K1332" s="2" t="s">
        <v>368</v>
      </c>
      <c r="L1332" t="s">
        <v>23</v>
      </c>
      <c r="M1332" t="s">
        <v>28</v>
      </c>
      <c r="N1332">
        <v>104</v>
      </c>
      <c r="O1332">
        <v>2.3304807692307694</v>
      </c>
      <c r="P1332">
        <v>950433.31634053565</v>
      </c>
      <c r="Q1332">
        <v>9138.7818878897669</v>
      </c>
      <c r="R1332" s="36">
        <f t="shared" si="20"/>
        <v>950433.31634053576</v>
      </c>
    </row>
    <row r="1333" spans="2:18">
      <c r="B1333" s="9">
        <v>45901</v>
      </c>
      <c r="C1333" t="s">
        <v>119</v>
      </c>
      <c r="D1333" t="s">
        <v>312</v>
      </c>
      <c r="E1333" t="s">
        <v>19</v>
      </c>
      <c r="F1333" t="s">
        <v>211</v>
      </c>
      <c r="G1333" t="s">
        <v>221</v>
      </c>
      <c r="H1333" t="s">
        <v>22</v>
      </c>
      <c r="I1333" s="1">
        <v>55202</v>
      </c>
      <c r="J1333" s="2">
        <v>1990</v>
      </c>
      <c r="K1333" s="2" t="s">
        <v>368</v>
      </c>
      <c r="L1333" t="s">
        <v>23</v>
      </c>
      <c r="M1333" t="s">
        <v>28</v>
      </c>
      <c r="N1333">
        <v>28</v>
      </c>
      <c r="O1333">
        <v>12.865357142857144</v>
      </c>
      <c r="P1333">
        <v>1412611.2701462687</v>
      </c>
      <c r="Q1333">
        <v>50450.402505223887</v>
      </c>
      <c r="R1333" s="36">
        <f t="shared" si="20"/>
        <v>1412611.2701462689</v>
      </c>
    </row>
    <row r="1334" spans="2:18">
      <c r="B1334" s="9">
        <v>45901</v>
      </c>
      <c r="C1334" t="s">
        <v>298</v>
      </c>
      <c r="D1334" t="s">
        <v>312</v>
      </c>
      <c r="E1334" t="s">
        <v>19</v>
      </c>
      <c r="F1334" t="s">
        <v>211</v>
      </c>
      <c r="G1334" t="s">
        <v>221</v>
      </c>
      <c r="H1334" t="s">
        <v>22</v>
      </c>
      <c r="I1334" s="1">
        <v>55202</v>
      </c>
      <c r="J1334" s="2">
        <v>1990</v>
      </c>
      <c r="K1334" s="2" t="s">
        <v>368</v>
      </c>
      <c r="L1334" t="s">
        <v>23</v>
      </c>
      <c r="M1334" t="s">
        <v>28</v>
      </c>
      <c r="N1334">
        <v>28</v>
      </c>
      <c r="O1334">
        <v>6.7060714285714287</v>
      </c>
      <c r="P1334">
        <v>736324.06572291278</v>
      </c>
      <c r="Q1334">
        <v>26297.288061532599</v>
      </c>
      <c r="R1334" s="36">
        <f t="shared" si="20"/>
        <v>736324.06572291278</v>
      </c>
    </row>
    <row r="1335" spans="2:18">
      <c r="B1335" s="9">
        <v>45901</v>
      </c>
      <c r="C1335" t="s">
        <v>174</v>
      </c>
      <c r="D1335" t="s">
        <v>312</v>
      </c>
      <c r="E1335" t="s">
        <v>19</v>
      </c>
      <c r="F1335" t="s">
        <v>211</v>
      </c>
      <c r="G1335" t="s">
        <v>221</v>
      </c>
      <c r="H1335" t="s">
        <v>22</v>
      </c>
      <c r="I1335" s="1">
        <v>55202</v>
      </c>
      <c r="J1335" s="2">
        <v>1990</v>
      </c>
      <c r="K1335" s="2" t="s">
        <v>368</v>
      </c>
      <c r="L1335" t="s">
        <v>23</v>
      </c>
      <c r="M1335" t="s">
        <v>28</v>
      </c>
      <c r="N1335">
        <v>105</v>
      </c>
      <c r="O1335">
        <v>4.7355238095238095</v>
      </c>
      <c r="P1335">
        <v>1949845.1041135641</v>
      </c>
      <c r="Q1335">
        <v>18569.953372510136</v>
      </c>
      <c r="R1335" s="36">
        <f t="shared" si="20"/>
        <v>1949845.1041135641</v>
      </c>
    </row>
    <row r="1336" spans="2:18">
      <c r="B1336" s="9">
        <v>45901</v>
      </c>
      <c r="C1336" t="s">
        <v>277</v>
      </c>
      <c r="D1336" t="s">
        <v>312</v>
      </c>
      <c r="E1336" t="s">
        <v>19</v>
      </c>
      <c r="F1336" t="s">
        <v>211</v>
      </c>
      <c r="G1336" t="s">
        <v>369</v>
      </c>
      <c r="H1336" t="s">
        <v>22</v>
      </c>
      <c r="I1336" s="1">
        <v>57868</v>
      </c>
      <c r="J1336" s="2">
        <v>2068</v>
      </c>
      <c r="K1336" s="2" t="s">
        <v>370</v>
      </c>
      <c r="L1336" t="s">
        <v>23</v>
      </c>
      <c r="M1336" t="s">
        <v>28</v>
      </c>
      <c r="N1336">
        <v>2</v>
      </c>
      <c r="O1336">
        <v>2.99</v>
      </c>
      <c r="P1336">
        <v>23450.060781930122</v>
      </c>
      <c r="Q1336">
        <v>11725.030390965061</v>
      </c>
      <c r="R1336" s="36">
        <f t="shared" si="20"/>
        <v>23450.060781930122</v>
      </c>
    </row>
    <row r="1337" spans="2:18">
      <c r="B1337" s="9">
        <v>45901</v>
      </c>
      <c r="C1337" t="s">
        <v>153</v>
      </c>
      <c r="D1337" t="s">
        <v>312</v>
      </c>
      <c r="E1337" t="s">
        <v>19</v>
      </c>
      <c r="F1337" t="s">
        <v>211</v>
      </c>
      <c r="G1337" t="s">
        <v>369</v>
      </c>
      <c r="H1337" t="s">
        <v>22</v>
      </c>
      <c r="I1337" s="1">
        <v>57868</v>
      </c>
      <c r="J1337" s="2">
        <v>2068</v>
      </c>
      <c r="K1337" s="2" t="s">
        <v>370</v>
      </c>
      <c r="L1337" t="s">
        <v>23</v>
      </c>
      <c r="M1337" t="s">
        <v>28</v>
      </c>
      <c r="N1337">
        <v>57</v>
      </c>
      <c r="O1337">
        <v>3.3219298245614035</v>
      </c>
      <c r="P1337">
        <v>742519.9011803458</v>
      </c>
      <c r="Q1337">
        <v>13026.664932988524</v>
      </c>
      <c r="R1337" s="36">
        <f t="shared" si="20"/>
        <v>742519.90118034591</v>
      </c>
    </row>
    <row r="1338" spans="2:18">
      <c r="B1338" s="9">
        <v>45901</v>
      </c>
      <c r="C1338" t="s">
        <v>70</v>
      </c>
      <c r="D1338" t="s">
        <v>312</v>
      </c>
      <c r="E1338" t="s">
        <v>19</v>
      </c>
      <c r="F1338" t="s">
        <v>211</v>
      </c>
      <c r="G1338" t="s">
        <v>369</v>
      </c>
      <c r="H1338" t="s">
        <v>22</v>
      </c>
      <c r="I1338" s="1">
        <v>57868</v>
      </c>
      <c r="J1338" s="2">
        <v>2068</v>
      </c>
      <c r="K1338" s="2" t="s">
        <v>370</v>
      </c>
      <c r="L1338" t="s">
        <v>23</v>
      </c>
      <c r="M1338" t="s">
        <v>28</v>
      </c>
      <c r="N1338">
        <v>2.75</v>
      </c>
      <c r="O1338">
        <v>8.581818181818182</v>
      </c>
      <c r="P1338">
        <v>92545.390376847965</v>
      </c>
      <c r="Q1338">
        <v>33652.869227944713</v>
      </c>
      <c r="R1338" s="36">
        <f t="shared" si="20"/>
        <v>92545.390376847965</v>
      </c>
    </row>
    <row r="1339" spans="2:18">
      <c r="B1339" s="9">
        <v>45901</v>
      </c>
      <c r="C1339" t="s">
        <v>64</v>
      </c>
      <c r="D1339" t="s">
        <v>312</v>
      </c>
      <c r="E1339" t="s">
        <v>19</v>
      </c>
      <c r="F1339" t="s">
        <v>211</v>
      </c>
      <c r="G1339" t="s">
        <v>369</v>
      </c>
      <c r="H1339" t="s">
        <v>22</v>
      </c>
      <c r="I1339" s="1">
        <v>57868</v>
      </c>
      <c r="J1339" s="2">
        <v>2068</v>
      </c>
      <c r="K1339" s="2" t="s">
        <v>370</v>
      </c>
      <c r="L1339" t="s">
        <v>23</v>
      </c>
      <c r="M1339" t="s">
        <v>28</v>
      </c>
      <c r="N1339">
        <v>108</v>
      </c>
      <c r="O1339">
        <v>6.0852777777777778</v>
      </c>
      <c r="P1339">
        <v>2577193.0512528922</v>
      </c>
      <c r="Q1339">
        <v>23862.89862271196</v>
      </c>
      <c r="R1339" s="36">
        <f t="shared" si="20"/>
        <v>2577193.0512528918</v>
      </c>
    </row>
    <row r="1340" spans="2:18">
      <c r="B1340" s="9">
        <v>45901</v>
      </c>
      <c r="C1340" t="s">
        <v>69</v>
      </c>
      <c r="D1340" t="s">
        <v>312</v>
      </c>
      <c r="E1340" t="s">
        <v>19</v>
      </c>
      <c r="F1340" t="s">
        <v>211</v>
      </c>
      <c r="G1340" t="s">
        <v>369</v>
      </c>
      <c r="H1340" t="s">
        <v>22</v>
      </c>
      <c r="I1340" s="1">
        <v>57868</v>
      </c>
      <c r="J1340" s="2">
        <v>2068</v>
      </c>
      <c r="K1340" s="2" t="s">
        <v>370</v>
      </c>
      <c r="L1340" t="s">
        <v>23</v>
      </c>
      <c r="M1340" t="s">
        <v>28</v>
      </c>
      <c r="N1340">
        <v>2</v>
      </c>
      <c r="O1340">
        <v>6.125</v>
      </c>
      <c r="P1340">
        <v>48037.331869338457</v>
      </c>
      <c r="Q1340">
        <v>24018.665934669229</v>
      </c>
      <c r="R1340" s="36">
        <f t="shared" si="20"/>
        <v>48037.331869338457</v>
      </c>
    </row>
    <row r="1341" spans="2:18">
      <c r="B1341" s="9">
        <v>45901</v>
      </c>
      <c r="C1341" t="s">
        <v>217</v>
      </c>
      <c r="D1341" t="s">
        <v>312</v>
      </c>
      <c r="E1341" t="s">
        <v>19</v>
      </c>
      <c r="F1341" t="s">
        <v>211</v>
      </c>
      <c r="G1341" t="s">
        <v>369</v>
      </c>
      <c r="H1341" t="s">
        <v>22</v>
      </c>
      <c r="I1341" s="1">
        <v>57868</v>
      </c>
      <c r="J1341" s="2">
        <v>2068</v>
      </c>
      <c r="K1341" s="2" t="s">
        <v>370</v>
      </c>
      <c r="L1341" t="s">
        <v>23</v>
      </c>
      <c r="M1341" t="s">
        <v>28</v>
      </c>
      <c r="N1341">
        <v>145.5</v>
      </c>
      <c r="O1341">
        <v>4.3854982817869415</v>
      </c>
      <c r="P1341">
        <v>2502215.5993882595</v>
      </c>
      <c r="Q1341">
        <v>17197.358071396971</v>
      </c>
      <c r="R1341" s="36">
        <f t="shared" si="20"/>
        <v>2502215.5993882595</v>
      </c>
    </row>
    <row r="1342" spans="2:18">
      <c r="B1342" s="9">
        <v>45901</v>
      </c>
      <c r="C1342" t="s">
        <v>51</v>
      </c>
      <c r="D1342" t="s">
        <v>312</v>
      </c>
      <c r="E1342" t="s">
        <v>19</v>
      </c>
      <c r="F1342" t="s">
        <v>211</v>
      </c>
      <c r="G1342" t="s">
        <v>369</v>
      </c>
      <c r="H1342" t="s">
        <v>22</v>
      </c>
      <c r="I1342" s="1">
        <v>57868</v>
      </c>
      <c r="J1342" s="2">
        <v>2068</v>
      </c>
      <c r="K1342" s="2" t="s">
        <v>370</v>
      </c>
      <c r="L1342" t="s">
        <v>23</v>
      </c>
      <c r="M1342" t="s">
        <v>28</v>
      </c>
      <c r="N1342">
        <v>30</v>
      </c>
      <c r="O1342">
        <v>6.8629999999999995</v>
      </c>
      <c r="P1342">
        <v>807380.10274106893</v>
      </c>
      <c r="Q1342">
        <v>26912.670091368964</v>
      </c>
      <c r="R1342" s="36">
        <f t="shared" si="20"/>
        <v>807380.10274106893</v>
      </c>
    </row>
    <row r="1343" spans="2:18">
      <c r="B1343" s="9">
        <v>45901</v>
      </c>
      <c r="C1343" t="s">
        <v>65</v>
      </c>
      <c r="D1343" t="s">
        <v>312</v>
      </c>
      <c r="E1343" t="s">
        <v>19</v>
      </c>
      <c r="F1343" t="s">
        <v>211</v>
      </c>
      <c r="G1343" t="s">
        <v>369</v>
      </c>
      <c r="H1343" t="s">
        <v>22</v>
      </c>
      <c r="I1343" s="1">
        <v>57868</v>
      </c>
      <c r="J1343" s="2">
        <v>2068</v>
      </c>
      <c r="K1343" s="2" t="s">
        <v>370</v>
      </c>
      <c r="L1343" t="s">
        <v>23</v>
      </c>
      <c r="M1343" t="s">
        <v>28</v>
      </c>
      <c r="N1343">
        <v>58.75</v>
      </c>
      <c r="O1343">
        <v>3.313191489361702</v>
      </c>
      <c r="P1343">
        <v>763303.39986667188</v>
      </c>
      <c r="Q1343">
        <v>12992.398295602925</v>
      </c>
      <c r="R1343" s="36">
        <f t="shared" si="20"/>
        <v>763303.39986667188</v>
      </c>
    </row>
    <row r="1344" spans="2:18">
      <c r="B1344" s="9">
        <v>45901</v>
      </c>
      <c r="C1344" t="s">
        <v>48</v>
      </c>
      <c r="D1344" t="s">
        <v>312</v>
      </c>
      <c r="E1344" t="s">
        <v>19</v>
      </c>
      <c r="F1344" t="s">
        <v>211</v>
      </c>
      <c r="G1344" t="s">
        <v>369</v>
      </c>
      <c r="H1344" t="s">
        <v>22</v>
      </c>
      <c r="I1344" s="1">
        <v>57868</v>
      </c>
      <c r="J1344" s="2">
        <v>2068</v>
      </c>
      <c r="K1344" s="2" t="s">
        <v>370</v>
      </c>
      <c r="L1344" t="s">
        <v>23</v>
      </c>
      <c r="M1344" t="s">
        <v>28</v>
      </c>
      <c r="N1344">
        <v>122.75</v>
      </c>
      <c r="O1344">
        <v>8.0074949083503046</v>
      </c>
      <c r="P1344">
        <v>3854437.0808987878</v>
      </c>
      <c r="Q1344">
        <v>31400.709416690734</v>
      </c>
      <c r="R1344" s="36">
        <f t="shared" si="20"/>
        <v>3854437.0808987874</v>
      </c>
    </row>
    <row r="1345" spans="2:18">
      <c r="B1345" s="9">
        <v>45901</v>
      </c>
      <c r="C1345" t="s">
        <v>53</v>
      </c>
      <c r="D1345" t="s">
        <v>312</v>
      </c>
      <c r="E1345" t="s">
        <v>19</v>
      </c>
      <c r="F1345" t="s">
        <v>211</v>
      </c>
      <c r="G1345" t="s">
        <v>369</v>
      </c>
      <c r="H1345" t="s">
        <v>22</v>
      </c>
      <c r="I1345" s="1">
        <v>57868</v>
      </c>
      <c r="J1345" s="2">
        <v>2068</v>
      </c>
      <c r="K1345" s="2" t="s">
        <v>370</v>
      </c>
      <c r="L1345" t="s">
        <v>23</v>
      </c>
      <c r="M1345" t="s">
        <v>28</v>
      </c>
      <c r="N1345">
        <v>167.5</v>
      </c>
      <c r="O1345">
        <v>5.541253731343283</v>
      </c>
      <c r="P1345">
        <v>3639700.4039057288</v>
      </c>
      <c r="Q1345">
        <v>21729.554650183454</v>
      </c>
      <c r="R1345" s="36">
        <f t="shared" si="20"/>
        <v>3639700.4039057284</v>
      </c>
    </row>
    <row r="1346" spans="2:18">
      <c r="B1346" s="9">
        <v>45901</v>
      </c>
      <c r="C1346" t="s">
        <v>71</v>
      </c>
      <c r="D1346" t="s">
        <v>312</v>
      </c>
      <c r="E1346" t="s">
        <v>19</v>
      </c>
      <c r="F1346" t="s">
        <v>211</v>
      </c>
      <c r="G1346" t="s">
        <v>369</v>
      </c>
      <c r="H1346" t="s">
        <v>22</v>
      </c>
      <c r="I1346" s="1">
        <v>57868</v>
      </c>
      <c r="J1346" s="2">
        <v>2068</v>
      </c>
      <c r="K1346" s="2" t="s">
        <v>370</v>
      </c>
      <c r="L1346" t="s">
        <v>23</v>
      </c>
      <c r="M1346" t="s">
        <v>28</v>
      </c>
      <c r="N1346">
        <v>51</v>
      </c>
      <c r="O1346">
        <v>6.6282352941176477</v>
      </c>
      <c r="P1346">
        <v>1325595.0747029528</v>
      </c>
      <c r="Q1346">
        <v>25992.060288293193</v>
      </c>
      <c r="R1346" s="36">
        <f t="shared" si="20"/>
        <v>1325595.0747029528</v>
      </c>
    </row>
    <row r="1347" spans="2:18">
      <c r="B1347" s="9">
        <v>45901</v>
      </c>
      <c r="C1347" t="s">
        <v>119</v>
      </c>
      <c r="D1347" t="s">
        <v>312</v>
      </c>
      <c r="E1347" t="s">
        <v>19</v>
      </c>
      <c r="F1347" t="s">
        <v>211</v>
      </c>
      <c r="G1347" t="s">
        <v>369</v>
      </c>
      <c r="H1347" t="s">
        <v>22</v>
      </c>
      <c r="I1347" s="1">
        <v>57868</v>
      </c>
      <c r="J1347" s="2">
        <v>2068</v>
      </c>
      <c r="K1347" s="2" t="s">
        <v>370</v>
      </c>
      <c r="L1347" t="s">
        <v>23</v>
      </c>
      <c r="M1347" t="s">
        <v>28</v>
      </c>
      <c r="N1347">
        <v>55</v>
      </c>
      <c r="O1347">
        <v>12.953090909090909</v>
      </c>
      <c r="P1347">
        <v>2793694.3649268653</v>
      </c>
      <c r="Q1347">
        <v>50794.442998670282</v>
      </c>
      <c r="R1347" s="36">
        <f t="shared" si="20"/>
        <v>2793694.3649268653</v>
      </c>
    </row>
    <row r="1348" spans="2:18">
      <c r="B1348" s="9">
        <v>45901</v>
      </c>
      <c r="C1348" t="s">
        <v>298</v>
      </c>
      <c r="D1348" t="s">
        <v>312</v>
      </c>
      <c r="E1348" t="s">
        <v>19</v>
      </c>
      <c r="F1348" t="s">
        <v>211</v>
      </c>
      <c r="G1348" t="s">
        <v>369</v>
      </c>
      <c r="H1348" t="s">
        <v>22</v>
      </c>
      <c r="I1348" s="1">
        <v>57868</v>
      </c>
      <c r="J1348" s="2">
        <v>2068</v>
      </c>
      <c r="K1348" s="2" t="s">
        <v>370</v>
      </c>
      <c r="L1348" t="s">
        <v>23</v>
      </c>
      <c r="M1348" t="s">
        <v>28</v>
      </c>
      <c r="N1348">
        <v>24</v>
      </c>
      <c r="O1348">
        <v>6.8483333333333336</v>
      </c>
      <c r="P1348">
        <v>644523.7441668954</v>
      </c>
      <c r="Q1348">
        <v>26855.156006953974</v>
      </c>
      <c r="R1348" s="36">
        <f t="shared" ref="R1348:R1411" si="21">Q1348*N1348</f>
        <v>644523.7441668954</v>
      </c>
    </row>
    <row r="1349" spans="2:18">
      <c r="B1349" s="9">
        <v>45901</v>
      </c>
      <c r="C1349" t="s">
        <v>174</v>
      </c>
      <c r="D1349" t="s">
        <v>312</v>
      </c>
      <c r="E1349" t="s">
        <v>19</v>
      </c>
      <c r="F1349" t="s">
        <v>211</v>
      </c>
      <c r="G1349" t="s">
        <v>369</v>
      </c>
      <c r="H1349" t="s">
        <v>22</v>
      </c>
      <c r="I1349" s="1">
        <v>57868</v>
      </c>
      <c r="J1349" s="2">
        <v>2068</v>
      </c>
      <c r="K1349" s="2" t="s">
        <v>370</v>
      </c>
      <c r="L1349" t="s">
        <v>23</v>
      </c>
      <c r="M1349" t="s">
        <v>28</v>
      </c>
      <c r="N1349">
        <v>1</v>
      </c>
      <c r="O1349">
        <v>4.74</v>
      </c>
      <c r="P1349">
        <v>18587.506372299125</v>
      </c>
      <c r="Q1349">
        <v>18587.506372299125</v>
      </c>
      <c r="R1349" s="36">
        <f t="shared" si="21"/>
        <v>18587.506372299125</v>
      </c>
    </row>
    <row r="1350" spans="2:18">
      <c r="B1350" s="9">
        <v>45901</v>
      </c>
      <c r="C1350" t="s">
        <v>371</v>
      </c>
      <c r="D1350" t="s">
        <v>312</v>
      </c>
      <c r="E1350" t="s">
        <v>19</v>
      </c>
      <c r="F1350" t="s">
        <v>211</v>
      </c>
      <c r="G1350" t="s">
        <v>369</v>
      </c>
      <c r="H1350" t="s">
        <v>22</v>
      </c>
      <c r="I1350" s="1">
        <v>57868</v>
      </c>
      <c r="J1350" s="2">
        <v>2068</v>
      </c>
      <c r="K1350" s="2" t="s">
        <v>370</v>
      </c>
      <c r="L1350" t="s">
        <v>23</v>
      </c>
      <c r="M1350" t="s">
        <v>28</v>
      </c>
      <c r="N1350">
        <v>61</v>
      </c>
      <c r="O1350">
        <v>2.1821311475409839</v>
      </c>
      <c r="P1350">
        <v>521979.53021450143</v>
      </c>
      <c r="Q1350">
        <v>8557.0414789262522</v>
      </c>
      <c r="R1350" s="36">
        <f t="shared" si="21"/>
        <v>521979.53021450137</v>
      </c>
    </row>
    <row r="1351" spans="2:18">
      <c r="B1351" s="9">
        <v>45901</v>
      </c>
      <c r="C1351" t="s">
        <v>230</v>
      </c>
      <c r="D1351" t="s">
        <v>312</v>
      </c>
      <c r="E1351" t="s">
        <v>19</v>
      </c>
      <c r="F1351" t="s">
        <v>231</v>
      </c>
      <c r="G1351" t="s">
        <v>232</v>
      </c>
      <c r="H1351" t="s">
        <v>22</v>
      </c>
      <c r="I1351" s="1">
        <v>66718</v>
      </c>
      <c r="J1351" s="2">
        <v>2214</v>
      </c>
      <c r="K1351" s="2" t="s">
        <v>372</v>
      </c>
      <c r="L1351" t="s">
        <v>23</v>
      </c>
      <c r="M1351" t="s">
        <v>28</v>
      </c>
      <c r="N1351">
        <v>58</v>
      </c>
      <c r="O1351">
        <v>38.970689655172414</v>
      </c>
      <c r="P1351">
        <v>8863573.9774910789</v>
      </c>
      <c r="Q1351">
        <v>152820.2409912255</v>
      </c>
      <c r="R1351" s="36">
        <f t="shared" si="21"/>
        <v>8863573.9774910789</v>
      </c>
    </row>
    <row r="1352" spans="2:18">
      <c r="B1352" s="9">
        <v>45901</v>
      </c>
      <c r="C1352" t="s">
        <v>233</v>
      </c>
      <c r="D1352" t="s">
        <v>312</v>
      </c>
      <c r="E1352" t="s">
        <v>19</v>
      </c>
      <c r="F1352" t="s">
        <v>231</v>
      </c>
      <c r="G1352" t="s">
        <v>232</v>
      </c>
      <c r="H1352" t="s">
        <v>22</v>
      </c>
      <c r="I1352" s="1">
        <v>66718</v>
      </c>
      <c r="J1352" s="2">
        <v>2214</v>
      </c>
      <c r="K1352" s="2" t="s">
        <v>372</v>
      </c>
      <c r="L1352" t="s">
        <v>23</v>
      </c>
      <c r="M1352" t="s">
        <v>28</v>
      </c>
      <c r="N1352">
        <v>198</v>
      </c>
      <c r="O1352">
        <v>3.3268181818181821</v>
      </c>
      <c r="P1352">
        <v>2583075.173522607</v>
      </c>
      <c r="Q1352">
        <v>13045.834209710136</v>
      </c>
      <c r="R1352" s="36">
        <f t="shared" si="21"/>
        <v>2583075.173522607</v>
      </c>
    </row>
    <row r="1353" spans="2:18">
      <c r="B1353" s="9">
        <v>45901</v>
      </c>
      <c r="C1353" t="s">
        <v>70</v>
      </c>
      <c r="D1353" t="s">
        <v>312</v>
      </c>
      <c r="E1353" t="s">
        <v>19</v>
      </c>
      <c r="F1353" t="s">
        <v>231</v>
      </c>
      <c r="G1353" t="s">
        <v>232</v>
      </c>
      <c r="H1353" t="s">
        <v>22</v>
      </c>
      <c r="I1353" s="1">
        <v>66718</v>
      </c>
      <c r="J1353" s="2">
        <v>2214</v>
      </c>
      <c r="K1353" s="2" t="s">
        <v>372</v>
      </c>
      <c r="L1353" t="s">
        <v>23</v>
      </c>
      <c r="M1353" t="s">
        <v>28</v>
      </c>
      <c r="N1353">
        <v>1.25</v>
      </c>
      <c r="O1353">
        <v>8.5519999999999996</v>
      </c>
      <c r="P1353">
        <v>41919.924708834944</v>
      </c>
      <c r="Q1353">
        <v>33535.939767067954</v>
      </c>
      <c r="R1353" s="36">
        <f t="shared" si="21"/>
        <v>41919.924708834944</v>
      </c>
    </row>
    <row r="1354" spans="2:18">
      <c r="B1354" s="9">
        <v>45901</v>
      </c>
      <c r="C1354" t="s">
        <v>57</v>
      </c>
      <c r="D1354" t="s">
        <v>312</v>
      </c>
      <c r="E1354" t="s">
        <v>19</v>
      </c>
      <c r="F1354" t="s">
        <v>231</v>
      </c>
      <c r="G1354" t="s">
        <v>232</v>
      </c>
      <c r="H1354" t="s">
        <v>22</v>
      </c>
      <c r="I1354" s="1">
        <v>66718</v>
      </c>
      <c r="J1354" s="2">
        <v>2214</v>
      </c>
      <c r="K1354" s="2" t="s">
        <v>372</v>
      </c>
      <c r="L1354" t="s">
        <v>23</v>
      </c>
      <c r="M1354" t="s">
        <v>28</v>
      </c>
      <c r="N1354">
        <v>18</v>
      </c>
      <c r="O1354">
        <v>13.001666666666667</v>
      </c>
      <c r="P1354">
        <v>917728.71652092075</v>
      </c>
      <c r="Q1354">
        <v>50984.928695606708</v>
      </c>
      <c r="R1354" s="36">
        <f t="shared" si="21"/>
        <v>917728.71652092075</v>
      </c>
    </row>
    <row r="1355" spans="2:18">
      <c r="B1355" s="9">
        <v>45901</v>
      </c>
      <c r="C1355" t="s">
        <v>58</v>
      </c>
      <c r="D1355" t="s">
        <v>312</v>
      </c>
      <c r="E1355" t="s">
        <v>19</v>
      </c>
      <c r="F1355" t="s">
        <v>231</v>
      </c>
      <c r="G1355" t="s">
        <v>232</v>
      </c>
      <c r="H1355" t="s">
        <v>22</v>
      </c>
      <c r="I1355" s="1">
        <v>66718</v>
      </c>
      <c r="J1355" s="2">
        <v>2214</v>
      </c>
      <c r="K1355" s="2" t="s">
        <v>372</v>
      </c>
      <c r="L1355" t="s">
        <v>23</v>
      </c>
      <c r="M1355" t="s">
        <v>28</v>
      </c>
      <c r="N1355">
        <v>15</v>
      </c>
      <c r="O1355">
        <v>34.622666666666667</v>
      </c>
      <c r="P1355">
        <v>2036547.586369162</v>
      </c>
      <c r="Q1355">
        <v>135769.83909127745</v>
      </c>
      <c r="R1355" s="36">
        <f t="shared" si="21"/>
        <v>2036547.5863691617</v>
      </c>
    </row>
    <row r="1356" spans="2:18">
      <c r="B1356" s="9">
        <v>45901</v>
      </c>
      <c r="C1356" t="s">
        <v>64</v>
      </c>
      <c r="D1356" t="s">
        <v>312</v>
      </c>
      <c r="E1356" t="s">
        <v>19</v>
      </c>
      <c r="F1356" t="s">
        <v>231</v>
      </c>
      <c r="G1356" t="s">
        <v>232</v>
      </c>
      <c r="H1356" t="s">
        <v>22</v>
      </c>
      <c r="I1356" s="1">
        <v>66718</v>
      </c>
      <c r="J1356" s="2">
        <v>2214</v>
      </c>
      <c r="K1356" s="2" t="s">
        <v>372</v>
      </c>
      <c r="L1356" t="s">
        <v>23</v>
      </c>
      <c r="M1356" t="s">
        <v>28</v>
      </c>
      <c r="N1356">
        <v>0.75</v>
      </c>
      <c r="O1356">
        <v>6.1333333333333329</v>
      </c>
      <c r="P1356">
        <v>18038.508293792398</v>
      </c>
      <c r="Q1356">
        <v>24051.344391723196</v>
      </c>
      <c r="R1356" s="36">
        <f t="shared" si="21"/>
        <v>18038.508293792398</v>
      </c>
    </row>
    <row r="1357" spans="2:18">
      <c r="B1357" s="9">
        <v>45901</v>
      </c>
      <c r="C1357" t="s">
        <v>84</v>
      </c>
      <c r="D1357" t="s">
        <v>312</v>
      </c>
      <c r="E1357" t="s">
        <v>19</v>
      </c>
      <c r="F1357" t="s">
        <v>231</v>
      </c>
      <c r="G1357" t="s">
        <v>232</v>
      </c>
      <c r="H1357" t="s">
        <v>22</v>
      </c>
      <c r="I1357" s="1">
        <v>66718</v>
      </c>
      <c r="J1357" s="2">
        <v>2214</v>
      </c>
      <c r="K1357" s="2" t="s">
        <v>372</v>
      </c>
      <c r="L1357" t="s">
        <v>23</v>
      </c>
      <c r="M1357" t="s">
        <v>28</v>
      </c>
      <c r="N1357">
        <v>36</v>
      </c>
      <c r="O1357">
        <v>18.598333333333333</v>
      </c>
      <c r="P1357">
        <v>2625544.0963099482</v>
      </c>
      <c r="Q1357">
        <v>72931.780453054118</v>
      </c>
      <c r="R1357" s="36">
        <f t="shared" si="21"/>
        <v>2625544.0963099482</v>
      </c>
    </row>
    <row r="1358" spans="2:18">
      <c r="B1358" s="9">
        <v>45901</v>
      </c>
      <c r="C1358" t="s">
        <v>65</v>
      </c>
      <c r="D1358" t="s">
        <v>312</v>
      </c>
      <c r="E1358" t="s">
        <v>19</v>
      </c>
      <c r="F1358" t="s">
        <v>231</v>
      </c>
      <c r="G1358" t="s">
        <v>232</v>
      </c>
      <c r="H1358" t="s">
        <v>22</v>
      </c>
      <c r="I1358" s="1">
        <v>66718</v>
      </c>
      <c r="J1358" s="2">
        <v>2214</v>
      </c>
      <c r="K1358" s="2" t="s">
        <v>372</v>
      </c>
      <c r="L1358" t="s">
        <v>23</v>
      </c>
      <c r="M1358" t="s">
        <v>28</v>
      </c>
      <c r="N1358">
        <v>13</v>
      </c>
      <c r="O1358">
        <v>3.3446153846153845</v>
      </c>
      <c r="P1358">
        <v>170503.11752480292</v>
      </c>
      <c r="Q1358">
        <v>13115.624424984841</v>
      </c>
      <c r="R1358" s="36">
        <f t="shared" si="21"/>
        <v>170503.11752480292</v>
      </c>
    </row>
    <row r="1359" spans="2:18">
      <c r="B1359" s="9">
        <v>45901</v>
      </c>
      <c r="C1359" t="s">
        <v>79</v>
      </c>
      <c r="D1359" t="s">
        <v>312</v>
      </c>
      <c r="E1359" t="s">
        <v>19</v>
      </c>
      <c r="F1359" t="s">
        <v>231</v>
      </c>
      <c r="G1359" t="s">
        <v>232</v>
      </c>
      <c r="H1359" t="s">
        <v>22</v>
      </c>
      <c r="I1359" s="1">
        <v>66718</v>
      </c>
      <c r="J1359" s="2">
        <v>2214</v>
      </c>
      <c r="K1359" s="2" t="s">
        <v>372</v>
      </c>
      <c r="L1359" t="s">
        <v>23</v>
      </c>
      <c r="M1359" t="s">
        <v>28</v>
      </c>
      <c r="N1359">
        <v>15.5</v>
      </c>
      <c r="O1359">
        <v>11.081290322580644</v>
      </c>
      <c r="P1359">
        <v>673542.21403082227</v>
      </c>
      <c r="Q1359">
        <v>43454.336389085307</v>
      </c>
      <c r="R1359" s="36">
        <f t="shared" si="21"/>
        <v>673542.21403082227</v>
      </c>
    </row>
    <row r="1360" spans="2:18">
      <c r="B1360" s="9">
        <v>45901</v>
      </c>
      <c r="C1360" t="s">
        <v>234</v>
      </c>
      <c r="D1360" t="s">
        <v>312</v>
      </c>
      <c r="E1360" t="s">
        <v>19</v>
      </c>
      <c r="F1360" t="s">
        <v>231</v>
      </c>
      <c r="G1360" t="s">
        <v>232</v>
      </c>
      <c r="H1360" t="s">
        <v>22</v>
      </c>
      <c r="I1360" s="1">
        <v>66718</v>
      </c>
      <c r="J1360" s="2">
        <v>2214</v>
      </c>
      <c r="K1360" s="2" t="s">
        <v>372</v>
      </c>
      <c r="L1360" t="s">
        <v>23</v>
      </c>
      <c r="M1360" t="s">
        <v>28</v>
      </c>
      <c r="N1360">
        <v>101</v>
      </c>
      <c r="O1360">
        <v>4.611584158415841</v>
      </c>
      <c r="P1360">
        <v>1826477.3930434098</v>
      </c>
      <c r="Q1360">
        <v>18083.934584588216</v>
      </c>
      <c r="R1360" s="36">
        <f t="shared" si="21"/>
        <v>1826477.3930434098</v>
      </c>
    </row>
    <row r="1361" spans="2:18">
      <c r="B1361" s="9">
        <v>45901</v>
      </c>
      <c r="C1361" t="s">
        <v>235</v>
      </c>
      <c r="D1361" t="s">
        <v>312</v>
      </c>
      <c r="E1361" t="s">
        <v>19</v>
      </c>
      <c r="F1361" t="s">
        <v>231</v>
      </c>
      <c r="G1361" t="s">
        <v>232</v>
      </c>
      <c r="H1361" t="s">
        <v>22</v>
      </c>
      <c r="I1361" s="1">
        <v>66718</v>
      </c>
      <c r="J1361" s="2">
        <v>2214</v>
      </c>
      <c r="K1361" s="2" t="s">
        <v>372</v>
      </c>
      <c r="L1361" t="s">
        <v>23</v>
      </c>
      <c r="M1361" t="s">
        <v>28</v>
      </c>
      <c r="N1361">
        <v>145</v>
      </c>
      <c r="O1361">
        <v>8.1221379310344837</v>
      </c>
      <c r="P1361">
        <v>4618289.4788439665</v>
      </c>
      <c r="Q1361">
        <v>31850.272267889428</v>
      </c>
      <c r="R1361" s="36">
        <f t="shared" si="21"/>
        <v>4618289.4788439674</v>
      </c>
    </row>
    <row r="1362" spans="2:18">
      <c r="B1362" s="9">
        <v>45901</v>
      </c>
      <c r="C1362" t="s">
        <v>311</v>
      </c>
      <c r="D1362" t="s">
        <v>312</v>
      </c>
      <c r="E1362" t="s">
        <v>19</v>
      </c>
      <c r="F1362" t="s">
        <v>231</v>
      </c>
      <c r="G1362" t="s">
        <v>232</v>
      </c>
      <c r="H1362" t="s">
        <v>22</v>
      </c>
      <c r="I1362" s="1">
        <v>66718</v>
      </c>
      <c r="J1362" s="2">
        <v>2214</v>
      </c>
      <c r="K1362" s="2" t="s">
        <v>372</v>
      </c>
      <c r="L1362" t="s">
        <v>23</v>
      </c>
      <c r="M1362" t="s">
        <v>28</v>
      </c>
      <c r="N1362">
        <v>2</v>
      </c>
      <c r="O1362">
        <v>21.17</v>
      </c>
      <c r="P1362">
        <v>166032.70459981961</v>
      </c>
      <c r="Q1362">
        <v>83016.352299909806</v>
      </c>
      <c r="R1362" s="36">
        <f t="shared" si="21"/>
        <v>166032.70459981961</v>
      </c>
    </row>
    <row r="1363" spans="2:18">
      <c r="B1363" s="9">
        <v>45901</v>
      </c>
      <c r="C1363" t="s">
        <v>82</v>
      </c>
      <c r="D1363" t="s">
        <v>312</v>
      </c>
      <c r="E1363" t="s">
        <v>19</v>
      </c>
      <c r="F1363" t="s">
        <v>231</v>
      </c>
      <c r="G1363" t="s">
        <v>236</v>
      </c>
      <c r="H1363" t="s">
        <v>22</v>
      </c>
      <c r="I1363" s="1">
        <v>66719</v>
      </c>
      <c r="J1363" s="2">
        <v>2215</v>
      </c>
      <c r="K1363" s="2" t="s">
        <v>372</v>
      </c>
      <c r="L1363" t="s">
        <v>23</v>
      </c>
      <c r="M1363" t="s">
        <v>28</v>
      </c>
      <c r="N1363">
        <v>20</v>
      </c>
      <c r="O1363">
        <v>3.8944999999999999</v>
      </c>
      <c r="P1363">
        <v>305439.00239206303</v>
      </c>
      <c r="Q1363">
        <v>15271.950119603151</v>
      </c>
      <c r="R1363" s="36">
        <f t="shared" si="21"/>
        <v>305439.00239206303</v>
      </c>
    </row>
    <row r="1364" spans="2:18" hidden="1">
      <c r="B1364" s="9">
        <v>45901</v>
      </c>
      <c r="C1364" t="s">
        <v>230</v>
      </c>
      <c r="D1364" t="s">
        <v>312</v>
      </c>
      <c r="E1364" t="s">
        <v>19</v>
      </c>
      <c r="F1364" t="s">
        <v>237</v>
      </c>
      <c r="G1364" t="s">
        <v>238</v>
      </c>
      <c r="H1364" t="s">
        <v>22</v>
      </c>
      <c r="I1364" s="1">
        <v>68998</v>
      </c>
      <c r="J1364" s="2">
        <v>2293</v>
      </c>
      <c r="K1364" s="2" t="s">
        <v>373</v>
      </c>
      <c r="L1364" t="s">
        <v>23</v>
      </c>
      <c r="M1364" t="s">
        <v>28</v>
      </c>
      <c r="N1364">
        <v>12</v>
      </c>
      <c r="O1364">
        <v>39.24</v>
      </c>
      <c r="P1364">
        <v>1846515.8229089053</v>
      </c>
      <c r="Q1364">
        <v>153876.31857574213</v>
      </c>
      <c r="R1364" s="36">
        <f t="shared" si="21"/>
        <v>1846515.8229089056</v>
      </c>
    </row>
    <row r="1365" spans="2:18" hidden="1">
      <c r="B1365" s="9">
        <v>45901</v>
      </c>
      <c r="C1365" t="s">
        <v>166</v>
      </c>
      <c r="D1365" t="s">
        <v>312</v>
      </c>
      <c r="E1365" t="s">
        <v>19</v>
      </c>
      <c r="F1365" t="s">
        <v>237</v>
      </c>
      <c r="G1365" t="s">
        <v>238</v>
      </c>
      <c r="H1365" t="s">
        <v>22</v>
      </c>
      <c r="I1365" s="1">
        <v>68998</v>
      </c>
      <c r="J1365" s="2">
        <v>2293</v>
      </c>
      <c r="K1365" s="2" t="s">
        <v>373</v>
      </c>
      <c r="L1365" t="s">
        <v>23</v>
      </c>
      <c r="M1365" t="s">
        <v>28</v>
      </c>
      <c r="N1365">
        <v>93</v>
      </c>
      <c r="O1365">
        <v>3.3577419354838707</v>
      </c>
      <c r="P1365">
        <v>1224540.2141092506</v>
      </c>
      <c r="Q1365">
        <v>13167.099076443554</v>
      </c>
      <c r="R1365" s="36">
        <f t="shared" si="21"/>
        <v>1224540.2141092506</v>
      </c>
    </row>
    <row r="1366" spans="2:18" hidden="1">
      <c r="B1366" s="9">
        <v>45901</v>
      </c>
      <c r="C1366" t="s">
        <v>159</v>
      </c>
      <c r="D1366" t="s">
        <v>312</v>
      </c>
      <c r="E1366" t="s">
        <v>19</v>
      </c>
      <c r="F1366" t="s">
        <v>237</v>
      </c>
      <c r="G1366" t="s">
        <v>238</v>
      </c>
      <c r="H1366" t="s">
        <v>22</v>
      </c>
      <c r="I1366" s="1">
        <v>68998</v>
      </c>
      <c r="J1366" s="2">
        <v>2293</v>
      </c>
      <c r="K1366" s="2" t="s">
        <v>373</v>
      </c>
      <c r="L1366" t="s">
        <v>23</v>
      </c>
      <c r="M1366" t="s">
        <v>28</v>
      </c>
      <c r="N1366">
        <v>5</v>
      </c>
      <c r="O1366">
        <v>36.908000000000001</v>
      </c>
      <c r="P1366">
        <v>723657.8957687933</v>
      </c>
      <c r="Q1366">
        <v>144731.57915375868</v>
      </c>
      <c r="R1366" s="36">
        <f t="shared" si="21"/>
        <v>723657.89576879342</v>
      </c>
    </row>
    <row r="1367" spans="2:18" hidden="1">
      <c r="B1367" s="9">
        <v>45901</v>
      </c>
      <c r="C1367" t="s">
        <v>72</v>
      </c>
      <c r="D1367" t="s">
        <v>312</v>
      </c>
      <c r="E1367" t="s">
        <v>19</v>
      </c>
      <c r="F1367" t="s">
        <v>237</v>
      </c>
      <c r="G1367" t="s">
        <v>238</v>
      </c>
      <c r="H1367" t="s">
        <v>22</v>
      </c>
      <c r="I1367" s="1">
        <v>68998</v>
      </c>
      <c r="J1367" s="2">
        <v>2293</v>
      </c>
      <c r="K1367" s="2" t="s">
        <v>373</v>
      </c>
      <c r="L1367" t="s">
        <v>23</v>
      </c>
      <c r="M1367" t="s">
        <v>28</v>
      </c>
      <c r="N1367">
        <v>236.5</v>
      </c>
      <c r="O1367">
        <v>48.394080338266384</v>
      </c>
      <c r="P1367">
        <v>44881377.20089408</v>
      </c>
      <c r="Q1367">
        <v>189773.26512005954</v>
      </c>
      <c r="R1367" s="36">
        <f t="shared" si="21"/>
        <v>44881377.20089408</v>
      </c>
    </row>
    <row r="1368" spans="2:18" hidden="1">
      <c r="B1368" s="9">
        <v>45901</v>
      </c>
      <c r="C1368" t="s">
        <v>111</v>
      </c>
      <c r="D1368" t="s">
        <v>312</v>
      </c>
      <c r="E1368" t="s">
        <v>19</v>
      </c>
      <c r="F1368" t="s">
        <v>237</v>
      </c>
      <c r="G1368" t="s">
        <v>238</v>
      </c>
      <c r="H1368" t="s">
        <v>22</v>
      </c>
      <c r="I1368" s="1">
        <v>68998</v>
      </c>
      <c r="J1368" s="2">
        <v>2293</v>
      </c>
      <c r="K1368" s="2" t="s">
        <v>373</v>
      </c>
      <c r="L1368" t="s">
        <v>23</v>
      </c>
      <c r="M1368" t="s">
        <v>28</v>
      </c>
      <c r="N1368">
        <v>232.5</v>
      </c>
      <c r="O1368">
        <v>18.609032258064516</v>
      </c>
      <c r="P1368">
        <v>16966393.474765696</v>
      </c>
      <c r="Q1368">
        <v>72973.735375336328</v>
      </c>
      <c r="R1368" s="36">
        <f t="shared" si="21"/>
        <v>16966393.474765696</v>
      </c>
    </row>
    <row r="1369" spans="2:18" hidden="1">
      <c r="B1369" s="9">
        <v>45901</v>
      </c>
      <c r="C1369" t="s">
        <v>75</v>
      </c>
      <c r="D1369" t="s">
        <v>312</v>
      </c>
      <c r="E1369" t="s">
        <v>19</v>
      </c>
      <c r="F1369" t="s">
        <v>237</v>
      </c>
      <c r="G1369" t="s">
        <v>238</v>
      </c>
      <c r="H1369" t="s">
        <v>22</v>
      </c>
      <c r="I1369" s="1">
        <v>68998</v>
      </c>
      <c r="J1369" s="2">
        <v>2293</v>
      </c>
      <c r="K1369" s="2" t="s">
        <v>373</v>
      </c>
      <c r="L1369" t="s">
        <v>23</v>
      </c>
      <c r="M1369" t="s">
        <v>28</v>
      </c>
      <c r="N1369">
        <v>13</v>
      </c>
      <c r="O1369">
        <v>14.483846153846153</v>
      </c>
      <c r="P1369">
        <v>738363.20144308056</v>
      </c>
      <c r="Q1369">
        <v>56797.169341775429</v>
      </c>
      <c r="R1369" s="36">
        <f t="shared" si="21"/>
        <v>738363.20144308056</v>
      </c>
    </row>
    <row r="1370" spans="2:18" hidden="1">
      <c r="B1370" s="9">
        <v>45901</v>
      </c>
      <c r="C1370" t="s">
        <v>239</v>
      </c>
      <c r="D1370" t="s">
        <v>312</v>
      </c>
      <c r="E1370" t="s">
        <v>19</v>
      </c>
      <c r="F1370" t="s">
        <v>237</v>
      </c>
      <c r="G1370" t="s">
        <v>238</v>
      </c>
      <c r="H1370" t="s">
        <v>22</v>
      </c>
      <c r="I1370" s="1">
        <v>68998</v>
      </c>
      <c r="J1370" s="2">
        <v>2293</v>
      </c>
      <c r="K1370" s="2" t="s">
        <v>373</v>
      </c>
      <c r="L1370" t="s">
        <v>23</v>
      </c>
      <c r="M1370" t="s">
        <v>28</v>
      </c>
      <c r="N1370">
        <v>247</v>
      </c>
      <c r="O1370">
        <v>17.549878542510122</v>
      </c>
      <c r="P1370">
        <v>16998627.504803732</v>
      </c>
      <c r="Q1370">
        <v>68820.354270460462</v>
      </c>
      <c r="R1370" s="36">
        <f t="shared" si="21"/>
        <v>16998627.504803736</v>
      </c>
    </row>
    <row r="1371" spans="2:18" hidden="1">
      <c r="B1371" s="9">
        <v>45901</v>
      </c>
      <c r="C1371" t="s">
        <v>76</v>
      </c>
      <c r="D1371" t="s">
        <v>312</v>
      </c>
      <c r="E1371" t="s">
        <v>19</v>
      </c>
      <c r="F1371" t="s">
        <v>237</v>
      </c>
      <c r="G1371" t="s">
        <v>238</v>
      </c>
      <c r="H1371" t="s">
        <v>22</v>
      </c>
      <c r="I1371" s="1">
        <v>68998</v>
      </c>
      <c r="J1371" s="2">
        <v>2293</v>
      </c>
      <c r="K1371" s="2" t="s">
        <v>373</v>
      </c>
      <c r="L1371" t="s">
        <v>23</v>
      </c>
      <c r="M1371" t="s">
        <v>28</v>
      </c>
      <c r="N1371">
        <v>108</v>
      </c>
      <c r="O1371">
        <v>6.9366666666666665</v>
      </c>
      <c r="P1371">
        <v>2937767.1463864162</v>
      </c>
      <c r="Q1371">
        <v>27201.547651726076</v>
      </c>
      <c r="R1371" s="36">
        <f t="shared" si="21"/>
        <v>2937767.1463864162</v>
      </c>
    </row>
    <row r="1372" spans="2:18" hidden="1">
      <c r="B1372" s="9">
        <v>45901</v>
      </c>
      <c r="C1372" t="s">
        <v>88</v>
      </c>
      <c r="D1372" t="s">
        <v>312</v>
      </c>
      <c r="E1372" t="s">
        <v>19</v>
      </c>
      <c r="F1372" t="s">
        <v>237</v>
      </c>
      <c r="G1372" t="s">
        <v>238</v>
      </c>
      <c r="H1372" t="s">
        <v>22</v>
      </c>
      <c r="I1372" s="1">
        <v>68998</v>
      </c>
      <c r="J1372" s="2">
        <v>2293</v>
      </c>
      <c r="K1372" s="2" t="s">
        <v>373</v>
      </c>
      <c r="L1372" t="s">
        <v>23</v>
      </c>
      <c r="M1372" t="s">
        <v>28</v>
      </c>
      <c r="N1372">
        <v>160.5</v>
      </c>
      <c r="O1372">
        <v>22.447601246105918</v>
      </c>
      <c r="P1372">
        <v>14128230.265479784</v>
      </c>
      <c r="Q1372">
        <v>88026.356794266569</v>
      </c>
      <c r="R1372" s="36">
        <f t="shared" si="21"/>
        <v>14128230.265479784</v>
      </c>
    </row>
    <row r="1373" spans="2:18" hidden="1">
      <c r="B1373" s="9">
        <v>45901</v>
      </c>
      <c r="C1373" t="s">
        <v>167</v>
      </c>
      <c r="D1373" t="s">
        <v>312</v>
      </c>
      <c r="E1373" t="s">
        <v>19</v>
      </c>
      <c r="F1373" t="s">
        <v>237</v>
      </c>
      <c r="G1373" t="s">
        <v>238</v>
      </c>
      <c r="H1373" t="s">
        <v>22</v>
      </c>
      <c r="I1373" s="1">
        <v>68998</v>
      </c>
      <c r="J1373" s="2">
        <v>2293</v>
      </c>
      <c r="K1373" s="2" t="s">
        <v>373</v>
      </c>
      <c r="L1373" t="s">
        <v>23</v>
      </c>
      <c r="M1373" t="s">
        <v>28</v>
      </c>
      <c r="N1373">
        <v>108</v>
      </c>
      <c r="O1373">
        <v>17.698333333333334</v>
      </c>
      <c r="P1373">
        <v>7495470.7658523191</v>
      </c>
      <c r="Q1373">
        <v>69402.507091225183</v>
      </c>
      <c r="R1373" s="36">
        <f t="shared" si="21"/>
        <v>7495470.76585232</v>
      </c>
    </row>
    <row r="1374" spans="2:18" hidden="1">
      <c r="B1374" s="9">
        <v>45901</v>
      </c>
      <c r="C1374" t="s">
        <v>45</v>
      </c>
      <c r="D1374" t="s">
        <v>312</v>
      </c>
      <c r="E1374" t="s">
        <v>19</v>
      </c>
      <c r="F1374" t="s">
        <v>237</v>
      </c>
      <c r="G1374" t="s">
        <v>238</v>
      </c>
      <c r="H1374" t="s">
        <v>22</v>
      </c>
      <c r="I1374" s="1">
        <v>68998</v>
      </c>
      <c r="J1374" s="2">
        <v>2293</v>
      </c>
      <c r="K1374" s="2" t="s">
        <v>373</v>
      </c>
      <c r="L1374" t="s">
        <v>23</v>
      </c>
      <c r="M1374" t="s">
        <v>28</v>
      </c>
      <c r="N1374">
        <v>20</v>
      </c>
      <c r="O1374">
        <v>13.2875</v>
      </c>
      <c r="P1374">
        <v>1042115.9954511587</v>
      </c>
      <c r="Q1374">
        <v>52105.799772557933</v>
      </c>
      <c r="R1374" s="36">
        <f t="shared" si="21"/>
        <v>1042115.9954511586</v>
      </c>
    </row>
    <row r="1375" spans="2:18" hidden="1">
      <c r="B1375" s="9">
        <v>45901</v>
      </c>
      <c r="C1375" t="s">
        <v>198</v>
      </c>
      <c r="D1375" t="s">
        <v>312</v>
      </c>
      <c r="E1375" t="s">
        <v>19</v>
      </c>
      <c r="F1375" t="s">
        <v>237</v>
      </c>
      <c r="G1375" t="s">
        <v>238</v>
      </c>
      <c r="H1375" t="s">
        <v>22</v>
      </c>
      <c r="I1375" s="1">
        <v>68998</v>
      </c>
      <c r="J1375" s="2">
        <v>2293</v>
      </c>
      <c r="K1375" s="2" t="s">
        <v>373</v>
      </c>
      <c r="L1375" t="s">
        <v>23</v>
      </c>
      <c r="M1375" t="s">
        <v>28</v>
      </c>
      <c r="N1375">
        <v>68</v>
      </c>
      <c r="O1375">
        <v>3.3573529411764707</v>
      </c>
      <c r="P1375">
        <v>895259.0094506098</v>
      </c>
      <c r="Q1375">
        <v>13165.57366839132</v>
      </c>
      <c r="R1375" s="36">
        <f t="shared" si="21"/>
        <v>895259.0094506098</v>
      </c>
    </row>
    <row r="1376" spans="2:18" hidden="1">
      <c r="B1376" s="9">
        <v>45901</v>
      </c>
      <c r="C1376" t="s">
        <v>184</v>
      </c>
      <c r="D1376" t="s">
        <v>312</v>
      </c>
      <c r="E1376" t="s">
        <v>19</v>
      </c>
      <c r="F1376" t="s">
        <v>237</v>
      </c>
      <c r="G1376" t="s">
        <v>238</v>
      </c>
      <c r="H1376" t="s">
        <v>22</v>
      </c>
      <c r="I1376" s="1">
        <v>68998</v>
      </c>
      <c r="J1376" s="2">
        <v>2293</v>
      </c>
      <c r="K1376" s="2" t="s">
        <v>373</v>
      </c>
      <c r="L1376" t="s">
        <v>23</v>
      </c>
      <c r="M1376" t="s">
        <v>28</v>
      </c>
      <c r="N1376">
        <v>4.5</v>
      </c>
      <c r="O1376">
        <v>2.34</v>
      </c>
      <c r="P1376">
        <v>41292.498333398682</v>
      </c>
      <c r="Q1376">
        <v>9176.1107407552627</v>
      </c>
      <c r="R1376" s="36">
        <f t="shared" si="21"/>
        <v>41292.498333398682</v>
      </c>
    </row>
    <row r="1377" spans="2:18" hidden="1">
      <c r="B1377" s="9">
        <v>45901</v>
      </c>
      <c r="C1377" t="s">
        <v>269</v>
      </c>
      <c r="D1377" t="s">
        <v>312</v>
      </c>
      <c r="E1377" t="s">
        <v>19</v>
      </c>
      <c r="F1377" t="s">
        <v>237</v>
      </c>
      <c r="G1377" t="s">
        <v>238</v>
      </c>
      <c r="H1377" t="s">
        <v>22</v>
      </c>
      <c r="I1377" s="1">
        <v>68998</v>
      </c>
      <c r="J1377" s="2">
        <v>2293</v>
      </c>
      <c r="K1377" s="2" t="s">
        <v>373</v>
      </c>
      <c r="L1377" t="s">
        <v>23</v>
      </c>
      <c r="M1377" t="s">
        <v>28</v>
      </c>
      <c r="N1377">
        <v>86</v>
      </c>
      <c r="O1377">
        <v>17.687558139534886</v>
      </c>
      <c r="P1377">
        <v>5964981.765420964</v>
      </c>
      <c r="Q1377">
        <v>69360.253086290279</v>
      </c>
      <c r="R1377" s="36">
        <f t="shared" si="21"/>
        <v>5964981.765420964</v>
      </c>
    </row>
    <row r="1378" spans="2:18" hidden="1">
      <c r="B1378" s="9">
        <v>45901</v>
      </c>
      <c r="C1378" t="s">
        <v>185</v>
      </c>
      <c r="D1378" t="s">
        <v>312</v>
      </c>
      <c r="E1378" t="s">
        <v>19</v>
      </c>
      <c r="F1378" t="s">
        <v>237</v>
      </c>
      <c r="G1378" t="s">
        <v>238</v>
      </c>
      <c r="H1378" t="s">
        <v>22</v>
      </c>
      <c r="I1378" s="1">
        <v>68998</v>
      </c>
      <c r="J1378" s="2">
        <v>2293</v>
      </c>
      <c r="K1378" s="2" t="s">
        <v>373</v>
      </c>
      <c r="L1378" t="s">
        <v>23</v>
      </c>
      <c r="M1378" t="s">
        <v>28</v>
      </c>
      <c r="N1378">
        <v>87</v>
      </c>
      <c r="O1378">
        <v>13.628045977011496</v>
      </c>
      <c r="P1378">
        <v>4649386.2985765263</v>
      </c>
      <c r="Q1378">
        <v>53441.221822718697</v>
      </c>
      <c r="R1378" s="36">
        <f t="shared" si="21"/>
        <v>4649386.2985765263</v>
      </c>
    </row>
    <row r="1379" spans="2:18" hidden="1">
      <c r="B1379" s="9">
        <v>45901</v>
      </c>
      <c r="C1379" t="s">
        <v>59</v>
      </c>
      <c r="D1379" t="s">
        <v>312</v>
      </c>
      <c r="E1379" t="s">
        <v>19</v>
      </c>
      <c r="F1379" t="s">
        <v>237</v>
      </c>
      <c r="G1379" t="s">
        <v>238</v>
      </c>
      <c r="H1379" t="s">
        <v>22</v>
      </c>
      <c r="I1379" s="1">
        <v>68998</v>
      </c>
      <c r="J1379" s="2">
        <v>2293</v>
      </c>
      <c r="K1379" s="2" t="s">
        <v>373</v>
      </c>
      <c r="L1379" t="s">
        <v>23</v>
      </c>
      <c r="M1379" t="s">
        <v>28</v>
      </c>
      <c r="N1379">
        <v>223.5</v>
      </c>
      <c r="O1379">
        <v>7.7734228187919463</v>
      </c>
      <c r="P1379">
        <v>6812909.2976746</v>
      </c>
      <c r="Q1379">
        <v>30482.815649550786</v>
      </c>
      <c r="R1379" s="36">
        <f t="shared" si="21"/>
        <v>6812909.297674601</v>
      </c>
    </row>
    <row r="1380" spans="2:18" hidden="1">
      <c r="B1380" s="9">
        <v>45901</v>
      </c>
      <c r="C1380" t="s">
        <v>134</v>
      </c>
      <c r="D1380" t="s">
        <v>312</v>
      </c>
      <c r="E1380" t="s">
        <v>19</v>
      </c>
      <c r="F1380" t="s">
        <v>237</v>
      </c>
      <c r="G1380" t="s">
        <v>238</v>
      </c>
      <c r="H1380" t="s">
        <v>22</v>
      </c>
      <c r="I1380" s="1">
        <v>68998</v>
      </c>
      <c r="J1380" s="2">
        <v>2293</v>
      </c>
      <c r="K1380" s="2" t="s">
        <v>373</v>
      </c>
      <c r="L1380" t="s">
        <v>23</v>
      </c>
      <c r="M1380" t="s">
        <v>28</v>
      </c>
      <c r="N1380">
        <v>126</v>
      </c>
      <c r="O1380">
        <v>6.9226190476190474</v>
      </c>
      <c r="P1380">
        <v>3420454.0998392217</v>
      </c>
      <c r="Q1380">
        <v>27146.461109835094</v>
      </c>
      <c r="R1380" s="36">
        <f t="shared" si="21"/>
        <v>3420454.0998392217</v>
      </c>
    </row>
    <row r="1381" spans="2:18" hidden="1">
      <c r="B1381" s="9">
        <v>45901</v>
      </c>
      <c r="C1381" t="s">
        <v>114</v>
      </c>
      <c r="D1381" t="s">
        <v>312</v>
      </c>
      <c r="E1381" t="s">
        <v>19</v>
      </c>
      <c r="F1381" t="s">
        <v>237</v>
      </c>
      <c r="G1381" t="s">
        <v>238</v>
      </c>
      <c r="H1381" t="s">
        <v>22</v>
      </c>
      <c r="I1381" s="1">
        <v>68998</v>
      </c>
      <c r="J1381" s="2">
        <v>2293</v>
      </c>
      <c r="K1381" s="2" t="s">
        <v>373</v>
      </c>
      <c r="L1381" t="s">
        <v>23</v>
      </c>
      <c r="M1381" t="s">
        <v>28</v>
      </c>
      <c r="N1381">
        <v>171</v>
      </c>
      <c r="O1381">
        <v>3.3110526315789475</v>
      </c>
      <c r="P1381">
        <v>2220265.8719265913</v>
      </c>
      <c r="Q1381">
        <v>12984.010946939128</v>
      </c>
      <c r="R1381" s="36">
        <f t="shared" si="21"/>
        <v>2220265.8719265908</v>
      </c>
    </row>
    <row r="1382" spans="2:18" hidden="1">
      <c r="B1382" s="9">
        <v>45901</v>
      </c>
      <c r="C1382" t="s">
        <v>234</v>
      </c>
      <c r="D1382" t="s">
        <v>312</v>
      </c>
      <c r="E1382" t="s">
        <v>19</v>
      </c>
      <c r="F1382" t="s">
        <v>237</v>
      </c>
      <c r="G1382" t="s">
        <v>238</v>
      </c>
      <c r="H1382" t="s">
        <v>22</v>
      </c>
      <c r="I1382" s="1">
        <v>68998</v>
      </c>
      <c r="J1382" s="2">
        <v>2293</v>
      </c>
      <c r="K1382" s="2" t="s">
        <v>373</v>
      </c>
      <c r="L1382" t="s">
        <v>23</v>
      </c>
      <c r="M1382" t="s">
        <v>28</v>
      </c>
      <c r="N1382">
        <v>39</v>
      </c>
      <c r="O1382">
        <v>4.6541025641025637</v>
      </c>
      <c r="P1382">
        <v>711776.00878396921</v>
      </c>
      <c r="Q1382">
        <v>18250.666891896646</v>
      </c>
      <c r="R1382" s="36">
        <f t="shared" si="21"/>
        <v>711776.00878396921</v>
      </c>
    </row>
    <row r="1383" spans="2:18" hidden="1">
      <c r="B1383" s="9">
        <v>45901</v>
      </c>
      <c r="C1383" t="s">
        <v>119</v>
      </c>
      <c r="D1383" t="s">
        <v>312</v>
      </c>
      <c r="E1383" t="s">
        <v>19</v>
      </c>
      <c r="F1383" t="s">
        <v>237</v>
      </c>
      <c r="G1383" t="s">
        <v>238</v>
      </c>
      <c r="H1383" t="s">
        <v>22</v>
      </c>
      <c r="I1383" s="1">
        <v>68998</v>
      </c>
      <c r="J1383" s="2">
        <v>2293</v>
      </c>
      <c r="K1383" s="2" t="s">
        <v>373</v>
      </c>
      <c r="L1383" t="s">
        <v>23</v>
      </c>
      <c r="M1383" t="s">
        <v>28</v>
      </c>
      <c r="N1383">
        <v>15</v>
      </c>
      <c r="O1383">
        <v>12.938666666666668</v>
      </c>
      <c r="P1383">
        <v>761068.19340418023</v>
      </c>
      <c r="Q1383">
        <v>50737.879560278685</v>
      </c>
      <c r="R1383" s="36">
        <f t="shared" si="21"/>
        <v>761068.19340418023</v>
      </c>
    </row>
    <row r="1384" spans="2:18" hidden="1">
      <c r="B1384" s="9">
        <v>45901</v>
      </c>
      <c r="C1384" t="s">
        <v>191</v>
      </c>
      <c r="D1384" t="s">
        <v>312</v>
      </c>
      <c r="E1384" t="s">
        <v>19</v>
      </c>
      <c r="F1384" t="s">
        <v>237</v>
      </c>
      <c r="G1384" t="s">
        <v>240</v>
      </c>
      <c r="H1384" t="s">
        <v>22</v>
      </c>
      <c r="I1384" s="1">
        <v>68999</v>
      </c>
      <c r="J1384" s="2">
        <v>2294</v>
      </c>
      <c r="K1384" s="2" t="s">
        <v>373</v>
      </c>
      <c r="L1384" t="s">
        <v>23</v>
      </c>
      <c r="M1384" t="s">
        <v>28</v>
      </c>
      <c r="N1384">
        <v>100</v>
      </c>
      <c r="O1384">
        <v>2.3294000000000001</v>
      </c>
      <c r="P1384">
        <v>913454.3743382612</v>
      </c>
      <c r="Q1384">
        <v>9134.5437433826119</v>
      </c>
      <c r="R1384" s="36">
        <f t="shared" si="21"/>
        <v>913454.3743382612</v>
      </c>
    </row>
    <row r="1385" spans="2:18" hidden="1">
      <c r="B1385" s="9">
        <v>45901</v>
      </c>
      <c r="C1385" t="s">
        <v>119</v>
      </c>
      <c r="D1385" t="s">
        <v>312</v>
      </c>
      <c r="E1385" t="s">
        <v>19</v>
      </c>
      <c r="F1385" t="s">
        <v>237</v>
      </c>
      <c r="G1385" t="s">
        <v>240</v>
      </c>
      <c r="H1385" t="s">
        <v>22</v>
      </c>
      <c r="I1385" s="1">
        <v>68999</v>
      </c>
      <c r="J1385" s="2">
        <v>2294</v>
      </c>
      <c r="K1385" s="2" t="s">
        <v>373</v>
      </c>
      <c r="L1385" t="s">
        <v>23</v>
      </c>
      <c r="M1385" t="s">
        <v>28</v>
      </c>
      <c r="N1385">
        <v>9</v>
      </c>
      <c r="O1385">
        <v>12.647777777777778</v>
      </c>
      <c r="P1385">
        <v>446374.65197443235</v>
      </c>
      <c r="Q1385">
        <v>49597.183552714705</v>
      </c>
      <c r="R1385" s="36">
        <f t="shared" si="21"/>
        <v>446374.65197443235</v>
      </c>
    </row>
    <row r="1386" spans="2:18">
      <c r="B1386" s="9">
        <v>45901</v>
      </c>
      <c r="C1386" t="s">
        <v>111</v>
      </c>
      <c r="D1386" t="s">
        <v>312</v>
      </c>
      <c r="E1386" t="s">
        <v>19</v>
      </c>
      <c r="F1386" t="s">
        <v>241</v>
      </c>
      <c r="G1386" t="s">
        <v>242</v>
      </c>
      <c r="H1386" t="s">
        <v>22</v>
      </c>
      <c r="I1386" s="1">
        <v>74567</v>
      </c>
      <c r="J1386" s="2">
        <v>2357</v>
      </c>
      <c r="K1386" s="2" t="s">
        <v>374</v>
      </c>
      <c r="L1386" t="s">
        <v>23</v>
      </c>
      <c r="M1386" t="s">
        <v>28</v>
      </c>
      <c r="N1386">
        <v>1</v>
      </c>
      <c r="O1386">
        <v>18.14</v>
      </c>
      <c r="P1386">
        <v>71134.465315085676</v>
      </c>
      <c r="Q1386">
        <v>71134.465315085676</v>
      </c>
      <c r="R1386" s="36">
        <f t="shared" si="21"/>
        <v>71134.465315085676</v>
      </c>
    </row>
    <row r="1387" spans="2:18">
      <c r="B1387" s="9">
        <v>45901</v>
      </c>
      <c r="C1387" t="s">
        <v>96</v>
      </c>
      <c r="D1387" t="s">
        <v>312</v>
      </c>
      <c r="E1387" t="s">
        <v>19</v>
      </c>
      <c r="F1387" t="s">
        <v>241</v>
      </c>
      <c r="G1387" t="s">
        <v>242</v>
      </c>
      <c r="H1387" t="s">
        <v>22</v>
      </c>
      <c r="I1387" s="1">
        <v>74567</v>
      </c>
      <c r="J1387" s="2">
        <v>2357</v>
      </c>
      <c r="K1387" s="2" t="s">
        <v>374</v>
      </c>
      <c r="L1387" t="s">
        <v>23</v>
      </c>
      <c r="M1387" t="s">
        <v>28</v>
      </c>
      <c r="N1387">
        <v>28</v>
      </c>
      <c r="O1387">
        <v>35.738571428571426</v>
      </c>
      <c r="P1387">
        <v>3924081.4085722123</v>
      </c>
      <c r="Q1387">
        <v>140145.76459186472</v>
      </c>
      <c r="R1387" s="36">
        <f t="shared" si="21"/>
        <v>3924081.4085722119</v>
      </c>
    </row>
    <row r="1388" spans="2:18">
      <c r="B1388" s="9">
        <v>45901</v>
      </c>
      <c r="C1388" t="s">
        <v>102</v>
      </c>
      <c r="D1388" t="s">
        <v>312</v>
      </c>
      <c r="E1388" t="s">
        <v>19</v>
      </c>
      <c r="F1388" t="s">
        <v>241</v>
      </c>
      <c r="G1388" t="s">
        <v>242</v>
      </c>
      <c r="H1388" t="s">
        <v>22</v>
      </c>
      <c r="I1388" s="1">
        <v>74567</v>
      </c>
      <c r="J1388" s="2">
        <v>2357</v>
      </c>
      <c r="K1388" s="2" t="s">
        <v>374</v>
      </c>
      <c r="L1388" t="s">
        <v>23</v>
      </c>
      <c r="M1388" t="s">
        <v>28</v>
      </c>
      <c r="N1388">
        <v>38.5</v>
      </c>
      <c r="O1388">
        <v>8.7974025974025967</v>
      </c>
      <c r="P1388">
        <v>1328183.2085016272</v>
      </c>
      <c r="Q1388">
        <v>34498.265155886424</v>
      </c>
      <c r="R1388" s="36">
        <f t="shared" si="21"/>
        <v>1328183.2085016272</v>
      </c>
    </row>
    <row r="1389" spans="2:18">
      <c r="B1389" s="9">
        <v>45901</v>
      </c>
      <c r="C1389" t="s">
        <v>168</v>
      </c>
      <c r="D1389" t="s">
        <v>312</v>
      </c>
      <c r="E1389" t="s">
        <v>19</v>
      </c>
      <c r="F1389" t="s">
        <v>241</v>
      </c>
      <c r="G1389" t="s">
        <v>242</v>
      </c>
      <c r="H1389" t="s">
        <v>22</v>
      </c>
      <c r="I1389" s="1">
        <v>74567</v>
      </c>
      <c r="J1389" s="2">
        <v>2357</v>
      </c>
      <c r="K1389" s="2" t="s">
        <v>374</v>
      </c>
      <c r="L1389" t="s">
        <v>23</v>
      </c>
      <c r="M1389" t="s">
        <v>28</v>
      </c>
      <c r="N1389">
        <v>7</v>
      </c>
      <c r="O1389">
        <v>6.2985714285714289</v>
      </c>
      <c r="P1389">
        <v>172895.18058115369</v>
      </c>
      <c r="Q1389">
        <v>24699.311511593383</v>
      </c>
      <c r="R1389" s="36">
        <f t="shared" si="21"/>
        <v>172895.18058115369</v>
      </c>
    </row>
    <row r="1390" spans="2:18">
      <c r="B1390" s="9">
        <v>45901</v>
      </c>
      <c r="C1390" t="s">
        <v>135</v>
      </c>
      <c r="D1390" t="s">
        <v>312</v>
      </c>
      <c r="E1390" t="s">
        <v>19</v>
      </c>
      <c r="F1390" t="s">
        <v>241</v>
      </c>
      <c r="G1390" t="s">
        <v>242</v>
      </c>
      <c r="H1390" t="s">
        <v>22</v>
      </c>
      <c r="I1390" s="1">
        <v>74567</v>
      </c>
      <c r="J1390" s="2">
        <v>2357</v>
      </c>
      <c r="K1390" s="2" t="s">
        <v>374</v>
      </c>
      <c r="L1390" t="s">
        <v>23</v>
      </c>
      <c r="M1390" t="s">
        <v>28</v>
      </c>
      <c r="N1390">
        <v>6</v>
      </c>
      <c r="O1390">
        <v>16.201666666666664</v>
      </c>
      <c r="P1390">
        <v>381200.73722599109</v>
      </c>
      <c r="Q1390">
        <v>63533.456204331844</v>
      </c>
      <c r="R1390" s="36">
        <f t="shared" si="21"/>
        <v>381200.73722599109</v>
      </c>
    </row>
    <row r="1391" spans="2:18">
      <c r="B1391" s="9">
        <v>45901</v>
      </c>
      <c r="C1391" t="s">
        <v>375</v>
      </c>
      <c r="D1391" t="s">
        <v>312</v>
      </c>
      <c r="E1391" t="s">
        <v>19</v>
      </c>
      <c r="F1391" t="s">
        <v>241</v>
      </c>
      <c r="G1391" t="s">
        <v>242</v>
      </c>
      <c r="H1391" t="s">
        <v>22</v>
      </c>
      <c r="I1391" s="1">
        <v>74567</v>
      </c>
      <c r="J1391" s="2">
        <v>2357</v>
      </c>
      <c r="K1391" s="2" t="s">
        <v>374</v>
      </c>
      <c r="L1391" t="s">
        <v>23</v>
      </c>
      <c r="M1391" t="s">
        <v>28</v>
      </c>
      <c r="N1391">
        <v>24</v>
      </c>
      <c r="O1391">
        <v>20.547083333333333</v>
      </c>
      <c r="P1391">
        <v>1933767.3032430098</v>
      </c>
      <c r="Q1391">
        <v>80573.637635125415</v>
      </c>
      <c r="R1391" s="36">
        <f t="shared" si="21"/>
        <v>1933767.3032430098</v>
      </c>
    </row>
    <row r="1392" spans="2:18">
      <c r="B1392" s="9">
        <v>45901</v>
      </c>
      <c r="C1392" t="s">
        <v>375</v>
      </c>
      <c r="D1392" t="s">
        <v>312</v>
      </c>
      <c r="E1392" t="s">
        <v>19</v>
      </c>
      <c r="F1392" t="s">
        <v>241</v>
      </c>
      <c r="G1392" t="s">
        <v>376</v>
      </c>
      <c r="H1392" t="s">
        <v>22</v>
      </c>
      <c r="I1392" s="1">
        <v>74568</v>
      </c>
      <c r="J1392" s="2">
        <v>2358</v>
      </c>
      <c r="K1392" s="2" t="s">
        <v>374</v>
      </c>
      <c r="L1392" t="s">
        <v>23</v>
      </c>
      <c r="M1392" t="s">
        <v>28</v>
      </c>
      <c r="N1392">
        <v>10</v>
      </c>
      <c r="O1392">
        <v>20.774000000000001</v>
      </c>
      <c r="P1392">
        <v>814634.72020705068</v>
      </c>
      <c r="Q1392">
        <v>81463.47202070507</v>
      </c>
      <c r="R1392" s="36">
        <f t="shared" si="21"/>
        <v>814634.72020705068</v>
      </c>
    </row>
    <row r="1393" spans="2:18">
      <c r="B1393" s="9">
        <v>45901</v>
      </c>
      <c r="C1393" t="s">
        <v>230</v>
      </c>
      <c r="D1393" t="s">
        <v>312</v>
      </c>
      <c r="E1393" t="s">
        <v>19</v>
      </c>
      <c r="F1393" t="s">
        <v>257</v>
      </c>
      <c r="G1393" t="s">
        <v>261</v>
      </c>
      <c r="H1393" t="s">
        <v>259</v>
      </c>
      <c r="I1393" s="1">
        <v>58470</v>
      </c>
      <c r="J1393" s="2">
        <v>2083</v>
      </c>
      <c r="K1393" s="2" t="s">
        <v>377</v>
      </c>
      <c r="L1393" t="s">
        <v>23</v>
      </c>
      <c r="M1393" t="s">
        <v>28</v>
      </c>
      <c r="N1393">
        <v>83</v>
      </c>
      <c r="O1393">
        <v>39.264819277108437</v>
      </c>
      <c r="P1393">
        <v>12779812.556370338</v>
      </c>
      <c r="Q1393">
        <v>153973.64525747395</v>
      </c>
      <c r="R1393" s="36">
        <f t="shared" si="21"/>
        <v>12779812.556370338</v>
      </c>
    </row>
    <row r="1394" spans="2:18">
      <c r="B1394" s="9">
        <v>45901</v>
      </c>
      <c r="C1394" t="s">
        <v>262</v>
      </c>
      <c r="D1394" t="s">
        <v>312</v>
      </c>
      <c r="E1394" t="s">
        <v>19</v>
      </c>
      <c r="F1394" t="s">
        <v>257</v>
      </c>
      <c r="G1394" t="s">
        <v>261</v>
      </c>
      <c r="H1394" t="s">
        <v>259</v>
      </c>
      <c r="I1394" s="1">
        <v>58470</v>
      </c>
      <c r="J1394" s="2">
        <v>2083</v>
      </c>
      <c r="K1394" s="2" t="s">
        <v>377</v>
      </c>
      <c r="L1394" t="s">
        <v>23</v>
      </c>
      <c r="M1394" t="s">
        <v>28</v>
      </c>
      <c r="N1394">
        <v>97</v>
      </c>
      <c r="O1394">
        <v>2.3285567010309278</v>
      </c>
      <c r="P1394">
        <v>885729.97137367155</v>
      </c>
      <c r="Q1394">
        <v>9131.2368182852733</v>
      </c>
      <c r="R1394" s="36">
        <f t="shared" si="21"/>
        <v>885729.97137367155</v>
      </c>
    </row>
    <row r="1395" spans="2:18">
      <c r="B1395" s="9">
        <v>45901</v>
      </c>
      <c r="C1395" t="s">
        <v>130</v>
      </c>
      <c r="D1395" t="s">
        <v>312</v>
      </c>
      <c r="E1395" t="s">
        <v>19</v>
      </c>
      <c r="F1395" t="s">
        <v>257</v>
      </c>
      <c r="G1395" t="s">
        <v>261</v>
      </c>
      <c r="H1395" t="s">
        <v>259</v>
      </c>
      <c r="I1395" s="1">
        <v>58470</v>
      </c>
      <c r="J1395" s="2">
        <v>2083</v>
      </c>
      <c r="K1395" s="2" t="s">
        <v>377</v>
      </c>
      <c r="L1395" t="s">
        <v>23</v>
      </c>
      <c r="M1395" t="s">
        <v>28</v>
      </c>
      <c r="N1395">
        <v>14.5</v>
      </c>
      <c r="O1395">
        <v>2.3455172413793104</v>
      </c>
      <c r="P1395">
        <v>133367.31892866944</v>
      </c>
      <c r="Q1395">
        <v>9197.7461330116876</v>
      </c>
      <c r="R1395" s="36">
        <f t="shared" si="21"/>
        <v>133367.31892866947</v>
      </c>
    </row>
    <row r="1396" spans="2:18">
      <c r="B1396" s="9">
        <v>45901</v>
      </c>
      <c r="C1396" t="s">
        <v>263</v>
      </c>
      <c r="D1396" t="s">
        <v>312</v>
      </c>
      <c r="E1396" t="s">
        <v>19</v>
      </c>
      <c r="F1396" t="s">
        <v>257</v>
      </c>
      <c r="G1396" t="s">
        <v>261</v>
      </c>
      <c r="H1396" t="s">
        <v>259</v>
      </c>
      <c r="I1396" s="1">
        <v>58470</v>
      </c>
      <c r="J1396" s="2">
        <v>2083</v>
      </c>
      <c r="K1396" s="2" t="s">
        <v>377</v>
      </c>
      <c r="L1396" t="s">
        <v>23</v>
      </c>
      <c r="M1396" t="s">
        <v>28</v>
      </c>
      <c r="N1396">
        <v>114</v>
      </c>
      <c r="O1396">
        <v>3.3268421052631578</v>
      </c>
      <c r="P1396">
        <v>1487235.7946747185</v>
      </c>
      <c r="Q1396">
        <v>13045.928023462444</v>
      </c>
      <c r="R1396" s="36">
        <f t="shared" si="21"/>
        <v>1487235.7946747185</v>
      </c>
    </row>
    <row r="1397" spans="2:18">
      <c r="B1397" s="9">
        <v>45901</v>
      </c>
      <c r="C1397" t="s">
        <v>264</v>
      </c>
      <c r="D1397" t="s">
        <v>312</v>
      </c>
      <c r="E1397" t="s">
        <v>19</v>
      </c>
      <c r="F1397" t="s">
        <v>257</v>
      </c>
      <c r="G1397" t="s">
        <v>261</v>
      </c>
      <c r="H1397" t="s">
        <v>259</v>
      </c>
      <c r="I1397" s="1">
        <v>58470</v>
      </c>
      <c r="J1397" s="2">
        <v>2083</v>
      </c>
      <c r="K1397" s="2" t="s">
        <v>377</v>
      </c>
      <c r="L1397" t="s">
        <v>23</v>
      </c>
      <c r="M1397" t="s">
        <v>28</v>
      </c>
      <c r="N1397">
        <v>108</v>
      </c>
      <c r="O1397">
        <v>2.3287037037037037</v>
      </c>
      <c r="P1397">
        <v>986235.83388886706</v>
      </c>
      <c r="Q1397">
        <v>9131.8132767487696</v>
      </c>
      <c r="R1397" s="36">
        <f t="shared" si="21"/>
        <v>986235.83388886717</v>
      </c>
    </row>
    <row r="1398" spans="2:18">
      <c r="B1398" s="9">
        <v>45901</v>
      </c>
      <c r="C1398" t="s">
        <v>132</v>
      </c>
      <c r="D1398" t="s">
        <v>312</v>
      </c>
      <c r="E1398" t="s">
        <v>19</v>
      </c>
      <c r="F1398" t="s">
        <v>257</v>
      </c>
      <c r="G1398" t="s">
        <v>261</v>
      </c>
      <c r="H1398" t="s">
        <v>259</v>
      </c>
      <c r="I1398" s="1">
        <v>58470</v>
      </c>
      <c r="J1398" s="2">
        <v>2083</v>
      </c>
      <c r="K1398" s="2" t="s">
        <v>377</v>
      </c>
      <c r="L1398" t="s">
        <v>23</v>
      </c>
      <c r="M1398" t="s">
        <v>28</v>
      </c>
      <c r="N1398">
        <v>17</v>
      </c>
      <c r="O1398">
        <v>0.70000000000000007</v>
      </c>
      <c r="P1398">
        <v>46664.836673071644</v>
      </c>
      <c r="Q1398">
        <v>2744.9903925336262</v>
      </c>
      <c r="R1398" s="36">
        <f t="shared" si="21"/>
        <v>46664.836673071644</v>
      </c>
    </row>
    <row r="1399" spans="2:18">
      <c r="B1399" s="9">
        <v>45901</v>
      </c>
      <c r="C1399" t="s">
        <v>265</v>
      </c>
      <c r="D1399" t="s">
        <v>312</v>
      </c>
      <c r="E1399" t="s">
        <v>19</v>
      </c>
      <c r="F1399" t="s">
        <v>257</v>
      </c>
      <c r="G1399" t="s">
        <v>261</v>
      </c>
      <c r="H1399" t="s">
        <v>259</v>
      </c>
      <c r="I1399" s="1">
        <v>58470</v>
      </c>
      <c r="J1399" s="2">
        <v>2083</v>
      </c>
      <c r="K1399" s="2" t="s">
        <v>377</v>
      </c>
      <c r="L1399" t="s">
        <v>23</v>
      </c>
      <c r="M1399" t="s">
        <v>28</v>
      </c>
      <c r="N1399">
        <v>134</v>
      </c>
      <c r="O1399">
        <v>3.0867910447761195</v>
      </c>
      <c r="P1399">
        <v>1622014.8229481196</v>
      </c>
      <c r="Q1399">
        <v>12104.588230956117</v>
      </c>
      <c r="R1399" s="36">
        <f t="shared" si="21"/>
        <v>1622014.8229481196</v>
      </c>
    </row>
    <row r="1400" spans="2:18">
      <c r="B1400" s="9">
        <v>45901</v>
      </c>
      <c r="C1400" t="s">
        <v>266</v>
      </c>
      <c r="D1400" t="s">
        <v>312</v>
      </c>
      <c r="E1400" t="s">
        <v>19</v>
      </c>
      <c r="F1400" t="s">
        <v>257</v>
      </c>
      <c r="G1400" t="s">
        <v>261</v>
      </c>
      <c r="H1400" t="s">
        <v>259</v>
      </c>
      <c r="I1400" s="1">
        <v>58470</v>
      </c>
      <c r="J1400" s="2">
        <v>2083</v>
      </c>
      <c r="K1400" s="2" t="s">
        <v>377</v>
      </c>
      <c r="L1400" t="s">
        <v>23</v>
      </c>
      <c r="M1400" t="s">
        <v>28</v>
      </c>
      <c r="N1400">
        <v>145</v>
      </c>
      <c r="O1400">
        <v>45.571448275862068</v>
      </c>
      <c r="P1400">
        <v>25912160.307438921</v>
      </c>
      <c r="Q1400">
        <v>178704.55384440636</v>
      </c>
      <c r="R1400" s="36">
        <f t="shared" si="21"/>
        <v>25912160.307438921</v>
      </c>
    </row>
    <row r="1401" spans="2:18">
      <c r="B1401" s="9">
        <v>45901</v>
      </c>
      <c r="C1401" t="s">
        <v>267</v>
      </c>
      <c r="D1401" t="s">
        <v>312</v>
      </c>
      <c r="E1401" t="s">
        <v>19</v>
      </c>
      <c r="F1401" t="s">
        <v>257</v>
      </c>
      <c r="G1401" t="s">
        <v>261</v>
      </c>
      <c r="H1401" t="s">
        <v>259</v>
      </c>
      <c r="I1401" s="1">
        <v>58470</v>
      </c>
      <c r="J1401" s="2">
        <v>2083</v>
      </c>
      <c r="K1401" s="2" t="s">
        <v>377</v>
      </c>
      <c r="L1401" t="s">
        <v>23</v>
      </c>
      <c r="M1401" t="s">
        <v>28</v>
      </c>
      <c r="N1401">
        <v>136</v>
      </c>
      <c r="O1401">
        <v>13.220735294117647</v>
      </c>
      <c r="P1401">
        <v>7050782.3222618718</v>
      </c>
      <c r="Q1401">
        <v>51843.987663690234</v>
      </c>
      <c r="R1401" s="36">
        <f t="shared" si="21"/>
        <v>7050782.3222618718</v>
      </c>
    </row>
    <row r="1402" spans="2:18">
      <c r="B1402" s="9">
        <v>45901</v>
      </c>
      <c r="C1402" t="s">
        <v>268</v>
      </c>
      <c r="D1402" t="s">
        <v>312</v>
      </c>
      <c r="E1402" t="s">
        <v>19</v>
      </c>
      <c r="F1402" t="s">
        <v>257</v>
      </c>
      <c r="G1402" t="s">
        <v>261</v>
      </c>
      <c r="H1402" t="s">
        <v>259</v>
      </c>
      <c r="I1402" s="1">
        <v>58470</v>
      </c>
      <c r="J1402" s="2">
        <v>2083</v>
      </c>
      <c r="K1402" s="2" t="s">
        <v>377</v>
      </c>
      <c r="L1402" t="s">
        <v>23</v>
      </c>
      <c r="M1402" t="s">
        <v>28</v>
      </c>
      <c r="N1402">
        <v>198</v>
      </c>
      <c r="O1402">
        <v>7.500909090909091</v>
      </c>
      <c r="P1402">
        <v>5824006.9016901301</v>
      </c>
      <c r="Q1402">
        <v>29414.176271162269</v>
      </c>
      <c r="R1402" s="36">
        <f t="shared" si="21"/>
        <v>5824006.9016901292</v>
      </c>
    </row>
    <row r="1403" spans="2:18">
      <c r="B1403" s="9">
        <v>45901</v>
      </c>
      <c r="C1403" t="s">
        <v>269</v>
      </c>
      <c r="D1403" t="s">
        <v>312</v>
      </c>
      <c r="E1403" t="s">
        <v>19</v>
      </c>
      <c r="F1403" t="s">
        <v>257</v>
      </c>
      <c r="G1403" t="s">
        <v>261</v>
      </c>
      <c r="H1403" t="s">
        <v>259</v>
      </c>
      <c r="I1403" s="1">
        <v>58470</v>
      </c>
      <c r="J1403" s="2">
        <v>2083</v>
      </c>
      <c r="K1403" s="2" t="s">
        <v>377</v>
      </c>
      <c r="L1403" t="s">
        <v>23</v>
      </c>
      <c r="M1403" t="s">
        <v>28</v>
      </c>
      <c r="N1403">
        <v>132</v>
      </c>
      <c r="O1403">
        <v>17.453106060606061</v>
      </c>
      <c r="P1403">
        <v>9034194.7374612745</v>
      </c>
      <c r="Q1403">
        <v>68440.869223191476</v>
      </c>
      <c r="R1403" s="36">
        <f t="shared" si="21"/>
        <v>9034194.7374612745</v>
      </c>
    </row>
    <row r="1404" spans="2:18">
      <c r="B1404" s="9">
        <v>45901</v>
      </c>
      <c r="C1404" t="s">
        <v>206</v>
      </c>
      <c r="D1404" t="s">
        <v>312</v>
      </c>
      <c r="E1404" t="s">
        <v>19</v>
      </c>
      <c r="F1404" t="s">
        <v>257</v>
      </c>
      <c r="G1404" t="s">
        <v>261</v>
      </c>
      <c r="H1404" t="s">
        <v>259</v>
      </c>
      <c r="I1404" s="1">
        <v>58470</v>
      </c>
      <c r="J1404" s="2">
        <v>2083</v>
      </c>
      <c r="K1404" s="2" t="s">
        <v>377</v>
      </c>
      <c r="L1404" t="s">
        <v>23</v>
      </c>
      <c r="M1404" t="s">
        <v>28</v>
      </c>
      <c r="N1404">
        <v>18</v>
      </c>
      <c r="O1404">
        <v>5.5</v>
      </c>
      <c r="P1404">
        <v>388220.06980118423</v>
      </c>
      <c r="Q1404">
        <v>21567.781655621347</v>
      </c>
      <c r="R1404" s="36">
        <f t="shared" si="21"/>
        <v>388220.06980118423</v>
      </c>
    </row>
    <row r="1405" spans="2:18">
      <c r="B1405" s="9">
        <v>45901</v>
      </c>
      <c r="C1405" t="s">
        <v>271</v>
      </c>
      <c r="D1405" t="s">
        <v>312</v>
      </c>
      <c r="E1405" t="s">
        <v>19</v>
      </c>
      <c r="F1405" t="s">
        <v>257</v>
      </c>
      <c r="G1405" t="s">
        <v>261</v>
      </c>
      <c r="H1405" t="s">
        <v>259</v>
      </c>
      <c r="I1405" s="1">
        <v>58470</v>
      </c>
      <c r="J1405" s="2">
        <v>2083</v>
      </c>
      <c r="K1405" s="2" t="s">
        <v>377</v>
      </c>
      <c r="L1405" t="s">
        <v>23</v>
      </c>
      <c r="M1405" t="s">
        <v>28</v>
      </c>
      <c r="N1405">
        <v>111</v>
      </c>
      <c r="O1405">
        <v>3.3285585585585586</v>
      </c>
      <c r="P1405">
        <v>1448845.1433277128</v>
      </c>
      <c r="Q1405">
        <v>13052.658948898312</v>
      </c>
      <c r="R1405" s="36">
        <f t="shared" si="21"/>
        <v>1448845.1433277125</v>
      </c>
    </row>
    <row r="1406" spans="2:18">
      <c r="B1406" s="9">
        <v>45901</v>
      </c>
      <c r="C1406" t="s">
        <v>260</v>
      </c>
      <c r="D1406" t="s">
        <v>312</v>
      </c>
      <c r="E1406" t="s">
        <v>19</v>
      </c>
      <c r="F1406" t="s">
        <v>257</v>
      </c>
      <c r="G1406" t="s">
        <v>274</v>
      </c>
      <c r="H1406" t="s">
        <v>275</v>
      </c>
      <c r="I1406" s="1">
        <v>68885</v>
      </c>
      <c r="J1406" s="2">
        <v>2283</v>
      </c>
      <c r="K1406" s="2" t="s">
        <v>378</v>
      </c>
      <c r="L1406" t="s">
        <v>23</v>
      </c>
      <c r="M1406" t="s">
        <v>28</v>
      </c>
      <c r="N1406">
        <v>30</v>
      </c>
      <c r="O1406">
        <v>76.295666666666662</v>
      </c>
      <c r="P1406">
        <v>8975608.7996549141</v>
      </c>
      <c r="Q1406">
        <v>299186.95998849714</v>
      </c>
      <c r="R1406" s="36">
        <f t="shared" si="21"/>
        <v>8975608.7996549141</v>
      </c>
    </row>
    <row r="1407" spans="2:18">
      <c r="B1407" s="9">
        <v>45901</v>
      </c>
      <c r="C1407" t="s">
        <v>163</v>
      </c>
      <c r="D1407" t="s">
        <v>312</v>
      </c>
      <c r="E1407" t="s">
        <v>19</v>
      </c>
      <c r="F1407" t="s">
        <v>257</v>
      </c>
      <c r="G1407" t="s">
        <v>274</v>
      </c>
      <c r="H1407" t="s">
        <v>275</v>
      </c>
      <c r="I1407" s="1">
        <v>68885</v>
      </c>
      <c r="J1407" s="2">
        <v>2283</v>
      </c>
      <c r="K1407" s="2" t="s">
        <v>378</v>
      </c>
      <c r="L1407" t="s">
        <v>23</v>
      </c>
      <c r="M1407" t="s">
        <v>28</v>
      </c>
      <c r="N1407">
        <v>14</v>
      </c>
      <c r="O1407">
        <v>27.677142857142858</v>
      </c>
      <c r="P1407">
        <v>1519469.8247127563</v>
      </c>
      <c r="Q1407">
        <v>108533.55890805402</v>
      </c>
      <c r="R1407" s="36">
        <f t="shared" si="21"/>
        <v>1519469.8247127563</v>
      </c>
    </row>
    <row r="1408" spans="2:18">
      <c r="B1408" s="9">
        <v>45901</v>
      </c>
      <c r="C1408" t="s">
        <v>70</v>
      </c>
      <c r="D1408" t="s">
        <v>312</v>
      </c>
      <c r="E1408" t="s">
        <v>19</v>
      </c>
      <c r="F1408" t="s">
        <v>257</v>
      </c>
      <c r="G1408" t="s">
        <v>274</v>
      </c>
      <c r="H1408" t="s">
        <v>275</v>
      </c>
      <c r="I1408" s="1">
        <v>68885</v>
      </c>
      <c r="J1408" s="2">
        <v>2283</v>
      </c>
      <c r="K1408" s="2" t="s">
        <v>378</v>
      </c>
      <c r="L1408" t="s">
        <v>23</v>
      </c>
      <c r="M1408" t="s">
        <v>28</v>
      </c>
      <c r="N1408">
        <v>37</v>
      </c>
      <c r="O1408">
        <v>8.5867567567567562</v>
      </c>
      <c r="P1408">
        <v>1245872.7108740832</v>
      </c>
      <c r="Q1408">
        <v>33672.235429029279</v>
      </c>
      <c r="R1408" s="36">
        <f t="shared" si="21"/>
        <v>1245872.7108740832</v>
      </c>
    </row>
    <row r="1409" spans="2:18">
      <c r="B1409" s="9">
        <v>45901</v>
      </c>
      <c r="C1409" t="s">
        <v>295</v>
      </c>
      <c r="D1409" t="s">
        <v>312</v>
      </c>
      <c r="E1409" t="s">
        <v>19</v>
      </c>
      <c r="F1409" t="s">
        <v>257</v>
      </c>
      <c r="G1409" t="s">
        <v>274</v>
      </c>
      <c r="H1409" t="s">
        <v>275</v>
      </c>
      <c r="I1409" s="1">
        <v>68885</v>
      </c>
      <c r="J1409" s="2">
        <v>2283</v>
      </c>
      <c r="K1409" s="2" t="s">
        <v>378</v>
      </c>
      <c r="L1409" t="s">
        <v>23</v>
      </c>
      <c r="M1409" t="s">
        <v>28</v>
      </c>
      <c r="N1409">
        <v>212</v>
      </c>
      <c r="O1409">
        <v>9.6641037735849054</v>
      </c>
      <c r="P1409">
        <v>8034155.5233128108</v>
      </c>
      <c r="Q1409">
        <v>37896.960015626464</v>
      </c>
      <c r="R1409" s="36">
        <f t="shared" si="21"/>
        <v>8034155.5233128108</v>
      </c>
    </row>
    <row r="1410" spans="2:18">
      <c r="B1410" s="9">
        <v>45901</v>
      </c>
      <c r="C1410" t="s">
        <v>162</v>
      </c>
      <c r="D1410" t="s">
        <v>312</v>
      </c>
      <c r="E1410" t="s">
        <v>19</v>
      </c>
      <c r="F1410" t="s">
        <v>257</v>
      </c>
      <c r="G1410" t="s">
        <v>274</v>
      </c>
      <c r="H1410" t="s">
        <v>275</v>
      </c>
      <c r="I1410" s="1">
        <v>68885</v>
      </c>
      <c r="J1410" s="2">
        <v>2283</v>
      </c>
      <c r="K1410" s="2" t="s">
        <v>378</v>
      </c>
      <c r="L1410" t="s">
        <v>23</v>
      </c>
      <c r="M1410" t="s">
        <v>28</v>
      </c>
      <c r="N1410">
        <v>167</v>
      </c>
      <c r="O1410">
        <v>5.1287425149700603</v>
      </c>
      <c r="P1410">
        <v>3358691.8160072151</v>
      </c>
      <c r="Q1410">
        <v>20111.927041959374</v>
      </c>
      <c r="R1410" s="36">
        <f t="shared" si="21"/>
        <v>3358691.8160072155</v>
      </c>
    </row>
    <row r="1411" spans="2:18">
      <c r="B1411" s="9">
        <v>45901</v>
      </c>
      <c r="C1411" t="s">
        <v>217</v>
      </c>
      <c r="D1411" t="s">
        <v>312</v>
      </c>
      <c r="E1411" t="s">
        <v>19</v>
      </c>
      <c r="F1411" t="s">
        <v>257</v>
      </c>
      <c r="G1411" t="s">
        <v>274</v>
      </c>
      <c r="H1411" t="s">
        <v>275</v>
      </c>
      <c r="I1411" s="1">
        <v>68885</v>
      </c>
      <c r="J1411" s="2">
        <v>2283</v>
      </c>
      <c r="K1411" s="2" t="s">
        <v>378</v>
      </c>
      <c r="L1411" t="s">
        <v>23</v>
      </c>
      <c r="M1411" t="s">
        <v>28</v>
      </c>
      <c r="N1411">
        <v>41.5</v>
      </c>
      <c r="O1411">
        <v>4.3874698795180729</v>
      </c>
      <c r="P1411">
        <v>714011.21524646098</v>
      </c>
      <c r="Q1411">
        <v>17205.089524011109</v>
      </c>
      <c r="R1411" s="36">
        <f t="shared" si="21"/>
        <v>714011.2152464611</v>
      </c>
    </row>
    <row r="1412" spans="2:18">
      <c r="B1412" s="9">
        <v>45901</v>
      </c>
      <c r="C1412" t="s">
        <v>174</v>
      </c>
      <c r="D1412" t="s">
        <v>312</v>
      </c>
      <c r="E1412" t="s">
        <v>19</v>
      </c>
      <c r="F1412" t="s">
        <v>257</v>
      </c>
      <c r="G1412" t="s">
        <v>274</v>
      </c>
      <c r="H1412" t="s">
        <v>275</v>
      </c>
      <c r="I1412" s="1">
        <v>68885</v>
      </c>
      <c r="J1412" s="2">
        <v>2283</v>
      </c>
      <c r="K1412" s="2" t="s">
        <v>378</v>
      </c>
      <c r="L1412" t="s">
        <v>23</v>
      </c>
      <c r="M1412" t="s">
        <v>28</v>
      </c>
      <c r="N1412">
        <v>47.85</v>
      </c>
      <c r="O1412">
        <v>4.6535005224660395</v>
      </c>
      <c r="P1412">
        <v>873181.44386494637</v>
      </c>
      <c r="Q1412">
        <v>18248.306036884984</v>
      </c>
      <c r="R1412" s="36">
        <f t="shared" ref="R1412:R1475" si="22">Q1412*N1412</f>
        <v>873181.44386494649</v>
      </c>
    </row>
    <row r="1413" spans="2:18">
      <c r="B1413" s="9">
        <v>45901</v>
      </c>
      <c r="C1413" t="s">
        <v>273</v>
      </c>
      <c r="D1413" t="s">
        <v>312</v>
      </c>
      <c r="E1413" t="s">
        <v>19</v>
      </c>
      <c r="F1413" t="s">
        <v>257</v>
      </c>
      <c r="G1413" t="s">
        <v>276</v>
      </c>
      <c r="H1413" t="s">
        <v>275</v>
      </c>
      <c r="I1413" s="1">
        <v>68892</v>
      </c>
      <c r="J1413" s="2">
        <v>2290</v>
      </c>
      <c r="K1413" s="2" t="s">
        <v>379</v>
      </c>
      <c r="L1413" t="s">
        <v>23</v>
      </c>
      <c r="M1413" t="s">
        <v>28</v>
      </c>
      <c r="N1413">
        <v>12</v>
      </c>
      <c r="O1413">
        <v>11.366666666666667</v>
      </c>
      <c r="P1413">
        <v>534880.9850594094</v>
      </c>
      <c r="Q1413">
        <v>44573.41542161745</v>
      </c>
      <c r="R1413" s="36">
        <f t="shared" si="22"/>
        <v>534880.9850594094</v>
      </c>
    </row>
    <row r="1414" spans="2:18">
      <c r="B1414" s="9">
        <v>45901</v>
      </c>
      <c r="C1414" t="s">
        <v>277</v>
      </c>
      <c r="D1414" t="s">
        <v>312</v>
      </c>
      <c r="E1414" t="s">
        <v>19</v>
      </c>
      <c r="F1414" t="s">
        <v>257</v>
      </c>
      <c r="G1414" t="s">
        <v>278</v>
      </c>
      <c r="H1414" t="s">
        <v>259</v>
      </c>
      <c r="I1414" s="1">
        <v>2345</v>
      </c>
      <c r="J1414" s="2">
        <v>2345</v>
      </c>
      <c r="K1414" s="2" t="s">
        <v>380</v>
      </c>
      <c r="L1414" t="s">
        <v>23</v>
      </c>
      <c r="M1414" t="s">
        <v>28</v>
      </c>
      <c r="N1414">
        <v>163</v>
      </c>
      <c r="O1414">
        <v>3.0383435582822087</v>
      </c>
      <c r="P1414">
        <v>1942080.7027175403</v>
      </c>
      <c r="Q1414">
        <v>11914.60553814442</v>
      </c>
      <c r="R1414" s="36">
        <f t="shared" si="22"/>
        <v>1942080.7027175406</v>
      </c>
    </row>
    <row r="1415" spans="2:18">
      <c r="B1415" s="9">
        <v>45901</v>
      </c>
      <c r="C1415" t="s">
        <v>153</v>
      </c>
      <c r="D1415" t="s">
        <v>312</v>
      </c>
      <c r="E1415" t="s">
        <v>19</v>
      </c>
      <c r="F1415" t="s">
        <v>257</v>
      </c>
      <c r="G1415" t="s">
        <v>278</v>
      </c>
      <c r="H1415" t="s">
        <v>259</v>
      </c>
      <c r="I1415" s="1">
        <v>2345</v>
      </c>
      <c r="J1415" s="2">
        <v>2345</v>
      </c>
      <c r="K1415" s="2" t="s">
        <v>380</v>
      </c>
      <c r="L1415" t="s">
        <v>23</v>
      </c>
      <c r="M1415" t="s">
        <v>28</v>
      </c>
      <c r="N1415">
        <v>44.5</v>
      </c>
      <c r="O1415">
        <v>3.3231460674157303</v>
      </c>
      <c r="P1415">
        <v>579898.82749696088</v>
      </c>
      <c r="Q1415">
        <v>13031.434325774402</v>
      </c>
      <c r="R1415" s="36">
        <f t="shared" si="22"/>
        <v>579898.82749696088</v>
      </c>
    </row>
    <row r="1416" spans="2:18">
      <c r="B1416" s="9">
        <v>45901</v>
      </c>
      <c r="C1416" t="s">
        <v>148</v>
      </c>
      <c r="D1416" t="s">
        <v>312</v>
      </c>
      <c r="E1416" t="s">
        <v>19</v>
      </c>
      <c r="F1416" t="s">
        <v>257</v>
      </c>
      <c r="G1416" t="s">
        <v>278</v>
      </c>
      <c r="H1416" t="s">
        <v>259</v>
      </c>
      <c r="I1416" s="1">
        <v>2345</v>
      </c>
      <c r="J1416" s="2">
        <v>2345</v>
      </c>
      <c r="K1416" s="2" t="s">
        <v>380</v>
      </c>
      <c r="L1416" t="s">
        <v>23</v>
      </c>
      <c r="M1416" t="s">
        <v>28</v>
      </c>
      <c r="N1416">
        <v>85</v>
      </c>
      <c r="O1416">
        <v>2.3283529411764707</v>
      </c>
      <c r="P1416">
        <v>776087.21226618555</v>
      </c>
      <c r="Q1416">
        <v>9130.4377913668905</v>
      </c>
      <c r="R1416" s="36">
        <f t="shared" si="22"/>
        <v>776087.21226618567</v>
      </c>
    </row>
    <row r="1417" spans="2:18">
      <c r="B1417" s="9">
        <v>45901</v>
      </c>
      <c r="C1417" t="s">
        <v>65</v>
      </c>
      <c r="D1417" t="s">
        <v>312</v>
      </c>
      <c r="E1417" t="s">
        <v>19</v>
      </c>
      <c r="F1417" t="s">
        <v>257</v>
      </c>
      <c r="G1417" t="s">
        <v>278</v>
      </c>
      <c r="H1417" t="s">
        <v>259</v>
      </c>
      <c r="I1417" s="1">
        <v>2345</v>
      </c>
      <c r="J1417" s="2">
        <v>2345</v>
      </c>
      <c r="K1417" s="2" t="s">
        <v>380</v>
      </c>
      <c r="L1417" t="s">
        <v>23</v>
      </c>
      <c r="M1417" t="s">
        <v>28</v>
      </c>
      <c r="N1417">
        <v>16</v>
      </c>
      <c r="O1417">
        <v>3.3412500000000001</v>
      </c>
      <c r="P1417">
        <v>209638.8376926395</v>
      </c>
      <c r="Q1417">
        <v>13102.427355789969</v>
      </c>
      <c r="R1417" s="36">
        <f t="shared" si="22"/>
        <v>209638.8376926395</v>
      </c>
    </row>
    <row r="1418" spans="2:18">
      <c r="B1418" s="9">
        <v>45901</v>
      </c>
      <c r="C1418" t="s">
        <v>273</v>
      </c>
      <c r="D1418" t="s">
        <v>312</v>
      </c>
      <c r="E1418" t="s">
        <v>19</v>
      </c>
      <c r="F1418" t="s">
        <v>257</v>
      </c>
      <c r="G1418" t="s">
        <v>278</v>
      </c>
      <c r="H1418" t="s">
        <v>259</v>
      </c>
      <c r="I1418" s="1">
        <v>2345</v>
      </c>
      <c r="J1418" s="2">
        <v>2345</v>
      </c>
      <c r="K1418" s="2" t="s">
        <v>380</v>
      </c>
      <c r="L1418" t="s">
        <v>23</v>
      </c>
      <c r="M1418" t="s">
        <v>28</v>
      </c>
      <c r="N1418">
        <v>11</v>
      </c>
      <c r="O1418">
        <v>11.158181818181818</v>
      </c>
      <c r="P1418">
        <v>481314.4582565389</v>
      </c>
      <c r="Q1418">
        <v>43755.859841503538</v>
      </c>
      <c r="R1418" s="36">
        <f t="shared" si="22"/>
        <v>481314.4582565389</v>
      </c>
    </row>
    <row r="1419" spans="2:18">
      <c r="B1419" s="9">
        <v>45901</v>
      </c>
      <c r="C1419" t="s">
        <v>303</v>
      </c>
      <c r="D1419" t="s">
        <v>312</v>
      </c>
      <c r="E1419" t="s">
        <v>19</v>
      </c>
      <c r="F1419" t="s">
        <v>257</v>
      </c>
      <c r="G1419" t="s">
        <v>278</v>
      </c>
      <c r="H1419" t="s">
        <v>259</v>
      </c>
      <c r="I1419" s="1">
        <v>2345</v>
      </c>
      <c r="J1419" s="2">
        <v>2345</v>
      </c>
      <c r="K1419" s="2" t="s">
        <v>380</v>
      </c>
      <c r="L1419" t="s">
        <v>23</v>
      </c>
      <c r="M1419" t="s">
        <v>28</v>
      </c>
      <c r="N1419">
        <v>8</v>
      </c>
      <c r="O1419">
        <v>2.1800000000000002</v>
      </c>
      <c r="P1419">
        <v>68389.474922552065</v>
      </c>
      <c r="Q1419">
        <v>8548.6843653190081</v>
      </c>
      <c r="R1419" s="36">
        <f t="shared" si="22"/>
        <v>68389.474922552065</v>
      </c>
    </row>
    <row r="1420" spans="2:18">
      <c r="B1420" s="9">
        <v>45901</v>
      </c>
      <c r="C1420" t="s">
        <v>291</v>
      </c>
      <c r="D1420" t="s">
        <v>312</v>
      </c>
      <c r="E1420" t="s">
        <v>19</v>
      </c>
      <c r="F1420" t="s">
        <v>257</v>
      </c>
      <c r="G1420" t="s">
        <v>290</v>
      </c>
      <c r="H1420" t="s">
        <v>259</v>
      </c>
      <c r="I1420" s="1">
        <v>5053</v>
      </c>
      <c r="J1420" s="2">
        <v>5053</v>
      </c>
      <c r="K1420" s="2" t="s">
        <v>381</v>
      </c>
      <c r="L1420" t="s">
        <v>23</v>
      </c>
      <c r="M1420" t="s">
        <v>28</v>
      </c>
      <c r="N1420">
        <v>169</v>
      </c>
      <c r="O1420">
        <v>6.809644970414201</v>
      </c>
      <c r="P1420">
        <v>4512881.8477706751</v>
      </c>
      <c r="Q1420">
        <v>26703.442886217013</v>
      </c>
      <c r="R1420" s="36">
        <f t="shared" si="22"/>
        <v>4512881.8477706751</v>
      </c>
    </row>
    <row r="1421" spans="2:18">
      <c r="B1421" s="9">
        <v>45901</v>
      </c>
      <c r="C1421" t="s">
        <v>204</v>
      </c>
      <c r="D1421" t="s">
        <v>312</v>
      </c>
      <c r="E1421" t="s">
        <v>19</v>
      </c>
      <c r="F1421" t="s">
        <v>257</v>
      </c>
      <c r="G1421" t="s">
        <v>290</v>
      </c>
      <c r="H1421" t="s">
        <v>259</v>
      </c>
      <c r="I1421" s="1">
        <v>5053</v>
      </c>
      <c r="J1421" s="2">
        <v>5053</v>
      </c>
      <c r="K1421" s="2" t="s">
        <v>381</v>
      </c>
      <c r="L1421" t="s">
        <v>23</v>
      </c>
      <c r="M1421" t="s">
        <v>28</v>
      </c>
      <c r="N1421">
        <v>2</v>
      </c>
      <c r="O1421">
        <v>5.29</v>
      </c>
      <c r="P1421">
        <v>41488.569075722517</v>
      </c>
      <c r="Q1421">
        <v>20744.284537861258</v>
      </c>
      <c r="R1421" s="36">
        <f t="shared" si="22"/>
        <v>41488.569075722517</v>
      </c>
    </row>
    <row r="1422" spans="2:18">
      <c r="B1422" s="9">
        <v>45901</v>
      </c>
      <c r="C1422" t="s">
        <v>263</v>
      </c>
      <c r="D1422" t="s">
        <v>312</v>
      </c>
      <c r="E1422" t="s">
        <v>19</v>
      </c>
      <c r="F1422" t="s">
        <v>257</v>
      </c>
      <c r="G1422" t="s">
        <v>290</v>
      </c>
      <c r="H1422" t="s">
        <v>259</v>
      </c>
      <c r="I1422" s="1">
        <v>5053</v>
      </c>
      <c r="J1422" s="2">
        <v>5053</v>
      </c>
      <c r="K1422" s="2" t="s">
        <v>381</v>
      </c>
      <c r="L1422" t="s">
        <v>23</v>
      </c>
      <c r="M1422" t="s">
        <v>28</v>
      </c>
      <c r="N1422">
        <v>80</v>
      </c>
      <c r="O1422">
        <v>3.3267499999999997</v>
      </c>
      <c r="P1422">
        <v>1043645.3472412846</v>
      </c>
      <c r="Q1422">
        <v>13045.566840516056</v>
      </c>
      <c r="R1422" s="36">
        <f t="shared" si="22"/>
        <v>1043645.3472412844</v>
      </c>
    </row>
    <row r="1423" spans="2:18">
      <c r="B1423" s="9">
        <v>45901</v>
      </c>
      <c r="C1423" t="s">
        <v>291</v>
      </c>
      <c r="D1423" t="s">
        <v>312</v>
      </c>
      <c r="E1423" t="s">
        <v>19</v>
      </c>
      <c r="F1423" t="s">
        <v>257</v>
      </c>
      <c r="G1423" t="s">
        <v>290</v>
      </c>
      <c r="H1423" t="s">
        <v>259</v>
      </c>
      <c r="I1423" s="1">
        <v>5053</v>
      </c>
      <c r="J1423" s="2">
        <v>5053</v>
      </c>
      <c r="K1423" s="2" t="s">
        <v>381</v>
      </c>
      <c r="L1423" t="s">
        <v>23</v>
      </c>
      <c r="M1423" t="s">
        <v>28</v>
      </c>
      <c r="N1423">
        <v>25</v>
      </c>
      <c r="O1423">
        <v>6.8191999999999995</v>
      </c>
      <c r="P1423">
        <v>668522.80302733218</v>
      </c>
      <c r="Q1423">
        <v>26740.912121093286</v>
      </c>
      <c r="R1423" s="36">
        <f t="shared" si="22"/>
        <v>668522.80302733218</v>
      </c>
    </row>
    <row r="1424" spans="2:18">
      <c r="B1424" s="9">
        <v>45901</v>
      </c>
      <c r="C1424" t="s">
        <v>267</v>
      </c>
      <c r="D1424" t="s">
        <v>312</v>
      </c>
      <c r="E1424" t="s">
        <v>19</v>
      </c>
      <c r="F1424" t="s">
        <v>257</v>
      </c>
      <c r="G1424" t="s">
        <v>290</v>
      </c>
      <c r="H1424" t="s">
        <v>259</v>
      </c>
      <c r="I1424" s="1">
        <v>5053</v>
      </c>
      <c r="J1424" s="2">
        <v>5053</v>
      </c>
      <c r="K1424" s="2" t="s">
        <v>381</v>
      </c>
      <c r="L1424" t="s">
        <v>23</v>
      </c>
      <c r="M1424" t="s">
        <v>28</v>
      </c>
      <c r="N1424">
        <v>50</v>
      </c>
      <c r="O1424">
        <v>13.2332</v>
      </c>
      <c r="P1424">
        <v>2594643.3473197129</v>
      </c>
      <c r="Q1424">
        <v>51892.866946394257</v>
      </c>
      <c r="R1424" s="36">
        <f t="shared" si="22"/>
        <v>2594643.3473197129</v>
      </c>
    </row>
    <row r="1425" spans="2:18">
      <c r="B1425" s="9">
        <v>45901</v>
      </c>
      <c r="C1425" t="s">
        <v>234</v>
      </c>
      <c r="D1425" t="s">
        <v>312</v>
      </c>
      <c r="E1425" t="s">
        <v>19</v>
      </c>
      <c r="F1425" t="s">
        <v>257</v>
      </c>
      <c r="G1425" t="s">
        <v>290</v>
      </c>
      <c r="H1425" t="s">
        <v>259</v>
      </c>
      <c r="I1425" s="1">
        <v>5053</v>
      </c>
      <c r="J1425" s="2">
        <v>5053</v>
      </c>
      <c r="K1425" s="2" t="s">
        <v>381</v>
      </c>
      <c r="L1425" t="s">
        <v>23</v>
      </c>
      <c r="M1425" t="s">
        <v>28</v>
      </c>
      <c r="N1425">
        <v>54</v>
      </c>
      <c r="O1425">
        <v>4.6372222222222224</v>
      </c>
      <c r="P1425">
        <v>981961.49170620751</v>
      </c>
      <c r="Q1425">
        <v>18184.472068633473</v>
      </c>
      <c r="R1425" s="36">
        <f t="shared" si="22"/>
        <v>981961.49170620751</v>
      </c>
    </row>
    <row r="1426" spans="2:18">
      <c r="B1426" s="9">
        <v>45901</v>
      </c>
      <c r="C1426" t="s">
        <v>235</v>
      </c>
      <c r="D1426" t="s">
        <v>312</v>
      </c>
      <c r="E1426" t="s">
        <v>19</v>
      </c>
      <c r="F1426" t="s">
        <v>257</v>
      </c>
      <c r="G1426" t="s">
        <v>290</v>
      </c>
      <c r="H1426" t="s">
        <v>259</v>
      </c>
      <c r="I1426" s="1">
        <v>5053</v>
      </c>
      <c r="J1426" s="2">
        <v>5053</v>
      </c>
      <c r="K1426" s="2" t="s">
        <v>381</v>
      </c>
      <c r="L1426" t="s">
        <v>23</v>
      </c>
      <c r="M1426" t="s">
        <v>28</v>
      </c>
      <c r="N1426">
        <v>49</v>
      </c>
      <c r="O1426">
        <v>8.1493877551020404</v>
      </c>
      <c r="P1426">
        <v>1565899.3764950393</v>
      </c>
      <c r="Q1426">
        <v>31957.130132551822</v>
      </c>
      <c r="R1426" s="36">
        <f t="shared" si="22"/>
        <v>1565899.3764950393</v>
      </c>
    </row>
    <row r="1427" spans="2:18">
      <c r="B1427" s="9">
        <v>45901</v>
      </c>
      <c r="C1427" t="s">
        <v>298</v>
      </c>
      <c r="D1427" t="s">
        <v>312</v>
      </c>
      <c r="E1427" t="s">
        <v>19</v>
      </c>
      <c r="F1427" t="s">
        <v>257</v>
      </c>
      <c r="G1427" t="s">
        <v>290</v>
      </c>
      <c r="H1427" t="s">
        <v>259</v>
      </c>
      <c r="I1427" s="1">
        <v>5053</v>
      </c>
      <c r="J1427" s="2">
        <v>5053</v>
      </c>
      <c r="K1427" s="2" t="s">
        <v>381</v>
      </c>
      <c r="L1427" t="s">
        <v>23</v>
      </c>
      <c r="M1427" t="s">
        <v>28</v>
      </c>
      <c r="N1427">
        <v>2</v>
      </c>
      <c r="O1427">
        <v>6.93</v>
      </c>
      <c r="P1427">
        <v>54350.80977216579</v>
      </c>
      <c r="Q1427">
        <v>27175.404886082895</v>
      </c>
      <c r="R1427" s="36">
        <f t="shared" si="22"/>
        <v>54350.80977216579</v>
      </c>
    </row>
    <row r="1428" spans="2:18">
      <c r="B1428" s="9">
        <v>45901</v>
      </c>
      <c r="C1428" t="s">
        <v>163</v>
      </c>
      <c r="D1428" t="s">
        <v>312</v>
      </c>
      <c r="E1428" t="s">
        <v>19</v>
      </c>
      <c r="F1428" t="s">
        <v>257</v>
      </c>
      <c r="G1428" t="s">
        <v>294</v>
      </c>
      <c r="H1428" t="s">
        <v>259</v>
      </c>
      <c r="I1428" s="1">
        <v>5059</v>
      </c>
      <c r="J1428" s="2">
        <v>5059</v>
      </c>
      <c r="K1428" s="2" t="s">
        <v>382</v>
      </c>
      <c r="L1428" t="s">
        <v>23</v>
      </c>
      <c r="M1428" t="s">
        <v>28</v>
      </c>
      <c r="N1428">
        <v>4</v>
      </c>
      <c r="O1428">
        <v>27.38</v>
      </c>
      <c r="P1428">
        <v>429473.35398611816</v>
      </c>
      <c r="Q1428">
        <v>107368.33849652954</v>
      </c>
      <c r="R1428" s="36">
        <f t="shared" si="22"/>
        <v>429473.35398611816</v>
      </c>
    </row>
    <row r="1429" spans="2:18">
      <c r="B1429" s="9">
        <v>45901</v>
      </c>
      <c r="C1429" t="s">
        <v>54</v>
      </c>
      <c r="D1429" t="s">
        <v>312</v>
      </c>
      <c r="E1429" t="s">
        <v>19</v>
      </c>
      <c r="F1429" t="s">
        <v>257</v>
      </c>
      <c r="G1429" t="s">
        <v>294</v>
      </c>
      <c r="H1429" t="s">
        <v>259</v>
      </c>
      <c r="I1429" s="1">
        <v>5059</v>
      </c>
      <c r="J1429" s="2">
        <v>5059</v>
      </c>
      <c r="K1429" s="2" t="s">
        <v>382</v>
      </c>
      <c r="L1429" t="s">
        <v>23</v>
      </c>
      <c r="M1429" t="s">
        <v>28</v>
      </c>
      <c r="N1429">
        <v>4</v>
      </c>
      <c r="O1429">
        <v>2.33</v>
      </c>
      <c r="P1429">
        <v>36547.586369161996</v>
      </c>
      <c r="Q1429">
        <v>9136.896592290499</v>
      </c>
      <c r="R1429" s="36">
        <f t="shared" si="22"/>
        <v>36547.586369161996</v>
      </c>
    </row>
    <row r="1430" spans="2:18">
      <c r="B1430" s="9">
        <v>45901</v>
      </c>
      <c r="C1430" t="s">
        <v>130</v>
      </c>
      <c r="D1430" t="s">
        <v>312</v>
      </c>
      <c r="E1430" t="s">
        <v>19</v>
      </c>
      <c r="F1430" t="s">
        <v>257</v>
      </c>
      <c r="G1430" t="s">
        <v>294</v>
      </c>
      <c r="H1430" t="s">
        <v>259</v>
      </c>
      <c r="I1430" s="1">
        <v>5059</v>
      </c>
      <c r="J1430" s="2">
        <v>5059</v>
      </c>
      <c r="K1430" s="2" t="s">
        <v>382</v>
      </c>
      <c r="L1430" t="s">
        <v>23</v>
      </c>
      <c r="M1430" t="s">
        <v>28</v>
      </c>
      <c r="N1430">
        <v>11</v>
      </c>
      <c r="O1430">
        <v>2.2799999999999998</v>
      </c>
      <c r="P1430">
        <v>98349.08434963334</v>
      </c>
      <c r="Q1430">
        <v>8940.8258499666663</v>
      </c>
      <c r="R1430" s="36">
        <f t="shared" si="22"/>
        <v>98349.084349633325</v>
      </c>
    </row>
    <row r="1431" spans="2:18">
      <c r="B1431" s="9">
        <v>45901</v>
      </c>
      <c r="C1431" t="s">
        <v>277</v>
      </c>
      <c r="D1431" t="s">
        <v>312</v>
      </c>
      <c r="E1431" t="s">
        <v>19</v>
      </c>
      <c r="F1431" t="s">
        <v>257</v>
      </c>
      <c r="G1431" t="s">
        <v>294</v>
      </c>
      <c r="H1431" t="s">
        <v>259</v>
      </c>
      <c r="I1431" s="1">
        <v>5059</v>
      </c>
      <c r="J1431" s="2">
        <v>5059</v>
      </c>
      <c r="K1431" s="2" t="s">
        <v>382</v>
      </c>
      <c r="L1431" t="s">
        <v>23</v>
      </c>
      <c r="M1431" t="s">
        <v>28</v>
      </c>
      <c r="N1431">
        <v>10.5</v>
      </c>
      <c r="O1431">
        <v>3.0323809523809522</v>
      </c>
      <c r="P1431">
        <v>124857.84871181521</v>
      </c>
      <c r="Q1431">
        <v>11891.223686839543</v>
      </c>
      <c r="R1431" s="36">
        <f t="shared" si="22"/>
        <v>124857.8487118152</v>
      </c>
    </row>
    <row r="1432" spans="2:18">
      <c r="B1432" s="9">
        <v>45901</v>
      </c>
      <c r="C1432" t="s">
        <v>170</v>
      </c>
      <c r="D1432" t="s">
        <v>312</v>
      </c>
      <c r="E1432" t="s">
        <v>19</v>
      </c>
      <c r="F1432" t="s">
        <v>257</v>
      </c>
      <c r="G1432" t="s">
        <v>294</v>
      </c>
      <c r="H1432" t="s">
        <v>259</v>
      </c>
      <c r="I1432" s="1">
        <v>5059</v>
      </c>
      <c r="J1432" s="2">
        <v>5059</v>
      </c>
      <c r="K1432" s="2" t="s">
        <v>382</v>
      </c>
      <c r="L1432" t="s">
        <v>23</v>
      </c>
      <c r="M1432" t="s">
        <v>28</v>
      </c>
      <c r="N1432">
        <v>7</v>
      </c>
      <c r="O1432">
        <v>4.5342857142857138</v>
      </c>
      <c r="P1432">
        <v>124465.70722716754</v>
      </c>
      <c r="Q1432">
        <v>17780.815318166791</v>
      </c>
      <c r="R1432" s="36">
        <f t="shared" si="22"/>
        <v>124465.70722716754</v>
      </c>
    </row>
    <row r="1433" spans="2:18">
      <c r="B1433" s="9">
        <v>45901</v>
      </c>
      <c r="C1433" t="s">
        <v>153</v>
      </c>
      <c r="D1433" t="s">
        <v>312</v>
      </c>
      <c r="E1433" t="s">
        <v>19</v>
      </c>
      <c r="F1433" t="s">
        <v>257</v>
      </c>
      <c r="G1433" t="s">
        <v>294</v>
      </c>
      <c r="H1433" t="s">
        <v>259</v>
      </c>
      <c r="I1433" s="1">
        <v>5059</v>
      </c>
      <c r="J1433" s="2">
        <v>5059</v>
      </c>
      <c r="K1433" s="2" t="s">
        <v>382</v>
      </c>
      <c r="L1433" t="s">
        <v>23</v>
      </c>
      <c r="M1433" t="s">
        <v>28</v>
      </c>
      <c r="N1433">
        <v>23.5</v>
      </c>
      <c r="O1433">
        <v>3.3280851063829786</v>
      </c>
      <c r="P1433">
        <v>306693.85514293553</v>
      </c>
      <c r="Q1433">
        <v>13050.802346507895</v>
      </c>
      <c r="R1433" s="36">
        <f t="shared" si="22"/>
        <v>306693.85514293553</v>
      </c>
    </row>
    <row r="1434" spans="2:18">
      <c r="B1434" s="9">
        <v>45901</v>
      </c>
      <c r="C1434" t="s">
        <v>159</v>
      </c>
      <c r="D1434" t="s">
        <v>312</v>
      </c>
      <c r="E1434" t="s">
        <v>19</v>
      </c>
      <c r="F1434" t="s">
        <v>257</v>
      </c>
      <c r="G1434" t="s">
        <v>294</v>
      </c>
      <c r="H1434" t="s">
        <v>259</v>
      </c>
      <c r="I1434" s="1">
        <v>5059</v>
      </c>
      <c r="J1434" s="2">
        <v>5059</v>
      </c>
      <c r="K1434" s="2" t="s">
        <v>382</v>
      </c>
      <c r="L1434" t="s">
        <v>23</v>
      </c>
      <c r="M1434" t="s">
        <v>28</v>
      </c>
      <c r="N1434">
        <v>35</v>
      </c>
      <c r="O1434">
        <v>37.693999999999996</v>
      </c>
      <c r="P1434">
        <v>5173483.3928081244</v>
      </c>
      <c r="Q1434">
        <v>147813.81122308926</v>
      </c>
      <c r="R1434" s="36">
        <f t="shared" si="22"/>
        <v>5173483.3928081244</v>
      </c>
    </row>
    <row r="1435" spans="2:18">
      <c r="B1435" s="9">
        <v>45901</v>
      </c>
      <c r="C1435" t="s">
        <v>148</v>
      </c>
      <c r="D1435" t="s">
        <v>312</v>
      </c>
      <c r="E1435" t="s">
        <v>19</v>
      </c>
      <c r="F1435" t="s">
        <v>257</v>
      </c>
      <c r="G1435" t="s">
        <v>294</v>
      </c>
      <c r="H1435" t="s">
        <v>259</v>
      </c>
      <c r="I1435" s="1">
        <v>5059</v>
      </c>
      <c r="J1435" s="2">
        <v>5059</v>
      </c>
      <c r="K1435" s="2" t="s">
        <v>382</v>
      </c>
      <c r="L1435" t="s">
        <v>23</v>
      </c>
      <c r="M1435" t="s">
        <v>28</v>
      </c>
      <c r="N1435">
        <v>13</v>
      </c>
      <c r="O1435">
        <v>2.3253846153846154</v>
      </c>
      <c r="P1435">
        <v>118544.37080898788</v>
      </c>
      <c r="Q1435">
        <v>9118.7977545375288</v>
      </c>
      <c r="R1435" s="36">
        <f t="shared" si="22"/>
        <v>118544.37080898788</v>
      </c>
    </row>
    <row r="1436" spans="2:18">
      <c r="B1436" s="9">
        <v>45901</v>
      </c>
      <c r="C1436" t="s">
        <v>70</v>
      </c>
      <c r="D1436" t="s">
        <v>312</v>
      </c>
      <c r="E1436" t="s">
        <v>19</v>
      </c>
      <c r="F1436" t="s">
        <v>257</v>
      </c>
      <c r="G1436" t="s">
        <v>294</v>
      </c>
      <c r="H1436" t="s">
        <v>259</v>
      </c>
      <c r="I1436" s="1">
        <v>5059</v>
      </c>
      <c r="J1436" s="2">
        <v>5059</v>
      </c>
      <c r="K1436" s="2" t="s">
        <v>382</v>
      </c>
      <c r="L1436" t="s">
        <v>23</v>
      </c>
      <c r="M1436" t="s">
        <v>28</v>
      </c>
      <c r="N1436">
        <v>1</v>
      </c>
      <c r="O1436">
        <v>8.4600000000000009</v>
      </c>
      <c r="P1436">
        <v>33175.169601192109</v>
      </c>
      <c r="Q1436">
        <v>33175.169601192109</v>
      </c>
      <c r="R1436" s="36">
        <f t="shared" si="22"/>
        <v>33175.169601192109</v>
      </c>
    </row>
    <row r="1437" spans="2:18">
      <c r="B1437" s="9">
        <v>45901</v>
      </c>
      <c r="C1437" t="s">
        <v>75</v>
      </c>
      <c r="D1437" t="s">
        <v>312</v>
      </c>
      <c r="E1437" t="s">
        <v>19</v>
      </c>
      <c r="F1437" t="s">
        <v>257</v>
      </c>
      <c r="G1437" t="s">
        <v>294</v>
      </c>
      <c r="H1437" t="s">
        <v>259</v>
      </c>
      <c r="I1437" s="1">
        <v>5059</v>
      </c>
      <c r="J1437" s="2">
        <v>5059</v>
      </c>
      <c r="K1437" s="2" t="s">
        <v>382</v>
      </c>
      <c r="L1437" t="s">
        <v>23</v>
      </c>
      <c r="M1437" t="s">
        <v>28</v>
      </c>
      <c r="N1437">
        <v>82</v>
      </c>
      <c r="O1437">
        <v>14.421463414634145</v>
      </c>
      <c r="P1437">
        <v>4637308.3408493781</v>
      </c>
      <c r="Q1437">
        <v>56552.540742065583</v>
      </c>
      <c r="R1437" s="36">
        <f t="shared" si="22"/>
        <v>4637308.3408493781</v>
      </c>
    </row>
    <row r="1438" spans="2:18">
      <c r="B1438" s="9">
        <v>45901</v>
      </c>
      <c r="C1438" t="s">
        <v>138</v>
      </c>
      <c r="D1438" t="s">
        <v>312</v>
      </c>
      <c r="E1438" t="s">
        <v>19</v>
      </c>
      <c r="F1438" t="s">
        <v>257</v>
      </c>
      <c r="G1438" t="s">
        <v>294</v>
      </c>
      <c r="H1438" t="s">
        <v>259</v>
      </c>
      <c r="I1438" s="1">
        <v>5059</v>
      </c>
      <c r="J1438" s="2">
        <v>5059</v>
      </c>
      <c r="K1438" s="2" t="s">
        <v>382</v>
      </c>
      <c r="L1438" t="s">
        <v>23</v>
      </c>
      <c r="M1438" t="s">
        <v>28</v>
      </c>
      <c r="N1438">
        <v>7</v>
      </c>
      <c r="O1438">
        <v>12.654285714285715</v>
      </c>
      <c r="P1438">
        <v>347358.927100898</v>
      </c>
      <c r="Q1438">
        <v>49622.703871556856</v>
      </c>
      <c r="R1438" s="36">
        <f t="shared" si="22"/>
        <v>347358.927100898</v>
      </c>
    </row>
    <row r="1439" spans="2:18">
      <c r="B1439" s="9">
        <v>45901</v>
      </c>
      <c r="C1439" t="s">
        <v>144</v>
      </c>
      <c r="D1439" t="s">
        <v>312</v>
      </c>
      <c r="E1439" t="s">
        <v>19</v>
      </c>
      <c r="F1439" t="s">
        <v>257</v>
      </c>
      <c r="G1439" t="s">
        <v>294</v>
      </c>
      <c r="H1439" t="s">
        <v>259</v>
      </c>
      <c r="I1439" s="1">
        <v>5059</v>
      </c>
      <c r="J1439" s="2">
        <v>5059</v>
      </c>
      <c r="K1439" s="2" t="s">
        <v>382</v>
      </c>
      <c r="L1439" t="s">
        <v>23</v>
      </c>
      <c r="M1439" t="s">
        <v>28</v>
      </c>
      <c r="N1439">
        <v>10</v>
      </c>
      <c r="O1439">
        <v>4.5340000000000007</v>
      </c>
      <c r="P1439">
        <v>177796.94913924945</v>
      </c>
      <c r="Q1439">
        <v>17779.694913924945</v>
      </c>
      <c r="R1439" s="36">
        <f t="shared" si="22"/>
        <v>177796.94913924945</v>
      </c>
    </row>
    <row r="1440" spans="2:18">
      <c r="B1440" s="9">
        <v>45901</v>
      </c>
      <c r="C1440" t="s">
        <v>66</v>
      </c>
      <c r="D1440" t="s">
        <v>312</v>
      </c>
      <c r="E1440" t="s">
        <v>19</v>
      </c>
      <c r="F1440" t="s">
        <v>257</v>
      </c>
      <c r="G1440" t="s">
        <v>294</v>
      </c>
      <c r="H1440" t="s">
        <v>259</v>
      </c>
      <c r="I1440" s="1">
        <v>5059</v>
      </c>
      <c r="J1440" s="2">
        <v>5059</v>
      </c>
      <c r="K1440" s="2" t="s">
        <v>382</v>
      </c>
      <c r="L1440" t="s">
        <v>23</v>
      </c>
      <c r="M1440" t="s">
        <v>28</v>
      </c>
      <c r="N1440">
        <v>3.5</v>
      </c>
      <c r="O1440">
        <v>27.71142857142857</v>
      </c>
      <c r="P1440">
        <v>380338.02595976624</v>
      </c>
      <c r="Q1440">
        <v>108668.00741707606</v>
      </c>
      <c r="R1440" s="36">
        <f t="shared" si="22"/>
        <v>380338.02595976624</v>
      </c>
    </row>
    <row r="1441" spans="2:18">
      <c r="B1441" s="9">
        <v>45901</v>
      </c>
      <c r="C1441" t="s">
        <v>57</v>
      </c>
      <c r="D1441" t="s">
        <v>312</v>
      </c>
      <c r="E1441" t="s">
        <v>19</v>
      </c>
      <c r="F1441" t="s">
        <v>257</v>
      </c>
      <c r="G1441" t="s">
        <v>294</v>
      </c>
      <c r="H1441" t="s">
        <v>259</v>
      </c>
      <c r="I1441" s="1">
        <v>5059</v>
      </c>
      <c r="J1441" s="2">
        <v>5059</v>
      </c>
      <c r="K1441" s="2" t="s">
        <v>382</v>
      </c>
      <c r="L1441" t="s">
        <v>23</v>
      </c>
      <c r="M1441" t="s">
        <v>28</v>
      </c>
      <c r="N1441">
        <v>5</v>
      </c>
      <c r="O1441">
        <v>13.208000000000002</v>
      </c>
      <c r="P1441">
        <v>258970.23646131525</v>
      </c>
      <c r="Q1441">
        <v>51794.047292263051</v>
      </c>
      <c r="R1441" s="36">
        <f t="shared" si="22"/>
        <v>258970.23646131525</v>
      </c>
    </row>
    <row r="1442" spans="2:18">
      <c r="B1442" s="9">
        <v>45901</v>
      </c>
      <c r="C1442" t="s">
        <v>95</v>
      </c>
      <c r="D1442" t="s">
        <v>312</v>
      </c>
      <c r="E1442" t="s">
        <v>19</v>
      </c>
      <c r="F1442" t="s">
        <v>257</v>
      </c>
      <c r="G1442" t="s">
        <v>294</v>
      </c>
      <c r="H1442" t="s">
        <v>259</v>
      </c>
      <c r="I1442" s="1">
        <v>5059</v>
      </c>
      <c r="J1442" s="2">
        <v>5059</v>
      </c>
      <c r="K1442" s="2" t="s">
        <v>382</v>
      </c>
      <c r="L1442" t="s">
        <v>23</v>
      </c>
      <c r="M1442" t="s">
        <v>28</v>
      </c>
      <c r="N1442">
        <v>5</v>
      </c>
      <c r="O1442">
        <v>18.637999999999998</v>
      </c>
      <c r="P1442">
        <v>365436.64954315516</v>
      </c>
      <c r="Q1442">
        <v>73087.329908631029</v>
      </c>
      <c r="R1442" s="36">
        <f t="shared" si="22"/>
        <v>365436.64954315516</v>
      </c>
    </row>
    <row r="1443" spans="2:18">
      <c r="B1443" s="9">
        <v>45901</v>
      </c>
      <c r="C1443" t="s">
        <v>88</v>
      </c>
      <c r="D1443" t="s">
        <v>312</v>
      </c>
      <c r="E1443" t="s">
        <v>19</v>
      </c>
      <c r="F1443" t="s">
        <v>257</v>
      </c>
      <c r="G1443" t="s">
        <v>294</v>
      </c>
      <c r="H1443" t="s">
        <v>259</v>
      </c>
      <c r="I1443" s="1">
        <v>5059</v>
      </c>
      <c r="J1443" s="2">
        <v>5059</v>
      </c>
      <c r="K1443" s="2" t="s">
        <v>382</v>
      </c>
      <c r="L1443" t="s">
        <v>23</v>
      </c>
      <c r="M1443" t="s">
        <v>28</v>
      </c>
      <c r="N1443">
        <v>10.5</v>
      </c>
      <c r="O1443">
        <v>22.120952380952382</v>
      </c>
      <c r="P1443">
        <v>910827.02639112191</v>
      </c>
      <c r="Q1443">
        <v>86745.431084868746</v>
      </c>
      <c r="R1443" s="36">
        <f t="shared" si="22"/>
        <v>910827.02639112179</v>
      </c>
    </row>
    <row r="1444" spans="2:18">
      <c r="B1444" s="9">
        <v>45901</v>
      </c>
      <c r="C1444" t="s">
        <v>58</v>
      </c>
      <c r="D1444" t="s">
        <v>312</v>
      </c>
      <c r="E1444" t="s">
        <v>19</v>
      </c>
      <c r="F1444" t="s">
        <v>257</v>
      </c>
      <c r="G1444" t="s">
        <v>294</v>
      </c>
      <c r="H1444" t="s">
        <v>259</v>
      </c>
      <c r="I1444" s="1">
        <v>5059</v>
      </c>
      <c r="J1444" s="2">
        <v>5059</v>
      </c>
      <c r="K1444" s="2" t="s">
        <v>382</v>
      </c>
      <c r="L1444" t="s">
        <v>23</v>
      </c>
      <c r="M1444" t="s">
        <v>28</v>
      </c>
      <c r="N1444">
        <v>14</v>
      </c>
      <c r="O1444">
        <v>34.752142857142857</v>
      </c>
      <c r="P1444">
        <v>1907885.9652562642</v>
      </c>
      <c r="Q1444">
        <v>136277.56894687604</v>
      </c>
      <c r="R1444" s="36">
        <f t="shared" si="22"/>
        <v>1907885.9652562644</v>
      </c>
    </row>
    <row r="1445" spans="2:18">
      <c r="B1445" s="9">
        <v>45901</v>
      </c>
      <c r="C1445" t="s">
        <v>96</v>
      </c>
      <c r="D1445" t="s">
        <v>312</v>
      </c>
      <c r="E1445" t="s">
        <v>19</v>
      </c>
      <c r="F1445" t="s">
        <v>257</v>
      </c>
      <c r="G1445" t="s">
        <v>294</v>
      </c>
      <c r="H1445" t="s">
        <v>259</v>
      </c>
      <c r="I1445" s="1">
        <v>5059</v>
      </c>
      <c r="J1445" s="2">
        <v>5059</v>
      </c>
      <c r="K1445" s="2" t="s">
        <v>382</v>
      </c>
      <c r="L1445" t="s">
        <v>23</v>
      </c>
      <c r="M1445" t="s">
        <v>28</v>
      </c>
      <c r="N1445">
        <v>14</v>
      </c>
      <c r="O1445">
        <v>35.877142857142857</v>
      </c>
      <c r="P1445">
        <v>1969648.2490882708</v>
      </c>
      <c r="Q1445">
        <v>140689.16064916222</v>
      </c>
      <c r="R1445" s="36">
        <f t="shared" si="22"/>
        <v>1969648.2490882711</v>
      </c>
    </row>
    <row r="1446" spans="2:18">
      <c r="B1446" s="9">
        <v>45901</v>
      </c>
      <c r="C1446" t="s">
        <v>197</v>
      </c>
      <c r="D1446" t="s">
        <v>312</v>
      </c>
      <c r="E1446" t="s">
        <v>19</v>
      </c>
      <c r="F1446" t="s">
        <v>257</v>
      </c>
      <c r="G1446" t="s">
        <v>294</v>
      </c>
      <c r="H1446" t="s">
        <v>259</v>
      </c>
      <c r="I1446" s="1">
        <v>5059</v>
      </c>
      <c r="J1446" s="2">
        <v>5059</v>
      </c>
      <c r="K1446" s="2" t="s">
        <v>382</v>
      </c>
      <c r="L1446" t="s">
        <v>23</v>
      </c>
      <c r="M1446" t="s">
        <v>28</v>
      </c>
      <c r="N1446">
        <v>19</v>
      </c>
      <c r="O1446">
        <v>2.3278947368421052</v>
      </c>
      <c r="P1446">
        <v>173444.17865966039</v>
      </c>
      <c r="Q1446">
        <v>9128.6409820873887</v>
      </c>
      <c r="R1446" s="36">
        <f t="shared" si="22"/>
        <v>173444.17865966039</v>
      </c>
    </row>
    <row r="1447" spans="2:18">
      <c r="B1447" s="9">
        <v>45901</v>
      </c>
      <c r="C1447" t="s">
        <v>183</v>
      </c>
      <c r="D1447" t="s">
        <v>312</v>
      </c>
      <c r="E1447" t="s">
        <v>19</v>
      </c>
      <c r="F1447" t="s">
        <v>257</v>
      </c>
      <c r="G1447" t="s">
        <v>294</v>
      </c>
      <c r="H1447" t="s">
        <v>259</v>
      </c>
      <c r="I1447" s="1">
        <v>5059</v>
      </c>
      <c r="J1447" s="2">
        <v>5059</v>
      </c>
      <c r="K1447" s="2" t="s">
        <v>382</v>
      </c>
      <c r="L1447" t="s">
        <v>23</v>
      </c>
      <c r="M1447" t="s">
        <v>28</v>
      </c>
      <c r="N1447">
        <v>26</v>
      </c>
      <c r="O1447">
        <v>2.3353846153846152</v>
      </c>
      <c r="P1447">
        <v>238108.30947805967</v>
      </c>
      <c r="Q1447">
        <v>9158.0119030022943</v>
      </c>
      <c r="R1447" s="36">
        <f t="shared" si="22"/>
        <v>238108.30947805964</v>
      </c>
    </row>
    <row r="1448" spans="2:18">
      <c r="B1448" s="9">
        <v>45901</v>
      </c>
      <c r="C1448" t="s">
        <v>198</v>
      </c>
      <c r="D1448" t="s">
        <v>312</v>
      </c>
      <c r="E1448" t="s">
        <v>19</v>
      </c>
      <c r="F1448" t="s">
        <v>257</v>
      </c>
      <c r="G1448" t="s">
        <v>294</v>
      </c>
      <c r="H1448" t="s">
        <v>259</v>
      </c>
      <c r="I1448" s="1">
        <v>5059</v>
      </c>
      <c r="J1448" s="2">
        <v>5059</v>
      </c>
      <c r="K1448" s="2" t="s">
        <v>382</v>
      </c>
      <c r="L1448" t="s">
        <v>23</v>
      </c>
      <c r="M1448" t="s">
        <v>28</v>
      </c>
      <c r="N1448">
        <v>19</v>
      </c>
      <c r="O1448">
        <v>3.3210526315789473</v>
      </c>
      <c r="P1448">
        <v>247441.27681267401</v>
      </c>
      <c r="Q1448">
        <v>13023.225095403894</v>
      </c>
      <c r="R1448" s="36">
        <f t="shared" si="22"/>
        <v>247441.27681267398</v>
      </c>
    </row>
    <row r="1449" spans="2:18">
      <c r="B1449" s="9">
        <v>45901</v>
      </c>
      <c r="C1449" t="s">
        <v>147</v>
      </c>
      <c r="D1449" t="s">
        <v>312</v>
      </c>
      <c r="E1449" t="s">
        <v>19</v>
      </c>
      <c r="F1449" t="s">
        <v>257</v>
      </c>
      <c r="G1449" t="s">
        <v>294</v>
      </c>
      <c r="H1449" t="s">
        <v>259</v>
      </c>
      <c r="I1449" s="1">
        <v>5059</v>
      </c>
      <c r="J1449" s="2">
        <v>5059</v>
      </c>
      <c r="K1449" s="2" t="s">
        <v>382</v>
      </c>
      <c r="L1449" t="s">
        <v>23</v>
      </c>
      <c r="M1449" t="s">
        <v>28</v>
      </c>
      <c r="N1449">
        <v>3</v>
      </c>
      <c r="O1449">
        <v>2.34</v>
      </c>
      <c r="P1449">
        <v>27528.332222265792</v>
      </c>
      <c r="Q1449">
        <v>9176.1107407552627</v>
      </c>
      <c r="R1449" s="36">
        <f t="shared" si="22"/>
        <v>27528.332222265788</v>
      </c>
    </row>
    <row r="1450" spans="2:18">
      <c r="B1450" s="9">
        <v>45901</v>
      </c>
      <c r="C1450" t="s">
        <v>97</v>
      </c>
      <c r="D1450" t="s">
        <v>312</v>
      </c>
      <c r="E1450" t="s">
        <v>19</v>
      </c>
      <c r="F1450" t="s">
        <v>257</v>
      </c>
      <c r="G1450" t="s">
        <v>294</v>
      </c>
      <c r="H1450" t="s">
        <v>259</v>
      </c>
      <c r="I1450" s="1">
        <v>5059</v>
      </c>
      <c r="J1450" s="2">
        <v>5059</v>
      </c>
      <c r="K1450" s="2" t="s">
        <v>382</v>
      </c>
      <c r="L1450" t="s">
        <v>23</v>
      </c>
      <c r="M1450" t="s">
        <v>28</v>
      </c>
      <c r="N1450">
        <v>18</v>
      </c>
      <c r="O1450">
        <v>2.3144444444444443</v>
      </c>
      <c r="P1450">
        <v>163366.1425042155</v>
      </c>
      <c r="Q1450">
        <v>9075.8968057897509</v>
      </c>
      <c r="R1450" s="36">
        <f t="shared" si="22"/>
        <v>163366.14250421553</v>
      </c>
    </row>
    <row r="1451" spans="2:18">
      <c r="B1451" s="9">
        <v>45901</v>
      </c>
      <c r="C1451" t="s">
        <v>184</v>
      </c>
      <c r="D1451" t="s">
        <v>312</v>
      </c>
      <c r="E1451" t="s">
        <v>19</v>
      </c>
      <c r="F1451" t="s">
        <v>257</v>
      </c>
      <c r="G1451" t="s">
        <v>294</v>
      </c>
      <c r="H1451" t="s">
        <v>259</v>
      </c>
      <c r="I1451" s="1">
        <v>5059</v>
      </c>
      <c r="J1451" s="2">
        <v>5059</v>
      </c>
      <c r="K1451" s="2" t="s">
        <v>382</v>
      </c>
      <c r="L1451" t="s">
        <v>23</v>
      </c>
      <c r="M1451" t="s">
        <v>28</v>
      </c>
      <c r="N1451">
        <v>28</v>
      </c>
      <c r="O1451">
        <v>2.3332142857142855</v>
      </c>
      <c r="P1451">
        <v>256186.03192031683</v>
      </c>
      <c r="Q1451">
        <v>9149.5011400113144</v>
      </c>
      <c r="R1451" s="36">
        <f t="shared" si="22"/>
        <v>256186.0319203168</v>
      </c>
    </row>
    <row r="1452" spans="2:18">
      <c r="B1452" s="9">
        <v>45901</v>
      </c>
      <c r="C1452" t="s">
        <v>102</v>
      </c>
      <c r="D1452" t="s">
        <v>312</v>
      </c>
      <c r="E1452" t="s">
        <v>19</v>
      </c>
      <c r="F1452" t="s">
        <v>257</v>
      </c>
      <c r="G1452" t="s">
        <v>294</v>
      </c>
      <c r="H1452" t="s">
        <v>259</v>
      </c>
      <c r="I1452" s="1">
        <v>5059</v>
      </c>
      <c r="J1452" s="2">
        <v>5059</v>
      </c>
      <c r="K1452" s="2" t="s">
        <v>382</v>
      </c>
      <c r="L1452" t="s">
        <v>23</v>
      </c>
      <c r="M1452" t="s">
        <v>28</v>
      </c>
      <c r="N1452">
        <v>5.75</v>
      </c>
      <c r="O1452">
        <v>8.79304347826087</v>
      </c>
      <c r="P1452">
        <v>198266.73463785733</v>
      </c>
      <c r="Q1452">
        <v>34481.171241366494</v>
      </c>
      <c r="R1452" s="36">
        <f t="shared" si="22"/>
        <v>198266.73463785733</v>
      </c>
    </row>
    <row r="1453" spans="2:18">
      <c r="B1453" s="9">
        <v>45901</v>
      </c>
      <c r="C1453" t="s">
        <v>113</v>
      </c>
      <c r="D1453" t="s">
        <v>312</v>
      </c>
      <c r="E1453" t="s">
        <v>19</v>
      </c>
      <c r="F1453" t="s">
        <v>257</v>
      </c>
      <c r="G1453" t="s">
        <v>294</v>
      </c>
      <c r="H1453" t="s">
        <v>259</v>
      </c>
      <c r="I1453" s="1">
        <v>5059</v>
      </c>
      <c r="J1453" s="2">
        <v>5059</v>
      </c>
      <c r="K1453" s="2" t="s">
        <v>382</v>
      </c>
      <c r="L1453" t="s">
        <v>23</v>
      </c>
      <c r="M1453" t="s">
        <v>28</v>
      </c>
      <c r="N1453">
        <v>34</v>
      </c>
      <c r="O1453">
        <v>11.033529411764706</v>
      </c>
      <c r="P1453">
        <v>1471079.5655072348</v>
      </c>
      <c r="Q1453">
        <v>43267.04604433044</v>
      </c>
      <c r="R1453" s="36">
        <f t="shared" si="22"/>
        <v>1471079.565507235</v>
      </c>
    </row>
    <row r="1454" spans="2:18">
      <c r="B1454" s="9">
        <v>45901</v>
      </c>
      <c r="C1454" t="s">
        <v>64</v>
      </c>
      <c r="D1454" t="s">
        <v>312</v>
      </c>
      <c r="E1454" t="s">
        <v>19</v>
      </c>
      <c r="F1454" t="s">
        <v>257</v>
      </c>
      <c r="G1454" t="s">
        <v>294</v>
      </c>
      <c r="H1454" t="s">
        <v>259</v>
      </c>
      <c r="I1454" s="1">
        <v>5059</v>
      </c>
      <c r="J1454" s="2">
        <v>5059</v>
      </c>
      <c r="K1454" s="2" t="s">
        <v>382</v>
      </c>
      <c r="L1454" t="s">
        <v>23</v>
      </c>
      <c r="M1454" t="s">
        <v>28</v>
      </c>
      <c r="N1454">
        <v>6</v>
      </c>
      <c r="O1454">
        <v>6.0799999999999992</v>
      </c>
      <c r="P1454">
        <v>143053.21359946666</v>
      </c>
      <c r="Q1454">
        <v>23842.202266577777</v>
      </c>
      <c r="R1454" s="36">
        <f t="shared" si="22"/>
        <v>143053.21359946666</v>
      </c>
    </row>
    <row r="1455" spans="2:18">
      <c r="B1455" s="9">
        <v>45901</v>
      </c>
      <c r="C1455" t="s">
        <v>103</v>
      </c>
      <c r="D1455" t="s">
        <v>312</v>
      </c>
      <c r="E1455" t="s">
        <v>19</v>
      </c>
      <c r="F1455" t="s">
        <v>257</v>
      </c>
      <c r="G1455" t="s">
        <v>294</v>
      </c>
      <c r="H1455" t="s">
        <v>259</v>
      </c>
      <c r="I1455" s="1">
        <v>5059</v>
      </c>
      <c r="J1455" s="2">
        <v>5059</v>
      </c>
      <c r="K1455" s="2" t="s">
        <v>382</v>
      </c>
      <c r="L1455" t="s">
        <v>23</v>
      </c>
      <c r="M1455" t="s">
        <v>28</v>
      </c>
      <c r="N1455">
        <v>1</v>
      </c>
      <c r="O1455">
        <v>2.33</v>
      </c>
      <c r="P1455">
        <v>9136.896592290499</v>
      </c>
      <c r="Q1455">
        <v>9136.896592290499</v>
      </c>
      <c r="R1455" s="36">
        <f t="shared" si="22"/>
        <v>9136.896592290499</v>
      </c>
    </row>
    <row r="1456" spans="2:18">
      <c r="B1456" s="9">
        <v>45901</v>
      </c>
      <c r="C1456" t="s">
        <v>104</v>
      </c>
      <c r="D1456" t="s">
        <v>312</v>
      </c>
      <c r="E1456" t="s">
        <v>19</v>
      </c>
      <c r="F1456" t="s">
        <v>257</v>
      </c>
      <c r="G1456" t="s">
        <v>294</v>
      </c>
      <c r="H1456" t="s">
        <v>259</v>
      </c>
      <c r="I1456" s="1">
        <v>5059</v>
      </c>
      <c r="J1456" s="2">
        <v>5059</v>
      </c>
      <c r="K1456" s="2" t="s">
        <v>382</v>
      </c>
      <c r="L1456" t="s">
        <v>23</v>
      </c>
      <c r="M1456" t="s">
        <v>28</v>
      </c>
      <c r="N1456">
        <v>5</v>
      </c>
      <c r="O1456">
        <v>6.8920000000000003</v>
      </c>
      <c r="P1456">
        <v>135131.95560958394</v>
      </c>
      <c r="Q1456">
        <v>27026.391121916786</v>
      </c>
      <c r="R1456" s="36">
        <f t="shared" si="22"/>
        <v>135131.95560958394</v>
      </c>
    </row>
    <row r="1457" spans="2:18">
      <c r="B1457" s="9">
        <v>45901</v>
      </c>
      <c r="C1457" t="s">
        <v>91</v>
      </c>
      <c r="D1457" t="s">
        <v>312</v>
      </c>
      <c r="E1457" t="s">
        <v>19</v>
      </c>
      <c r="F1457" t="s">
        <v>257</v>
      </c>
      <c r="G1457" t="s">
        <v>294</v>
      </c>
      <c r="H1457" t="s">
        <v>259</v>
      </c>
      <c r="I1457" s="1">
        <v>5059</v>
      </c>
      <c r="J1457" s="2">
        <v>5059</v>
      </c>
      <c r="K1457" s="2" t="s">
        <v>382</v>
      </c>
      <c r="L1457" t="s">
        <v>23</v>
      </c>
      <c r="M1457" t="s">
        <v>28</v>
      </c>
      <c r="N1457">
        <v>4</v>
      </c>
      <c r="O1457">
        <v>6.8624999999999998</v>
      </c>
      <c r="P1457">
        <v>107642.83753578291</v>
      </c>
      <c r="Q1457">
        <v>26910.709383945727</v>
      </c>
      <c r="R1457" s="36">
        <f t="shared" si="22"/>
        <v>107642.83753578291</v>
      </c>
    </row>
    <row r="1458" spans="2:18">
      <c r="B1458" s="9">
        <v>45901</v>
      </c>
      <c r="C1458" t="s">
        <v>105</v>
      </c>
      <c r="D1458" t="s">
        <v>312</v>
      </c>
      <c r="E1458" t="s">
        <v>19</v>
      </c>
      <c r="F1458" t="s">
        <v>257</v>
      </c>
      <c r="G1458" t="s">
        <v>294</v>
      </c>
      <c r="H1458" t="s">
        <v>259</v>
      </c>
      <c r="I1458" s="1">
        <v>5059</v>
      </c>
      <c r="J1458" s="2">
        <v>5059</v>
      </c>
      <c r="K1458" s="2" t="s">
        <v>382</v>
      </c>
      <c r="L1458" t="s">
        <v>23</v>
      </c>
      <c r="M1458" t="s">
        <v>28</v>
      </c>
      <c r="N1458">
        <v>1</v>
      </c>
      <c r="O1458">
        <v>4.34</v>
      </c>
      <c r="P1458">
        <v>17018.940433708482</v>
      </c>
      <c r="Q1458">
        <v>17018.940433708482</v>
      </c>
      <c r="R1458" s="36">
        <f t="shared" si="22"/>
        <v>17018.940433708482</v>
      </c>
    </row>
    <row r="1459" spans="2:18">
      <c r="B1459" s="9">
        <v>45901</v>
      </c>
      <c r="C1459" t="s">
        <v>185</v>
      </c>
      <c r="D1459" t="s">
        <v>312</v>
      </c>
      <c r="E1459" t="s">
        <v>19</v>
      </c>
      <c r="F1459" t="s">
        <v>257</v>
      </c>
      <c r="G1459" t="s">
        <v>294</v>
      </c>
      <c r="H1459" t="s">
        <v>259</v>
      </c>
      <c r="I1459" s="1">
        <v>5059</v>
      </c>
      <c r="J1459" s="2">
        <v>5059</v>
      </c>
      <c r="K1459" s="2" t="s">
        <v>382</v>
      </c>
      <c r="L1459" t="s">
        <v>23</v>
      </c>
      <c r="M1459" t="s">
        <v>28</v>
      </c>
      <c r="N1459">
        <v>14</v>
      </c>
      <c r="O1459">
        <v>13.427142857142856</v>
      </c>
      <c r="P1459">
        <v>737147.56284067279</v>
      </c>
      <c r="Q1459">
        <v>52653.397345762343</v>
      </c>
      <c r="R1459" s="36">
        <f t="shared" si="22"/>
        <v>737147.56284067279</v>
      </c>
    </row>
    <row r="1460" spans="2:18">
      <c r="B1460" s="9">
        <v>45901</v>
      </c>
      <c r="C1460" t="s">
        <v>158</v>
      </c>
      <c r="D1460" t="s">
        <v>312</v>
      </c>
      <c r="E1460" t="s">
        <v>19</v>
      </c>
      <c r="F1460" t="s">
        <v>257</v>
      </c>
      <c r="G1460" t="s">
        <v>294</v>
      </c>
      <c r="H1460" t="s">
        <v>259</v>
      </c>
      <c r="I1460" s="1">
        <v>5059</v>
      </c>
      <c r="J1460" s="2">
        <v>5059</v>
      </c>
      <c r="K1460" s="2" t="s">
        <v>382</v>
      </c>
      <c r="L1460" t="s">
        <v>23</v>
      </c>
      <c r="M1460" t="s">
        <v>28</v>
      </c>
      <c r="N1460">
        <v>16</v>
      </c>
      <c r="O1460">
        <v>2.319375</v>
      </c>
      <c r="P1460">
        <v>145523.70495274695</v>
      </c>
      <c r="Q1460">
        <v>9095.2315595466844</v>
      </c>
      <c r="R1460" s="36">
        <f t="shared" si="22"/>
        <v>145523.70495274695</v>
      </c>
    </row>
    <row r="1461" spans="2:18">
      <c r="B1461" s="9">
        <v>45901</v>
      </c>
      <c r="C1461" t="s">
        <v>69</v>
      </c>
      <c r="D1461" t="s">
        <v>312</v>
      </c>
      <c r="E1461" t="s">
        <v>19</v>
      </c>
      <c r="F1461" t="s">
        <v>257</v>
      </c>
      <c r="G1461" t="s">
        <v>294</v>
      </c>
      <c r="H1461" t="s">
        <v>259</v>
      </c>
      <c r="I1461" s="1">
        <v>5059</v>
      </c>
      <c r="J1461" s="2">
        <v>5059</v>
      </c>
      <c r="K1461" s="2" t="s">
        <v>382</v>
      </c>
      <c r="L1461" t="s">
        <v>23</v>
      </c>
      <c r="M1461" t="s">
        <v>28</v>
      </c>
      <c r="N1461">
        <v>6</v>
      </c>
      <c r="O1461">
        <v>6</v>
      </c>
      <c r="P1461">
        <v>141170.93447315792</v>
      </c>
      <c r="Q1461">
        <v>23528.489078859653</v>
      </c>
      <c r="R1461" s="36">
        <f t="shared" si="22"/>
        <v>141170.93447315792</v>
      </c>
    </row>
    <row r="1462" spans="2:18">
      <c r="B1462" s="9">
        <v>45901</v>
      </c>
      <c r="C1462" t="s">
        <v>162</v>
      </c>
      <c r="D1462" t="s">
        <v>312</v>
      </c>
      <c r="E1462" t="s">
        <v>19</v>
      </c>
      <c r="F1462" t="s">
        <v>257</v>
      </c>
      <c r="G1462" t="s">
        <v>294</v>
      </c>
      <c r="H1462" t="s">
        <v>259</v>
      </c>
      <c r="I1462" s="1">
        <v>5059</v>
      </c>
      <c r="J1462" s="2">
        <v>5059</v>
      </c>
      <c r="K1462" s="2" t="s">
        <v>382</v>
      </c>
      <c r="L1462" t="s">
        <v>23</v>
      </c>
      <c r="M1462" t="s">
        <v>28</v>
      </c>
      <c r="N1462">
        <v>2</v>
      </c>
      <c r="O1462">
        <v>5.05</v>
      </c>
      <c r="P1462">
        <v>39606.289949413745</v>
      </c>
      <c r="Q1462">
        <v>19803.144974706873</v>
      </c>
      <c r="R1462" s="36">
        <f t="shared" si="22"/>
        <v>39606.289949413745</v>
      </c>
    </row>
    <row r="1463" spans="2:18">
      <c r="B1463" s="9">
        <v>45901</v>
      </c>
      <c r="C1463" t="s">
        <v>217</v>
      </c>
      <c r="D1463" t="s">
        <v>312</v>
      </c>
      <c r="E1463" t="s">
        <v>19</v>
      </c>
      <c r="F1463" t="s">
        <v>257</v>
      </c>
      <c r="G1463" t="s">
        <v>294</v>
      </c>
      <c r="H1463" t="s">
        <v>259</v>
      </c>
      <c r="I1463" s="1">
        <v>5059</v>
      </c>
      <c r="J1463" s="2">
        <v>5059</v>
      </c>
      <c r="K1463" s="2" t="s">
        <v>382</v>
      </c>
      <c r="L1463" t="s">
        <v>23</v>
      </c>
      <c r="M1463" t="s">
        <v>28</v>
      </c>
      <c r="N1463">
        <v>6.5</v>
      </c>
      <c r="O1463">
        <v>4.3538461538461544</v>
      </c>
      <c r="P1463">
        <v>110976.04015528802</v>
      </c>
      <c r="Q1463">
        <v>17073.23694696739</v>
      </c>
      <c r="R1463" s="36">
        <f t="shared" si="22"/>
        <v>110976.04015528804</v>
      </c>
    </row>
    <row r="1464" spans="2:18">
      <c r="B1464" s="9">
        <v>45901</v>
      </c>
      <c r="C1464" t="s">
        <v>51</v>
      </c>
      <c r="D1464" t="s">
        <v>312</v>
      </c>
      <c r="E1464" t="s">
        <v>19</v>
      </c>
      <c r="F1464" t="s">
        <v>257</v>
      </c>
      <c r="G1464" t="s">
        <v>294</v>
      </c>
      <c r="H1464" t="s">
        <v>259</v>
      </c>
      <c r="I1464" s="1">
        <v>5059</v>
      </c>
      <c r="J1464" s="2">
        <v>5059</v>
      </c>
      <c r="K1464" s="2" t="s">
        <v>382</v>
      </c>
      <c r="L1464" t="s">
        <v>23</v>
      </c>
      <c r="M1464" t="s">
        <v>28</v>
      </c>
      <c r="N1464">
        <v>4</v>
      </c>
      <c r="O1464">
        <v>6.87</v>
      </c>
      <c r="P1464">
        <v>107760.47998117721</v>
      </c>
      <c r="Q1464">
        <v>26940.119995294302</v>
      </c>
      <c r="R1464" s="36">
        <f t="shared" si="22"/>
        <v>107760.47998117721</v>
      </c>
    </row>
    <row r="1465" spans="2:18">
      <c r="B1465" s="9">
        <v>45901</v>
      </c>
      <c r="C1465" t="s">
        <v>84</v>
      </c>
      <c r="D1465" t="s">
        <v>312</v>
      </c>
      <c r="E1465" t="s">
        <v>19</v>
      </c>
      <c r="F1465" t="s">
        <v>257</v>
      </c>
      <c r="G1465" t="s">
        <v>294</v>
      </c>
      <c r="H1465" t="s">
        <v>259</v>
      </c>
      <c r="I1465" s="1">
        <v>5059</v>
      </c>
      <c r="J1465" s="2">
        <v>5059</v>
      </c>
      <c r="K1465" s="2" t="s">
        <v>382</v>
      </c>
      <c r="L1465" t="s">
        <v>23</v>
      </c>
      <c r="M1465" t="s">
        <v>28</v>
      </c>
      <c r="N1465">
        <v>1</v>
      </c>
      <c r="O1465">
        <v>18.739999999999998</v>
      </c>
      <c r="P1465">
        <v>73487.314222971632</v>
      </c>
      <c r="Q1465">
        <v>73487.314222971632</v>
      </c>
      <c r="R1465" s="36">
        <f t="shared" si="22"/>
        <v>73487.314222971632</v>
      </c>
    </row>
    <row r="1466" spans="2:18">
      <c r="B1466" s="9">
        <v>45901</v>
      </c>
      <c r="C1466" t="s">
        <v>65</v>
      </c>
      <c r="D1466" t="s">
        <v>312</v>
      </c>
      <c r="E1466" t="s">
        <v>19</v>
      </c>
      <c r="F1466" t="s">
        <v>257</v>
      </c>
      <c r="G1466" t="s">
        <v>294</v>
      </c>
      <c r="H1466" t="s">
        <v>259</v>
      </c>
      <c r="I1466" s="1">
        <v>5059</v>
      </c>
      <c r="J1466" s="2">
        <v>5059</v>
      </c>
      <c r="K1466" s="2" t="s">
        <v>382</v>
      </c>
      <c r="L1466" t="s">
        <v>23</v>
      </c>
      <c r="M1466" t="s">
        <v>28</v>
      </c>
      <c r="N1466">
        <v>33</v>
      </c>
      <c r="O1466">
        <v>3.3312121212121215</v>
      </c>
      <c r="P1466">
        <v>431081.13407317363</v>
      </c>
      <c r="Q1466">
        <v>13063.06466888405</v>
      </c>
      <c r="R1466" s="36">
        <f t="shared" si="22"/>
        <v>431081.13407317363</v>
      </c>
    </row>
    <row r="1467" spans="2:18">
      <c r="B1467" s="9">
        <v>45901</v>
      </c>
      <c r="C1467" t="s">
        <v>85</v>
      </c>
      <c r="D1467" t="s">
        <v>312</v>
      </c>
      <c r="E1467" t="s">
        <v>19</v>
      </c>
      <c r="F1467" t="s">
        <v>257</v>
      </c>
      <c r="G1467" t="s">
        <v>294</v>
      </c>
      <c r="H1467" t="s">
        <v>259</v>
      </c>
      <c r="I1467" s="1">
        <v>5059</v>
      </c>
      <c r="J1467" s="2">
        <v>5059</v>
      </c>
      <c r="K1467" s="2" t="s">
        <v>382</v>
      </c>
      <c r="L1467" t="s">
        <v>23</v>
      </c>
      <c r="M1467" t="s">
        <v>28</v>
      </c>
      <c r="N1467">
        <v>1</v>
      </c>
      <c r="O1467">
        <v>13.81</v>
      </c>
      <c r="P1467">
        <v>54154.739029841963</v>
      </c>
      <c r="Q1467">
        <v>54154.739029841963</v>
      </c>
      <c r="R1467" s="36">
        <f t="shared" si="22"/>
        <v>54154.739029841963</v>
      </c>
    </row>
    <row r="1468" spans="2:18">
      <c r="B1468" s="9">
        <v>45901</v>
      </c>
      <c r="C1468" t="s">
        <v>114</v>
      </c>
      <c r="D1468" t="s">
        <v>312</v>
      </c>
      <c r="E1468" t="s">
        <v>19</v>
      </c>
      <c r="F1468" t="s">
        <v>257</v>
      </c>
      <c r="G1468" t="s">
        <v>294</v>
      </c>
      <c r="H1468" t="s">
        <v>259</v>
      </c>
      <c r="I1468" s="1">
        <v>5059</v>
      </c>
      <c r="J1468" s="2">
        <v>5059</v>
      </c>
      <c r="K1468" s="2" t="s">
        <v>382</v>
      </c>
      <c r="L1468" t="s">
        <v>23</v>
      </c>
      <c r="M1468" t="s">
        <v>28</v>
      </c>
      <c r="N1468">
        <v>18</v>
      </c>
      <c r="O1468">
        <v>3.32</v>
      </c>
      <c r="P1468">
        <v>234343.75122544213</v>
      </c>
      <c r="Q1468">
        <v>13019.097290302339</v>
      </c>
      <c r="R1468" s="36">
        <f t="shared" si="22"/>
        <v>234343.7512254421</v>
      </c>
    </row>
    <row r="1469" spans="2:18">
      <c r="B1469" s="9">
        <v>45901</v>
      </c>
      <c r="C1469" t="s">
        <v>42</v>
      </c>
      <c r="D1469" t="s">
        <v>312</v>
      </c>
      <c r="E1469" t="s">
        <v>19</v>
      </c>
      <c r="F1469" t="s">
        <v>257</v>
      </c>
      <c r="G1469" t="s">
        <v>294</v>
      </c>
      <c r="H1469" t="s">
        <v>259</v>
      </c>
      <c r="I1469" s="1">
        <v>5059</v>
      </c>
      <c r="J1469" s="2">
        <v>5059</v>
      </c>
      <c r="K1469" s="2" t="s">
        <v>382</v>
      </c>
      <c r="L1469" t="s">
        <v>23</v>
      </c>
      <c r="M1469" t="s">
        <v>28</v>
      </c>
      <c r="N1469">
        <v>1</v>
      </c>
      <c r="O1469">
        <v>3.05</v>
      </c>
      <c r="P1469">
        <v>11960.315281753656</v>
      </c>
      <c r="Q1469">
        <v>11960.315281753656</v>
      </c>
      <c r="R1469" s="36">
        <f t="shared" si="22"/>
        <v>11960.315281753656</v>
      </c>
    </row>
    <row r="1470" spans="2:18">
      <c r="B1470" s="9">
        <v>45901</v>
      </c>
      <c r="C1470" t="s">
        <v>86</v>
      </c>
      <c r="D1470" t="s">
        <v>312</v>
      </c>
      <c r="E1470" t="s">
        <v>19</v>
      </c>
      <c r="F1470" t="s">
        <v>257</v>
      </c>
      <c r="G1470" t="s">
        <v>294</v>
      </c>
      <c r="H1470" t="s">
        <v>259</v>
      </c>
      <c r="I1470" s="1">
        <v>5059</v>
      </c>
      <c r="J1470" s="2">
        <v>5059</v>
      </c>
      <c r="K1470" s="2" t="s">
        <v>382</v>
      </c>
      <c r="L1470" t="s">
        <v>23</v>
      </c>
      <c r="M1470" t="s">
        <v>28</v>
      </c>
      <c r="N1470">
        <v>14.5</v>
      </c>
      <c r="O1470">
        <v>3.093793103448276</v>
      </c>
      <c r="P1470">
        <v>175914.67001294065</v>
      </c>
      <c r="Q1470">
        <v>12132.046207789012</v>
      </c>
      <c r="R1470" s="36">
        <f t="shared" si="22"/>
        <v>175914.67001294065</v>
      </c>
    </row>
    <row r="1471" spans="2:18">
      <c r="B1471" s="9">
        <v>45901</v>
      </c>
      <c r="C1471" t="s">
        <v>53</v>
      </c>
      <c r="D1471" t="s">
        <v>312</v>
      </c>
      <c r="E1471" t="s">
        <v>19</v>
      </c>
      <c r="F1471" t="s">
        <v>257</v>
      </c>
      <c r="G1471" t="s">
        <v>294</v>
      </c>
      <c r="H1471" t="s">
        <v>259</v>
      </c>
      <c r="I1471" s="1">
        <v>5059</v>
      </c>
      <c r="J1471" s="2">
        <v>5059</v>
      </c>
      <c r="K1471" s="2" t="s">
        <v>382</v>
      </c>
      <c r="L1471" t="s">
        <v>23</v>
      </c>
      <c r="M1471" t="s">
        <v>28</v>
      </c>
      <c r="N1471">
        <v>6</v>
      </c>
      <c r="O1471">
        <v>5.5733333333333333</v>
      </c>
      <c r="P1471">
        <v>131132.11246617779</v>
      </c>
      <c r="Q1471">
        <v>21855.352077696298</v>
      </c>
      <c r="R1471" s="36">
        <f t="shared" si="22"/>
        <v>131132.11246617779</v>
      </c>
    </row>
    <row r="1472" spans="2:18">
      <c r="B1472" s="9">
        <v>45901</v>
      </c>
      <c r="C1472" t="s">
        <v>99</v>
      </c>
      <c r="D1472" t="s">
        <v>312</v>
      </c>
      <c r="E1472" t="s">
        <v>19</v>
      </c>
      <c r="F1472" t="s">
        <v>257</v>
      </c>
      <c r="G1472" t="s">
        <v>294</v>
      </c>
      <c r="H1472" t="s">
        <v>259</v>
      </c>
      <c r="I1472" s="1">
        <v>5059</v>
      </c>
      <c r="J1472" s="2">
        <v>5059</v>
      </c>
      <c r="K1472" s="2" t="s">
        <v>382</v>
      </c>
      <c r="L1472" t="s">
        <v>23</v>
      </c>
      <c r="M1472" t="s">
        <v>28</v>
      </c>
      <c r="N1472">
        <v>3</v>
      </c>
      <c r="O1472">
        <v>9.3533333333333335</v>
      </c>
      <c r="P1472">
        <v>110034.90059213364</v>
      </c>
      <c r="Q1472">
        <v>36678.300197377881</v>
      </c>
      <c r="R1472" s="36">
        <f t="shared" si="22"/>
        <v>110034.90059213364</v>
      </c>
    </row>
    <row r="1473" spans="2:18">
      <c r="B1473" s="9">
        <v>45901</v>
      </c>
      <c r="C1473" t="s">
        <v>60</v>
      </c>
      <c r="D1473" t="s">
        <v>312</v>
      </c>
      <c r="E1473" t="s">
        <v>19</v>
      </c>
      <c r="F1473" t="s">
        <v>257</v>
      </c>
      <c r="G1473" t="s">
        <v>294</v>
      </c>
      <c r="H1473" t="s">
        <v>259</v>
      </c>
      <c r="I1473" s="1">
        <v>5059</v>
      </c>
      <c r="J1473" s="2">
        <v>5059</v>
      </c>
      <c r="K1473" s="2" t="s">
        <v>382</v>
      </c>
      <c r="L1473" t="s">
        <v>23</v>
      </c>
      <c r="M1473" t="s">
        <v>28</v>
      </c>
      <c r="N1473">
        <v>10.5</v>
      </c>
      <c r="O1473">
        <v>3.0876190476190479</v>
      </c>
      <c r="P1473">
        <v>127132.26932277165</v>
      </c>
      <c r="Q1473">
        <v>12107.835173597301</v>
      </c>
      <c r="R1473" s="36">
        <f t="shared" si="22"/>
        <v>127132.26932277167</v>
      </c>
    </row>
    <row r="1474" spans="2:18">
      <c r="B1474" s="9">
        <v>45901</v>
      </c>
      <c r="C1474" t="s">
        <v>79</v>
      </c>
      <c r="D1474" t="s">
        <v>312</v>
      </c>
      <c r="E1474" t="s">
        <v>19</v>
      </c>
      <c r="F1474" t="s">
        <v>257</v>
      </c>
      <c r="G1474" t="s">
        <v>294</v>
      </c>
      <c r="H1474" t="s">
        <v>259</v>
      </c>
      <c r="I1474" s="1">
        <v>5059</v>
      </c>
      <c r="J1474" s="2">
        <v>5059</v>
      </c>
      <c r="K1474" s="2" t="s">
        <v>382</v>
      </c>
      <c r="L1474" t="s">
        <v>23</v>
      </c>
      <c r="M1474" t="s">
        <v>28</v>
      </c>
      <c r="N1474">
        <v>1</v>
      </c>
      <c r="O1474">
        <v>11.15</v>
      </c>
      <c r="P1474">
        <v>43723.775538214184</v>
      </c>
      <c r="Q1474">
        <v>43723.775538214184</v>
      </c>
      <c r="R1474" s="36">
        <f t="shared" si="22"/>
        <v>43723.775538214184</v>
      </c>
    </row>
    <row r="1475" spans="2:18">
      <c r="B1475" s="9">
        <v>45901</v>
      </c>
      <c r="C1475" t="s">
        <v>71</v>
      </c>
      <c r="D1475" t="s">
        <v>312</v>
      </c>
      <c r="E1475" t="s">
        <v>19</v>
      </c>
      <c r="F1475" t="s">
        <v>257</v>
      </c>
      <c r="G1475" t="s">
        <v>294</v>
      </c>
      <c r="H1475" t="s">
        <v>259</v>
      </c>
      <c r="I1475" s="1">
        <v>5059</v>
      </c>
      <c r="J1475" s="2">
        <v>5059</v>
      </c>
      <c r="K1475" s="2" t="s">
        <v>382</v>
      </c>
      <c r="L1475" t="s">
        <v>23</v>
      </c>
      <c r="M1475" t="s">
        <v>28</v>
      </c>
      <c r="N1475">
        <v>3</v>
      </c>
      <c r="O1475">
        <v>6.5966666666666667</v>
      </c>
      <c r="P1475">
        <v>77604.799811772085</v>
      </c>
      <c r="Q1475">
        <v>25868.266603924028</v>
      </c>
      <c r="R1475" s="36">
        <f t="shared" si="22"/>
        <v>77604.799811772085</v>
      </c>
    </row>
    <row r="1476" spans="2:18">
      <c r="B1476" s="9">
        <v>45901</v>
      </c>
      <c r="C1476" t="s">
        <v>135</v>
      </c>
      <c r="D1476" t="s">
        <v>312</v>
      </c>
      <c r="E1476" t="s">
        <v>19</v>
      </c>
      <c r="F1476" t="s">
        <v>257</v>
      </c>
      <c r="G1476" t="s">
        <v>294</v>
      </c>
      <c r="H1476" t="s">
        <v>259</v>
      </c>
      <c r="I1476" s="1">
        <v>5059</v>
      </c>
      <c r="J1476" s="2">
        <v>5059</v>
      </c>
      <c r="K1476" s="2" t="s">
        <v>382</v>
      </c>
      <c r="L1476" t="s">
        <v>23</v>
      </c>
      <c r="M1476" t="s">
        <v>28</v>
      </c>
      <c r="N1476">
        <v>11.75</v>
      </c>
      <c r="O1476">
        <v>16.311489361702126</v>
      </c>
      <c r="P1476">
        <v>751578.36947570683</v>
      </c>
      <c r="Q1476">
        <v>63964.116551123974</v>
      </c>
      <c r="R1476" s="36">
        <f t="shared" ref="R1476:R1539" si="23">Q1476*N1476</f>
        <v>751578.36947570671</v>
      </c>
    </row>
    <row r="1477" spans="2:18">
      <c r="B1477" s="9">
        <v>45901</v>
      </c>
      <c r="C1477" t="s">
        <v>296</v>
      </c>
      <c r="D1477" t="s">
        <v>312</v>
      </c>
      <c r="E1477" t="s">
        <v>19</v>
      </c>
      <c r="F1477" t="s">
        <v>257</v>
      </c>
      <c r="G1477" t="s">
        <v>294</v>
      </c>
      <c r="H1477" t="s">
        <v>259</v>
      </c>
      <c r="I1477" s="1">
        <v>5059</v>
      </c>
      <c r="J1477" s="2">
        <v>5059</v>
      </c>
      <c r="K1477" s="2" t="s">
        <v>382</v>
      </c>
      <c r="L1477" t="s">
        <v>23</v>
      </c>
      <c r="M1477" t="s">
        <v>28</v>
      </c>
      <c r="N1477">
        <v>110.5</v>
      </c>
      <c r="O1477">
        <v>2.329683257918552</v>
      </c>
      <c r="P1477">
        <v>1009489.8239284734</v>
      </c>
      <c r="Q1477">
        <v>9135.6545151898044</v>
      </c>
      <c r="R1477" s="36">
        <f t="shared" si="23"/>
        <v>1009489.8239284734</v>
      </c>
    </row>
    <row r="1478" spans="2:18">
      <c r="B1478" s="9">
        <v>45901</v>
      </c>
      <c r="C1478" t="s">
        <v>119</v>
      </c>
      <c r="D1478" t="s">
        <v>312</v>
      </c>
      <c r="E1478" t="s">
        <v>19</v>
      </c>
      <c r="F1478" t="s">
        <v>257</v>
      </c>
      <c r="G1478" t="s">
        <v>294</v>
      </c>
      <c r="H1478" t="s">
        <v>259</v>
      </c>
      <c r="I1478" s="1">
        <v>5059</v>
      </c>
      <c r="J1478" s="2">
        <v>5059</v>
      </c>
      <c r="K1478" s="2" t="s">
        <v>382</v>
      </c>
      <c r="L1478" t="s">
        <v>23</v>
      </c>
      <c r="M1478" t="s">
        <v>28</v>
      </c>
      <c r="N1478">
        <v>4</v>
      </c>
      <c r="O1478">
        <v>12.914999999999999</v>
      </c>
      <c r="P1478">
        <v>202580.29096898157</v>
      </c>
      <c r="Q1478">
        <v>50645.072742245393</v>
      </c>
      <c r="R1478" s="36">
        <f t="shared" si="23"/>
        <v>202580.29096898157</v>
      </c>
    </row>
    <row r="1479" spans="2:18">
      <c r="B1479" s="9">
        <v>45901</v>
      </c>
      <c r="C1479" t="s">
        <v>270</v>
      </c>
      <c r="D1479" t="s">
        <v>312</v>
      </c>
      <c r="E1479" t="s">
        <v>19</v>
      </c>
      <c r="F1479" t="s">
        <v>257</v>
      </c>
      <c r="G1479" t="s">
        <v>294</v>
      </c>
      <c r="H1479" t="s">
        <v>259</v>
      </c>
      <c r="I1479" s="1">
        <v>5059</v>
      </c>
      <c r="J1479" s="2">
        <v>5059</v>
      </c>
      <c r="K1479" s="2" t="s">
        <v>382</v>
      </c>
      <c r="L1479" t="s">
        <v>23</v>
      </c>
      <c r="M1479" t="s">
        <v>28</v>
      </c>
      <c r="N1479">
        <v>134</v>
      </c>
      <c r="O1479">
        <v>2.3293283582089552</v>
      </c>
      <c r="P1479">
        <v>1223991.2160307439</v>
      </c>
      <c r="Q1479">
        <v>9134.2628061995802</v>
      </c>
      <c r="R1479" s="36">
        <f t="shared" si="23"/>
        <v>1223991.2160307437</v>
      </c>
    </row>
    <row r="1480" spans="2:18">
      <c r="B1480" s="9">
        <v>45901</v>
      </c>
      <c r="C1480" t="s">
        <v>271</v>
      </c>
      <c r="D1480" t="s">
        <v>312</v>
      </c>
      <c r="E1480" t="s">
        <v>19</v>
      </c>
      <c r="F1480" t="s">
        <v>257</v>
      </c>
      <c r="G1480" t="s">
        <v>294</v>
      </c>
      <c r="H1480" t="s">
        <v>259</v>
      </c>
      <c r="I1480" s="1">
        <v>5059</v>
      </c>
      <c r="J1480" s="2">
        <v>5059</v>
      </c>
      <c r="K1480" s="2" t="s">
        <v>382</v>
      </c>
      <c r="L1480" t="s">
        <v>23</v>
      </c>
      <c r="M1480" t="s">
        <v>28</v>
      </c>
      <c r="N1480">
        <v>83</v>
      </c>
      <c r="O1480">
        <v>3.3262650602409636</v>
      </c>
      <c r="P1480">
        <v>1082624.210815262</v>
      </c>
      <c r="Q1480">
        <v>13043.665190545325</v>
      </c>
      <c r="R1480" s="36">
        <f t="shared" si="23"/>
        <v>1082624.210815262</v>
      </c>
    </row>
    <row r="1481" spans="2:18">
      <c r="B1481" s="9">
        <v>45901</v>
      </c>
      <c r="C1481" t="s">
        <v>284</v>
      </c>
      <c r="D1481" t="s">
        <v>312</v>
      </c>
      <c r="E1481" t="s">
        <v>19</v>
      </c>
      <c r="F1481" t="s">
        <v>257</v>
      </c>
      <c r="G1481" t="s">
        <v>294</v>
      </c>
      <c r="H1481" t="s">
        <v>259</v>
      </c>
      <c r="I1481" s="1">
        <v>5059</v>
      </c>
      <c r="J1481" s="2">
        <v>5059</v>
      </c>
      <c r="K1481" s="2" t="s">
        <v>382</v>
      </c>
      <c r="L1481" t="s">
        <v>23</v>
      </c>
      <c r="M1481" t="s">
        <v>28</v>
      </c>
      <c r="N1481">
        <v>211</v>
      </c>
      <c r="O1481">
        <v>3.3291469194312797</v>
      </c>
      <c r="P1481">
        <v>2754597.8589074938</v>
      </c>
      <c r="Q1481">
        <v>13054.966155959686</v>
      </c>
      <c r="R1481" s="36">
        <f t="shared" si="23"/>
        <v>2754597.8589074938</v>
      </c>
    </row>
    <row r="1482" spans="2:18">
      <c r="B1482" s="9">
        <v>45901</v>
      </c>
      <c r="C1482" t="s">
        <v>297</v>
      </c>
      <c r="D1482" t="s">
        <v>312</v>
      </c>
      <c r="E1482" t="s">
        <v>19</v>
      </c>
      <c r="F1482" t="s">
        <v>257</v>
      </c>
      <c r="G1482" t="s">
        <v>294</v>
      </c>
      <c r="H1482" t="s">
        <v>259</v>
      </c>
      <c r="I1482" s="1">
        <v>5059</v>
      </c>
      <c r="J1482" s="2">
        <v>5059</v>
      </c>
      <c r="K1482" s="2" t="s">
        <v>382</v>
      </c>
      <c r="L1482" t="s">
        <v>23</v>
      </c>
      <c r="M1482" t="s">
        <v>28</v>
      </c>
      <c r="N1482">
        <v>172</v>
      </c>
      <c r="O1482">
        <v>3.3240116279069767</v>
      </c>
      <c r="P1482">
        <v>2241990.5101760714</v>
      </c>
      <c r="Q1482">
        <v>13034.828547535299</v>
      </c>
      <c r="R1482" s="36">
        <f t="shared" si="23"/>
        <v>2241990.5101760714</v>
      </c>
    </row>
    <row r="1483" spans="2:18">
      <c r="B1483" s="9">
        <v>45901</v>
      </c>
      <c r="C1483" t="s">
        <v>273</v>
      </c>
      <c r="D1483" t="s">
        <v>312</v>
      </c>
      <c r="E1483" t="s">
        <v>19</v>
      </c>
      <c r="F1483" t="s">
        <v>257</v>
      </c>
      <c r="G1483" t="s">
        <v>294</v>
      </c>
      <c r="H1483" t="s">
        <v>259</v>
      </c>
      <c r="I1483" s="1">
        <v>5059</v>
      </c>
      <c r="J1483" s="2">
        <v>5059</v>
      </c>
      <c r="K1483" s="2" t="s">
        <v>382</v>
      </c>
      <c r="L1483" t="s">
        <v>23</v>
      </c>
      <c r="M1483" t="s">
        <v>28</v>
      </c>
      <c r="N1483">
        <v>22</v>
      </c>
      <c r="O1483">
        <v>11.394090909090908</v>
      </c>
      <c r="P1483">
        <v>982981.0595662914</v>
      </c>
      <c r="Q1483">
        <v>44680.957253013243</v>
      </c>
      <c r="R1483" s="36">
        <f t="shared" si="23"/>
        <v>982981.05956629128</v>
      </c>
    </row>
    <row r="1484" spans="2:18">
      <c r="B1484" s="9">
        <v>45901</v>
      </c>
      <c r="C1484" t="s">
        <v>298</v>
      </c>
      <c r="D1484" t="s">
        <v>312</v>
      </c>
      <c r="E1484" t="s">
        <v>19</v>
      </c>
      <c r="F1484" t="s">
        <v>257</v>
      </c>
      <c r="G1484" t="s">
        <v>294</v>
      </c>
      <c r="H1484" t="s">
        <v>259</v>
      </c>
      <c r="I1484" s="1">
        <v>5059</v>
      </c>
      <c r="J1484" s="2">
        <v>5059</v>
      </c>
      <c r="K1484" s="2" t="s">
        <v>382</v>
      </c>
      <c r="L1484" t="s">
        <v>23</v>
      </c>
      <c r="M1484" t="s">
        <v>28</v>
      </c>
      <c r="N1484">
        <v>39.5</v>
      </c>
      <c r="O1484">
        <v>6.8513924050632911</v>
      </c>
      <c r="P1484">
        <v>1061252.4999019646</v>
      </c>
      <c r="Q1484">
        <v>26867.151896252268</v>
      </c>
      <c r="R1484" s="36">
        <f t="shared" si="23"/>
        <v>1061252.4999019646</v>
      </c>
    </row>
    <row r="1485" spans="2:18">
      <c r="B1485" s="9">
        <v>45901</v>
      </c>
      <c r="C1485" t="s">
        <v>299</v>
      </c>
      <c r="D1485" t="s">
        <v>312</v>
      </c>
      <c r="E1485" t="s">
        <v>19</v>
      </c>
      <c r="F1485" t="s">
        <v>257</v>
      </c>
      <c r="G1485" t="s">
        <v>294</v>
      </c>
      <c r="H1485" t="s">
        <v>259</v>
      </c>
      <c r="I1485" s="1">
        <v>5059</v>
      </c>
      <c r="J1485" s="2">
        <v>5059</v>
      </c>
      <c r="K1485" s="2" t="s">
        <v>382</v>
      </c>
      <c r="L1485" t="s">
        <v>23</v>
      </c>
      <c r="M1485" t="s">
        <v>28</v>
      </c>
      <c r="N1485">
        <v>66</v>
      </c>
      <c r="O1485">
        <v>2.3427272727272728</v>
      </c>
      <c r="P1485">
        <v>606329.16356221319</v>
      </c>
      <c r="Q1485">
        <v>9186.8055085183823</v>
      </c>
      <c r="R1485" s="36">
        <f t="shared" si="23"/>
        <v>606329.16356221319</v>
      </c>
    </row>
    <row r="1486" spans="2:18">
      <c r="B1486" s="9">
        <v>45901</v>
      </c>
      <c r="C1486" t="s">
        <v>283</v>
      </c>
      <c r="D1486" t="s">
        <v>312</v>
      </c>
      <c r="E1486" t="s">
        <v>19</v>
      </c>
      <c r="F1486" t="s">
        <v>257</v>
      </c>
      <c r="G1486" t="s">
        <v>294</v>
      </c>
      <c r="H1486" t="s">
        <v>259</v>
      </c>
      <c r="I1486" s="1">
        <v>5059</v>
      </c>
      <c r="J1486" s="2">
        <v>5059</v>
      </c>
      <c r="K1486" s="2" t="s">
        <v>382</v>
      </c>
      <c r="L1486" t="s">
        <v>23</v>
      </c>
      <c r="M1486" t="s">
        <v>28</v>
      </c>
      <c r="N1486">
        <v>99</v>
      </c>
      <c r="O1486">
        <v>2.3267676767676768</v>
      </c>
      <c r="P1486">
        <v>903297.90988588671</v>
      </c>
      <c r="Q1486">
        <v>9124.2213119786538</v>
      </c>
      <c r="R1486" s="36">
        <f t="shared" si="23"/>
        <v>903297.90988588671</v>
      </c>
    </row>
    <row r="1487" spans="2:18">
      <c r="B1487" s="9">
        <v>45901</v>
      </c>
      <c r="C1487" t="s">
        <v>281</v>
      </c>
      <c r="D1487" t="s">
        <v>312</v>
      </c>
      <c r="E1487" t="s">
        <v>19</v>
      </c>
      <c r="F1487" t="s">
        <v>257</v>
      </c>
      <c r="G1487" t="s">
        <v>294</v>
      </c>
      <c r="H1487" t="s">
        <v>259</v>
      </c>
      <c r="I1487" s="1">
        <v>5059</v>
      </c>
      <c r="J1487" s="2">
        <v>5059</v>
      </c>
      <c r="K1487" s="2" t="s">
        <v>382</v>
      </c>
      <c r="L1487" t="s">
        <v>23</v>
      </c>
      <c r="M1487" t="s">
        <v>28</v>
      </c>
      <c r="N1487">
        <v>97</v>
      </c>
      <c r="O1487">
        <v>2.3284536082474228</v>
      </c>
      <c r="P1487">
        <v>885690.75722520682</v>
      </c>
      <c r="Q1487">
        <v>9130.8325487134716</v>
      </c>
      <c r="R1487" s="36">
        <f t="shared" si="23"/>
        <v>885690.7572252067</v>
      </c>
    </row>
    <row r="1488" spans="2:18">
      <c r="B1488" s="9">
        <v>45901</v>
      </c>
      <c r="C1488" t="s">
        <v>174</v>
      </c>
      <c r="D1488" t="s">
        <v>312</v>
      </c>
      <c r="E1488" t="s">
        <v>19</v>
      </c>
      <c r="F1488" t="s">
        <v>257</v>
      </c>
      <c r="G1488" t="s">
        <v>294</v>
      </c>
      <c r="H1488" t="s">
        <v>259</v>
      </c>
      <c r="I1488" s="1">
        <v>5059</v>
      </c>
      <c r="J1488" s="2">
        <v>5059</v>
      </c>
      <c r="K1488" s="2" t="s">
        <v>382</v>
      </c>
      <c r="L1488" t="s">
        <v>23</v>
      </c>
      <c r="M1488" t="s">
        <v>28</v>
      </c>
      <c r="N1488">
        <v>24.5</v>
      </c>
      <c r="O1488">
        <v>4.7093877551020409</v>
      </c>
      <c r="P1488">
        <v>452452.84498647106</v>
      </c>
      <c r="Q1488">
        <v>18467.463060672289</v>
      </c>
      <c r="R1488" s="36">
        <f t="shared" si="23"/>
        <v>452452.84498647111</v>
      </c>
    </row>
    <row r="1489" spans="2:18">
      <c r="B1489" s="9">
        <v>45901</v>
      </c>
      <c r="C1489" t="s">
        <v>272</v>
      </c>
      <c r="D1489" t="s">
        <v>312</v>
      </c>
      <c r="E1489" t="s">
        <v>19</v>
      </c>
      <c r="F1489" t="s">
        <v>257</v>
      </c>
      <c r="G1489" t="s">
        <v>294</v>
      </c>
      <c r="H1489" t="s">
        <v>259</v>
      </c>
      <c r="I1489" s="1">
        <v>5059</v>
      </c>
      <c r="J1489" s="2">
        <v>5059</v>
      </c>
      <c r="K1489" s="2" t="s">
        <v>382</v>
      </c>
      <c r="L1489" t="s">
        <v>23</v>
      </c>
      <c r="M1489" t="s">
        <v>28</v>
      </c>
      <c r="N1489">
        <v>193</v>
      </c>
      <c r="O1489">
        <v>2.1619689119170986</v>
      </c>
      <c r="P1489">
        <v>1636249.5588408296</v>
      </c>
      <c r="Q1489">
        <v>8477.9769888125902</v>
      </c>
      <c r="R1489" s="36">
        <f t="shared" si="23"/>
        <v>1636249.5588408299</v>
      </c>
    </row>
    <row r="1490" spans="2:18">
      <c r="B1490" s="9">
        <v>45901</v>
      </c>
      <c r="C1490" t="s">
        <v>285</v>
      </c>
      <c r="D1490" t="s">
        <v>312</v>
      </c>
      <c r="E1490" t="s">
        <v>19</v>
      </c>
      <c r="F1490" t="s">
        <v>257</v>
      </c>
      <c r="G1490" t="s">
        <v>294</v>
      </c>
      <c r="H1490" t="s">
        <v>259</v>
      </c>
      <c r="I1490" s="1">
        <v>5059</v>
      </c>
      <c r="J1490" s="2">
        <v>5059</v>
      </c>
      <c r="K1490" s="2" t="s">
        <v>382</v>
      </c>
      <c r="L1490" t="s">
        <v>23</v>
      </c>
      <c r="M1490" t="s">
        <v>28</v>
      </c>
      <c r="N1490">
        <v>197</v>
      </c>
      <c r="O1490">
        <v>2.1621827411167511</v>
      </c>
      <c r="P1490">
        <v>1670326.6538567115</v>
      </c>
      <c r="Q1490">
        <v>8478.8155018107173</v>
      </c>
      <c r="R1490" s="36">
        <f t="shared" si="23"/>
        <v>1670326.6538567112</v>
      </c>
    </row>
    <row r="1491" spans="2:18">
      <c r="B1491" s="9">
        <v>45901</v>
      </c>
      <c r="C1491" t="s">
        <v>286</v>
      </c>
      <c r="D1491" t="s">
        <v>312</v>
      </c>
      <c r="E1491" t="s">
        <v>19</v>
      </c>
      <c r="F1491" t="s">
        <v>257</v>
      </c>
      <c r="G1491" t="s">
        <v>294</v>
      </c>
      <c r="H1491" t="s">
        <v>259</v>
      </c>
      <c r="I1491" s="1">
        <v>5059</v>
      </c>
      <c r="J1491" s="2">
        <v>5059</v>
      </c>
      <c r="K1491" s="2" t="s">
        <v>382</v>
      </c>
      <c r="L1491" t="s">
        <v>23</v>
      </c>
      <c r="M1491" t="s">
        <v>28</v>
      </c>
      <c r="N1491">
        <v>194</v>
      </c>
      <c r="O1491">
        <v>3.3268041237113399</v>
      </c>
      <c r="P1491">
        <v>2530881.1419160031</v>
      </c>
      <c r="Q1491">
        <v>13045.779082041252</v>
      </c>
      <c r="R1491" s="36">
        <f t="shared" si="23"/>
        <v>2530881.1419160031</v>
      </c>
    </row>
    <row r="1492" spans="2:18">
      <c r="B1492" s="9">
        <v>45901</v>
      </c>
      <c r="C1492" t="s">
        <v>282</v>
      </c>
      <c r="D1492" t="s">
        <v>312</v>
      </c>
      <c r="E1492" t="s">
        <v>19</v>
      </c>
      <c r="F1492" t="s">
        <v>257</v>
      </c>
      <c r="G1492" t="s">
        <v>294</v>
      </c>
      <c r="H1492" t="s">
        <v>259</v>
      </c>
      <c r="I1492" s="1">
        <v>5059</v>
      </c>
      <c r="J1492" s="2">
        <v>5059</v>
      </c>
      <c r="K1492" s="2" t="s">
        <v>382</v>
      </c>
      <c r="L1492" t="s">
        <v>23</v>
      </c>
      <c r="M1492" t="s">
        <v>28</v>
      </c>
      <c r="N1492">
        <v>198</v>
      </c>
      <c r="O1492">
        <v>2.1622727272727271</v>
      </c>
      <c r="P1492">
        <v>1678875.3382220303</v>
      </c>
      <c r="Q1492">
        <v>8479.1683748587384</v>
      </c>
      <c r="R1492" s="36">
        <f t="shared" si="23"/>
        <v>1678875.3382220301</v>
      </c>
    </row>
    <row r="1493" spans="2:18">
      <c r="B1493" s="9">
        <v>45901</v>
      </c>
      <c r="C1493" t="s">
        <v>301</v>
      </c>
      <c r="D1493" t="s">
        <v>312</v>
      </c>
      <c r="E1493" t="s">
        <v>19</v>
      </c>
      <c r="F1493" t="s">
        <v>257</v>
      </c>
      <c r="G1493" t="s">
        <v>294</v>
      </c>
      <c r="H1493" t="s">
        <v>259</v>
      </c>
      <c r="I1493" s="1">
        <v>5059</v>
      </c>
      <c r="J1493" s="2">
        <v>5059</v>
      </c>
      <c r="K1493" s="2" t="s">
        <v>382</v>
      </c>
      <c r="L1493" t="s">
        <v>23</v>
      </c>
      <c r="M1493" t="s">
        <v>28</v>
      </c>
      <c r="N1493">
        <v>241</v>
      </c>
      <c r="O1493">
        <v>2.154771784232365</v>
      </c>
      <c r="P1493">
        <v>2036390.7297753026</v>
      </c>
      <c r="Q1493">
        <v>8449.7540654576878</v>
      </c>
      <c r="R1493" s="36">
        <f t="shared" si="23"/>
        <v>2036390.7297753028</v>
      </c>
    </row>
    <row r="1494" spans="2:18">
      <c r="B1494" s="9">
        <v>45901</v>
      </c>
      <c r="C1494" t="s">
        <v>303</v>
      </c>
      <c r="D1494" t="s">
        <v>312</v>
      </c>
      <c r="E1494" t="s">
        <v>19</v>
      </c>
      <c r="F1494" t="s">
        <v>257</v>
      </c>
      <c r="G1494" t="s">
        <v>294</v>
      </c>
      <c r="H1494" t="s">
        <v>259</v>
      </c>
      <c r="I1494" s="1">
        <v>5059</v>
      </c>
      <c r="J1494" s="2">
        <v>5059</v>
      </c>
      <c r="K1494" s="2" t="s">
        <v>382</v>
      </c>
      <c r="L1494" t="s">
        <v>23</v>
      </c>
      <c r="M1494" t="s">
        <v>28</v>
      </c>
      <c r="N1494">
        <v>199</v>
      </c>
      <c r="O1494">
        <v>2.1619095477386936</v>
      </c>
      <c r="P1494">
        <v>1687071.0952511667</v>
      </c>
      <c r="Q1494">
        <v>8477.7441972420438</v>
      </c>
      <c r="R1494" s="36">
        <f t="shared" si="23"/>
        <v>1687071.0952511667</v>
      </c>
    </row>
    <row r="1495" spans="2:18">
      <c r="B1495" s="9">
        <v>45901</v>
      </c>
      <c r="C1495" t="s">
        <v>383</v>
      </c>
      <c r="D1495" t="s">
        <v>312</v>
      </c>
      <c r="E1495" t="s">
        <v>19</v>
      </c>
      <c r="F1495" t="s">
        <v>257</v>
      </c>
      <c r="G1495" t="s">
        <v>294</v>
      </c>
      <c r="H1495" t="s">
        <v>259</v>
      </c>
      <c r="I1495" s="1">
        <v>5059</v>
      </c>
      <c r="J1495" s="2">
        <v>5059</v>
      </c>
      <c r="K1495" s="2" t="s">
        <v>382</v>
      </c>
      <c r="L1495" t="s">
        <v>23</v>
      </c>
      <c r="M1495" t="s">
        <v>28</v>
      </c>
      <c r="N1495">
        <v>100</v>
      </c>
      <c r="O1495">
        <v>2.3271999999999999</v>
      </c>
      <c r="P1495">
        <v>912591.66307203635</v>
      </c>
      <c r="Q1495">
        <v>9125.9166307203632</v>
      </c>
      <c r="R1495" s="36">
        <f t="shared" si="23"/>
        <v>912591.66307203635</v>
      </c>
    </row>
    <row r="1496" spans="2:18">
      <c r="B1496" s="9">
        <v>45901</v>
      </c>
      <c r="C1496" t="s">
        <v>384</v>
      </c>
      <c r="D1496" t="s">
        <v>312</v>
      </c>
      <c r="E1496" t="s">
        <v>19</v>
      </c>
      <c r="F1496" t="s">
        <v>257</v>
      </c>
      <c r="G1496" t="s">
        <v>294</v>
      </c>
      <c r="H1496" t="s">
        <v>259</v>
      </c>
      <c r="I1496" s="1">
        <v>5059</v>
      </c>
      <c r="J1496" s="2">
        <v>5059</v>
      </c>
      <c r="K1496" s="2" t="s">
        <v>382</v>
      </c>
      <c r="L1496" t="s">
        <v>23</v>
      </c>
      <c r="M1496" t="s">
        <v>28</v>
      </c>
      <c r="N1496">
        <v>120</v>
      </c>
      <c r="O1496">
        <v>2.3219166666666666</v>
      </c>
      <c r="P1496">
        <v>1092623.8186737774</v>
      </c>
      <c r="Q1496">
        <v>9105.1984889481446</v>
      </c>
      <c r="R1496" s="36">
        <f t="shared" si="23"/>
        <v>1092623.8186737774</v>
      </c>
    </row>
    <row r="1497" spans="2:18">
      <c r="B1497" s="9">
        <v>45901</v>
      </c>
      <c r="C1497" t="s">
        <v>385</v>
      </c>
      <c r="D1497" t="s">
        <v>312</v>
      </c>
      <c r="E1497" t="s">
        <v>19</v>
      </c>
      <c r="F1497" t="s">
        <v>257</v>
      </c>
      <c r="G1497" t="s">
        <v>294</v>
      </c>
      <c r="H1497" t="s">
        <v>259</v>
      </c>
      <c r="I1497" s="1">
        <v>5059</v>
      </c>
      <c r="J1497" s="2">
        <v>5059</v>
      </c>
      <c r="K1497" s="2" t="s">
        <v>382</v>
      </c>
      <c r="L1497" t="s">
        <v>23</v>
      </c>
      <c r="M1497" t="s">
        <v>28</v>
      </c>
      <c r="N1497">
        <v>97.5</v>
      </c>
      <c r="O1497">
        <v>2.1609230769230767</v>
      </c>
      <c r="P1497">
        <v>826202.8940041567</v>
      </c>
      <c r="Q1497">
        <v>8473.8758359400672</v>
      </c>
      <c r="R1497" s="36">
        <f t="shared" si="23"/>
        <v>826202.89400415658</v>
      </c>
    </row>
    <row r="1498" spans="2:18">
      <c r="B1498" s="9">
        <v>45901</v>
      </c>
      <c r="C1498" t="s">
        <v>375</v>
      </c>
      <c r="D1498" t="s">
        <v>312</v>
      </c>
      <c r="E1498" t="s">
        <v>19</v>
      </c>
      <c r="F1498" t="s">
        <v>257</v>
      </c>
      <c r="G1498" t="s">
        <v>294</v>
      </c>
      <c r="H1498" t="s">
        <v>259</v>
      </c>
      <c r="I1498" s="1">
        <v>5059</v>
      </c>
      <c r="J1498" s="2">
        <v>5059</v>
      </c>
      <c r="K1498" s="2" t="s">
        <v>382</v>
      </c>
      <c r="L1498" t="s">
        <v>23</v>
      </c>
      <c r="M1498" t="s">
        <v>28</v>
      </c>
      <c r="N1498">
        <v>90</v>
      </c>
      <c r="O1498">
        <v>20.641999999999999</v>
      </c>
      <c r="P1498">
        <v>7285126.0734873135</v>
      </c>
      <c r="Q1498">
        <v>80945.845260970149</v>
      </c>
      <c r="R1498" s="36">
        <f t="shared" si="23"/>
        <v>7285126.0734873135</v>
      </c>
    </row>
    <row r="1499" spans="2:18">
      <c r="B1499" s="9">
        <v>45901</v>
      </c>
      <c r="C1499" t="s">
        <v>386</v>
      </c>
      <c r="D1499" t="s">
        <v>312</v>
      </c>
      <c r="E1499" t="s">
        <v>19</v>
      </c>
      <c r="F1499" t="s">
        <v>257</v>
      </c>
      <c r="G1499" t="s">
        <v>294</v>
      </c>
      <c r="H1499" t="s">
        <v>259</v>
      </c>
      <c r="I1499" s="1">
        <v>5059</v>
      </c>
      <c r="J1499" s="2">
        <v>5059</v>
      </c>
      <c r="K1499" s="2" t="s">
        <v>382</v>
      </c>
      <c r="L1499" t="s">
        <v>23</v>
      </c>
      <c r="M1499" t="s">
        <v>28</v>
      </c>
      <c r="N1499">
        <v>77</v>
      </c>
      <c r="O1499">
        <v>2.342207792207792</v>
      </c>
      <c r="P1499">
        <v>707227.16756205633</v>
      </c>
      <c r="Q1499">
        <v>9184.7684098968348</v>
      </c>
      <c r="R1499" s="36">
        <f t="shared" si="23"/>
        <v>707227.16756205633</v>
      </c>
    </row>
    <row r="1500" spans="2:18">
      <c r="B1500" s="9">
        <v>45901</v>
      </c>
      <c r="C1500" t="s">
        <v>387</v>
      </c>
      <c r="D1500" t="s">
        <v>312</v>
      </c>
      <c r="E1500" t="s">
        <v>19</v>
      </c>
      <c r="F1500" t="s">
        <v>257</v>
      </c>
      <c r="G1500" t="s">
        <v>294</v>
      </c>
      <c r="H1500" t="s">
        <v>259</v>
      </c>
      <c r="I1500" s="1">
        <v>5059</v>
      </c>
      <c r="J1500" s="2">
        <v>5059</v>
      </c>
      <c r="K1500" s="2" t="s">
        <v>382</v>
      </c>
      <c r="L1500" t="s">
        <v>23</v>
      </c>
      <c r="M1500" t="s">
        <v>28</v>
      </c>
      <c r="N1500">
        <v>79</v>
      </c>
      <c r="O1500">
        <v>2.3435443037974681</v>
      </c>
      <c r="P1500">
        <v>726010.74467667926</v>
      </c>
      <c r="Q1500">
        <v>9190.0094262870789</v>
      </c>
      <c r="R1500" s="36">
        <f t="shared" si="23"/>
        <v>726010.74467667926</v>
      </c>
    </row>
    <row r="1501" spans="2:18">
      <c r="B1501" s="9">
        <v>45901</v>
      </c>
      <c r="C1501" t="s">
        <v>388</v>
      </c>
      <c r="D1501" t="s">
        <v>312</v>
      </c>
      <c r="E1501" t="s">
        <v>19</v>
      </c>
      <c r="F1501" t="s">
        <v>257</v>
      </c>
      <c r="G1501" t="s">
        <v>294</v>
      </c>
      <c r="H1501" t="s">
        <v>259</v>
      </c>
      <c r="I1501" s="1">
        <v>5059</v>
      </c>
      <c r="J1501" s="2">
        <v>5059</v>
      </c>
      <c r="K1501" s="2" t="s">
        <v>382</v>
      </c>
      <c r="L1501" t="s">
        <v>23</v>
      </c>
      <c r="M1501" t="s">
        <v>28</v>
      </c>
      <c r="N1501">
        <v>74</v>
      </c>
      <c r="O1501">
        <v>2.3417567567567565</v>
      </c>
      <c r="P1501">
        <v>679541.97874593141</v>
      </c>
      <c r="Q1501">
        <v>9182.9997127828574</v>
      </c>
      <c r="R1501" s="36">
        <f t="shared" si="23"/>
        <v>679541.97874593141</v>
      </c>
    </row>
    <row r="1502" spans="2:18">
      <c r="B1502" s="9">
        <v>45901</v>
      </c>
      <c r="C1502" t="s">
        <v>371</v>
      </c>
      <c r="D1502" t="s">
        <v>312</v>
      </c>
      <c r="E1502" t="s">
        <v>19</v>
      </c>
      <c r="F1502" t="s">
        <v>257</v>
      </c>
      <c r="G1502" t="s">
        <v>294</v>
      </c>
      <c r="H1502" t="s">
        <v>259</v>
      </c>
      <c r="I1502" s="1">
        <v>5059</v>
      </c>
      <c r="J1502" s="2">
        <v>5059</v>
      </c>
      <c r="K1502" s="2" t="s">
        <v>382</v>
      </c>
      <c r="L1502" t="s">
        <v>23</v>
      </c>
      <c r="M1502" t="s">
        <v>28</v>
      </c>
      <c r="N1502">
        <v>83</v>
      </c>
      <c r="O1502">
        <v>2.1687951807228916</v>
      </c>
      <c r="P1502">
        <v>705893.88651425426</v>
      </c>
      <c r="Q1502">
        <v>8504.7456206536663</v>
      </c>
      <c r="R1502" s="36">
        <f t="shared" si="23"/>
        <v>705893.88651425426</v>
      </c>
    </row>
    <row r="1503" spans="2:18">
      <c r="B1503" s="9">
        <v>45901</v>
      </c>
      <c r="C1503" t="s">
        <v>311</v>
      </c>
      <c r="D1503" t="s">
        <v>312</v>
      </c>
      <c r="E1503" t="s">
        <v>19</v>
      </c>
      <c r="F1503" t="s">
        <v>257</v>
      </c>
      <c r="G1503" t="s">
        <v>294</v>
      </c>
      <c r="H1503" t="s">
        <v>259</v>
      </c>
      <c r="I1503" s="1">
        <v>5059</v>
      </c>
      <c r="J1503" s="2">
        <v>5059</v>
      </c>
      <c r="K1503" s="2" t="s">
        <v>382</v>
      </c>
      <c r="L1503" t="s">
        <v>23</v>
      </c>
      <c r="M1503" t="s">
        <v>28</v>
      </c>
      <c r="N1503">
        <v>55</v>
      </c>
      <c r="O1503">
        <v>21.404727272727271</v>
      </c>
      <c r="P1503">
        <v>4616524.8421630524</v>
      </c>
      <c r="Q1503">
        <v>83936.815312055493</v>
      </c>
      <c r="R1503" s="36">
        <f t="shared" si="23"/>
        <v>4616524.8421630524</v>
      </c>
    </row>
    <row r="1504" spans="2:18">
      <c r="B1504" s="9">
        <v>45901</v>
      </c>
      <c r="C1504" t="s">
        <v>159</v>
      </c>
      <c r="D1504" t="s">
        <v>312</v>
      </c>
      <c r="E1504" t="s">
        <v>19</v>
      </c>
      <c r="F1504" t="s">
        <v>257</v>
      </c>
      <c r="G1504" t="s">
        <v>294</v>
      </c>
      <c r="H1504" t="s">
        <v>259</v>
      </c>
      <c r="I1504" s="1">
        <v>5059</v>
      </c>
      <c r="J1504" s="2">
        <v>5059</v>
      </c>
      <c r="K1504" s="2" t="s">
        <v>382</v>
      </c>
      <c r="L1504" t="s">
        <v>23</v>
      </c>
      <c r="M1504" t="s">
        <v>28</v>
      </c>
      <c r="N1504">
        <v>24</v>
      </c>
      <c r="O1504">
        <v>37.676250000000003</v>
      </c>
      <c r="P1504">
        <v>3545860.9466295438</v>
      </c>
      <c r="Q1504">
        <v>147744.20610956434</v>
      </c>
      <c r="R1504" s="36">
        <f t="shared" si="23"/>
        <v>3545860.9466295443</v>
      </c>
    </row>
    <row r="1505" spans="2:18">
      <c r="B1505" s="9">
        <v>45901</v>
      </c>
      <c r="C1505" t="s">
        <v>72</v>
      </c>
      <c r="D1505" t="s">
        <v>312</v>
      </c>
      <c r="E1505" t="s">
        <v>19</v>
      </c>
      <c r="F1505" t="s">
        <v>257</v>
      </c>
      <c r="G1505" t="s">
        <v>294</v>
      </c>
      <c r="H1505" t="s">
        <v>259</v>
      </c>
      <c r="I1505" s="1">
        <v>5059</v>
      </c>
      <c r="J1505" s="2">
        <v>5059</v>
      </c>
      <c r="K1505" s="2" t="s">
        <v>382</v>
      </c>
      <c r="L1505" t="s">
        <v>23</v>
      </c>
      <c r="M1505" t="s">
        <v>28</v>
      </c>
      <c r="N1505">
        <v>9.5</v>
      </c>
      <c r="O1505">
        <v>48.495789473684205</v>
      </c>
      <c r="P1505">
        <v>1806635.0339202383</v>
      </c>
      <c r="Q1505">
        <v>190172.10883370927</v>
      </c>
      <c r="R1505" s="36">
        <f t="shared" si="23"/>
        <v>1806635.033920238</v>
      </c>
    </row>
    <row r="1506" spans="2:18">
      <c r="B1506" s="9">
        <v>45901</v>
      </c>
      <c r="C1506" t="s">
        <v>260</v>
      </c>
      <c r="D1506" t="s">
        <v>312</v>
      </c>
      <c r="E1506" t="s">
        <v>19</v>
      </c>
      <c r="F1506" t="s">
        <v>257</v>
      </c>
      <c r="G1506" t="s">
        <v>294</v>
      </c>
      <c r="H1506" t="s">
        <v>259</v>
      </c>
      <c r="I1506" s="1">
        <v>5059</v>
      </c>
      <c r="J1506" s="2">
        <v>5059</v>
      </c>
      <c r="K1506" s="2" t="s">
        <v>382</v>
      </c>
      <c r="L1506" t="s">
        <v>23</v>
      </c>
      <c r="M1506" t="s">
        <v>28</v>
      </c>
      <c r="N1506">
        <v>164</v>
      </c>
      <c r="O1506">
        <v>78.111646341463413</v>
      </c>
      <c r="P1506">
        <v>50234539.821967758</v>
      </c>
      <c r="Q1506">
        <v>306308.1696461449</v>
      </c>
      <c r="R1506" s="36">
        <f t="shared" si="23"/>
        <v>50234539.821967766</v>
      </c>
    </row>
    <row r="1507" spans="2:18">
      <c r="B1507" s="9">
        <v>45901</v>
      </c>
      <c r="C1507" t="s">
        <v>163</v>
      </c>
      <c r="D1507" t="s">
        <v>312</v>
      </c>
      <c r="E1507" t="s">
        <v>19</v>
      </c>
      <c r="F1507" t="s">
        <v>257</v>
      </c>
      <c r="G1507" t="s">
        <v>294</v>
      </c>
      <c r="H1507" t="s">
        <v>259</v>
      </c>
      <c r="I1507" s="1">
        <v>5059</v>
      </c>
      <c r="J1507" s="2">
        <v>5059</v>
      </c>
      <c r="K1507" s="2" t="s">
        <v>382</v>
      </c>
      <c r="L1507" t="s">
        <v>23</v>
      </c>
      <c r="M1507" t="s">
        <v>28</v>
      </c>
      <c r="N1507">
        <v>11</v>
      </c>
      <c r="O1507">
        <v>27.269090909090906</v>
      </c>
      <c r="P1507">
        <v>1176267.5973491233</v>
      </c>
      <c r="Q1507">
        <v>106933.4179408294</v>
      </c>
      <c r="R1507" s="36">
        <f t="shared" si="23"/>
        <v>1176267.5973491233</v>
      </c>
    </row>
    <row r="1508" spans="2:18">
      <c r="B1508" s="9">
        <v>45901</v>
      </c>
      <c r="C1508" t="s">
        <v>204</v>
      </c>
      <c r="D1508" t="s">
        <v>312</v>
      </c>
      <c r="E1508" t="s">
        <v>19</v>
      </c>
      <c r="F1508" t="s">
        <v>257</v>
      </c>
      <c r="G1508" t="s">
        <v>294</v>
      </c>
      <c r="H1508" t="s">
        <v>259</v>
      </c>
      <c r="I1508" s="1">
        <v>5059</v>
      </c>
      <c r="J1508" s="2">
        <v>5059</v>
      </c>
      <c r="K1508" s="2" t="s">
        <v>382</v>
      </c>
      <c r="L1508" t="s">
        <v>23</v>
      </c>
      <c r="M1508" t="s">
        <v>28</v>
      </c>
      <c r="N1508">
        <v>5</v>
      </c>
      <c r="O1508">
        <v>5.2439999999999998</v>
      </c>
      <c r="P1508">
        <v>102819.49727461667</v>
      </c>
      <c r="Q1508">
        <v>20563.899454923336</v>
      </c>
      <c r="R1508" s="36">
        <f t="shared" si="23"/>
        <v>102819.49727461667</v>
      </c>
    </row>
    <row r="1509" spans="2:18">
      <c r="B1509" s="9">
        <v>45901</v>
      </c>
      <c r="C1509" t="s">
        <v>130</v>
      </c>
      <c r="D1509" t="s">
        <v>312</v>
      </c>
      <c r="E1509" t="s">
        <v>19</v>
      </c>
      <c r="F1509" t="s">
        <v>257</v>
      </c>
      <c r="G1509" t="s">
        <v>294</v>
      </c>
      <c r="H1509" t="s">
        <v>259</v>
      </c>
      <c r="I1509" s="1">
        <v>5059</v>
      </c>
      <c r="J1509" s="2">
        <v>5059</v>
      </c>
      <c r="K1509" s="2" t="s">
        <v>382</v>
      </c>
      <c r="L1509" t="s">
        <v>23</v>
      </c>
      <c r="M1509" t="s">
        <v>28</v>
      </c>
      <c r="N1509">
        <v>1</v>
      </c>
      <c r="O1509">
        <v>2.34</v>
      </c>
      <c r="P1509">
        <v>9176.1107407552627</v>
      </c>
      <c r="Q1509">
        <v>9176.1107407552627</v>
      </c>
      <c r="R1509" s="36">
        <f t="shared" si="23"/>
        <v>9176.1107407552627</v>
      </c>
    </row>
    <row r="1510" spans="2:18">
      <c r="B1510" s="9">
        <v>45901</v>
      </c>
      <c r="C1510" t="s">
        <v>277</v>
      </c>
      <c r="D1510" t="s">
        <v>312</v>
      </c>
      <c r="E1510" t="s">
        <v>19</v>
      </c>
      <c r="F1510" t="s">
        <v>257</v>
      </c>
      <c r="G1510" t="s">
        <v>294</v>
      </c>
      <c r="H1510" t="s">
        <v>259</v>
      </c>
      <c r="I1510" s="1">
        <v>5059</v>
      </c>
      <c r="J1510" s="2">
        <v>5059</v>
      </c>
      <c r="K1510" s="2" t="s">
        <v>382</v>
      </c>
      <c r="L1510" t="s">
        <v>23</v>
      </c>
      <c r="M1510" t="s">
        <v>28</v>
      </c>
      <c r="N1510">
        <v>11</v>
      </c>
      <c r="O1510">
        <v>3.0390909090909091</v>
      </c>
      <c r="P1510">
        <v>131092.89831771303</v>
      </c>
      <c r="Q1510">
        <v>11917.536210701184</v>
      </c>
      <c r="R1510" s="36">
        <f t="shared" si="23"/>
        <v>131092.89831771303</v>
      </c>
    </row>
    <row r="1511" spans="2:18">
      <c r="B1511" s="9">
        <v>45901</v>
      </c>
      <c r="C1511" t="s">
        <v>220</v>
      </c>
      <c r="D1511" t="s">
        <v>312</v>
      </c>
      <c r="E1511" t="s">
        <v>19</v>
      </c>
      <c r="F1511" t="s">
        <v>257</v>
      </c>
      <c r="G1511" t="s">
        <v>294</v>
      </c>
      <c r="H1511" t="s">
        <v>259</v>
      </c>
      <c r="I1511" s="1">
        <v>5059</v>
      </c>
      <c r="J1511" s="2">
        <v>5059</v>
      </c>
      <c r="K1511" s="2" t="s">
        <v>382</v>
      </c>
      <c r="L1511" t="s">
        <v>23</v>
      </c>
      <c r="M1511" t="s">
        <v>28</v>
      </c>
      <c r="N1511">
        <v>5</v>
      </c>
      <c r="O1511">
        <v>0.69000000000000006</v>
      </c>
      <c r="P1511">
        <v>13528.881220344299</v>
      </c>
      <c r="Q1511">
        <v>2705.7762440688603</v>
      </c>
      <c r="R1511" s="36">
        <f t="shared" si="23"/>
        <v>13528.881220344301</v>
      </c>
    </row>
    <row r="1512" spans="2:18">
      <c r="B1512" s="9">
        <v>45901</v>
      </c>
      <c r="C1512" t="s">
        <v>153</v>
      </c>
      <c r="D1512" t="s">
        <v>312</v>
      </c>
      <c r="E1512" t="s">
        <v>19</v>
      </c>
      <c r="F1512" t="s">
        <v>257</v>
      </c>
      <c r="G1512" t="s">
        <v>294</v>
      </c>
      <c r="H1512" t="s">
        <v>259</v>
      </c>
      <c r="I1512" s="1">
        <v>5059</v>
      </c>
      <c r="J1512" s="2">
        <v>5059</v>
      </c>
      <c r="K1512" s="2" t="s">
        <v>382</v>
      </c>
      <c r="L1512" t="s">
        <v>23</v>
      </c>
      <c r="M1512" t="s">
        <v>28</v>
      </c>
      <c r="N1512">
        <v>10.5</v>
      </c>
      <c r="O1512">
        <v>3.3266666666666667</v>
      </c>
      <c r="P1512">
        <v>136975.02058742795</v>
      </c>
      <c r="Q1512">
        <v>13045.240055945518</v>
      </c>
      <c r="R1512" s="36">
        <f t="shared" si="23"/>
        <v>136975.02058742795</v>
      </c>
    </row>
    <row r="1513" spans="2:18">
      <c r="B1513" s="9">
        <v>45901</v>
      </c>
      <c r="C1513" t="s">
        <v>205</v>
      </c>
      <c r="D1513" t="s">
        <v>312</v>
      </c>
      <c r="E1513" t="s">
        <v>19</v>
      </c>
      <c r="F1513" t="s">
        <v>257</v>
      </c>
      <c r="G1513" t="s">
        <v>294</v>
      </c>
      <c r="H1513" t="s">
        <v>259</v>
      </c>
      <c r="I1513" s="1">
        <v>5059</v>
      </c>
      <c r="J1513" s="2">
        <v>5059</v>
      </c>
      <c r="K1513" s="2" t="s">
        <v>382</v>
      </c>
      <c r="L1513" t="s">
        <v>23</v>
      </c>
      <c r="M1513" t="s">
        <v>28</v>
      </c>
      <c r="N1513">
        <v>4</v>
      </c>
      <c r="O1513">
        <v>0.7</v>
      </c>
      <c r="P1513">
        <v>10979.961570134503</v>
      </c>
      <c r="Q1513">
        <v>2744.9903925336257</v>
      </c>
      <c r="R1513" s="36">
        <f t="shared" si="23"/>
        <v>10979.961570134503</v>
      </c>
    </row>
    <row r="1514" spans="2:18">
      <c r="B1514" s="9">
        <v>45901</v>
      </c>
      <c r="C1514" t="s">
        <v>264</v>
      </c>
      <c r="D1514" t="s">
        <v>312</v>
      </c>
      <c r="E1514" t="s">
        <v>19</v>
      </c>
      <c r="F1514" t="s">
        <v>257</v>
      </c>
      <c r="G1514" t="s">
        <v>294</v>
      </c>
      <c r="H1514" t="s">
        <v>259</v>
      </c>
      <c r="I1514" s="1">
        <v>5059</v>
      </c>
      <c r="J1514" s="2">
        <v>5059</v>
      </c>
      <c r="K1514" s="2" t="s">
        <v>382</v>
      </c>
      <c r="L1514" t="s">
        <v>23</v>
      </c>
      <c r="M1514" t="s">
        <v>28</v>
      </c>
      <c r="N1514">
        <v>20</v>
      </c>
      <c r="O1514">
        <v>2.33</v>
      </c>
      <c r="P1514">
        <v>182737.93184580997</v>
      </c>
      <c r="Q1514">
        <v>9136.896592290499</v>
      </c>
      <c r="R1514" s="36">
        <f t="shared" si="23"/>
        <v>182737.93184580997</v>
      </c>
    </row>
    <row r="1515" spans="2:18">
      <c r="B1515" s="9">
        <v>45901</v>
      </c>
      <c r="C1515" t="s">
        <v>159</v>
      </c>
      <c r="D1515" t="s">
        <v>312</v>
      </c>
      <c r="E1515" t="s">
        <v>19</v>
      </c>
      <c r="F1515" t="s">
        <v>257</v>
      </c>
      <c r="G1515" t="s">
        <v>294</v>
      </c>
      <c r="H1515" t="s">
        <v>259</v>
      </c>
      <c r="I1515" s="1">
        <v>5059</v>
      </c>
      <c r="J1515" s="2">
        <v>5059</v>
      </c>
      <c r="K1515" s="2" t="s">
        <v>382</v>
      </c>
      <c r="L1515" t="s">
        <v>23</v>
      </c>
      <c r="M1515" t="s">
        <v>28</v>
      </c>
      <c r="N1515">
        <v>109</v>
      </c>
      <c r="O1515">
        <v>37.811834862385318</v>
      </c>
      <c r="P1515">
        <v>16162072.075604877</v>
      </c>
      <c r="Q1515">
        <v>148275.8906018796</v>
      </c>
      <c r="R1515" s="36">
        <f t="shared" si="23"/>
        <v>16162072.075604877</v>
      </c>
    </row>
    <row r="1516" spans="2:18">
      <c r="B1516" s="9">
        <v>45901</v>
      </c>
      <c r="C1516" t="s">
        <v>265</v>
      </c>
      <c r="D1516" t="s">
        <v>312</v>
      </c>
      <c r="E1516" t="s">
        <v>19</v>
      </c>
      <c r="F1516" t="s">
        <v>257</v>
      </c>
      <c r="G1516" t="s">
        <v>294</v>
      </c>
      <c r="H1516" t="s">
        <v>259</v>
      </c>
      <c r="I1516" s="1">
        <v>5059</v>
      </c>
      <c r="J1516" s="2">
        <v>5059</v>
      </c>
      <c r="K1516" s="2" t="s">
        <v>382</v>
      </c>
      <c r="L1516" t="s">
        <v>23</v>
      </c>
      <c r="M1516" t="s">
        <v>28</v>
      </c>
      <c r="N1516">
        <v>7</v>
      </c>
      <c r="O1516">
        <v>3.0342857142857143</v>
      </c>
      <c r="P1516">
        <v>83290.851339163157</v>
      </c>
      <c r="Q1516">
        <v>11898.69304845188</v>
      </c>
      <c r="R1516" s="36">
        <f t="shared" si="23"/>
        <v>83290.851339163157</v>
      </c>
    </row>
    <row r="1517" spans="2:18">
      <c r="B1517" s="9">
        <v>45901</v>
      </c>
      <c r="C1517" t="s">
        <v>266</v>
      </c>
      <c r="D1517" t="s">
        <v>312</v>
      </c>
      <c r="E1517" t="s">
        <v>19</v>
      </c>
      <c r="F1517" t="s">
        <v>257</v>
      </c>
      <c r="G1517" t="s">
        <v>294</v>
      </c>
      <c r="H1517" t="s">
        <v>259</v>
      </c>
      <c r="I1517" s="1">
        <v>5059</v>
      </c>
      <c r="J1517" s="2">
        <v>5059</v>
      </c>
      <c r="K1517" s="2" t="s">
        <v>382</v>
      </c>
      <c r="L1517" t="s">
        <v>23</v>
      </c>
      <c r="M1517" t="s">
        <v>28</v>
      </c>
      <c r="N1517">
        <v>54</v>
      </c>
      <c r="O1517">
        <v>45.60074074074074</v>
      </c>
      <c r="P1517">
        <v>9656248.7745578606</v>
      </c>
      <c r="Q1517">
        <v>178819.42175107147</v>
      </c>
      <c r="R1517" s="36">
        <f t="shared" si="23"/>
        <v>9656248.7745578587</v>
      </c>
    </row>
    <row r="1518" spans="2:18">
      <c r="B1518" s="9">
        <v>45901</v>
      </c>
      <c r="C1518" t="s">
        <v>148</v>
      </c>
      <c r="D1518" t="s">
        <v>312</v>
      </c>
      <c r="E1518" t="s">
        <v>19</v>
      </c>
      <c r="F1518" t="s">
        <v>257</v>
      </c>
      <c r="G1518" t="s">
        <v>294</v>
      </c>
      <c r="H1518" t="s">
        <v>259</v>
      </c>
      <c r="I1518" s="1">
        <v>5059</v>
      </c>
      <c r="J1518" s="2">
        <v>5059</v>
      </c>
      <c r="K1518" s="2" t="s">
        <v>382</v>
      </c>
      <c r="L1518" t="s">
        <v>23</v>
      </c>
      <c r="M1518" t="s">
        <v>28</v>
      </c>
      <c r="N1518">
        <v>9.5</v>
      </c>
      <c r="O1518">
        <v>2.3357894736842106</v>
      </c>
      <c r="P1518">
        <v>87016.195443315955</v>
      </c>
      <c r="Q1518">
        <v>9159.5995203490475</v>
      </c>
      <c r="R1518" s="36">
        <f t="shared" si="23"/>
        <v>87016.195443315955</v>
      </c>
    </row>
    <row r="1519" spans="2:18">
      <c r="B1519" s="9">
        <v>45901</v>
      </c>
      <c r="C1519" t="s">
        <v>72</v>
      </c>
      <c r="D1519" t="s">
        <v>312</v>
      </c>
      <c r="E1519" t="s">
        <v>19</v>
      </c>
      <c r="F1519" t="s">
        <v>257</v>
      </c>
      <c r="G1519" t="s">
        <v>294</v>
      </c>
      <c r="H1519" t="s">
        <v>259</v>
      </c>
      <c r="I1519" s="1">
        <v>5059</v>
      </c>
      <c r="J1519" s="2">
        <v>5059</v>
      </c>
      <c r="K1519" s="2" t="s">
        <v>382</v>
      </c>
      <c r="L1519" t="s">
        <v>23</v>
      </c>
      <c r="M1519" t="s">
        <v>28</v>
      </c>
      <c r="N1519">
        <v>15.5</v>
      </c>
      <c r="O1519">
        <v>47.366451612903219</v>
      </c>
      <c r="P1519">
        <v>2879024.3519861964</v>
      </c>
      <c r="Q1519">
        <v>185743.50657975458</v>
      </c>
      <c r="R1519" s="36">
        <f t="shared" si="23"/>
        <v>2879024.3519861959</v>
      </c>
    </row>
    <row r="1520" spans="2:18">
      <c r="B1520" s="9">
        <v>45901</v>
      </c>
      <c r="C1520" t="s">
        <v>111</v>
      </c>
      <c r="D1520" t="s">
        <v>312</v>
      </c>
      <c r="E1520" t="s">
        <v>19</v>
      </c>
      <c r="F1520" t="s">
        <v>257</v>
      </c>
      <c r="G1520" t="s">
        <v>294</v>
      </c>
      <c r="H1520" t="s">
        <v>259</v>
      </c>
      <c r="I1520" s="1">
        <v>5059</v>
      </c>
      <c r="J1520" s="2">
        <v>5059</v>
      </c>
      <c r="K1520" s="2" t="s">
        <v>382</v>
      </c>
      <c r="L1520" t="s">
        <v>23</v>
      </c>
      <c r="M1520" t="s">
        <v>28</v>
      </c>
      <c r="N1520">
        <v>1</v>
      </c>
      <c r="O1520">
        <v>18.5</v>
      </c>
      <c r="P1520">
        <v>72546.174659817261</v>
      </c>
      <c r="Q1520">
        <v>72546.174659817261</v>
      </c>
      <c r="R1520" s="36">
        <f t="shared" si="23"/>
        <v>72546.174659817261</v>
      </c>
    </row>
    <row r="1521" spans="2:18">
      <c r="B1521" s="9">
        <v>45901</v>
      </c>
      <c r="C1521" t="s">
        <v>70</v>
      </c>
      <c r="D1521" t="s">
        <v>312</v>
      </c>
      <c r="E1521" t="s">
        <v>19</v>
      </c>
      <c r="F1521" t="s">
        <v>257</v>
      </c>
      <c r="G1521" t="s">
        <v>294</v>
      </c>
      <c r="H1521" t="s">
        <v>259</v>
      </c>
      <c r="I1521" s="1">
        <v>5059</v>
      </c>
      <c r="J1521" s="2">
        <v>5059</v>
      </c>
      <c r="K1521" s="2" t="s">
        <v>382</v>
      </c>
      <c r="L1521" t="s">
        <v>23</v>
      </c>
      <c r="M1521" t="s">
        <v>28</v>
      </c>
      <c r="N1521">
        <v>1.5</v>
      </c>
      <c r="O1521">
        <v>8.6133333333333333</v>
      </c>
      <c r="P1521">
        <v>50664.679816477779</v>
      </c>
      <c r="Q1521">
        <v>33776.453210985186</v>
      </c>
      <c r="R1521" s="36">
        <f t="shared" si="23"/>
        <v>50664.679816477779</v>
      </c>
    </row>
    <row r="1522" spans="2:18">
      <c r="B1522" s="9">
        <v>45901</v>
      </c>
      <c r="C1522" t="s">
        <v>75</v>
      </c>
      <c r="D1522" t="s">
        <v>312</v>
      </c>
      <c r="E1522" t="s">
        <v>19</v>
      </c>
      <c r="F1522" t="s">
        <v>257</v>
      </c>
      <c r="G1522" t="s">
        <v>294</v>
      </c>
      <c r="H1522" t="s">
        <v>259</v>
      </c>
      <c r="I1522" s="1">
        <v>5059</v>
      </c>
      <c r="J1522" s="2">
        <v>5059</v>
      </c>
      <c r="K1522" s="2" t="s">
        <v>382</v>
      </c>
      <c r="L1522" t="s">
        <v>23</v>
      </c>
      <c r="M1522" t="s">
        <v>28</v>
      </c>
      <c r="N1522">
        <v>10</v>
      </c>
      <c r="O1522">
        <v>14.12</v>
      </c>
      <c r="P1522">
        <v>553703.77632249705</v>
      </c>
      <c r="Q1522">
        <v>55370.377632249707</v>
      </c>
      <c r="R1522" s="36">
        <f t="shared" si="23"/>
        <v>553703.77632249705</v>
      </c>
    </row>
    <row r="1523" spans="2:18">
      <c r="B1523" s="9">
        <v>45901</v>
      </c>
      <c r="C1523" t="s">
        <v>138</v>
      </c>
      <c r="D1523" t="s">
        <v>312</v>
      </c>
      <c r="E1523" t="s">
        <v>19</v>
      </c>
      <c r="F1523" t="s">
        <v>257</v>
      </c>
      <c r="G1523" t="s">
        <v>294</v>
      </c>
      <c r="H1523" t="s">
        <v>259</v>
      </c>
      <c r="I1523" s="1">
        <v>5059</v>
      </c>
      <c r="J1523" s="2">
        <v>5059</v>
      </c>
      <c r="K1523" s="2" t="s">
        <v>382</v>
      </c>
      <c r="L1523" t="s">
        <v>23</v>
      </c>
      <c r="M1523" t="s">
        <v>28</v>
      </c>
      <c r="N1523">
        <v>5</v>
      </c>
      <c r="O1523">
        <v>12.656000000000001</v>
      </c>
      <c r="P1523">
        <v>248147.1314850398</v>
      </c>
      <c r="Q1523">
        <v>49629.426297007958</v>
      </c>
      <c r="R1523" s="36">
        <f t="shared" si="23"/>
        <v>248147.13148503978</v>
      </c>
    </row>
    <row r="1524" spans="2:18">
      <c r="B1524" s="9">
        <v>45901</v>
      </c>
      <c r="C1524" t="s">
        <v>202</v>
      </c>
      <c r="D1524" t="s">
        <v>312</v>
      </c>
      <c r="E1524" t="s">
        <v>19</v>
      </c>
      <c r="F1524" t="s">
        <v>257</v>
      </c>
      <c r="G1524" t="s">
        <v>294</v>
      </c>
      <c r="H1524" t="s">
        <v>259</v>
      </c>
      <c r="I1524" s="1">
        <v>5059</v>
      </c>
      <c r="J1524" s="2">
        <v>5059</v>
      </c>
      <c r="K1524" s="2" t="s">
        <v>382</v>
      </c>
      <c r="L1524" t="s">
        <v>23</v>
      </c>
      <c r="M1524" t="s">
        <v>28</v>
      </c>
      <c r="N1524">
        <v>25.75</v>
      </c>
      <c r="O1524">
        <v>6.7234951456310679</v>
      </c>
      <c r="P1524">
        <v>678914.55237049516</v>
      </c>
      <c r="Q1524">
        <v>26365.613684291078</v>
      </c>
      <c r="R1524" s="36">
        <f t="shared" si="23"/>
        <v>678914.55237049528</v>
      </c>
    </row>
    <row r="1525" spans="2:18">
      <c r="B1525" s="9">
        <v>45901</v>
      </c>
      <c r="C1525" t="s">
        <v>144</v>
      </c>
      <c r="D1525" t="s">
        <v>312</v>
      </c>
      <c r="E1525" t="s">
        <v>19</v>
      </c>
      <c r="F1525" t="s">
        <v>257</v>
      </c>
      <c r="G1525" t="s">
        <v>294</v>
      </c>
      <c r="H1525" t="s">
        <v>259</v>
      </c>
      <c r="I1525" s="1">
        <v>5059</v>
      </c>
      <c r="J1525" s="2">
        <v>5059</v>
      </c>
      <c r="K1525" s="2" t="s">
        <v>382</v>
      </c>
      <c r="L1525" t="s">
        <v>23</v>
      </c>
      <c r="M1525" t="s">
        <v>28</v>
      </c>
      <c r="N1525">
        <v>33</v>
      </c>
      <c r="O1525">
        <v>4.5472727272727269</v>
      </c>
      <c r="P1525">
        <v>588447.51186227985</v>
      </c>
      <c r="Q1525">
        <v>17831.742783705449</v>
      </c>
      <c r="R1525" s="36">
        <f t="shared" si="23"/>
        <v>588447.51186227985</v>
      </c>
    </row>
    <row r="1526" spans="2:18">
      <c r="B1526" s="9">
        <v>45901</v>
      </c>
      <c r="C1526" t="s">
        <v>66</v>
      </c>
      <c r="D1526" t="s">
        <v>312</v>
      </c>
      <c r="E1526" t="s">
        <v>19</v>
      </c>
      <c r="F1526" t="s">
        <v>257</v>
      </c>
      <c r="G1526" t="s">
        <v>294</v>
      </c>
      <c r="H1526" t="s">
        <v>259</v>
      </c>
      <c r="I1526" s="1">
        <v>5059</v>
      </c>
      <c r="J1526" s="2">
        <v>5059</v>
      </c>
      <c r="K1526" s="2" t="s">
        <v>382</v>
      </c>
      <c r="L1526" t="s">
        <v>23</v>
      </c>
      <c r="M1526" t="s">
        <v>28</v>
      </c>
      <c r="N1526">
        <v>8</v>
      </c>
      <c r="O1526">
        <v>27.576250000000002</v>
      </c>
      <c r="P1526">
        <v>865103.32928120461</v>
      </c>
      <c r="Q1526">
        <v>108137.91616015058</v>
      </c>
      <c r="R1526" s="36">
        <f t="shared" si="23"/>
        <v>865103.32928120461</v>
      </c>
    </row>
    <row r="1527" spans="2:18">
      <c r="B1527" s="9">
        <v>45901</v>
      </c>
      <c r="C1527" t="s">
        <v>145</v>
      </c>
      <c r="D1527" t="s">
        <v>312</v>
      </c>
      <c r="E1527" t="s">
        <v>19</v>
      </c>
      <c r="F1527" t="s">
        <v>257</v>
      </c>
      <c r="G1527" t="s">
        <v>294</v>
      </c>
      <c r="H1527" t="s">
        <v>259</v>
      </c>
      <c r="I1527" s="1">
        <v>5059</v>
      </c>
      <c r="J1527" s="2">
        <v>5059</v>
      </c>
      <c r="K1527" s="2" t="s">
        <v>382</v>
      </c>
      <c r="L1527" t="s">
        <v>23</v>
      </c>
      <c r="M1527" t="s">
        <v>28</v>
      </c>
      <c r="N1527">
        <v>20</v>
      </c>
      <c r="O1527">
        <v>4.1814999999999998</v>
      </c>
      <c r="P1527">
        <v>327947.92361083877</v>
      </c>
      <c r="Q1527">
        <v>16397.396180541939</v>
      </c>
      <c r="R1527" s="36">
        <f t="shared" si="23"/>
        <v>327947.92361083877</v>
      </c>
    </row>
    <row r="1528" spans="2:18">
      <c r="B1528" s="9">
        <v>45901</v>
      </c>
      <c r="C1528" t="s">
        <v>199</v>
      </c>
      <c r="D1528" t="s">
        <v>312</v>
      </c>
      <c r="E1528" t="s">
        <v>19</v>
      </c>
      <c r="F1528" t="s">
        <v>257</v>
      </c>
      <c r="G1528" t="s">
        <v>294</v>
      </c>
      <c r="H1528" t="s">
        <v>259</v>
      </c>
      <c r="I1528" s="1">
        <v>5059</v>
      </c>
      <c r="J1528" s="2">
        <v>5059</v>
      </c>
      <c r="K1528" s="2" t="s">
        <v>382</v>
      </c>
      <c r="L1528" t="s">
        <v>23</v>
      </c>
      <c r="M1528" t="s">
        <v>28</v>
      </c>
      <c r="N1528">
        <v>6</v>
      </c>
      <c r="O1528">
        <v>3.4866666666666668</v>
      </c>
      <c r="P1528">
        <v>82035.998588290662</v>
      </c>
      <c r="Q1528">
        <v>13672.666431381776</v>
      </c>
      <c r="R1528" s="36">
        <f t="shared" si="23"/>
        <v>82035.998588290662</v>
      </c>
    </row>
    <row r="1529" spans="2:18">
      <c r="B1529" s="9">
        <v>45901</v>
      </c>
      <c r="C1529" t="s">
        <v>77</v>
      </c>
      <c r="D1529" t="s">
        <v>312</v>
      </c>
      <c r="E1529" t="s">
        <v>19</v>
      </c>
      <c r="F1529" t="s">
        <v>257</v>
      </c>
      <c r="G1529" t="s">
        <v>294</v>
      </c>
      <c r="H1529" t="s">
        <v>259</v>
      </c>
      <c r="I1529" s="1">
        <v>5059</v>
      </c>
      <c r="J1529" s="2">
        <v>5059</v>
      </c>
      <c r="K1529" s="2" t="s">
        <v>382</v>
      </c>
      <c r="L1529" t="s">
        <v>23</v>
      </c>
      <c r="M1529" t="s">
        <v>28</v>
      </c>
      <c r="N1529">
        <v>3</v>
      </c>
      <c r="O1529">
        <v>13.926666666666668</v>
      </c>
      <c r="P1529">
        <v>163836.71228579272</v>
      </c>
      <c r="Q1529">
        <v>54612.237428597575</v>
      </c>
      <c r="R1529" s="36">
        <f t="shared" si="23"/>
        <v>163836.71228579272</v>
      </c>
    </row>
    <row r="1530" spans="2:18">
      <c r="B1530" s="9">
        <v>45901</v>
      </c>
      <c r="C1530" t="s">
        <v>57</v>
      </c>
      <c r="D1530" t="s">
        <v>312</v>
      </c>
      <c r="E1530" t="s">
        <v>19</v>
      </c>
      <c r="F1530" t="s">
        <v>257</v>
      </c>
      <c r="G1530" t="s">
        <v>294</v>
      </c>
      <c r="H1530" t="s">
        <v>259</v>
      </c>
      <c r="I1530" s="1">
        <v>5059</v>
      </c>
      <c r="J1530" s="2">
        <v>5059</v>
      </c>
      <c r="K1530" s="2" t="s">
        <v>382</v>
      </c>
      <c r="L1530" t="s">
        <v>23</v>
      </c>
      <c r="M1530" t="s">
        <v>28</v>
      </c>
      <c r="N1530">
        <v>19</v>
      </c>
      <c r="O1530">
        <v>13.031578947368422</v>
      </c>
      <c r="P1530">
        <v>970942.31598760828</v>
      </c>
      <c r="Q1530">
        <v>51102.227157242545</v>
      </c>
      <c r="R1530" s="36">
        <f t="shared" si="23"/>
        <v>970942.3159876084</v>
      </c>
    </row>
    <row r="1531" spans="2:18">
      <c r="B1531" s="9">
        <v>45901</v>
      </c>
      <c r="C1531" t="s">
        <v>95</v>
      </c>
      <c r="D1531" t="s">
        <v>312</v>
      </c>
      <c r="E1531" t="s">
        <v>19</v>
      </c>
      <c r="F1531" t="s">
        <v>257</v>
      </c>
      <c r="G1531" t="s">
        <v>294</v>
      </c>
      <c r="H1531" t="s">
        <v>259</v>
      </c>
      <c r="I1531" s="1">
        <v>5059</v>
      </c>
      <c r="J1531" s="2">
        <v>5059</v>
      </c>
      <c r="K1531" s="2" t="s">
        <v>382</v>
      </c>
      <c r="L1531" t="s">
        <v>23</v>
      </c>
      <c r="M1531" t="s">
        <v>28</v>
      </c>
      <c r="N1531">
        <v>48</v>
      </c>
      <c r="O1531">
        <v>18.566875</v>
      </c>
      <c r="P1531">
        <v>3494804.1253284183</v>
      </c>
      <c r="Q1531">
        <v>72808.419277675377</v>
      </c>
      <c r="R1531" s="36">
        <f t="shared" si="23"/>
        <v>3494804.1253284179</v>
      </c>
    </row>
    <row r="1532" spans="2:18">
      <c r="B1532" s="9">
        <v>45901</v>
      </c>
      <c r="C1532" t="s">
        <v>88</v>
      </c>
      <c r="D1532" t="s">
        <v>312</v>
      </c>
      <c r="E1532" t="s">
        <v>19</v>
      </c>
      <c r="F1532" t="s">
        <v>257</v>
      </c>
      <c r="G1532" t="s">
        <v>294</v>
      </c>
      <c r="H1532" t="s">
        <v>259</v>
      </c>
      <c r="I1532" s="1">
        <v>5059</v>
      </c>
      <c r="J1532" s="2">
        <v>5059</v>
      </c>
      <c r="K1532" s="2" t="s">
        <v>382</v>
      </c>
      <c r="L1532" t="s">
        <v>23</v>
      </c>
      <c r="M1532" t="s">
        <v>28</v>
      </c>
      <c r="N1532">
        <v>20</v>
      </c>
      <c r="O1532">
        <v>21.937999999999999</v>
      </c>
      <c r="P1532">
        <v>1720559.9780400768</v>
      </c>
      <c r="Q1532">
        <v>86027.998902003834</v>
      </c>
      <c r="R1532" s="36">
        <f t="shared" si="23"/>
        <v>1720559.9780400768</v>
      </c>
    </row>
    <row r="1533" spans="2:18">
      <c r="B1533" s="9">
        <v>45901</v>
      </c>
      <c r="C1533" t="s">
        <v>68</v>
      </c>
      <c r="D1533" t="s">
        <v>312</v>
      </c>
      <c r="E1533" t="s">
        <v>19</v>
      </c>
      <c r="F1533" t="s">
        <v>257</v>
      </c>
      <c r="G1533" t="s">
        <v>294</v>
      </c>
      <c r="H1533" t="s">
        <v>259</v>
      </c>
      <c r="I1533" s="1">
        <v>5059</v>
      </c>
      <c r="J1533" s="2">
        <v>5059</v>
      </c>
      <c r="K1533" s="2" t="s">
        <v>382</v>
      </c>
      <c r="L1533" t="s">
        <v>23</v>
      </c>
      <c r="M1533" t="s">
        <v>28</v>
      </c>
      <c r="N1533">
        <v>9.5</v>
      </c>
      <c r="O1533">
        <v>7.8926315789473689</v>
      </c>
      <c r="P1533">
        <v>294027.6851888161</v>
      </c>
      <c r="Q1533">
        <v>30950.28265145433</v>
      </c>
      <c r="R1533" s="36">
        <f t="shared" si="23"/>
        <v>294027.68518881616</v>
      </c>
    </row>
    <row r="1534" spans="2:18">
      <c r="B1534" s="9">
        <v>45901</v>
      </c>
      <c r="C1534" t="s">
        <v>167</v>
      </c>
      <c r="D1534" t="s">
        <v>312</v>
      </c>
      <c r="E1534" t="s">
        <v>19</v>
      </c>
      <c r="F1534" t="s">
        <v>257</v>
      </c>
      <c r="G1534" t="s">
        <v>294</v>
      </c>
      <c r="H1534" t="s">
        <v>259</v>
      </c>
      <c r="I1534" s="1">
        <v>5059</v>
      </c>
      <c r="J1534" s="2">
        <v>5059</v>
      </c>
      <c r="K1534" s="2" t="s">
        <v>382</v>
      </c>
      <c r="L1534" t="s">
        <v>23</v>
      </c>
      <c r="M1534" t="s">
        <v>28</v>
      </c>
      <c r="N1534">
        <v>21.5</v>
      </c>
      <c r="O1534">
        <v>17.345581395348837</v>
      </c>
      <c r="P1534">
        <v>1462413.2386965216</v>
      </c>
      <c r="Q1534">
        <v>68019.220404489373</v>
      </c>
      <c r="R1534" s="36">
        <f t="shared" si="23"/>
        <v>1462413.2386965216</v>
      </c>
    </row>
    <row r="1535" spans="2:18">
      <c r="B1535" s="9">
        <v>45901</v>
      </c>
      <c r="C1535" t="s">
        <v>58</v>
      </c>
      <c r="D1535" t="s">
        <v>312</v>
      </c>
      <c r="E1535" t="s">
        <v>19</v>
      </c>
      <c r="F1535" t="s">
        <v>257</v>
      </c>
      <c r="G1535" t="s">
        <v>294</v>
      </c>
      <c r="H1535" t="s">
        <v>259</v>
      </c>
      <c r="I1535" s="1">
        <v>5059</v>
      </c>
      <c r="J1535" s="2">
        <v>5059</v>
      </c>
      <c r="K1535" s="2" t="s">
        <v>382</v>
      </c>
      <c r="L1535" t="s">
        <v>23</v>
      </c>
      <c r="M1535" t="s">
        <v>28</v>
      </c>
      <c r="N1535">
        <v>20.5</v>
      </c>
      <c r="O1535">
        <v>34.778536585365856</v>
      </c>
      <c r="P1535">
        <v>2795811.9289439628</v>
      </c>
      <c r="Q1535">
        <v>136381.06970458355</v>
      </c>
      <c r="R1535" s="36">
        <f t="shared" si="23"/>
        <v>2795811.9289439628</v>
      </c>
    </row>
    <row r="1536" spans="2:18">
      <c r="B1536" s="9">
        <v>45901</v>
      </c>
      <c r="C1536" t="s">
        <v>96</v>
      </c>
      <c r="D1536" t="s">
        <v>312</v>
      </c>
      <c r="E1536" t="s">
        <v>19</v>
      </c>
      <c r="F1536" t="s">
        <v>257</v>
      </c>
      <c r="G1536" t="s">
        <v>294</v>
      </c>
      <c r="H1536" t="s">
        <v>259</v>
      </c>
      <c r="I1536" s="1">
        <v>5059</v>
      </c>
      <c r="J1536" s="2">
        <v>5059</v>
      </c>
      <c r="K1536" s="2" t="s">
        <v>382</v>
      </c>
      <c r="L1536" t="s">
        <v>23</v>
      </c>
      <c r="M1536" t="s">
        <v>28</v>
      </c>
      <c r="N1536">
        <v>30</v>
      </c>
      <c r="O1536">
        <v>35.601999999999997</v>
      </c>
      <c r="P1536">
        <v>4188306.3409278062</v>
      </c>
      <c r="Q1536">
        <v>139610.21136426021</v>
      </c>
      <c r="R1536" s="36">
        <f t="shared" si="23"/>
        <v>4188306.3409278062</v>
      </c>
    </row>
    <row r="1537" spans="2:18">
      <c r="B1537" s="9">
        <v>45901</v>
      </c>
      <c r="C1537" t="s">
        <v>197</v>
      </c>
      <c r="D1537" t="s">
        <v>312</v>
      </c>
      <c r="E1537" t="s">
        <v>19</v>
      </c>
      <c r="F1537" t="s">
        <v>257</v>
      </c>
      <c r="G1537" t="s">
        <v>294</v>
      </c>
      <c r="H1537" t="s">
        <v>259</v>
      </c>
      <c r="I1537" s="1">
        <v>5059</v>
      </c>
      <c r="J1537" s="2">
        <v>5059</v>
      </c>
      <c r="K1537" s="2" t="s">
        <v>382</v>
      </c>
      <c r="L1537" t="s">
        <v>23</v>
      </c>
      <c r="M1537" t="s">
        <v>28</v>
      </c>
      <c r="N1537">
        <v>3</v>
      </c>
      <c r="O1537">
        <v>2.3199999999999998</v>
      </c>
      <c r="P1537">
        <v>27293.047331477195</v>
      </c>
      <c r="Q1537">
        <v>9097.6824438257318</v>
      </c>
      <c r="R1537" s="36">
        <f t="shared" si="23"/>
        <v>27293.047331477195</v>
      </c>
    </row>
    <row r="1538" spans="2:18">
      <c r="B1538" s="9">
        <v>45901</v>
      </c>
      <c r="C1538" t="s">
        <v>183</v>
      </c>
      <c r="D1538" t="s">
        <v>312</v>
      </c>
      <c r="E1538" t="s">
        <v>19</v>
      </c>
      <c r="F1538" t="s">
        <v>257</v>
      </c>
      <c r="G1538" t="s">
        <v>294</v>
      </c>
      <c r="H1538" t="s">
        <v>259</v>
      </c>
      <c r="I1538" s="1">
        <v>5059</v>
      </c>
      <c r="J1538" s="2">
        <v>5059</v>
      </c>
      <c r="K1538" s="2" t="s">
        <v>382</v>
      </c>
      <c r="L1538" t="s">
        <v>23</v>
      </c>
      <c r="M1538" t="s">
        <v>28</v>
      </c>
      <c r="N1538">
        <v>2</v>
      </c>
      <c r="O1538">
        <v>2.3149999999999999</v>
      </c>
      <c r="P1538">
        <v>18156.150739186698</v>
      </c>
      <c r="Q1538">
        <v>9078.075369593349</v>
      </c>
      <c r="R1538" s="36">
        <f t="shared" si="23"/>
        <v>18156.150739186698</v>
      </c>
    </row>
    <row r="1539" spans="2:18">
      <c r="B1539" s="9">
        <v>45901</v>
      </c>
      <c r="C1539" t="s">
        <v>146</v>
      </c>
      <c r="D1539" t="s">
        <v>312</v>
      </c>
      <c r="E1539" t="s">
        <v>19</v>
      </c>
      <c r="F1539" t="s">
        <v>257</v>
      </c>
      <c r="G1539" t="s">
        <v>294</v>
      </c>
      <c r="H1539" t="s">
        <v>259</v>
      </c>
      <c r="I1539" s="1">
        <v>5059</v>
      </c>
      <c r="J1539" s="2">
        <v>5059</v>
      </c>
      <c r="K1539" s="2" t="s">
        <v>382</v>
      </c>
      <c r="L1539" t="s">
        <v>23</v>
      </c>
      <c r="M1539" t="s">
        <v>28</v>
      </c>
      <c r="N1539">
        <v>10</v>
      </c>
      <c r="O1539">
        <v>2.3359999999999999</v>
      </c>
      <c r="P1539">
        <v>91604.250813693579</v>
      </c>
      <c r="Q1539">
        <v>9160.4250813693561</v>
      </c>
      <c r="R1539" s="36">
        <f t="shared" si="23"/>
        <v>91604.250813693565</v>
      </c>
    </row>
    <row r="1540" spans="2:18">
      <c r="B1540" s="9">
        <v>45901</v>
      </c>
      <c r="C1540" t="s">
        <v>147</v>
      </c>
      <c r="D1540" t="s">
        <v>312</v>
      </c>
      <c r="E1540" t="s">
        <v>19</v>
      </c>
      <c r="F1540" t="s">
        <v>257</v>
      </c>
      <c r="G1540" t="s">
        <v>294</v>
      </c>
      <c r="H1540" t="s">
        <v>259</v>
      </c>
      <c r="I1540" s="1">
        <v>5059</v>
      </c>
      <c r="J1540" s="2">
        <v>5059</v>
      </c>
      <c r="K1540" s="2" t="s">
        <v>382</v>
      </c>
      <c r="L1540" t="s">
        <v>23</v>
      </c>
      <c r="M1540" t="s">
        <v>28</v>
      </c>
      <c r="N1540">
        <v>8</v>
      </c>
      <c r="O1540">
        <v>2.355</v>
      </c>
      <c r="P1540">
        <v>73879.455707619301</v>
      </c>
      <c r="Q1540">
        <v>9234.9319634524127</v>
      </c>
      <c r="R1540" s="36">
        <f t="shared" ref="R1540:R1603" si="24">Q1540*N1540</f>
        <v>73879.455707619301</v>
      </c>
    </row>
    <row r="1541" spans="2:18">
      <c r="B1541" s="9">
        <v>45901</v>
      </c>
      <c r="C1541" t="s">
        <v>101</v>
      </c>
      <c r="D1541" t="s">
        <v>312</v>
      </c>
      <c r="E1541" t="s">
        <v>19</v>
      </c>
      <c r="F1541" t="s">
        <v>257</v>
      </c>
      <c r="G1541" t="s">
        <v>294</v>
      </c>
      <c r="H1541" t="s">
        <v>259</v>
      </c>
      <c r="I1541" s="1">
        <v>5059</v>
      </c>
      <c r="J1541" s="2">
        <v>5059</v>
      </c>
      <c r="K1541" s="2" t="s">
        <v>382</v>
      </c>
      <c r="L1541" t="s">
        <v>23</v>
      </c>
      <c r="M1541" t="s">
        <v>28</v>
      </c>
      <c r="N1541">
        <v>34.1</v>
      </c>
      <c r="O1541">
        <v>3.3275659824046917</v>
      </c>
      <c r="P1541">
        <v>444962.94262970076</v>
      </c>
      <c r="Q1541">
        <v>13048.76664603228</v>
      </c>
      <c r="R1541" s="36">
        <f t="shared" si="24"/>
        <v>444962.94262970076</v>
      </c>
    </row>
    <row r="1542" spans="2:18">
      <c r="B1542" s="9">
        <v>45901</v>
      </c>
      <c r="C1542" t="s">
        <v>97</v>
      </c>
      <c r="D1542" t="s">
        <v>312</v>
      </c>
      <c r="E1542" t="s">
        <v>19</v>
      </c>
      <c r="F1542" t="s">
        <v>257</v>
      </c>
      <c r="G1542" t="s">
        <v>294</v>
      </c>
      <c r="H1542" t="s">
        <v>259</v>
      </c>
      <c r="I1542" s="1">
        <v>5059</v>
      </c>
      <c r="J1542" s="2">
        <v>5059</v>
      </c>
      <c r="K1542" s="2" t="s">
        <v>382</v>
      </c>
      <c r="L1542" t="s">
        <v>23</v>
      </c>
      <c r="M1542" t="s">
        <v>28</v>
      </c>
      <c r="N1542">
        <v>21</v>
      </c>
      <c r="O1542">
        <v>2.3223809523809527</v>
      </c>
      <c r="P1542">
        <v>191247.40206266422</v>
      </c>
      <c r="Q1542">
        <v>9107.0191458411537</v>
      </c>
      <c r="R1542" s="36">
        <f t="shared" si="24"/>
        <v>191247.40206266422</v>
      </c>
    </row>
    <row r="1543" spans="2:18">
      <c r="B1543" s="9">
        <v>45901</v>
      </c>
      <c r="C1543" t="s">
        <v>82</v>
      </c>
      <c r="D1543" t="s">
        <v>312</v>
      </c>
      <c r="E1543" t="s">
        <v>19</v>
      </c>
      <c r="F1543" t="s">
        <v>257</v>
      </c>
      <c r="G1543" t="s">
        <v>294</v>
      </c>
      <c r="H1543" t="s">
        <v>259</v>
      </c>
      <c r="I1543" s="1">
        <v>5059</v>
      </c>
      <c r="J1543" s="2">
        <v>5059</v>
      </c>
      <c r="K1543" s="2" t="s">
        <v>382</v>
      </c>
      <c r="L1543" t="s">
        <v>23</v>
      </c>
      <c r="M1543" t="s">
        <v>28</v>
      </c>
      <c r="N1543">
        <v>5</v>
      </c>
      <c r="O1543">
        <v>3.9380000000000002</v>
      </c>
      <c r="P1543">
        <v>77212.658327124431</v>
      </c>
      <c r="Q1543">
        <v>15442.531665424885</v>
      </c>
      <c r="R1543" s="36">
        <f t="shared" si="24"/>
        <v>77212.658327124431</v>
      </c>
    </row>
    <row r="1544" spans="2:18">
      <c r="B1544" s="9">
        <v>45901</v>
      </c>
      <c r="C1544" t="s">
        <v>102</v>
      </c>
      <c r="D1544" t="s">
        <v>312</v>
      </c>
      <c r="E1544" t="s">
        <v>19</v>
      </c>
      <c r="F1544" t="s">
        <v>257</v>
      </c>
      <c r="G1544" t="s">
        <v>294</v>
      </c>
      <c r="H1544" t="s">
        <v>259</v>
      </c>
      <c r="I1544" s="1">
        <v>5059</v>
      </c>
      <c r="J1544" s="2">
        <v>5059</v>
      </c>
      <c r="K1544" s="2" t="s">
        <v>382</v>
      </c>
      <c r="L1544" t="s">
        <v>23</v>
      </c>
      <c r="M1544" t="s">
        <v>28</v>
      </c>
      <c r="N1544">
        <v>32</v>
      </c>
      <c r="O1544">
        <v>8.7174999999999994</v>
      </c>
      <c r="P1544">
        <v>1093917.8855731147</v>
      </c>
      <c r="Q1544">
        <v>34184.933924159835</v>
      </c>
      <c r="R1544" s="36">
        <f t="shared" si="24"/>
        <v>1093917.8855731147</v>
      </c>
    </row>
    <row r="1545" spans="2:18">
      <c r="B1545" s="9">
        <v>45901</v>
      </c>
      <c r="C1545" t="s">
        <v>113</v>
      </c>
      <c r="D1545" t="s">
        <v>312</v>
      </c>
      <c r="E1545" t="s">
        <v>19</v>
      </c>
      <c r="F1545" t="s">
        <v>257</v>
      </c>
      <c r="G1545" t="s">
        <v>294</v>
      </c>
      <c r="H1545" t="s">
        <v>259</v>
      </c>
      <c r="I1545" s="1">
        <v>5059</v>
      </c>
      <c r="J1545" s="2">
        <v>5059</v>
      </c>
      <c r="K1545" s="2" t="s">
        <v>382</v>
      </c>
      <c r="L1545" t="s">
        <v>23</v>
      </c>
      <c r="M1545" t="s">
        <v>28</v>
      </c>
      <c r="N1545">
        <v>6</v>
      </c>
      <c r="O1545">
        <v>11.131666666666668</v>
      </c>
      <c r="P1545">
        <v>261911.29759617272</v>
      </c>
      <c r="Q1545">
        <v>43651.882932695451</v>
      </c>
      <c r="R1545" s="36">
        <f t="shared" si="24"/>
        <v>261911.29759617272</v>
      </c>
    </row>
    <row r="1546" spans="2:18">
      <c r="B1546" s="9">
        <v>45901</v>
      </c>
      <c r="C1546" t="s">
        <v>64</v>
      </c>
      <c r="D1546" t="s">
        <v>312</v>
      </c>
      <c r="E1546" t="s">
        <v>19</v>
      </c>
      <c r="F1546" t="s">
        <v>257</v>
      </c>
      <c r="G1546" t="s">
        <v>294</v>
      </c>
      <c r="H1546" t="s">
        <v>259</v>
      </c>
      <c r="I1546" s="1">
        <v>5059</v>
      </c>
      <c r="J1546" s="2">
        <v>5059</v>
      </c>
      <c r="K1546" s="2" t="s">
        <v>382</v>
      </c>
      <c r="L1546" t="s">
        <v>23</v>
      </c>
      <c r="M1546" t="s">
        <v>28</v>
      </c>
      <c r="N1546">
        <v>11</v>
      </c>
      <c r="O1546">
        <v>6.0890909090909098</v>
      </c>
      <c r="P1546">
        <v>262656.36641700327</v>
      </c>
      <c r="Q1546">
        <v>23877.851492454844</v>
      </c>
      <c r="R1546" s="36">
        <f t="shared" si="24"/>
        <v>262656.36641700327</v>
      </c>
    </row>
    <row r="1547" spans="2:18">
      <c r="B1547" s="9">
        <v>45901</v>
      </c>
      <c r="C1547" t="s">
        <v>103</v>
      </c>
      <c r="D1547" t="s">
        <v>312</v>
      </c>
      <c r="E1547" t="s">
        <v>19</v>
      </c>
      <c r="F1547" t="s">
        <v>257</v>
      </c>
      <c r="G1547" t="s">
        <v>294</v>
      </c>
      <c r="H1547" t="s">
        <v>259</v>
      </c>
      <c r="I1547" s="1">
        <v>5059</v>
      </c>
      <c r="J1547" s="2">
        <v>5059</v>
      </c>
      <c r="K1547" s="2" t="s">
        <v>382</v>
      </c>
      <c r="L1547" t="s">
        <v>23</v>
      </c>
      <c r="M1547" t="s">
        <v>28</v>
      </c>
      <c r="N1547">
        <v>13</v>
      </c>
      <c r="O1547">
        <v>2.3346153846153848</v>
      </c>
      <c r="P1547">
        <v>119014.94059056508</v>
      </c>
      <c r="Q1547">
        <v>9154.9954300434674</v>
      </c>
      <c r="R1547" s="36">
        <f t="shared" si="24"/>
        <v>119014.94059056508</v>
      </c>
    </row>
    <row r="1548" spans="2:18">
      <c r="B1548" s="9">
        <v>45901</v>
      </c>
      <c r="C1548" t="s">
        <v>104</v>
      </c>
      <c r="D1548" t="s">
        <v>312</v>
      </c>
      <c r="E1548" t="s">
        <v>19</v>
      </c>
      <c r="F1548" t="s">
        <v>257</v>
      </c>
      <c r="G1548" t="s">
        <v>294</v>
      </c>
      <c r="H1548" t="s">
        <v>259</v>
      </c>
      <c r="I1548" s="1">
        <v>5059</v>
      </c>
      <c r="J1548" s="2">
        <v>5059</v>
      </c>
      <c r="K1548" s="2" t="s">
        <v>382</v>
      </c>
      <c r="L1548" t="s">
        <v>23</v>
      </c>
      <c r="M1548" t="s">
        <v>28</v>
      </c>
      <c r="N1548">
        <v>26.55</v>
      </c>
      <c r="O1548">
        <v>6.9340866290018832</v>
      </c>
      <c r="P1548">
        <v>721932.47323634359</v>
      </c>
      <c r="Q1548">
        <v>27191.430253722923</v>
      </c>
      <c r="R1548" s="36">
        <f t="shared" si="24"/>
        <v>721932.47323634359</v>
      </c>
    </row>
    <row r="1549" spans="2:18">
      <c r="B1549" s="9">
        <v>45901</v>
      </c>
      <c r="C1549" t="s">
        <v>91</v>
      </c>
      <c r="D1549" t="s">
        <v>312</v>
      </c>
      <c r="E1549" t="s">
        <v>19</v>
      </c>
      <c r="F1549" t="s">
        <v>257</v>
      </c>
      <c r="G1549" t="s">
        <v>294</v>
      </c>
      <c r="H1549" t="s">
        <v>259</v>
      </c>
      <c r="I1549" s="1">
        <v>5059</v>
      </c>
      <c r="J1549" s="2">
        <v>5059</v>
      </c>
      <c r="K1549" s="2" t="s">
        <v>382</v>
      </c>
      <c r="L1549" t="s">
        <v>23</v>
      </c>
      <c r="M1549" t="s">
        <v>28</v>
      </c>
      <c r="N1549">
        <v>4.5</v>
      </c>
      <c r="O1549">
        <v>6.8555555555555561</v>
      </c>
      <c r="P1549">
        <v>120975.64801380338</v>
      </c>
      <c r="Q1549">
        <v>26883.477336400752</v>
      </c>
      <c r="R1549" s="36">
        <f t="shared" si="24"/>
        <v>120975.64801380338</v>
      </c>
    </row>
    <row r="1550" spans="2:18">
      <c r="B1550" s="9">
        <v>45901</v>
      </c>
      <c r="C1550" t="s">
        <v>105</v>
      </c>
      <c r="D1550" t="s">
        <v>312</v>
      </c>
      <c r="E1550" t="s">
        <v>19</v>
      </c>
      <c r="F1550" t="s">
        <v>257</v>
      </c>
      <c r="G1550" t="s">
        <v>294</v>
      </c>
      <c r="H1550" t="s">
        <v>259</v>
      </c>
      <c r="I1550" s="1">
        <v>5059</v>
      </c>
      <c r="J1550" s="2">
        <v>5059</v>
      </c>
      <c r="K1550" s="2" t="s">
        <v>382</v>
      </c>
      <c r="L1550" t="s">
        <v>23</v>
      </c>
      <c r="M1550" t="s">
        <v>28</v>
      </c>
      <c r="N1550">
        <v>23.5</v>
      </c>
      <c r="O1550">
        <v>4.2825531914893613</v>
      </c>
      <c r="P1550">
        <v>394651.19014940591</v>
      </c>
      <c r="Q1550">
        <v>16793.667665932164</v>
      </c>
      <c r="R1550" s="36">
        <f t="shared" si="24"/>
        <v>394651.19014940585</v>
      </c>
    </row>
    <row r="1551" spans="2:18">
      <c r="B1551" s="9">
        <v>45901</v>
      </c>
      <c r="C1551" t="s">
        <v>185</v>
      </c>
      <c r="D1551" t="s">
        <v>312</v>
      </c>
      <c r="E1551" t="s">
        <v>19</v>
      </c>
      <c r="F1551" t="s">
        <v>257</v>
      </c>
      <c r="G1551" t="s">
        <v>294</v>
      </c>
      <c r="H1551" t="s">
        <v>259</v>
      </c>
      <c r="I1551" s="1">
        <v>5059</v>
      </c>
      <c r="J1551" s="2">
        <v>5059</v>
      </c>
      <c r="K1551" s="2" t="s">
        <v>382</v>
      </c>
      <c r="L1551" t="s">
        <v>23</v>
      </c>
      <c r="M1551" t="s">
        <v>28</v>
      </c>
      <c r="N1551">
        <v>20</v>
      </c>
      <c r="O1551">
        <v>13.416999999999998</v>
      </c>
      <c r="P1551">
        <v>1052272.4599035331</v>
      </c>
      <c r="Q1551">
        <v>52613.622995176651</v>
      </c>
      <c r="R1551" s="36">
        <f t="shared" si="24"/>
        <v>1052272.4599035331</v>
      </c>
    </row>
    <row r="1552" spans="2:18">
      <c r="B1552" s="9">
        <v>45901</v>
      </c>
      <c r="C1552" t="s">
        <v>158</v>
      </c>
      <c r="D1552" t="s">
        <v>312</v>
      </c>
      <c r="E1552" t="s">
        <v>19</v>
      </c>
      <c r="F1552" t="s">
        <v>257</v>
      </c>
      <c r="G1552" t="s">
        <v>294</v>
      </c>
      <c r="H1552" t="s">
        <v>259</v>
      </c>
      <c r="I1552" s="1">
        <v>5059</v>
      </c>
      <c r="J1552" s="2">
        <v>5059</v>
      </c>
      <c r="K1552" s="2" t="s">
        <v>382</v>
      </c>
      <c r="L1552" t="s">
        <v>23</v>
      </c>
      <c r="M1552" t="s">
        <v>28</v>
      </c>
      <c r="N1552">
        <v>5.5</v>
      </c>
      <c r="O1552">
        <v>2.3290909090909091</v>
      </c>
      <c r="P1552">
        <v>50233.324183365359</v>
      </c>
      <c r="Q1552">
        <v>9133.3316697027913</v>
      </c>
      <c r="R1552" s="36">
        <f t="shared" si="24"/>
        <v>50233.324183365352</v>
      </c>
    </row>
    <row r="1553" spans="2:18">
      <c r="B1553" s="9">
        <v>45901</v>
      </c>
      <c r="C1553" t="s">
        <v>168</v>
      </c>
      <c r="D1553" t="s">
        <v>312</v>
      </c>
      <c r="E1553" t="s">
        <v>19</v>
      </c>
      <c r="F1553" t="s">
        <v>257</v>
      </c>
      <c r="G1553" t="s">
        <v>294</v>
      </c>
      <c r="H1553" t="s">
        <v>259</v>
      </c>
      <c r="I1553" s="1">
        <v>5059</v>
      </c>
      <c r="J1553" s="2">
        <v>5059</v>
      </c>
      <c r="K1553" s="2" t="s">
        <v>382</v>
      </c>
      <c r="L1553" t="s">
        <v>23</v>
      </c>
      <c r="M1553" t="s">
        <v>28</v>
      </c>
      <c r="N1553">
        <v>25</v>
      </c>
      <c r="O1553">
        <v>6.2155999999999993</v>
      </c>
      <c r="P1553">
        <v>609348.65299400012</v>
      </c>
      <c r="Q1553">
        <v>24373.946119760007</v>
      </c>
      <c r="R1553" s="36">
        <f t="shared" si="24"/>
        <v>609348.65299400012</v>
      </c>
    </row>
    <row r="1554" spans="2:18">
      <c r="B1554" s="9">
        <v>45901</v>
      </c>
      <c r="C1554" t="s">
        <v>190</v>
      </c>
      <c r="D1554" t="s">
        <v>312</v>
      </c>
      <c r="E1554" t="s">
        <v>19</v>
      </c>
      <c r="F1554" t="s">
        <v>257</v>
      </c>
      <c r="G1554" t="s">
        <v>294</v>
      </c>
      <c r="H1554" t="s">
        <v>259</v>
      </c>
      <c r="I1554" s="1">
        <v>5059</v>
      </c>
      <c r="J1554" s="2">
        <v>5059</v>
      </c>
      <c r="K1554" s="2" t="s">
        <v>382</v>
      </c>
      <c r="L1554" t="s">
        <v>23</v>
      </c>
      <c r="M1554" t="s">
        <v>28</v>
      </c>
      <c r="N1554">
        <v>4.5</v>
      </c>
      <c r="O1554">
        <v>0.68</v>
      </c>
      <c r="P1554">
        <v>11999.529430218423</v>
      </c>
      <c r="Q1554">
        <v>2666.5620956040939</v>
      </c>
      <c r="R1554" s="36">
        <f t="shared" si="24"/>
        <v>11999.529430218423</v>
      </c>
    </row>
    <row r="1555" spans="2:18">
      <c r="B1555" s="9">
        <v>45901</v>
      </c>
      <c r="C1555" t="s">
        <v>69</v>
      </c>
      <c r="D1555" t="s">
        <v>312</v>
      </c>
      <c r="E1555" t="s">
        <v>19</v>
      </c>
      <c r="F1555" t="s">
        <v>257</v>
      </c>
      <c r="G1555" t="s">
        <v>294</v>
      </c>
      <c r="H1555" t="s">
        <v>259</v>
      </c>
      <c r="I1555" s="1">
        <v>5059</v>
      </c>
      <c r="J1555" s="2">
        <v>5059</v>
      </c>
      <c r="K1555" s="2" t="s">
        <v>382</v>
      </c>
      <c r="L1555" t="s">
        <v>23</v>
      </c>
      <c r="M1555" t="s">
        <v>28</v>
      </c>
      <c r="N1555">
        <v>11</v>
      </c>
      <c r="O1555">
        <v>6.0890909090909098</v>
      </c>
      <c r="P1555">
        <v>262656.36641700327</v>
      </c>
      <c r="Q1555">
        <v>23877.851492454844</v>
      </c>
      <c r="R1555" s="36">
        <f t="shared" si="24"/>
        <v>262656.36641700327</v>
      </c>
    </row>
    <row r="1556" spans="2:18">
      <c r="B1556" s="9">
        <v>45901</v>
      </c>
      <c r="C1556" t="s">
        <v>162</v>
      </c>
      <c r="D1556" t="s">
        <v>312</v>
      </c>
      <c r="E1556" t="s">
        <v>19</v>
      </c>
      <c r="F1556" t="s">
        <v>257</v>
      </c>
      <c r="G1556" t="s">
        <v>294</v>
      </c>
      <c r="H1556" t="s">
        <v>259</v>
      </c>
      <c r="I1556" s="1">
        <v>5059</v>
      </c>
      <c r="J1556" s="2">
        <v>5059</v>
      </c>
      <c r="K1556" s="2" t="s">
        <v>382</v>
      </c>
      <c r="L1556" t="s">
        <v>23</v>
      </c>
      <c r="M1556" t="s">
        <v>28</v>
      </c>
      <c r="N1556">
        <v>19</v>
      </c>
      <c r="O1556">
        <v>5.1936842105263166</v>
      </c>
      <c r="P1556">
        <v>386965.21705031174</v>
      </c>
      <c r="Q1556">
        <v>20366.59037106904</v>
      </c>
      <c r="R1556" s="36">
        <f t="shared" si="24"/>
        <v>386965.21705031174</v>
      </c>
    </row>
    <row r="1557" spans="2:18">
      <c r="B1557" s="9">
        <v>45901</v>
      </c>
      <c r="C1557" t="s">
        <v>217</v>
      </c>
      <c r="D1557" t="s">
        <v>312</v>
      </c>
      <c r="E1557" t="s">
        <v>19</v>
      </c>
      <c r="F1557" t="s">
        <v>257</v>
      </c>
      <c r="G1557" t="s">
        <v>294</v>
      </c>
      <c r="H1557" t="s">
        <v>259</v>
      </c>
      <c r="I1557" s="1">
        <v>5059</v>
      </c>
      <c r="J1557" s="2">
        <v>5059</v>
      </c>
      <c r="K1557" s="2" t="s">
        <v>382</v>
      </c>
      <c r="L1557" t="s">
        <v>23</v>
      </c>
      <c r="M1557" t="s">
        <v>28</v>
      </c>
      <c r="N1557">
        <v>1</v>
      </c>
      <c r="O1557">
        <v>4.41</v>
      </c>
      <c r="P1557">
        <v>17293.439472961843</v>
      </c>
      <c r="Q1557">
        <v>17293.439472961843</v>
      </c>
      <c r="R1557" s="36">
        <f t="shared" si="24"/>
        <v>17293.439472961843</v>
      </c>
    </row>
    <row r="1558" spans="2:18">
      <c r="B1558" s="9">
        <v>45901</v>
      </c>
      <c r="C1558" t="s">
        <v>51</v>
      </c>
      <c r="D1558" t="s">
        <v>312</v>
      </c>
      <c r="E1558" t="s">
        <v>19</v>
      </c>
      <c r="F1558" t="s">
        <v>257</v>
      </c>
      <c r="G1558" t="s">
        <v>294</v>
      </c>
      <c r="H1558" t="s">
        <v>259</v>
      </c>
      <c r="I1558" s="1">
        <v>5059</v>
      </c>
      <c r="J1558" s="2">
        <v>5059</v>
      </c>
      <c r="K1558" s="2" t="s">
        <v>382</v>
      </c>
      <c r="L1558" t="s">
        <v>23</v>
      </c>
      <c r="M1558" t="s">
        <v>28</v>
      </c>
      <c r="N1558">
        <v>27</v>
      </c>
      <c r="O1558">
        <v>6.9544444444444444</v>
      </c>
      <c r="P1558">
        <v>736324.06572291278</v>
      </c>
      <c r="Q1558">
        <v>27271.261693441214</v>
      </c>
      <c r="R1558" s="36">
        <f t="shared" si="24"/>
        <v>736324.06572291278</v>
      </c>
    </row>
    <row r="1559" spans="2:18">
      <c r="B1559" s="9">
        <v>45901</v>
      </c>
      <c r="C1559" t="s">
        <v>84</v>
      </c>
      <c r="D1559" t="s">
        <v>312</v>
      </c>
      <c r="E1559" t="s">
        <v>19</v>
      </c>
      <c r="F1559" t="s">
        <v>257</v>
      </c>
      <c r="G1559" t="s">
        <v>294</v>
      </c>
      <c r="H1559" t="s">
        <v>259</v>
      </c>
      <c r="I1559" s="1">
        <v>5059</v>
      </c>
      <c r="J1559" s="2">
        <v>5059</v>
      </c>
      <c r="K1559" s="2" t="s">
        <v>382</v>
      </c>
      <c r="L1559" t="s">
        <v>23</v>
      </c>
      <c r="M1559" t="s">
        <v>28</v>
      </c>
      <c r="N1559">
        <v>12</v>
      </c>
      <c r="O1559">
        <v>18.830833333333334</v>
      </c>
      <c r="P1559">
        <v>886122.11285831919</v>
      </c>
      <c r="Q1559">
        <v>73843.509404859942</v>
      </c>
      <c r="R1559" s="36">
        <f t="shared" si="24"/>
        <v>886122.11285831931</v>
      </c>
    </row>
    <row r="1560" spans="2:18">
      <c r="B1560" s="9">
        <v>45901</v>
      </c>
      <c r="C1560" t="s">
        <v>141</v>
      </c>
      <c r="D1560" t="s">
        <v>312</v>
      </c>
      <c r="E1560" t="s">
        <v>19</v>
      </c>
      <c r="F1560" t="s">
        <v>257</v>
      </c>
      <c r="G1560" t="s">
        <v>294</v>
      </c>
      <c r="H1560" t="s">
        <v>259</v>
      </c>
      <c r="I1560" s="1">
        <v>5059</v>
      </c>
      <c r="J1560" s="2">
        <v>5059</v>
      </c>
      <c r="K1560" s="2" t="s">
        <v>382</v>
      </c>
      <c r="L1560" t="s">
        <v>23</v>
      </c>
      <c r="M1560" t="s">
        <v>28</v>
      </c>
      <c r="N1560">
        <v>23</v>
      </c>
      <c r="O1560">
        <v>14.759130434782607</v>
      </c>
      <c r="P1560">
        <v>1331163.4837849494</v>
      </c>
      <c r="Q1560">
        <v>57876.673208041277</v>
      </c>
      <c r="R1560" s="36">
        <f t="shared" si="24"/>
        <v>1331163.4837849494</v>
      </c>
    </row>
    <row r="1561" spans="2:18">
      <c r="B1561" s="9">
        <v>45901</v>
      </c>
      <c r="C1561" t="s">
        <v>127</v>
      </c>
      <c r="D1561" t="s">
        <v>312</v>
      </c>
      <c r="E1561" t="s">
        <v>19</v>
      </c>
      <c r="F1561" t="s">
        <v>257</v>
      </c>
      <c r="G1561" t="s">
        <v>294</v>
      </c>
      <c r="H1561" t="s">
        <v>259</v>
      </c>
      <c r="I1561" s="1">
        <v>5059</v>
      </c>
      <c r="J1561" s="2">
        <v>5059</v>
      </c>
      <c r="K1561" s="2" t="s">
        <v>382</v>
      </c>
      <c r="L1561" t="s">
        <v>23</v>
      </c>
      <c r="M1561" t="s">
        <v>28</v>
      </c>
      <c r="N1561">
        <v>17</v>
      </c>
      <c r="O1561">
        <v>6.263529411764706</v>
      </c>
      <c r="P1561">
        <v>417552.25285282929</v>
      </c>
      <c r="Q1561">
        <v>24561.897226637018</v>
      </c>
      <c r="R1561" s="36">
        <f t="shared" si="24"/>
        <v>417552.25285282929</v>
      </c>
    </row>
    <row r="1562" spans="2:18">
      <c r="B1562" s="9">
        <v>45901</v>
      </c>
      <c r="C1562" t="s">
        <v>65</v>
      </c>
      <c r="D1562" t="s">
        <v>312</v>
      </c>
      <c r="E1562" t="s">
        <v>19</v>
      </c>
      <c r="F1562" t="s">
        <v>257</v>
      </c>
      <c r="G1562" t="s">
        <v>294</v>
      </c>
      <c r="H1562" t="s">
        <v>259</v>
      </c>
      <c r="I1562" s="1">
        <v>5059</v>
      </c>
      <c r="J1562" s="2">
        <v>5059</v>
      </c>
      <c r="K1562" s="2" t="s">
        <v>382</v>
      </c>
      <c r="L1562" t="s">
        <v>23</v>
      </c>
      <c r="M1562" t="s">
        <v>28</v>
      </c>
      <c r="N1562">
        <v>11</v>
      </c>
      <c r="O1562">
        <v>3.330909090909091</v>
      </c>
      <c r="P1562">
        <v>143680.63997490294</v>
      </c>
      <c r="Q1562">
        <v>13061.876361354813</v>
      </c>
      <c r="R1562" s="36">
        <f t="shared" si="24"/>
        <v>143680.63997490294</v>
      </c>
    </row>
    <row r="1563" spans="2:18">
      <c r="B1563" s="9">
        <v>45901</v>
      </c>
      <c r="C1563" t="s">
        <v>85</v>
      </c>
      <c r="D1563" t="s">
        <v>312</v>
      </c>
      <c r="E1563" t="s">
        <v>19</v>
      </c>
      <c r="F1563" t="s">
        <v>257</v>
      </c>
      <c r="G1563" t="s">
        <v>294</v>
      </c>
      <c r="H1563" t="s">
        <v>259</v>
      </c>
      <c r="I1563" s="1">
        <v>5059</v>
      </c>
      <c r="J1563" s="2">
        <v>5059</v>
      </c>
      <c r="K1563" s="2" t="s">
        <v>382</v>
      </c>
      <c r="L1563" t="s">
        <v>23</v>
      </c>
      <c r="M1563" t="s">
        <v>28</v>
      </c>
      <c r="N1563">
        <v>17</v>
      </c>
      <c r="O1563">
        <v>13.900588235294117</v>
      </c>
      <c r="P1563">
        <v>926669.54237088736</v>
      </c>
      <c r="Q1563">
        <v>54509.973080640433</v>
      </c>
      <c r="R1563" s="36">
        <f t="shared" si="24"/>
        <v>926669.54237088736</v>
      </c>
    </row>
    <row r="1564" spans="2:18">
      <c r="B1564" s="9">
        <v>45901</v>
      </c>
      <c r="C1564" t="s">
        <v>42</v>
      </c>
      <c r="D1564" t="s">
        <v>312</v>
      </c>
      <c r="E1564" t="s">
        <v>19</v>
      </c>
      <c r="F1564" t="s">
        <v>257</v>
      </c>
      <c r="G1564" t="s">
        <v>294</v>
      </c>
      <c r="H1564" t="s">
        <v>259</v>
      </c>
      <c r="I1564" s="1">
        <v>5059</v>
      </c>
      <c r="J1564" s="2">
        <v>5059</v>
      </c>
      <c r="K1564" s="2" t="s">
        <v>382</v>
      </c>
      <c r="L1564" t="s">
        <v>23</v>
      </c>
      <c r="M1564" t="s">
        <v>28</v>
      </c>
      <c r="N1564">
        <v>3</v>
      </c>
      <c r="O1564">
        <v>3.0733333333333337</v>
      </c>
      <c r="P1564">
        <v>36155.444884514334</v>
      </c>
      <c r="Q1564">
        <v>12051.814961504779</v>
      </c>
      <c r="R1564" s="36">
        <f t="shared" si="24"/>
        <v>36155.444884514334</v>
      </c>
    </row>
    <row r="1565" spans="2:18">
      <c r="B1565" s="9">
        <v>45901</v>
      </c>
      <c r="C1565" t="s">
        <v>98</v>
      </c>
      <c r="D1565" t="s">
        <v>312</v>
      </c>
      <c r="E1565" t="s">
        <v>19</v>
      </c>
      <c r="F1565" t="s">
        <v>257</v>
      </c>
      <c r="G1565" t="s">
        <v>294</v>
      </c>
      <c r="H1565" t="s">
        <v>259</v>
      </c>
      <c r="I1565" s="1">
        <v>5059</v>
      </c>
      <c r="J1565" s="2">
        <v>5059</v>
      </c>
      <c r="K1565" s="2" t="s">
        <v>382</v>
      </c>
      <c r="L1565" t="s">
        <v>23</v>
      </c>
      <c r="M1565" t="s">
        <v>28</v>
      </c>
      <c r="N1565">
        <v>48.5</v>
      </c>
      <c r="O1565">
        <v>5.7962886597938148</v>
      </c>
      <c r="P1565">
        <v>1102388.1416415041</v>
      </c>
      <c r="Q1565">
        <v>22729.652404979468</v>
      </c>
      <c r="R1565" s="36">
        <f t="shared" si="24"/>
        <v>1102388.1416415041</v>
      </c>
    </row>
    <row r="1566" spans="2:18">
      <c r="B1566" s="9">
        <v>45901</v>
      </c>
      <c r="C1566" t="s">
        <v>48</v>
      </c>
      <c r="D1566" t="s">
        <v>312</v>
      </c>
      <c r="E1566" t="s">
        <v>19</v>
      </c>
      <c r="F1566" t="s">
        <v>257</v>
      </c>
      <c r="G1566" t="s">
        <v>294</v>
      </c>
      <c r="H1566" t="s">
        <v>259</v>
      </c>
      <c r="I1566" s="1">
        <v>5059</v>
      </c>
      <c r="J1566" s="2">
        <v>5059</v>
      </c>
      <c r="K1566" s="2" t="s">
        <v>382</v>
      </c>
      <c r="L1566" t="s">
        <v>23</v>
      </c>
      <c r="M1566" t="s">
        <v>28</v>
      </c>
      <c r="N1566">
        <v>11</v>
      </c>
      <c r="O1566">
        <v>8.002727272727272</v>
      </c>
      <c r="P1566">
        <v>345202.14893533586</v>
      </c>
      <c r="Q1566">
        <v>31382.013539575983</v>
      </c>
      <c r="R1566" s="36">
        <f t="shared" si="24"/>
        <v>345202.1489353358</v>
      </c>
    </row>
    <row r="1567" spans="2:18">
      <c r="B1567" s="9">
        <v>45901</v>
      </c>
      <c r="C1567" t="s">
        <v>86</v>
      </c>
      <c r="D1567" t="s">
        <v>312</v>
      </c>
      <c r="E1567" t="s">
        <v>19</v>
      </c>
      <c r="F1567" t="s">
        <v>257</v>
      </c>
      <c r="G1567" t="s">
        <v>294</v>
      </c>
      <c r="H1567" t="s">
        <v>259</v>
      </c>
      <c r="I1567" s="1">
        <v>5059</v>
      </c>
      <c r="J1567" s="2">
        <v>5059</v>
      </c>
      <c r="K1567" s="2" t="s">
        <v>382</v>
      </c>
      <c r="L1567" t="s">
        <v>23</v>
      </c>
      <c r="M1567" t="s">
        <v>28</v>
      </c>
      <c r="N1567">
        <v>18.5</v>
      </c>
      <c r="O1567">
        <v>3.0848648648648647</v>
      </c>
      <c r="P1567">
        <v>223795.14528842006</v>
      </c>
      <c r="Q1567">
        <v>12097.034880455138</v>
      </c>
      <c r="R1567" s="36">
        <f t="shared" si="24"/>
        <v>223795.14528842006</v>
      </c>
    </row>
    <row r="1568" spans="2:18">
      <c r="B1568" s="9">
        <v>45901</v>
      </c>
      <c r="C1568" t="s">
        <v>53</v>
      </c>
      <c r="D1568" t="s">
        <v>312</v>
      </c>
      <c r="E1568" t="s">
        <v>19</v>
      </c>
      <c r="F1568" t="s">
        <v>257</v>
      </c>
      <c r="G1568" t="s">
        <v>294</v>
      </c>
      <c r="H1568" t="s">
        <v>259</v>
      </c>
      <c r="I1568" s="1">
        <v>5059</v>
      </c>
      <c r="J1568" s="2">
        <v>5059</v>
      </c>
      <c r="K1568" s="2" t="s">
        <v>382</v>
      </c>
      <c r="L1568" t="s">
        <v>23</v>
      </c>
      <c r="M1568" t="s">
        <v>28</v>
      </c>
      <c r="N1568">
        <v>11</v>
      </c>
      <c r="O1568">
        <v>5.54</v>
      </c>
      <c r="P1568">
        <v>238971.02074428453</v>
      </c>
      <c r="Q1568">
        <v>21724.638249480413</v>
      </c>
      <c r="R1568" s="36">
        <f t="shared" si="24"/>
        <v>238971.02074428456</v>
      </c>
    </row>
    <row r="1569" spans="2:18">
      <c r="B1569" s="9">
        <v>45901</v>
      </c>
      <c r="C1569" t="s">
        <v>99</v>
      </c>
      <c r="D1569" t="s">
        <v>312</v>
      </c>
      <c r="E1569" t="s">
        <v>19</v>
      </c>
      <c r="F1569" t="s">
        <v>257</v>
      </c>
      <c r="G1569" t="s">
        <v>294</v>
      </c>
      <c r="H1569" t="s">
        <v>259</v>
      </c>
      <c r="I1569" s="1">
        <v>5059</v>
      </c>
      <c r="J1569" s="2">
        <v>5059</v>
      </c>
      <c r="K1569" s="2" t="s">
        <v>382</v>
      </c>
      <c r="L1569" t="s">
        <v>23</v>
      </c>
      <c r="M1569" t="s">
        <v>28</v>
      </c>
      <c r="N1569">
        <v>29</v>
      </c>
      <c r="O1569">
        <v>9.411724137931035</v>
      </c>
      <c r="P1569">
        <v>1070310.9681973255</v>
      </c>
      <c r="Q1569">
        <v>36907.27476542502</v>
      </c>
      <c r="R1569" s="36">
        <f t="shared" si="24"/>
        <v>1070310.9681973255</v>
      </c>
    </row>
    <row r="1570" spans="2:18">
      <c r="B1570" s="9">
        <v>45901</v>
      </c>
      <c r="C1570" t="s">
        <v>60</v>
      </c>
      <c r="D1570" t="s">
        <v>312</v>
      </c>
      <c r="E1570" t="s">
        <v>19</v>
      </c>
      <c r="F1570" t="s">
        <v>257</v>
      </c>
      <c r="G1570" t="s">
        <v>294</v>
      </c>
      <c r="H1570" t="s">
        <v>259</v>
      </c>
      <c r="I1570" s="1">
        <v>5059</v>
      </c>
      <c r="J1570" s="2">
        <v>5059</v>
      </c>
      <c r="K1570" s="2" t="s">
        <v>382</v>
      </c>
      <c r="L1570" t="s">
        <v>23</v>
      </c>
      <c r="M1570" t="s">
        <v>28</v>
      </c>
      <c r="N1570">
        <v>8.5</v>
      </c>
      <c r="O1570">
        <v>3.071764705882353</v>
      </c>
      <c r="P1570">
        <v>102388.14164150425</v>
      </c>
      <c r="Q1570">
        <v>12045.663722529911</v>
      </c>
      <c r="R1570" s="36">
        <f t="shared" si="24"/>
        <v>102388.14164150425</v>
      </c>
    </row>
    <row r="1571" spans="2:18">
      <c r="B1571" s="9">
        <v>45901</v>
      </c>
      <c r="C1571" t="s">
        <v>79</v>
      </c>
      <c r="D1571" t="s">
        <v>312</v>
      </c>
      <c r="E1571" t="s">
        <v>19</v>
      </c>
      <c r="F1571" t="s">
        <v>257</v>
      </c>
      <c r="G1571" t="s">
        <v>294</v>
      </c>
      <c r="H1571" t="s">
        <v>259</v>
      </c>
      <c r="I1571" s="1">
        <v>5059</v>
      </c>
      <c r="J1571" s="2">
        <v>5059</v>
      </c>
      <c r="K1571" s="2" t="s">
        <v>382</v>
      </c>
      <c r="L1571" t="s">
        <v>23</v>
      </c>
      <c r="M1571" t="s">
        <v>28</v>
      </c>
      <c r="N1571">
        <v>3</v>
      </c>
      <c r="O1571">
        <v>11.016666666666666</v>
      </c>
      <c r="P1571">
        <v>129602.7606760519</v>
      </c>
      <c r="Q1571">
        <v>43200.920225350637</v>
      </c>
      <c r="R1571" s="36">
        <f t="shared" si="24"/>
        <v>129602.76067605191</v>
      </c>
    </row>
    <row r="1572" spans="2:18">
      <c r="B1572" s="9">
        <v>45901</v>
      </c>
      <c r="C1572" t="s">
        <v>71</v>
      </c>
      <c r="D1572" t="s">
        <v>312</v>
      </c>
      <c r="E1572" t="s">
        <v>19</v>
      </c>
      <c r="F1572" t="s">
        <v>257</v>
      </c>
      <c r="G1572" t="s">
        <v>294</v>
      </c>
      <c r="H1572" t="s">
        <v>259</v>
      </c>
      <c r="I1572" s="1">
        <v>5059</v>
      </c>
      <c r="J1572" s="2">
        <v>5059</v>
      </c>
      <c r="K1572" s="2" t="s">
        <v>382</v>
      </c>
      <c r="L1572" t="s">
        <v>23</v>
      </c>
      <c r="M1572" t="s">
        <v>28</v>
      </c>
      <c r="N1572">
        <v>33.5</v>
      </c>
      <c r="O1572">
        <v>6.6220895522388057</v>
      </c>
      <c r="P1572">
        <v>869926.66954237083</v>
      </c>
      <c r="Q1572">
        <v>25967.960284846889</v>
      </c>
      <c r="R1572" s="36">
        <f t="shared" si="24"/>
        <v>869926.66954237083</v>
      </c>
    </row>
    <row r="1573" spans="2:18">
      <c r="B1573" s="9">
        <v>45901</v>
      </c>
      <c r="C1573" t="s">
        <v>135</v>
      </c>
      <c r="D1573" t="s">
        <v>312</v>
      </c>
      <c r="E1573" t="s">
        <v>19</v>
      </c>
      <c r="F1573" t="s">
        <v>257</v>
      </c>
      <c r="G1573" t="s">
        <v>294</v>
      </c>
      <c r="H1573" t="s">
        <v>259</v>
      </c>
      <c r="I1573" s="1">
        <v>5059</v>
      </c>
      <c r="J1573" s="2">
        <v>5059</v>
      </c>
      <c r="K1573" s="2" t="s">
        <v>382</v>
      </c>
      <c r="L1573" t="s">
        <v>23</v>
      </c>
      <c r="M1573" t="s">
        <v>28</v>
      </c>
      <c r="N1573">
        <v>18.5</v>
      </c>
      <c r="O1573">
        <v>16.535675675675677</v>
      </c>
      <c r="P1573">
        <v>1199600.0156856594</v>
      </c>
      <c r="Q1573">
        <v>64843.244091116721</v>
      </c>
      <c r="R1573" s="36">
        <f t="shared" si="24"/>
        <v>1199600.0156856594</v>
      </c>
    </row>
    <row r="1574" spans="2:18">
      <c r="B1574" s="9">
        <v>45901</v>
      </c>
      <c r="C1574" t="s">
        <v>119</v>
      </c>
      <c r="D1574" t="s">
        <v>312</v>
      </c>
      <c r="E1574" t="s">
        <v>19</v>
      </c>
      <c r="F1574" t="s">
        <v>257</v>
      </c>
      <c r="G1574" t="s">
        <v>294</v>
      </c>
      <c r="H1574" t="s">
        <v>259</v>
      </c>
      <c r="I1574" s="1">
        <v>5059</v>
      </c>
      <c r="J1574" s="2">
        <v>5059</v>
      </c>
      <c r="K1574" s="2" t="s">
        <v>382</v>
      </c>
      <c r="L1574" t="s">
        <v>23</v>
      </c>
      <c r="M1574" t="s">
        <v>28</v>
      </c>
      <c r="N1574">
        <v>1</v>
      </c>
      <c r="O1574">
        <v>12.79</v>
      </c>
      <c r="P1574">
        <v>50154.895886435821</v>
      </c>
      <c r="Q1574">
        <v>50154.895886435821</v>
      </c>
      <c r="R1574" s="36">
        <f t="shared" si="24"/>
        <v>50154.895886435821</v>
      </c>
    </row>
    <row r="1575" spans="2:18">
      <c r="B1575" s="9">
        <v>45901</v>
      </c>
      <c r="C1575" t="s">
        <v>271</v>
      </c>
      <c r="D1575" t="s">
        <v>312</v>
      </c>
      <c r="E1575" t="s">
        <v>19</v>
      </c>
      <c r="F1575" t="s">
        <v>257</v>
      </c>
      <c r="G1575" t="s">
        <v>294</v>
      </c>
      <c r="H1575" t="s">
        <v>259</v>
      </c>
      <c r="I1575" s="1">
        <v>5059</v>
      </c>
      <c r="J1575" s="2">
        <v>5059</v>
      </c>
      <c r="K1575" s="2" t="s">
        <v>382</v>
      </c>
      <c r="L1575" t="s">
        <v>23</v>
      </c>
      <c r="M1575" t="s">
        <v>28</v>
      </c>
      <c r="N1575">
        <v>3</v>
      </c>
      <c r="O1575">
        <v>1.0900000000000001</v>
      </c>
      <c r="P1575">
        <v>12823.02654797851</v>
      </c>
      <c r="Q1575">
        <v>4274.342182659504</v>
      </c>
      <c r="R1575" s="36">
        <f t="shared" si="24"/>
        <v>12823.026547978512</v>
      </c>
    </row>
    <row r="1576" spans="2:18">
      <c r="B1576" s="9">
        <v>45901</v>
      </c>
      <c r="C1576" t="s">
        <v>284</v>
      </c>
      <c r="D1576" t="s">
        <v>312</v>
      </c>
      <c r="E1576" t="s">
        <v>19</v>
      </c>
      <c r="F1576" t="s">
        <v>257</v>
      </c>
      <c r="G1576" t="s">
        <v>294</v>
      </c>
      <c r="H1576" t="s">
        <v>259</v>
      </c>
      <c r="I1576" s="1">
        <v>5059</v>
      </c>
      <c r="J1576" s="2">
        <v>5059</v>
      </c>
      <c r="K1576" s="2" t="s">
        <v>382</v>
      </c>
      <c r="L1576" t="s">
        <v>23</v>
      </c>
      <c r="M1576" t="s">
        <v>28</v>
      </c>
      <c r="N1576">
        <v>1</v>
      </c>
      <c r="O1576">
        <v>0</v>
      </c>
      <c r="P1576">
        <v>0</v>
      </c>
      <c r="Q1576">
        <v>0</v>
      </c>
      <c r="R1576" s="36">
        <f t="shared" si="24"/>
        <v>0</v>
      </c>
    </row>
    <row r="1577" spans="2:18">
      <c r="B1577" s="9">
        <v>45901</v>
      </c>
      <c r="C1577" t="s">
        <v>297</v>
      </c>
      <c r="D1577" t="s">
        <v>312</v>
      </c>
      <c r="E1577" t="s">
        <v>19</v>
      </c>
      <c r="F1577" t="s">
        <v>257</v>
      </c>
      <c r="G1577" t="s">
        <v>294</v>
      </c>
      <c r="H1577" t="s">
        <v>259</v>
      </c>
      <c r="I1577" s="1">
        <v>5059</v>
      </c>
      <c r="J1577" s="2">
        <v>5059</v>
      </c>
      <c r="K1577" s="2" t="s">
        <v>382</v>
      </c>
      <c r="L1577" t="s">
        <v>23</v>
      </c>
      <c r="M1577" t="s">
        <v>28</v>
      </c>
      <c r="N1577">
        <v>22</v>
      </c>
      <c r="O1577">
        <v>0.76227272727272721</v>
      </c>
      <c r="P1577">
        <v>65762.126975412728</v>
      </c>
      <c r="Q1577">
        <v>2989.1875897914874</v>
      </c>
      <c r="R1577" s="36">
        <f t="shared" si="24"/>
        <v>65762.126975412728</v>
      </c>
    </row>
    <row r="1578" spans="2:18">
      <c r="B1578" s="9">
        <v>45901</v>
      </c>
      <c r="C1578" t="s">
        <v>273</v>
      </c>
      <c r="D1578" t="s">
        <v>312</v>
      </c>
      <c r="E1578" t="s">
        <v>19</v>
      </c>
      <c r="F1578" t="s">
        <v>257</v>
      </c>
      <c r="G1578" t="s">
        <v>294</v>
      </c>
      <c r="H1578" t="s">
        <v>259</v>
      </c>
      <c r="I1578" s="1">
        <v>5059</v>
      </c>
      <c r="J1578" s="2">
        <v>5059</v>
      </c>
      <c r="K1578" s="2" t="s">
        <v>382</v>
      </c>
      <c r="L1578" t="s">
        <v>23</v>
      </c>
      <c r="M1578" t="s">
        <v>28</v>
      </c>
      <c r="N1578">
        <v>140</v>
      </c>
      <c r="O1578">
        <v>11.406571428571429</v>
      </c>
      <c r="P1578">
        <v>6262185.7966354256</v>
      </c>
      <c r="Q1578">
        <v>44729.898547395896</v>
      </c>
      <c r="R1578" s="36">
        <f t="shared" si="24"/>
        <v>6262185.7966354256</v>
      </c>
    </row>
    <row r="1579" spans="2:18">
      <c r="B1579" s="9">
        <v>45901</v>
      </c>
      <c r="C1579" t="s">
        <v>298</v>
      </c>
      <c r="D1579" t="s">
        <v>312</v>
      </c>
      <c r="E1579" t="s">
        <v>19</v>
      </c>
      <c r="F1579" t="s">
        <v>257</v>
      </c>
      <c r="G1579" t="s">
        <v>294</v>
      </c>
      <c r="H1579" t="s">
        <v>259</v>
      </c>
      <c r="I1579" s="1">
        <v>5059</v>
      </c>
      <c r="J1579" s="2">
        <v>5059</v>
      </c>
      <c r="K1579" s="2" t="s">
        <v>382</v>
      </c>
      <c r="L1579" t="s">
        <v>23</v>
      </c>
      <c r="M1579" t="s">
        <v>28</v>
      </c>
      <c r="N1579">
        <v>100</v>
      </c>
      <c r="O1579">
        <v>6.8610000000000007</v>
      </c>
      <c r="P1579">
        <v>2690482.7261676011</v>
      </c>
      <c r="Q1579">
        <v>26904.827261676015</v>
      </c>
      <c r="R1579" s="36">
        <f t="shared" si="24"/>
        <v>2690482.7261676015</v>
      </c>
    </row>
    <row r="1580" spans="2:18">
      <c r="B1580" s="9">
        <v>45901</v>
      </c>
      <c r="C1580" t="s">
        <v>174</v>
      </c>
      <c r="D1580" t="s">
        <v>312</v>
      </c>
      <c r="E1580" t="s">
        <v>19</v>
      </c>
      <c r="F1580" t="s">
        <v>257</v>
      </c>
      <c r="G1580" t="s">
        <v>294</v>
      </c>
      <c r="H1580" t="s">
        <v>259</v>
      </c>
      <c r="I1580" s="1">
        <v>5059</v>
      </c>
      <c r="J1580" s="2">
        <v>5059</v>
      </c>
      <c r="K1580" s="2" t="s">
        <v>382</v>
      </c>
      <c r="L1580" t="s">
        <v>23</v>
      </c>
      <c r="M1580" t="s">
        <v>28</v>
      </c>
      <c r="N1580">
        <v>10.4</v>
      </c>
      <c r="O1580">
        <v>4.7057692307692305</v>
      </c>
      <c r="P1580">
        <v>191914.04258656522</v>
      </c>
      <c r="Q1580">
        <v>18453.273325631271</v>
      </c>
      <c r="R1580" s="36">
        <f t="shared" si="24"/>
        <v>191914.04258656522</v>
      </c>
    </row>
    <row r="1581" spans="2:18">
      <c r="B1581" s="9">
        <v>45901</v>
      </c>
      <c r="C1581" t="s">
        <v>375</v>
      </c>
      <c r="D1581" t="s">
        <v>312</v>
      </c>
      <c r="E1581" t="s">
        <v>19</v>
      </c>
      <c r="F1581" t="s">
        <v>257</v>
      </c>
      <c r="G1581" t="s">
        <v>294</v>
      </c>
      <c r="H1581" t="s">
        <v>259</v>
      </c>
      <c r="I1581" s="1">
        <v>5059</v>
      </c>
      <c r="J1581" s="2">
        <v>5059</v>
      </c>
      <c r="K1581" s="2" t="s">
        <v>382</v>
      </c>
      <c r="L1581" t="s">
        <v>23</v>
      </c>
      <c r="M1581" t="s">
        <v>28</v>
      </c>
      <c r="N1581">
        <v>26</v>
      </c>
      <c r="O1581">
        <v>20.645384615384614</v>
      </c>
      <c r="P1581">
        <v>2104937.0612917137</v>
      </c>
      <c r="Q1581">
        <v>80959.117741988986</v>
      </c>
      <c r="R1581" s="36">
        <f t="shared" si="24"/>
        <v>2104937.0612917137</v>
      </c>
    </row>
    <row r="1582" spans="2:18">
      <c r="B1582" s="9">
        <v>45901</v>
      </c>
      <c r="C1582" t="s">
        <v>371</v>
      </c>
      <c r="D1582" t="s">
        <v>312</v>
      </c>
      <c r="E1582" t="s">
        <v>19</v>
      </c>
      <c r="F1582" t="s">
        <v>257</v>
      </c>
      <c r="G1582" t="s">
        <v>294</v>
      </c>
      <c r="H1582" t="s">
        <v>259</v>
      </c>
      <c r="I1582" s="1">
        <v>5059</v>
      </c>
      <c r="J1582" s="2">
        <v>5059</v>
      </c>
      <c r="K1582" s="2" t="s">
        <v>382</v>
      </c>
      <c r="L1582" t="s">
        <v>23</v>
      </c>
      <c r="M1582" t="s">
        <v>28</v>
      </c>
      <c r="N1582">
        <v>6</v>
      </c>
      <c r="O1582">
        <v>2.1816666666666666</v>
      </c>
      <c r="P1582">
        <v>51331.320340378807</v>
      </c>
      <c r="Q1582">
        <v>8555.2200567298005</v>
      </c>
      <c r="R1582" s="36">
        <f t="shared" si="24"/>
        <v>51331.320340378807</v>
      </c>
    </row>
    <row r="1583" spans="2:18">
      <c r="B1583" s="9">
        <v>45901</v>
      </c>
      <c r="C1583" t="s">
        <v>311</v>
      </c>
      <c r="D1583" t="s">
        <v>312</v>
      </c>
      <c r="E1583" t="s">
        <v>19</v>
      </c>
      <c r="F1583" t="s">
        <v>257</v>
      </c>
      <c r="G1583" t="s">
        <v>294</v>
      </c>
      <c r="H1583" t="s">
        <v>259</v>
      </c>
      <c r="I1583" s="1">
        <v>5059</v>
      </c>
      <c r="J1583" s="2">
        <v>5059</v>
      </c>
      <c r="K1583" s="2" t="s">
        <v>382</v>
      </c>
      <c r="L1583" t="s">
        <v>23</v>
      </c>
      <c r="M1583" t="s">
        <v>28</v>
      </c>
      <c r="N1583">
        <v>75</v>
      </c>
      <c r="O1583">
        <v>21.375466666666668</v>
      </c>
      <c r="P1583">
        <v>6286655.4252774399</v>
      </c>
      <c r="Q1583">
        <v>83822.072337032529</v>
      </c>
      <c r="R1583" s="36">
        <f t="shared" si="24"/>
        <v>6286655.4252774399</v>
      </c>
    </row>
    <row r="1584" spans="2:18">
      <c r="B1584" s="9">
        <v>45901</v>
      </c>
      <c r="C1584" t="s">
        <v>230</v>
      </c>
      <c r="D1584" t="s">
        <v>312</v>
      </c>
      <c r="E1584" t="s">
        <v>19</v>
      </c>
      <c r="F1584" t="s">
        <v>257</v>
      </c>
      <c r="G1584" t="s">
        <v>307</v>
      </c>
      <c r="H1584" t="s">
        <v>259</v>
      </c>
      <c r="I1584" s="1">
        <v>5064</v>
      </c>
      <c r="J1584" s="2">
        <v>5064</v>
      </c>
      <c r="K1584" s="2" t="s">
        <v>389</v>
      </c>
      <c r="L1584" t="s">
        <v>23</v>
      </c>
      <c r="M1584" t="s">
        <v>28</v>
      </c>
      <c r="N1584">
        <v>36</v>
      </c>
      <c r="O1584">
        <v>39.097499999999997</v>
      </c>
      <c r="P1584">
        <v>5519430.6105642915</v>
      </c>
      <c r="Q1584">
        <v>153317.51696011919</v>
      </c>
      <c r="R1584" s="36">
        <f t="shared" si="24"/>
        <v>5519430.6105642905</v>
      </c>
    </row>
    <row r="1585" spans="2:18">
      <c r="B1585" s="9">
        <v>45901</v>
      </c>
      <c r="C1585" t="s">
        <v>166</v>
      </c>
      <c r="D1585" t="s">
        <v>312</v>
      </c>
      <c r="E1585" t="s">
        <v>19</v>
      </c>
      <c r="F1585" t="s">
        <v>257</v>
      </c>
      <c r="G1585" t="s">
        <v>307</v>
      </c>
      <c r="H1585" t="s">
        <v>259</v>
      </c>
      <c r="I1585" s="1">
        <v>5064</v>
      </c>
      <c r="J1585" s="2">
        <v>5064</v>
      </c>
      <c r="K1585" s="2" t="s">
        <v>389</v>
      </c>
      <c r="L1585" t="s">
        <v>23</v>
      </c>
      <c r="M1585" t="s">
        <v>28</v>
      </c>
      <c r="N1585">
        <v>14</v>
      </c>
      <c r="O1585">
        <v>3.3564285714285718</v>
      </c>
      <c r="P1585">
        <v>184267.28363593583</v>
      </c>
      <c r="Q1585">
        <v>13161.948831138276</v>
      </c>
      <c r="R1585" s="36">
        <f t="shared" si="24"/>
        <v>184267.28363593586</v>
      </c>
    </row>
    <row r="1586" spans="2:18">
      <c r="B1586" s="9">
        <v>45901</v>
      </c>
      <c r="C1586" t="s">
        <v>153</v>
      </c>
      <c r="D1586" t="s">
        <v>312</v>
      </c>
      <c r="E1586" t="s">
        <v>19</v>
      </c>
      <c r="F1586" t="s">
        <v>257</v>
      </c>
      <c r="G1586" t="s">
        <v>307</v>
      </c>
      <c r="H1586" t="s">
        <v>259</v>
      </c>
      <c r="I1586" s="1">
        <v>5064</v>
      </c>
      <c r="J1586" s="2">
        <v>5064</v>
      </c>
      <c r="K1586" s="2" t="s">
        <v>389</v>
      </c>
      <c r="L1586" t="s">
        <v>23</v>
      </c>
      <c r="M1586" t="s">
        <v>28</v>
      </c>
      <c r="N1586">
        <v>13</v>
      </c>
      <c r="O1586">
        <v>3.3400000000000003</v>
      </c>
      <c r="P1586">
        <v>170267.83263401434</v>
      </c>
      <c r="Q1586">
        <v>13097.525587231874</v>
      </c>
      <c r="R1586" s="36">
        <f t="shared" si="24"/>
        <v>170267.83263401437</v>
      </c>
    </row>
    <row r="1587" spans="2:18">
      <c r="B1587" s="9">
        <v>45901</v>
      </c>
      <c r="C1587" t="s">
        <v>265</v>
      </c>
      <c r="D1587" t="s">
        <v>312</v>
      </c>
      <c r="E1587" t="s">
        <v>19</v>
      </c>
      <c r="F1587" t="s">
        <v>257</v>
      </c>
      <c r="G1587" t="s">
        <v>307</v>
      </c>
      <c r="H1587" t="s">
        <v>259</v>
      </c>
      <c r="I1587" s="1">
        <v>5064</v>
      </c>
      <c r="J1587" s="2">
        <v>5064</v>
      </c>
      <c r="K1587" s="2" t="s">
        <v>389</v>
      </c>
      <c r="L1587" t="s">
        <v>23</v>
      </c>
      <c r="M1587" t="s">
        <v>28</v>
      </c>
      <c r="N1587">
        <v>53</v>
      </c>
      <c r="O1587">
        <v>3.1437735849056603</v>
      </c>
      <c r="P1587">
        <v>653386.14171993255</v>
      </c>
      <c r="Q1587">
        <v>12328.040409810046</v>
      </c>
      <c r="R1587" s="36">
        <f t="shared" si="24"/>
        <v>653386.14171993244</v>
      </c>
    </row>
    <row r="1588" spans="2:18">
      <c r="B1588" s="9">
        <v>45901</v>
      </c>
      <c r="C1588" t="s">
        <v>267</v>
      </c>
      <c r="D1588" t="s">
        <v>312</v>
      </c>
      <c r="E1588" t="s">
        <v>19</v>
      </c>
      <c r="F1588" t="s">
        <v>257</v>
      </c>
      <c r="G1588" t="s">
        <v>307</v>
      </c>
      <c r="H1588" t="s">
        <v>259</v>
      </c>
      <c r="I1588" s="1">
        <v>5064</v>
      </c>
      <c r="J1588" s="2">
        <v>5064</v>
      </c>
      <c r="K1588" s="2" t="s">
        <v>389</v>
      </c>
      <c r="L1588" t="s">
        <v>23</v>
      </c>
      <c r="M1588" t="s">
        <v>28</v>
      </c>
      <c r="N1588">
        <v>8</v>
      </c>
      <c r="O1588">
        <v>13.32</v>
      </c>
      <c r="P1588">
        <v>417865.96604054741</v>
      </c>
      <c r="Q1588">
        <v>52233.245755068427</v>
      </c>
      <c r="R1588" s="36">
        <f t="shared" si="24"/>
        <v>417865.96604054741</v>
      </c>
    </row>
    <row r="1589" spans="2:18">
      <c r="B1589" s="9">
        <v>45901</v>
      </c>
      <c r="C1589" t="s">
        <v>70</v>
      </c>
      <c r="D1589" t="s">
        <v>312</v>
      </c>
      <c r="E1589" t="s">
        <v>19</v>
      </c>
      <c r="F1589" t="s">
        <v>257</v>
      </c>
      <c r="G1589" t="s">
        <v>307</v>
      </c>
      <c r="H1589" t="s">
        <v>259</v>
      </c>
      <c r="I1589" s="1">
        <v>5064</v>
      </c>
      <c r="J1589" s="2">
        <v>5064</v>
      </c>
      <c r="K1589" s="2" t="s">
        <v>389</v>
      </c>
      <c r="L1589" t="s">
        <v>23</v>
      </c>
      <c r="M1589" t="s">
        <v>28</v>
      </c>
      <c r="N1589">
        <v>9</v>
      </c>
      <c r="O1589">
        <v>8.43</v>
      </c>
      <c r="P1589">
        <v>297517.74440218031</v>
      </c>
      <c r="Q1589">
        <v>33057.527155797812</v>
      </c>
      <c r="R1589" s="36">
        <f t="shared" si="24"/>
        <v>297517.74440218031</v>
      </c>
    </row>
    <row r="1590" spans="2:18">
      <c r="B1590" s="9">
        <v>45901</v>
      </c>
      <c r="C1590" t="s">
        <v>138</v>
      </c>
      <c r="D1590" t="s">
        <v>312</v>
      </c>
      <c r="E1590" t="s">
        <v>19</v>
      </c>
      <c r="F1590" t="s">
        <v>257</v>
      </c>
      <c r="G1590" t="s">
        <v>307</v>
      </c>
      <c r="H1590" t="s">
        <v>259</v>
      </c>
      <c r="I1590" s="1">
        <v>5064</v>
      </c>
      <c r="J1590" s="2">
        <v>5064</v>
      </c>
      <c r="K1590" s="2" t="s">
        <v>389</v>
      </c>
      <c r="L1590" t="s">
        <v>23</v>
      </c>
      <c r="M1590" t="s">
        <v>28</v>
      </c>
      <c r="N1590">
        <v>88</v>
      </c>
      <c r="O1590">
        <v>12.926590909090908</v>
      </c>
      <c r="P1590">
        <v>4460766.2444610009</v>
      </c>
      <c r="Q1590">
        <v>50690.525505238649</v>
      </c>
      <c r="R1590" s="36">
        <f t="shared" si="24"/>
        <v>4460766.2444610009</v>
      </c>
    </row>
    <row r="1591" spans="2:18">
      <c r="B1591" s="9">
        <v>45901</v>
      </c>
      <c r="C1591" t="s">
        <v>66</v>
      </c>
      <c r="D1591" t="s">
        <v>312</v>
      </c>
      <c r="E1591" t="s">
        <v>19</v>
      </c>
      <c r="F1591" t="s">
        <v>257</v>
      </c>
      <c r="G1591" t="s">
        <v>307</v>
      </c>
      <c r="H1591" t="s">
        <v>259</v>
      </c>
      <c r="I1591" s="1">
        <v>5064</v>
      </c>
      <c r="J1591" s="2">
        <v>5064</v>
      </c>
      <c r="K1591" s="2" t="s">
        <v>389</v>
      </c>
      <c r="L1591" t="s">
        <v>23</v>
      </c>
      <c r="M1591" t="s">
        <v>28</v>
      </c>
      <c r="N1591">
        <v>19.5</v>
      </c>
      <c r="O1591">
        <v>27.597948717948718</v>
      </c>
      <c r="P1591">
        <v>2110348.6137798517</v>
      </c>
      <c r="Q1591">
        <v>108223.00583486419</v>
      </c>
      <c r="R1591" s="36">
        <f t="shared" si="24"/>
        <v>2110348.6137798517</v>
      </c>
    </row>
    <row r="1592" spans="2:18">
      <c r="B1592" s="9">
        <v>45901</v>
      </c>
      <c r="C1592" t="s">
        <v>76</v>
      </c>
      <c r="D1592" t="s">
        <v>312</v>
      </c>
      <c r="E1592" t="s">
        <v>19</v>
      </c>
      <c r="F1592" t="s">
        <v>257</v>
      </c>
      <c r="G1592" t="s">
        <v>307</v>
      </c>
      <c r="H1592" t="s">
        <v>259</v>
      </c>
      <c r="I1592" s="1">
        <v>5064</v>
      </c>
      <c r="J1592" s="2">
        <v>5064</v>
      </c>
      <c r="K1592" s="2" t="s">
        <v>389</v>
      </c>
      <c r="L1592" t="s">
        <v>23</v>
      </c>
      <c r="M1592" t="s">
        <v>28</v>
      </c>
      <c r="N1592">
        <v>45</v>
      </c>
      <c r="O1592">
        <v>6.8620000000000001</v>
      </c>
      <c r="P1592">
        <v>1210893.6904435121</v>
      </c>
      <c r="Q1592">
        <v>26908.748676522489</v>
      </c>
      <c r="R1592" s="36">
        <f t="shared" si="24"/>
        <v>1210893.6904435121</v>
      </c>
    </row>
    <row r="1593" spans="2:18">
      <c r="B1593" s="9">
        <v>45901</v>
      </c>
      <c r="C1593" t="s">
        <v>77</v>
      </c>
      <c r="D1593" t="s">
        <v>312</v>
      </c>
      <c r="E1593" t="s">
        <v>19</v>
      </c>
      <c r="F1593" t="s">
        <v>257</v>
      </c>
      <c r="G1593" t="s">
        <v>307</v>
      </c>
      <c r="H1593" t="s">
        <v>259</v>
      </c>
      <c r="I1593" s="1">
        <v>5064</v>
      </c>
      <c r="J1593" s="2">
        <v>5064</v>
      </c>
      <c r="K1593" s="2" t="s">
        <v>389</v>
      </c>
      <c r="L1593" t="s">
        <v>23</v>
      </c>
      <c r="M1593" t="s">
        <v>28</v>
      </c>
      <c r="N1593">
        <v>9</v>
      </c>
      <c r="O1593">
        <v>13.82</v>
      </c>
      <c r="P1593">
        <v>487745.57860476058</v>
      </c>
      <c r="Q1593">
        <v>54193.953178306729</v>
      </c>
      <c r="R1593" s="36">
        <f t="shared" si="24"/>
        <v>487745.57860476058</v>
      </c>
    </row>
    <row r="1594" spans="2:18">
      <c r="B1594" s="9">
        <v>45901</v>
      </c>
      <c r="C1594" t="s">
        <v>45</v>
      </c>
      <c r="D1594" t="s">
        <v>312</v>
      </c>
      <c r="E1594" t="s">
        <v>19</v>
      </c>
      <c r="F1594" t="s">
        <v>257</v>
      </c>
      <c r="G1594" t="s">
        <v>307</v>
      </c>
      <c r="H1594" t="s">
        <v>259</v>
      </c>
      <c r="I1594" s="1">
        <v>5064</v>
      </c>
      <c r="J1594" s="2">
        <v>5064</v>
      </c>
      <c r="K1594" s="2" t="s">
        <v>389</v>
      </c>
      <c r="L1594" t="s">
        <v>23</v>
      </c>
      <c r="M1594" t="s">
        <v>28</v>
      </c>
      <c r="N1594">
        <v>144</v>
      </c>
      <c r="O1594">
        <v>13.14</v>
      </c>
      <c r="P1594">
        <v>7419944.3159091799</v>
      </c>
      <c r="Q1594">
        <v>51527.391082702641</v>
      </c>
      <c r="R1594" s="36">
        <f t="shared" si="24"/>
        <v>7419944.3159091808</v>
      </c>
    </row>
    <row r="1595" spans="2:18">
      <c r="B1595" s="9">
        <v>45901</v>
      </c>
      <c r="C1595" t="s">
        <v>82</v>
      </c>
      <c r="D1595" t="s">
        <v>312</v>
      </c>
      <c r="E1595" t="s">
        <v>19</v>
      </c>
      <c r="F1595" t="s">
        <v>257</v>
      </c>
      <c r="G1595" t="s">
        <v>307</v>
      </c>
      <c r="H1595" t="s">
        <v>259</v>
      </c>
      <c r="I1595" s="1">
        <v>5064</v>
      </c>
      <c r="J1595" s="2">
        <v>5064</v>
      </c>
      <c r="K1595" s="2" t="s">
        <v>389</v>
      </c>
      <c r="L1595" t="s">
        <v>23</v>
      </c>
      <c r="M1595" t="s">
        <v>28</v>
      </c>
      <c r="N1595">
        <v>2</v>
      </c>
      <c r="O1595">
        <v>3.94</v>
      </c>
      <c r="P1595">
        <v>30900.748990235676</v>
      </c>
      <c r="Q1595">
        <v>15450.374495117838</v>
      </c>
      <c r="R1595" s="36">
        <f t="shared" si="24"/>
        <v>30900.748990235676</v>
      </c>
    </row>
    <row r="1596" spans="2:18">
      <c r="B1596" s="9">
        <v>45901</v>
      </c>
      <c r="C1596" t="s">
        <v>64</v>
      </c>
      <c r="D1596" t="s">
        <v>312</v>
      </c>
      <c r="E1596" t="s">
        <v>19</v>
      </c>
      <c r="F1596" t="s">
        <v>257</v>
      </c>
      <c r="G1596" t="s">
        <v>307</v>
      </c>
      <c r="H1596" t="s">
        <v>259</v>
      </c>
      <c r="I1596" s="1">
        <v>5064</v>
      </c>
      <c r="J1596" s="2">
        <v>5064</v>
      </c>
      <c r="K1596" s="2" t="s">
        <v>389</v>
      </c>
      <c r="L1596" t="s">
        <v>23</v>
      </c>
      <c r="M1596" t="s">
        <v>28</v>
      </c>
      <c r="N1596">
        <v>4</v>
      </c>
      <c r="O1596">
        <v>6.06</v>
      </c>
      <c r="P1596">
        <v>95055.095878592983</v>
      </c>
      <c r="Q1596">
        <v>23763.773969648246</v>
      </c>
      <c r="R1596" s="36">
        <f t="shared" si="24"/>
        <v>95055.095878592983</v>
      </c>
    </row>
    <row r="1597" spans="2:18">
      <c r="B1597" s="9">
        <v>45901</v>
      </c>
      <c r="C1597" t="s">
        <v>104</v>
      </c>
      <c r="D1597" t="s">
        <v>312</v>
      </c>
      <c r="E1597" t="s">
        <v>19</v>
      </c>
      <c r="F1597" t="s">
        <v>257</v>
      </c>
      <c r="G1597" t="s">
        <v>307</v>
      </c>
      <c r="H1597" t="s">
        <v>259</v>
      </c>
      <c r="I1597" s="1">
        <v>5064</v>
      </c>
      <c r="J1597" s="2">
        <v>5064</v>
      </c>
      <c r="K1597" s="2" t="s">
        <v>389</v>
      </c>
      <c r="L1597" t="s">
        <v>23</v>
      </c>
      <c r="M1597" t="s">
        <v>28</v>
      </c>
      <c r="N1597">
        <v>1.5</v>
      </c>
      <c r="O1597">
        <v>7</v>
      </c>
      <c r="P1597">
        <v>41174.855888004393</v>
      </c>
      <c r="Q1597">
        <v>27449.903925336261</v>
      </c>
      <c r="R1597" s="36">
        <f t="shared" si="24"/>
        <v>41174.855888004393</v>
      </c>
    </row>
    <row r="1598" spans="2:18">
      <c r="B1598" s="9">
        <v>45901</v>
      </c>
      <c r="C1598" t="s">
        <v>91</v>
      </c>
      <c r="D1598" t="s">
        <v>312</v>
      </c>
      <c r="E1598" t="s">
        <v>19</v>
      </c>
      <c r="F1598" t="s">
        <v>257</v>
      </c>
      <c r="G1598" t="s">
        <v>307</v>
      </c>
      <c r="H1598" t="s">
        <v>259</v>
      </c>
      <c r="I1598" s="1">
        <v>5064</v>
      </c>
      <c r="J1598" s="2">
        <v>5064</v>
      </c>
      <c r="K1598" s="2" t="s">
        <v>389</v>
      </c>
      <c r="L1598" t="s">
        <v>23</v>
      </c>
      <c r="M1598" t="s">
        <v>28</v>
      </c>
      <c r="N1598">
        <v>124</v>
      </c>
      <c r="O1598">
        <v>6.972096774193548</v>
      </c>
      <c r="P1598">
        <v>3390219.991372887</v>
      </c>
      <c r="Q1598">
        <v>27340.48380139425</v>
      </c>
      <c r="R1598" s="36">
        <f t="shared" si="24"/>
        <v>3390219.991372887</v>
      </c>
    </row>
    <row r="1599" spans="2:18">
      <c r="B1599" s="9">
        <v>45901</v>
      </c>
      <c r="C1599" t="s">
        <v>105</v>
      </c>
      <c r="D1599" t="s">
        <v>312</v>
      </c>
      <c r="E1599" t="s">
        <v>19</v>
      </c>
      <c r="F1599" t="s">
        <v>257</v>
      </c>
      <c r="G1599" t="s">
        <v>307</v>
      </c>
      <c r="H1599" t="s">
        <v>259</v>
      </c>
      <c r="I1599" s="1">
        <v>5064</v>
      </c>
      <c r="J1599" s="2">
        <v>5064</v>
      </c>
      <c r="K1599" s="2" t="s">
        <v>389</v>
      </c>
      <c r="L1599" t="s">
        <v>23</v>
      </c>
      <c r="M1599" t="s">
        <v>28</v>
      </c>
      <c r="N1599">
        <v>79</v>
      </c>
      <c r="O1599">
        <v>4.3613924050632908</v>
      </c>
      <c r="P1599">
        <v>1351123.4853535155</v>
      </c>
      <c r="Q1599">
        <v>17102.828928525512</v>
      </c>
      <c r="R1599" s="36">
        <f t="shared" si="24"/>
        <v>1351123.4853535155</v>
      </c>
    </row>
    <row r="1600" spans="2:18">
      <c r="B1600" s="9">
        <v>45901</v>
      </c>
      <c r="C1600" t="s">
        <v>168</v>
      </c>
      <c r="D1600" t="s">
        <v>312</v>
      </c>
      <c r="E1600" t="s">
        <v>19</v>
      </c>
      <c r="F1600" t="s">
        <v>257</v>
      </c>
      <c r="G1600" t="s">
        <v>307</v>
      </c>
      <c r="H1600" t="s">
        <v>259</v>
      </c>
      <c r="I1600" s="1">
        <v>5064</v>
      </c>
      <c r="J1600" s="2">
        <v>5064</v>
      </c>
      <c r="K1600" s="2" t="s">
        <v>389</v>
      </c>
      <c r="L1600" t="s">
        <v>23</v>
      </c>
      <c r="M1600" t="s">
        <v>28</v>
      </c>
      <c r="N1600">
        <v>18</v>
      </c>
      <c r="O1600">
        <v>6.1950000000000003</v>
      </c>
      <c r="P1600">
        <v>437276.96953060664</v>
      </c>
      <c r="Q1600">
        <v>24293.16497392259</v>
      </c>
      <c r="R1600" s="36">
        <f t="shared" si="24"/>
        <v>437276.96953060664</v>
      </c>
    </row>
    <row r="1601" spans="2:18">
      <c r="B1601" s="9">
        <v>45901</v>
      </c>
      <c r="C1601" t="s">
        <v>162</v>
      </c>
      <c r="D1601" t="s">
        <v>312</v>
      </c>
      <c r="E1601" t="s">
        <v>19</v>
      </c>
      <c r="F1601" t="s">
        <v>257</v>
      </c>
      <c r="G1601" t="s">
        <v>307</v>
      </c>
      <c r="H1601" t="s">
        <v>259</v>
      </c>
      <c r="I1601" s="1">
        <v>5064</v>
      </c>
      <c r="J1601" s="2">
        <v>5064</v>
      </c>
      <c r="K1601" s="2" t="s">
        <v>389</v>
      </c>
      <c r="L1601" t="s">
        <v>23</v>
      </c>
      <c r="M1601" t="s">
        <v>28</v>
      </c>
      <c r="N1601">
        <v>5</v>
      </c>
      <c r="O1601">
        <v>5.04</v>
      </c>
      <c r="P1601">
        <v>98819.654131210526</v>
      </c>
      <c r="Q1601">
        <v>19763.930826242107</v>
      </c>
      <c r="R1601" s="36">
        <f t="shared" si="24"/>
        <v>98819.65413121054</v>
      </c>
    </row>
    <row r="1602" spans="2:18">
      <c r="B1602" s="9">
        <v>45901</v>
      </c>
      <c r="C1602" t="s">
        <v>217</v>
      </c>
      <c r="D1602" t="s">
        <v>312</v>
      </c>
      <c r="E1602" t="s">
        <v>19</v>
      </c>
      <c r="F1602" t="s">
        <v>257</v>
      </c>
      <c r="G1602" t="s">
        <v>307</v>
      </c>
      <c r="H1602" t="s">
        <v>259</v>
      </c>
      <c r="I1602" s="1">
        <v>5064</v>
      </c>
      <c r="J1602" s="2">
        <v>5064</v>
      </c>
      <c r="K1602" s="2" t="s">
        <v>389</v>
      </c>
      <c r="L1602" t="s">
        <v>23</v>
      </c>
      <c r="M1602" t="s">
        <v>28</v>
      </c>
      <c r="N1602">
        <v>1.5</v>
      </c>
      <c r="O1602">
        <v>4.3</v>
      </c>
      <c r="P1602">
        <v>25293.125759774124</v>
      </c>
      <c r="Q1602">
        <v>16862.083839849416</v>
      </c>
      <c r="R1602" s="36">
        <f t="shared" si="24"/>
        <v>25293.125759774124</v>
      </c>
    </row>
    <row r="1603" spans="2:18">
      <c r="B1603" s="9">
        <v>45901</v>
      </c>
      <c r="C1603" t="s">
        <v>51</v>
      </c>
      <c r="D1603" t="s">
        <v>312</v>
      </c>
      <c r="E1603" t="s">
        <v>19</v>
      </c>
      <c r="F1603" t="s">
        <v>257</v>
      </c>
      <c r="G1603" t="s">
        <v>307</v>
      </c>
      <c r="H1603" t="s">
        <v>259</v>
      </c>
      <c r="I1603" s="1">
        <v>5064</v>
      </c>
      <c r="J1603" s="2">
        <v>5064</v>
      </c>
      <c r="K1603" s="2" t="s">
        <v>389</v>
      </c>
      <c r="L1603" t="s">
        <v>23</v>
      </c>
      <c r="M1603" t="s">
        <v>28</v>
      </c>
      <c r="N1603">
        <v>1</v>
      </c>
      <c r="O1603">
        <v>6.95</v>
      </c>
      <c r="P1603">
        <v>27253.83318301243</v>
      </c>
      <c r="Q1603">
        <v>27253.83318301243</v>
      </c>
      <c r="R1603" s="36">
        <f t="shared" si="24"/>
        <v>27253.83318301243</v>
      </c>
    </row>
    <row r="1604" spans="2:18">
      <c r="B1604" s="9">
        <v>45901</v>
      </c>
      <c r="C1604" t="s">
        <v>127</v>
      </c>
      <c r="D1604" t="s">
        <v>312</v>
      </c>
      <c r="E1604" t="s">
        <v>19</v>
      </c>
      <c r="F1604" t="s">
        <v>257</v>
      </c>
      <c r="G1604" t="s">
        <v>307</v>
      </c>
      <c r="H1604" t="s">
        <v>259</v>
      </c>
      <c r="I1604" s="1">
        <v>5064</v>
      </c>
      <c r="J1604" s="2">
        <v>5064</v>
      </c>
      <c r="K1604" s="2" t="s">
        <v>389</v>
      </c>
      <c r="L1604" t="s">
        <v>23</v>
      </c>
      <c r="M1604" t="s">
        <v>28</v>
      </c>
      <c r="N1604">
        <v>1.5</v>
      </c>
      <c r="O1604">
        <v>6.1400000000000006</v>
      </c>
      <c r="P1604">
        <v>36116.230736049569</v>
      </c>
      <c r="Q1604">
        <v>24077.48715736638</v>
      </c>
      <c r="R1604" s="36">
        <f t="shared" ref="R1604:R1667" si="25">Q1604*N1604</f>
        <v>36116.230736049569</v>
      </c>
    </row>
    <row r="1605" spans="2:18">
      <c r="B1605" s="9">
        <v>45901</v>
      </c>
      <c r="C1605" t="s">
        <v>65</v>
      </c>
      <c r="D1605" t="s">
        <v>312</v>
      </c>
      <c r="E1605" t="s">
        <v>19</v>
      </c>
      <c r="F1605" t="s">
        <v>257</v>
      </c>
      <c r="G1605" t="s">
        <v>307</v>
      </c>
      <c r="H1605" t="s">
        <v>259</v>
      </c>
      <c r="I1605" s="1">
        <v>5064</v>
      </c>
      <c r="J1605" s="2">
        <v>5064</v>
      </c>
      <c r="K1605" s="2" t="s">
        <v>389</v>
      </c>
      <c r="L1605" t="s">
        <v>23</v>
      </c>
      <c r="M1605" t="s">
        <v>28</v>
      </c>
      <c r="N1605">
        <v>4.5</v>
      </c>
      <c r="O1605">
        <v>3.36</v>
      </c>
      <c r="P1605">
        <v>59291.792478726318</v>
      </c>
      <c r="Q1605">
        <v>13175.953884161405</v>
      </c>
      <c r="R1605" s="36">
        <f t="shared" si="25"/>
        <v>59291.792478726318</v>
      </c>
    </row>
    <row r="1606" spans="2:18">
      <c r="B1606" s="9">
        <v>45901</v>
      </c>
      <c r="C1606" t="s">
        <v>85</v>
      </c>
      <c r="D1606" t="s">
        <v>312</v>
      </c>
      <c r="E1606" t="s">
        <v>19</v>
      </c>
      <c r="F1606" t="s">
        <v>257</v>
      </c>
      <c r="G1606" t="s">
        <v>307</v>
      </c>
      <c r="H1606" t="s">
        <v>259</v>
      </c>
      <c r="I1606" s="1">
        <v>5064</v>
      </c>
      <c r="J1606" s="2">
        <v>5064</v>
      </c>
      <c r="K1606" s="2" t="s">
        <v>389</v>
      </c>
      <c r="L1606" t="s">
        <v>23</v>
      </c>
      <c r="M1606" t="s">
        <v>28</v>
      </c>
      <c r="N1606">
        <v>141</v>
      </c>
      <c r="O1606">
        <v>13.716028368794326</v>
      </c>
      <c r="P1606">
        <v>7583859.4564919025</v>
      </c>
      <c r="Q1606">
        <v>53786.23728008441</v>
      </c>
      <c r="R1606" s="36">
        <f t="shared" si="25"/>
        <v>7583859.4564919015</v>
      </c>
    </row>
    <row r="1607" spans="2:18">
      <c r="B1607" s="9">
        <v>45901</v>
      </c>
      <c r="C1607" t="s">
        <v>42</v>
      </c>
      <c r="D1607" t="s">
        <v>312</v>
      </c>
      <c r="E1607" t="s">
        <v>19</v>
      </c>
      <c r="F1607" t="s">
        <v>257</v>
      </c>
      <c r="G1607" t="s">
        <v>307</v>
      </c>
      <c r="H1607" t="s">
        <v>259</v>
      </c>
      <c r="I1607" s="1">
        <v>5064</v>
      </c>
      <c r="J1607" s="2">
        <v>5064</v>
      </c>
      <c r="K1607" s="2" t="s">
        <v>389</v>
      </c>
      <c r="L1607" t="s">
        <v>23</v>
      </c>
      <c r="M1607" t="s">
        <v>28</v>
      </c>
      <c r="N1607">
        <v>2</v>
      </c>
      <c r="O1607">
        <v>3.12</v>
      </c>
      <c r="P1607">
        <v>24469.628642014039</v>
      </c>
      <c r="Q1607">
        <v>12234.814321007019</v>
      </c>
      <c r="R1607" s="36">
        <f t="shared" si="25"/>
        <v>24469.628642014039</v>
      </c>
    </row>
    <row r="1608" spans="2:18">
      <c r="B1608" s="9">
        <v>45901</v>
      </c>
      <c r="C1608" t="s">
        <v>48</v>
      </c>
      <c r="D1608" t="s">
        <v>312</v>
      </c>
      <c r="E1608" t="s">
        <v>19</v>
      </c>
      <c r="F1608" t="s">
        <v>257</v>
      </c>
      <c r="G1608" t="s">
        <v>307</v>
      </c>
      <c r="H1608" t="s">
        <v>259</v>
      </c>
      <c r="I1608" s="1">
        <v>5064</v>
      </c>
      <c r="J1608" s="2">
        <v>5064</v>
      </c>
      <c r="K1608" s="2" t="s">
        <v>389</v>
      </c>
      <c r="L1608" t="s">
        <v>23</v>
      </c>
      <c r="M1608" t="s">
        <v>28</v>
      </c>
      <c r="N1608">
        <v>10.5</v>
      </c>
      <c r="O1608">
        <v>7.8514285714285714</v>
      </c>
      <c r="P1608">
        <v>323281.43994353159</v>
      </c>
      <c r="Q1608">
        <v>30788.708566050631</v>
      </c>
      <c r="R1608" s="36">
        <f t="shared" si="25"/>
        <v>323281.43994353164</v>
      </c>
    </row>
    <row r="1609" spans="2:18">
      <c r="B1609" s="9">
        <v>45901</v>
      </c>
      <c r="C1609" t="s">
        <v>86</v>
      </c>
      <c r="D1609" t="s">
        <v>312</v>
      </c>
      <c r="E1609" t="s">
        <v>19</v>
      </c>
      <c r="F1609" t="s">
        <v>257</v>
      </c>
      <c r="G1609" t="s">
        <v>307</v>
      </c>
      <c r="H1609" t="s">
        <v>259</v>
      </c>
      <c r="I1609" s="1">
        <v>5064</v>
      </c>
      <c r="J1609" s="2">
        <v>5064</v>
      </c>
      <c r="K1609" s="2" t="s">
        <v>389</v>
      </c>
      <c r="L1609" t="s">
        <v>23</v>
      </c>
      <c r="M1609" t="s">
        <v>28</v>
      </c>
      <c r="N1609">
        <v>4</v>
      </c>
      <c r="O1609">
        <v>3.01</v>
      </c>
      <c r="P1609">
        <v>47213.834751578361</v>
      </c>
      <c r="Q1609">
        <v>11803.45868789459</v>
      </c>
      <c r="R1609" s="36">
        <f t="shared" si="25"/>
        <v>47213.834751578361</v>
      </c>
    </row>
    <row r="1610" spans="2:18">
      <c r="B1610" s="9">
        <v>45901</v>
      </c>
      <c r="C1610" t="s">
        <v>71</v>
      </c>
      <c r="D1610" t="s">
        <v>312</v>
      </c>
      <c r="E1610" t="s">
        <v>19</v>
      </c>
      <c r="F1610" t="s">
        <v>257</v>
      </c>
      <c r="G1610" t="s">
        <v>307</v>
      </c>
      <c r="H1610" t="s">
        <v>259</v>
      </c>
      <c r="I1610" s="1">
        <v>5064</v>
      </c>
      <c r="J1610" s="2">
        <v>5064</v>
      </c>
      <c r="K1610" s="2" t="s">
        <v>389</v>
      </c>
      <c r="L1610" t="s">
        <v>23</v>
      </c>
      <c r="M1610" t="s">
        <v>28</v>
      </c>
      <c r="N1610">
        <v>25</v>
      </c>
      <c r="O1610">
        <v>6.6644000000000005</v>
      </c>
      <c r="P1610">
        <v>653346.92757146782</v>
      </c>
      <c r="Q1610">
        <v>26133.877102858711</v>
      </c>
      <c r="R1610" s="36">
        <f t="shared" si="25"/>
        <v>653346.92757146782</v>
      </c>
    </row>
    <row r="1611" spans="2:18">
      <c r="B1611" s="9">
        <v>45901</v>
      </c>
      <c r="C1611" t="s">
        <v>135</v>
      </c>
      <c r="D1611" t="s">
        <v>312</v>
      </c>
      <c r="E1611" t="s">
        <v>19</v>
      </c>
      <c r="F1611" t="s">
        <v>257</v>
      </c>
      <c r="G1611" t="s">
        <v>307</v>
      </c>
      <c r="H1611" t="s">
        <v>259</v>
      </c>
      <c r="I1611" s="1">
        <v>5064</v>
      </c>
      <c r="J1611" s="2">
        <v>5064</v>
      </c>
      <c r="K1611" s="2" t="s">
        <v>389</v>
      </c>
      <c r="L1611" t="s">
        <v>23</v>
      </c>
      <c r="M1611" t="s">
        <v>28</v>
      </c>
      <c r="N1611">
        <v>3</v>
      </c>
      <c r="O1611">
        <v>16.55</v>
      </c>
      <c r="P1611">
        <v>194698.24712756361</v>
      </c>
      <c r="Q1611">
        <v>64899.415709187873</v>
      </c>
      <c r="R1611" s="36">
        <f t="shared" si="25"/>
        <v>194698.24712756363</v>
      </c>
    </row>
    <row r="1612" spans="2:18">
      <c r="B1612" s="9">
        <v>45901</v>
      </c>
      <c r="C1612" t="s">
        <v>298</v>
      </c>
      <c r="D1612" t="s">
        <v>312</v>
      </c>
      <c r="E1612" t="s">
        <v>19</v>
      </c>
      <c r="F1612" t="s">
        <v>257</v>
      </c>
      <c r="G1612" t="s">
        <v>307</v>
      </c>
      <c r="H1612" t="s">
        <v>259</v>
      </c>
      <c r="I1612" s="1">
        <v>5064</v>
      </c>
      <c r="J1612" s="2">
        <v>5064</v>
      </c>
      <c r="K1612" s="2" t="s">
        <v>389</v>
      </c>
      <c r="L1612" t="s">
        <v>23</v>
      </c>
      <c r="M1612" t="s">
        <v>28</v>
      </c>
      <c r="N1612">
        <v>0.5</v>
      </c>
      <c r="O1612">
        <v>6.92</v>
      </c>
      <c r="P1612">
        <v>13568.095368809065</v>
      </c>
      <c r="Q1612">
        <v>27136.19073761813</v>
      </c>
      <c r="R1612" s="36">
        <f t="shared" si="25"/>
        <v>13568.095368809065</v>
      </c>
    </row>
    <row r="1613" spans="2:18">
      <c r="B1613" s="9">
        <v>45901</v>
      </c>
      <c r="C1613" t="s">
        <v>185</v>
      </c>
      <c r="D1613" t="s">
        <v>312</v>
      </c>
      <c r="E1613" t="s">
        <v>19</v>
      </c>
      <c r="F1613" t="s">
        <v>257</v>
      </c>
      <c r="G1613" t="s">
        <v>307</v>
      </c>
      <c r="H1613" t="s">
        <v>259</v>
      </c>
      <c r="I1613" s="1">
        <v>5064</v>
      </c>
      <c r="J1613" s="2">
        <v>5064</v>
      </c>
      <c r="K1613" s="2" t="s">
        <v>389</v>
      </c>
      <c r="L1613" t="s">
        <v>23</v>
      </c>
      <c r="M1613" t="s">
        <v>28</v>
      </c>
      <c r="N1613">
        <v>12</v>
      </c>
      <c r="R1613" s="36">
        <f t="shared" si="25"/>
        <v>0</v>
      </c>
    </row>
    <row r="1614" spans="2:18">
      <c r="B1614" s="9">
        <v>45931</v>
      </c>
      <c r="C1614" t="s">
        <v>18</v>
      </c>
      <c r="D1614" t="s">
        <v>390</v>
      </c>
      <c r="E1614" t="s">
        <v>19</v>
      </c>
      <c r="F1614" t="s">
        <v>20</v>
      </c>
      <c r="G1614" t="s">
        <v>21</v>
      </c>
      <c r="H1614" t="s">
        <v>22</v>
      </c>
      <c r="I1614" s="1">
        <v>45409</v>
      </c>
      <c r="J1614" s="2">
        <v>1578</v>
      </c>
      <c r="K1614" s="2" t="s">
        <v>391</v>
      </c>
      <c r="L1614" t="s">
        <v>23</v>
      </c>
      <c r="M1614" t="s">
        <v>24</v>
      </c>
      <c r="N1614">
        <v>165</v>
      </c>
      <c r="O1614">
        <v>20.723272727272729</v>
      </c>
      <c r="P1614">
        <v>13203781.41</v>
      </c>
      <c r="Q1614">
        <v>80022.917636363636</v>
      </c>
      <c r="R1614" s="36">
        <f t="shared" si="25"/>
        <v>13203781.41</v>
      </c>
    </row>
    <row r="1615" spans="2:18">
      <c r="B1615" s="9">
        <v>45931</v>
      </c>
      <c r="C1615" t="s">
        <v>25</v>
      </c>
      <c r="D1615" t="s">
        <v>390</v>
      </c>
      <c r="E1615" t="s">
        <v>19</v>
      </c>
      <c r="F1615" t="s">
        <v>392</v>
      </c>
      <c r="G1615" t="s">
        <v>27</v>
      </c>
      <c r="H1615" t="s">
        <v>22</v>
      </c>
      <c r="I1615" s="1">
        <v>63170</v>
      </c>
      <c r="J1615" s="2">
        <v>2167</v>
      </c>
      <c r="K1615" s="2" t="s">
        <v>393</v>
      </c>
      <c r="L1615" t="s">
        <v>23</v>
      </c>
      <c r="M1615" t="s">
        <v>28</v>
      </c>
      <c r="N1615">
        <v>176</v>
      </c>
      <c r="O1615">
        <v>33.115312500000002</v>
      </c>
      <c r="P1615">
        <v>12275978.805</v>
      </c>
      <c r="Q1615">
        <v>127874.77921875</v>
      </c>
      <c r="R1615" s="36">
        <f t="shared" si="25"/>
        <v>22505961.142500002</v>
      </c>
    </row>
    <row r="1616" spans="2:18">
      <c r="B1616" s="9">
        <v>45931</v>
      </c>
      <c r="C1616" t="s">
        <v>29</v>
      </c>
      <c r="D1616" t="s">
        <v>390</v>
      </c>
      <c r="E1616" t="s">
        <v>19</v>
      </c>
      <c r="F1616" t="s">
        <v>30</v>
      </c>
      <c r="G1616" t="s">
        <v>31</v>
      </c>
      <c r="H1616" t="s">
        <v>22</v>
      </c>
      <c r="I1616" s="1">
        <v>44468</v>
      </c>
      <c r="J1616" s="2">
        <v>1542</v>
      </c>
      <c r="K1616" s="2" t="s">
        <v>394</v>
      </c>
      <c r="L1616" t="s">
        <v>23</v>
      </c>
      <c r="M1616" t="s">
        <v>24</v>
      </c>
      <c r="N1616">
        <v>176</v>
      </c>
      <c r="O1616">
        <v>19.953636363636363</v>
      </c>
      <c r="P1616">
        <v>13560970.16</v>
      </c>
      <c r="Q1616">
        <v>77050.966818181812</v>
      </c>
      <c r="R1616" s="36">
        <f t="shared" si="25"/>
        <v>13560970.159999998</v>
      </c>
    </row>
    <row r="1617" spans="2:18">
      <c r="B1617" s="9">
        <v>45931</v>
      </c>
      <c r="C1617" t="s">
        <v>395</v>
      </c>
      <c r="D1617" t="s">
        <v>390</v>
      </c>
      <c r="E1617" t="s">
        <v>19</v>
      </c>
      <c r="F1617" t="s">
        <v>30</v>
      </c>
      <c r="G1617" t="s">
        <v>396</v>
      </c>
      <c r="H1617" t="s">
        <v>22</v>
      </c>
      <c r="I1617" s="1">
        <v>58471</v>
      </c>
      <c r="J1617" s="2">
        <v>2084</v>
      </c>
      <c r="K1617" s="2" t="s">
        <v>397</v>
      </c>
      <c r="L1617" t="s">
        <v>23</v>
      </c>
      <c r="M1617" t="s">
        <v>28</v>
      </c>
      <c r="N1617">
        <v>196</v>
      </c>
      <c r="O1617">
        <v>39.47975609756098</v>
      </c>
      <c r="P1617">
        <v>25001976.82</v>
      </c>
      <c r="Q1617">
        <v>152451.07817073172</v>
      </c>
      <c r="R1617" s="36">
        <f t="shared" si="25"/>
        <v>29880411.321463417</v>
      </c>
    </row>
    <row r="1618" spans="2:18">
      <c r="B1618" s="9">
        <v>45931</v>
      </c>
      <c r="C1618" t="s">
        <v>35</v>
      </c>
      <c r="D1618" t="s">
        <v>390</v>
      </c>
      <c r="E1618" t="s">
        <v>19</v>
      </c>
      <c r="F1618" t="s">
        <v>398</v>
      </c>
      <c r="G1618" t="s">
        <v>399</v>
      </c>
      <c r="H1618" t="s">
        <v>22</v>
      </c>
      <c r="I1618" s="1">
        <v>46573</v>
      </c>
      <c r="J1618" s="2">
        <v>1627</v>
      </c>
      <c r="K1618" s="2" t="s">
        <v>400</v>
      </c>
      <c r="L1618" t="s">
        <v>23</v>
      </c>
      <c r="M1618" t="s">
        <v>28</v>
      </c>
      <c r="N1618">
        <v>198</v>
      </c>
      <c r="O1618">
        <v>11.379999999999999</v>
      </c>
      <c r="P1618">
        <v>8700886.2599999998</v>
      </c>
      <c r="Q1618">
        <v>43943.869999999995</v>
      </c>
      <c r="R1618" s="36">
        <f t="shared" si="25"/>
        <v>8700886.2599999998</v>
      </c>
    </row>
    <row r="1619" spans="2:18">
      <c r="B1619" s="9">
        <v>45931</v>
      </c>
      <c r="C1619" t="s">
        <v>293</v>
      </c>
      <c r="D1619" t="s">
        <v>390</v>
      </c>
      <c r="E1619" t="s">
        <v>19</v>
      </c>
      <c r="F1619" t="s">
        <v>398</v>
      </c>
      <c r="G1619" t="s">
        <v>399</v>
      </c>
      <c r="H1619" t="s">
        <v>22</v>
      </c>
      <c r="I1619" s="1">
        <v>46573</v>
      </c>
      <c r="J1619" s="2">
        <v>1627</v>
      </c>
      <c r="K1619" s="2" t="s">
        <v>400</v>
      </c>
      <c r="L1619" t="s">
        <v>23</v>
      </c>
      <c r="M1619" t="s">
        <v>24</v>
      </c>
      <c r="N1619">
        <v>192</v>
      </c>
      <c r="O1619">
        <v>25.326927083333334</v>
      </c>
      <c r="P1619">
        <v>18777586.355</v>
      </c>
      <c r="Q1619">
        <v>97799.928932291674</v>
      </c>
      <c r="R1619" s="36">
        <f t="shared" si="25"/>
        <v>18777586.355</v>
      </c>
    </row>
    <row r="1620" spans="2:18">
      <c r="B1620" s="9">
        <v>45931</v>
      </c>
      <c r="C1620" t="s">
        <v>32</v>
      </c>
      <c r="D1620" t="s">
        <v>390</v>
      </c>
      <c r="E1620" t="s">
        <v>19</v>
      </c>
      <c r="F1620" t="s">
        <v>401</v>
      </c>
      <c r="G1620" t="s">
        <v>34</v>
      </c>
      <c r="H1620" t="s">
        <v>22</v>
      </c>
      <c r="I1620" s="1">
        <v>44466</v>
      </c>
      <c r="J1620" s="2">
        <v>1540</v>
      </c>
      <c r="K1620" s="2" t="s">
        <v>402</v>
      </c>
      <c r="L1620" t="s">
        <v>23</v>
      </c>
      <c r="M1620" t="s">
        <v>28</v>
      </c>
      <c r="N1620">
        <v>198</v>
      </c>
      <c r="O1620">
        <v>9.833636363636364</v>
      </c>
      <c r="P1620">
        <v>7518572.1899999995</v>
      </c>
      <c r="Q1620">
        <v>37972.586818181822</v>
      </c>
      <c r="R1620" s="36">
        <f t="shared" si="25"/>
        <v>7518572.1900000004</v>
      </c>
    </row>
    <row r="1621" spans="2:18">
      <c r="B1621" s="9">
        <v>45931</v>
      </c>
      <c r="C1621" t="s">
        <v>311</v>
      </c>
      <c r="D1621" t="s">
        <v>390</v>
      </c>
      <c r="E1621" t="s">
        <v>19</v>
      </c>
      <c r="F1621" t="s">
        <v>401</v>
      </c>
      <c r="G1621" t="s">
        <v>313</v>
      </c>
      <c r="H1621" t="s">
        <v>275</v>
      </c>
      <c r="I1621" s="1">
        <v>67941</v>
      </c>
      <c r="J1621" s="2">
        <v>2230</v>
      </c>
      <c r="K1621" s="2" t="s">
        <v>314</v>
      </c>
      <c r="L1621" t="s">
        <v>23</v>
      </c>
      <c r="M1621" t="s">
        <v>28</v>
      </c>
      <c r="N1621">
        <v>12</v>
      </c>
      <c r="O1621">
        <v>21.385833333333334</v>
      </c>
      <c r="P1621">
        <v>990976.745</v>
      </c>
      <c r="Q1621">
        <v>82581.395416666666</v>
      </c>
      <c r="R1621" s="36">
        <f t="shared" si="25"/>
        <v>990976.745</v>
      </c>
    </row>
    <row r="1622" spans="2:18">
      <c r="B1622" s="9">
        <v>45931</v>
      </c>
      <c r="C1622" t="s">
        <v>36</v>
      </c>
      <c r="D1622" t="s">
        <v>390</v>
      </c>
      <c r="E1622" t="s">
        <v>19</v>
      </c>
      <c r="F1622" t="s">
        <v>37</v>
      </c>
      <c r="G1622" t="s">
        <v>38</v>
      </c>
      <c r="H1622" t="s">
        <v>22</v>
      </c>
      <c r="I1622" s="1">
        <v>57872</v>
      </c>
      <c r="J1622" s="2">
        <v>2072</v>
      </c>
      <c r="K1622" s="2" t="s">
        <v>403</v>
      </c>
      <c r="L1622" t="s">
        <v>23</v>
      </c>
      <c r="M1622" t="s">
        <v>28</v>
      </c>
      <c r="N1622">
        <v>176</v>
      </c>
      <c r="O1622">
        <v>13.04681818181818</v>
      </c>
      <c r="P1622">
        <v>8866930.7599999998</v>
      </c>
      <c r="Q1622">
        <v>50380.288409090899</v>
      </c>
      <c r="R1622" s="36">
        <f t="shared" si="25"/>
        <v>8866930.7599999979</v>
      </c>
    </row>
    <row r="1623" spans="2:18">
      <c r="B1623" s="9">
        <v>45931</v>
      </c>
      <c r="C1623" t="s">
        <v>404</v>
      </c>
      <c r="D1623" t="s">
        <v>390</v>
      </c>
      <c r="E1623" t="s">
        <v>19</v>
      </c>
      <c r="F1623" t="s">
        <v>37</v>
      </c>
      <c r="G1623" t="s">
        <v>38</v>
      </c>
      <c r="H1623" t="s">
        <v>22</v>
      </c>
      <c r="I1623" s="1">
        <v>57872</v>
      </c>
      <c r="J1623" s="2">
        <v>2072</v>
      </c>
      <c r="K1623" s="2" t="s">
        <v>403</v>
      </c>
      <c r="L1623" t="s">
        <v>23</v>
      </c>
      <c r="M1623" t="s">
        <v>28</v>
      </c>
      <c r="N1623">
        <v>40</v>
      </c>
      <c r="O1623">
        <v>28.919999999999998</v>
      </c>
      <c r="P1623">
        <v>4466983.2</v>
      </c>
      <c r="Q1623">
        <v>111674.57999999999</v>
      </c>
      <c r="R1623" s="36">
        <f t="shared" si="25"/>
        <v>4466983.1999999993</v>
      </c>
    </row>
    <row r="1624" spans="2:18">
      <c r="B1624" s="9">
        <v>45931</v>
      </c>
      <c r="C1624" t="s">
        <v>405</v>
      </c>
      <c r="D1624" t="s">
        <v>390</v>
      </c>
      <c r="E1624" t="s">
        <v>19</v>
      </c>
      <c r="F1624" t="s">
        <v>37</v>
      </c>
      <c r="G1624" t="s">
        <v>38</v>
      </c>
      <c r="H1624" t="s">
        <v>22</v>
      </c>
      <c r="I1624" s="1">
        <v>57872</v>
      </c>
      <c r="J1624" s="2">
        <v>2072</v>
      </c>
      <c r="K1624" s="2" t="s">
        <v>403</v>
      </c>
      <c r="L1624" t="s">
        <v>23</v>
      </c>
      <c r="M1624" t="s">
        <v>28</v>
      </c>
      <c r="N1624">
        <v>37</v>
      </c>
      <c r="O1624">
        <v>23.097027027027028</v>
      </c>
      <c r="P1624">
        <v>3299999.2850000001</v>
      </c>
      <c r="Q1624">
        <v>89189.169864864874</v>
      </c>
      <c r="R1624" s="36">
        <f t="shared" si="25"/>
        <v>3299999.2850000001</v>
      </c>
    </row>
    <row r="1625" spans="2:18">
      <c r="B1625" s="9">
        <v>45931</v>
      </c>
      <c r="C1625" t="s">
        <v>406</v>
      </c>
      <c r="D1625" t="s">
        <v>390</v>
      </c>
      <c r="E1625" t="s">
        <v>19</v>
      </c>
      <c r="F1625" t="s">
        <v>407</v>
      </c>
      <c r="G1625" t="s">
        <v>408</v>
      </c>
      <c r="H1625" t="s">
        <v>22</v>
      </c>
      <c r="I1625" s="1">
        <v>64187</v>
      </c>
      <c r="J1625" s="2">
        <v>2175</v>
      </c>
      <c r="K1625" s="2" t="s">
        <v>409</v>
      </c>
      <c r="L1625" t="s">
        <v>23</v>
      </c>
      <c r="M1625" t="s">
        <v>28</v>
      </c>
      <c r="N1625">
        <v>198</v>
      </c>
      <c r="O1625">
        <v>19.953636363636363</v>
      </c>
      <c r="P1625">
        <v>15256091.43</v>
      </c>
      <c r="Q1625">
        <v>77050.966818181812</v>
      </c>
      <c r="R1625" s="36">
        <f t="shared" si="25"/>
        <v>15256091.43</v>
      </c>
    </row>
    <row r="1626" spans="2:18">
      <c r="B1626" s="9">
        <v>45931</v>
      </c>
      <c r="C1626" t="s">
        <v>410</v>
      </c>
      <c r="D1626" t="s">
        <v>390</v>
      </c>
      <c r="E1626" t="s">
        <v>19</v>
      </c>
      <c r="F1626" t="s">
        <v>40</v>
      </c>
      <c r="G1626" t="s">
        <v>41</v>
      </c>
      <c r="H1626" t="s">
        <v>22</v>
      </c>
      <c r="I1626" s="1">
        <v>54063</v>
      </c>
      <c r="J1626" s="2">
        <v>1875</v>
      </c>
      <c r="K1626" s="2" t="s">
        <v>411</v>
      </c>
      <c r="L1626" t="s">
        <v>23</v>
      </c>
      <c r="M1626" t="s">
        <v>28</v>
      </c>
      <c r="N1626">
        <v>187</v>
      </c>
      <c r="O1626">
        <v>24.558930481283426</v>
      </c>
      <c r="P1626">
        <v>17734015.98</v>
      </c>
      <c r="Q1626">
        <v>94834.310053475943</v>
      </c>
      <c r="R1626" s="36">
        <f t="shared" si="25"/>
        <v>17734015.98</v>
      </c>
    </row>
    <row r="1627" spans="2:18">
      <c r="B1627" s="9">
        <v>45931</v>
      </c>
      <c r="C1627" t="s">
        <v>42</v>
      </c>
      <c r="D1627" t="s">
        <v>312</v>
      </c>
      <c r="E1627" t="s">
        <v>19</v>
      </c>
      <c r="F1627" t="s">
        <v>43</v>
      </c>
      <c r="G1627" t="s">
        <v>412</v>
      </c>
      <c r="H1627" t="s">
        <v>22</v>
      </c>
      <c r="I1627" s="1">
        <v>55120</v>
      </c>
      <c r="J1627" s="2">
        <v>1908</v>
      </c>
      <c r="K1627" s="2" t="s">
        <v>413</v>
      </c>
      <c r="L1627" t="s">
        <v>23</v>
      </c>
      <c r="M1627" t="s">
        <v>28</v>
      </c>
      <c r="N1627">
        <v>28</v>
      </c>
      <c r="O1627">
        <v>3.1292857142857144</v>
      </c>
      <c r="P1627">
        <v>338344.63</v>
      </c>
      <c r="Q1627">
        <v>12083.736785714287</v>
      </c>
      <c r="R1627" s="36">
        <f t="shared" si="25"/>
        <v>338344.63000000006</v>
      </c>
    </row>
    <row r="1628" spans="2:18">
      <c r="B1628" s="9">
        <v>45931</v>
      </c>
      <c r="C1628" t="s">
        <v>298</v>
      </c>
      <c r="D1628" t="s">
        <v>312</v>
      </c>
      <c r="E1628" t="s">
        <v>19</v>
      </c>
      <c r="F1628" t="s">
        <v>43</v>
      </c>
      <c r="G1628" t="s">
        <v>414</v>
      </c>
      <c r="H1628" t="s">
        <v>22</v>
      </c>
      <c r="I1628" s="1">
        <v>55121</v>
      </c>
      <c r="J1628" s="2">
        <v>1909</v>
      </c>
      <c r="K1628" s="2" t="s">
        <v>413</v>
      </c>
      <c r="L1628" t="s">
        <v>23</v>
      </c>
      <c r="M1628" t="s">
        <v>28</v>
      </c>
      <c r="N1628">
        <v>18</v>
      </c>
      <c r="O1628">
        <v>6.9027777777777777</v>
      </c>
      <c r="P1628">
        <v>479791.375</v>
      </c>
      <c r="Q1628">
        <v>26655.076388888887</v>
      </c>
      <c r="R1628" s="36">
        <f t="shared" si="25"/>
        <v>479791.37499999994</v>
      </c>
    </row>
    <row r="1629" spans="2:18">
      <c r="B1629" s="9">
        <v>45931</v>
      </c>
      <c r="C1629" t="s">
        <v>42</v>
      </c>
      <c r="D1629" t="s">
        <v>312</v>
      </c>
      <c r="E1629" t="s">
        <v>19</v>
      </c>
      <c r="F1629" t="s">
        <v>43</v>
      </c>
      <c r="G1629" t="s">
        <v>44</v>
      </c>
      <c r="H1629" t="s">
        <v>50</v>
      </c>
      <c r="I1629" s="1">
        <v>55122</v>
      </c>
      <c r="J1629" s="2">
        <v>1910</v>
      </c>
      <c r="K1629" s="2" t="s">
        <v>413</v>
      </c>
      <c r="L1629" t="s">
        <v>23</v>
      </c>
      <c r="M1629" t="s">
        <v>28</v>
      </c>
      <c r="N1629">
        <v>24</v>
      </c>
      <c r="O1629">
        <v>3.1308333333333334</v>
      </c>
      <c r="P1629">
        <v>290153.11</v>
      </c>
      <c r="Q1629">
        <v>12089.712916666667</v>
      </c>
      <c r="R1629" s="36">
        <f t="shared" si="25"/>
        <v>290153.11</v>
      </c>
    </row>
    <row r="1630" spans="2:18">
      <c r="B1630" s="9">
        <v>45931</v>
      </c>
      <c r="C1630" t="s">
        <v>51</v>
      </c>
      <c r="D1630" t="s">
        <v>312</v>
      </c>
      <c r="E1630" t="s">
        <v>19</v>
      </c>
      <c r="F1630" t="s">
        <v>46</v>
      </c>
      <c r="G1630" t="s">
        <v>52</v>
      </c>
      <c r="H1630" t="s">
        <v>50</v>
      </c>
      <c r="I1630" s="1">
        <v>57143</v>
      </c>
      <c r="J1630" s="2">
        <v>2017</v>
      </c>
      <c r="K1630" s="2" t="s">
        <v>315</v>
      </c>
      <c r="L1630" t="s">
        <v>23</v>
      </c>
      <c r="M1630" t="s">
        <v>28</v>
      </c>
      <c r="N1630">
        <v>1.5</v>
      </c>
      <c r="O1630">
        <v>6.9733333333333336</v>
      </c>
      <c r="P1630">
        <v>40391.29</v>
      </c>
      <c r="Q1630">
        <v>26927.526666666668</v>
      </c>
      <c r="R1630" s="36">
        <f t="shared" si="25"/>
        <v>40391.29</v>
      </c>
    </row>
    <row r="1631" spans="2:18">
      <c r="B1631" s="9">
        <v>45931</v>
      </c>
      <c r="C1631" t="s">
        <v>58</v>
      </c>
      <c r="D1631" t="s">
        <v>312</v>
      </c>
      <c r="E1631" t="s">
        <v>19</v>
      </c>
      <c r="F1631" t="s">
        <v>46</v>
      </c>
      <c r="G1631" t="s">
        <v>55</v>
      </c>
      <c r="H1631" t="s">
        <v>50</v>
      </c>
      <c r="I1631" s="1">
        <v>66720</v>
      </c>
      <c r="J1631" s="2">
        <v>2216</v>
      </c>
      <c r="K1631" s="2" t="s">
        <v>316</v>
      </c>
      <c r="L1631" t="s">
        <v>23</v>
      </c>
      <c r="M1631" t="s">
        <v>28</v>
      </c>
      <c r="N1631">
        <v>23</v>
      </c>
      <c r="O1631">
        <v>35.11</v>
      </c>
      <c r="P1631">
        <v>3118277.0949999997</v>
      </c>
      <c r="Q1631">
        <v>135577.26499999998</v>
      </c>
      <c r="R1631" s="36">
        <f t="shared" si="25"/>
        <v>3118277.0949999997</v>
      </c>
    </row>
    <row r="1632" spans="2:18">
      <c r="B1632" s="9">
        <v>45931</v>
      </c>
      <c r="C1632" t="s">
        <v>61</v>
      </c>
      <c r="D1632" t="s">
        <v>312</v>
      </c>
      <c r="E1632" t="s">
        <v>19</v>
      </c>
      <c r="F1632" t="s">
        <v>46</v>
      </c>
      <c r="G1632" t="s">
        <v>55</v>
      </c>
      <c r="H1632" t="s">
        <v>50</v>
      </c>
      <c r="I1632" s="1">
        <v>66720</v>
      </c>
      <c r="J1632" s="2">
        <v>2216</v>
      </c>
      <c r="K1632" s="2" t="s">
        <v>316</v>
      </c>
      <c r="L1632" t="s">
        <v>23</v>
      </c>
      <c r="M1632" t="s">
        <v>28</v>
      </c>
      <c r="N1632">
        <v>27</v>
      </c>
      <c r="O1632">
        <v>3.35</v>
      </c>
      <c r="P1632">
        <v>349272.67499999999</v>
      </c>
      <c r="Q1632">
        <v>12936.025</v>
      </c>
      <c r="R1632" s="36">
        <f t="shared" si="25"/>
        <v>349272.67499999999</v>
      </c>
    </row>
    <row r="1633" spans="2:18">
      <c r="B1633" s="9">
        <v>45931</v>
      </c>
      <c r="C1633" t="s">
        <v>54</v>
      </c>
      <c r="D1633" t="s">
        <v>312</v>
      </c>
      <c r="E1633" t="s">
        <v>19</v>
      </c>
      <c r="F1633" t="s">
        <v>46</v>
      </c>
      <c r="G1633" t="s">
        <v>62</v>
      </c>
      <c r="H1633" t="s">
        <v>50</v>
      </c>
      <c r="I1633" s="1">
        <v>67629</v>
      </c>
      <c r="J1633" s="2">
        <v>2219</v>
      </c>
      <c r="K1633" s="2" t="s">
        <v>317</v>
      </c>
      <c r="L1633" t="s">
        <v>23</v>
      </c>
      <c r="M1633" t="s">
        <v>28</v>
      </c>
      <c r="N1633">
        <v>102</v>
      </c>
      <c r="O1633">
        <v>2.3505882352941176</v>
      </c>
      <c r="P1633">
        <v>925833.24</v>
      </c>
      <c r="Q1633">
        <v>9076.796470588235</v>
      </c>
      <c r="R1633" s="36">
        <f t="shared" si="25"/>
        <v>925833.24</v>
      </c>
    </row>
    <row r="1634" spans="2:18">
      <c r="B1634" s="9">
        <v>45931</v>
      </c>
      <c r="C1634" t="s">
        <v>56</v>
      </c>
      <c r="D1634" t="s">
        <v>312</v>
      </c>
      <c r="E1634" t="s">
        <v>19</v>
      </c>
      <c r="F1634" t="s">
        <v>46</v>
      </c>
      <c r="G1634" t="s">
        <v>62</v>
      </c>
      <c r="H1634" t="s">
        <v>50</v>
      </c>
      <c r="I1634" s="1">
        <v>67629</v>
      </c>
      <c r="J1634" s="2">
        <v>2219</v>
      </c>
      <c r="K1634" s="2" t="s">
        <v>317</v>
      </c>
      <c r="L1634" t="s">
        <v>23</v>
      </c>
      <c r="M1634" t="s">
        <v>28</v>
      </c>
      <c r="N1634">
        <v>193</v>
      </c>
      <c r="O1634">
        <v>3.3620725388601036</v>
      </c>
      <c r="P1634">
        <v>2505650.12</v>
      </c>
      <c r="Q1634">
        <v>12982.64310880829</v>
      </c>
      <c r="R1634" s="36">
        <f t="shared" si="25"/>
        <v>2505650.12</v>
      </c>
    </row>
    <row r="1635" spans="2:18">
      <c r="B1635" s="9">
        <v>45931</v>
      </c>
      <c r="C1635" t="s">
        <v>65</v>
      </c>
      <c r="D1635" t="s">
        <v>312</v>
      </c>
      <c r="E1635" t="s">
        <v>19</v>
      </c>
      <c r="F1635" t="s">
        <v>46</v>
      </c>
      <c r="G1635" t="s">
        <v>62</v>
      </c>
      <c r="H1635" t="s">
        <v>50</v>
      </c>
      <c r="I1635" s="1">
        <v>67629</v>
      </c>
      <c r="J1635" s="2">
        <v>2219</v>
      </c>
      <c r="K1635" s="2" t="s">
        <v>317</v>
      </c>
      <c r="L1635" t="s">
        <v>23</v>
      </c>
      <c r="M1635" t="s">
        <v>28</v>
      </c>
      <c r="N1635">
        <v>11</v>
      </c>
      <c r="O1635">
        <v>3.3754545454545455</v>
      </c>
      <c r="P1635">
        <v>143377.495</v>
      </c>
      <c r="Q1635">
        <v>13034.317727272728</v>
      </c>
      <c r="R1635" s="36">
        <f t="shared" si="25"/>
        <v>143377.495</v>
      </c>
    </row>
    <row r="1636" spans="2:18">
      <c r="B1636" s="9">
        <v>45931</v>
      </c>
      <c r="C1636" t="s">
        <v>70</v>
      </c>
      <c r="D1636" t="s">
        <v>312</v>
      </c>
      <c r="E1636" t="s">
        <v>19</v>
      </c>
      <c r="F1636" t="s">
        <v>46</v>
      </c>
      <c r="G1636" t="s">
        <v>67</v>
      </c>
      <c r="H1636" t="s">
        <v>50</v>
      </c>
      <c r="I1636" s="1">
        <v>67631</v>
      </c>
      <c r="J1636" s="2">
        <v>2221</v>
      </c>
      <c r="K1636" s="2" t="s">
        <v>317</v>
      </c>
      <c r="L1636" t="s">
        <v>23</v>
      </c>
      <c r="M1636" t="s">
        <v>28</v>
      </c>
      <c r="N1636">
        <v>0.5</v>
      </c>
      <c r="O1636">
        <v>8.64</v>
      </c>
      <c r="P1636">
        <v>16681.68</v>
      </c>
      <c r="Q1636">
        <v>33363.360000000001</v>
      </c>
      <c r="R1636" s="36">
        <f t="shared" si="25"/>
        <v>16681.68</v>
      </c>
    </row>
    <row r="1637" spans="2:18">
      <c r="B1637" s="9">
        <v>45931</v>
      </c>
      <c r="C1637" t="s">
        <v>66</v>
      </c>
      <c r="D1637" t="s">
        <v>312</v>
      </c>
      <c r="E1637" t="s">
        <v>19</v>
      </c>
      <c r="F1637" t="s">
        <v>46</v>
      </c>
      <c r="G1637" t="s">
        <v>67</v>
      </c>
      <c r="H1637" t="s">
        <v>50</v>
      </c>
      <c r="I1637" s="1">
        <v>67631</v>
      </c>
      <c r="J1637" s="2">
        <v>2221</v>
      </c>
      <c r="K1637" s="2" t="s">
        <v>317</v>
      </c>
      <c r="L1637" t="s">
        <v>23</v>
      </c>
      <c r="M1637" t="s">
        <v>28</v>
      </c>
      <c r="N1637">
        <v>3</v>
      </c>
      <c r="O1637">
        <v>28.02</v>
      </c>
      <c r="P1637">
        <v>324597.69</v>
      </c>
      <c r="Q1637">
        <v>108199.23</v>
      </c>
      <c r="R1637" s="36">
        <f t="shared" si="25"/>
        <v>324597.69</v>
      </c>
    </row>
    <row r="1638" spans="2:18">
      <c r="B1638" s="9">
        <v>45931</v>
      </c>
      <c r="C1638" t="s">
        <v>68</v>
      </c>
      <c r="D1638" t="s">
        <v>312</v>
      </c>
      <c r="E1638" t="s">
        <v>19</v>
      </c>
      <c r="F1638" t="s">
        <v>46</v>
      </c>
      <c r="G1638" t="s">
        <v>67</v>
      </c>
      <c r="H1638" t="s">
        <v>50</v>
      </c>
      <c r="I1638" s="1">
        <v>67631</v>
      </c>
      <c r="J1638" s="2">
        <v>2221</v>
      </c>
      <c r="K1638" s="2" t="s">
        <v>317</v>
      </c>
      <c r="L1638" t="s">
        <v>23</v>
      </c>
      <c r="M1638" t="s">
        <v>28</v>
      </c>
      <c r="N1638">
        <v>36.5</v>
      </c>
      <c r="O1638">
        <v>7.9632876712328775</v>
      </c>
      <c r="P1638">
        <v>1122383.5900000001</v>
      </c>
      <c r="Q1638">
        <v>30750.235342465756</v>
      </c>
      <c r="R1638" s="36">
        <f t="shared" si="25"/>
        <v>1122383.5900000001</v>
      </c>
    </row>
    <row r="1639" spans="2:18">
      <c r="B1639" s="9">
        <v>45931</v>
      </c>
      <c r="C1639" t="s">
        <v>63</v>
      </c>
      <c r="D1639" t="s">
        <v>312</v>
      </c>
      <c r="E1639" t="s">
        <v>19</v>
      </c>
      <c r="F1639" t="s">
        <v>46</v>
      </c>
      <c r="G1639" t="s">
        <v>67</v>
      </c>
      <c r="H1639" t="s">
        <v>50</v>
      </c>
      <c r="I1639" s="1">
        <v>67631</v>
      </c>
      <c r="J1639" s="2">
        <v>2221</v>
      </c>
      <c r="K1639" s="2" t="s">
        <v>317</v>
      </c>
      <c r="L1639" t="s">
        <v>23</v>
      </c>
      <c r="M1639" t="s">
        <v>28</v>
      </c>
      <c r="N1639">
        <v>42</v>
      </c>
      <c r="O1639">
        <v>36.159285714285716</v>
      </c>
      <c r="P1639">
        <v>5864421.4350000005</v>
      </c>
      <c r="Q1639">
        <v>139629.08178571428</v>
      </c>
      <c r="R1639" s="36">
        <f t="shared" si="25"/>
        <v>5864421.4349999996</v>
      </c>
    </row>
    <row r="1640" spans="2:18">
      <c r="B1640" s="9">
        <v>45931</v>
      </c>
      <c r="C1640" t="s">
        <v>66</v>
      </c>
      <c r="D1640" t="s">
        <v>312</v>
      </c>
      <c r="E1640" t="s">
        <v>19</v>
      </c>
      <c r="F1640" t="s">
        <v>46</v>
      </c>
      <c r="G1640" t="s">
        <v>415</v>
      </c>
      <c r="H1640" t="s">
        <v>22</v>
      </c>
      <c r="I1640" s="1">
        <v>78915</v>
      </c>
      <c r="J1640" s="2">
        <v>2398</v>
      </c>
      <c r="K1640" s="2" t="s">
        <v>416</v>
      </c>
      <c r="L1640" t="s">
        <v>23</v>
      </c>
      <c r="M1640" t="s">
        <v>28</v>
      </c>
      <c r="N1640">
        <v>7</v>
      </c>
      <c r="O1640">
        <v>28.065714285714286</v>
      </c>
      <c r="P1640">
        <v>758630.29</v>
      </c>
      <c r="Q1640">
        <v>108375.75571428571</v>
      </c>
      <c r="R1640" s="36">
        <f t="shared" si="25"/>
        <v>758630.29</v>
      </c>
    </row>
    <row r="1641" spans="2:18">
      <c r="B1641" s="9">
        <v>45931</v>
      </c>
      <c r="C1641" t="s">
        <v>68</v>
      </c>
      <c r="D1641" t="s">
        <v>312</v>
      </c>
      <c r="E1641" t="s">
        <v>19</v>
      </c>
      <c r="F1641" t="s">
        <v>46</v>
      </c>
      <c r="G1641" t="s">
        <v>415</v>
      </c>
      <c r="H1641" t="s">
        <v>22</v>
      </c>
      <c r="I1641" s="1">
        <v>78915</v>
      </c>
      <c r="J1641" s="2">
        <v>2398</v>
      </c>
      <c r="K1641" s="2" t="s">
        <v>416</v>
      </c>
      <c r="L1641" t="s">
        <v>23</v>
      </c>
      <c r="M1641" t="s">
        <v>28</v>
      </c>
      <c r="N1641">
        <v>15.5</v>
      </c>
      <c r="O1641">
        <v>8.0587096774193547</v>
      </c>
      <c r="P1641">
        <v>482339.96499999997</v>
      </c>
      <c r="Q1641">
        <v>31118.70741935484</v>
      </c>
      <c r="R1641" s="36">
        <f t="shared" si="25"/>
        <v>482339.96500000003</v>
      </c>
    </row>
    <row r="1642" spans="2:18">
      <c r="B1642" s="9">
        <v>45931</v>
      </c>
      <c r="C1642" t="s">
        <v>72</v>
      </c>
      <c r="D1642" t="s">
        <v>312</v>
      </c>
      <c r="E1642" t="s">
        <v>19</v>
      </c>
      <c r="F1642" t="s">
        <v>46</v>
      </c>
      <c r="G1642" t="s">
        <v>417</v>
      </c>
      <c r="H1642" t="s">
        <v>22</v>
      </c>
      <c r="I1642" s="1">
        <v>78922</v>
      </c>
      <c r="J1642" s="2">
        <v>2404</v>
      </c>
      <c r="K1642" s="2" t="s">
        <v>418</v>
      </c>
      <c r="L1642" t="s">
        <v>23</v>
      </c>
      <c r="M1642" t="s">
        <v>28</v>
      </c>
      <c r="N1642">
        <v>1</v>
      </c>
      <c r="O1642">
        <v>49.04</v>
      </c>
      <c r="P1642">
        <v>189367.96</v>
      </c>
      <c r="Q1642">
        <v>189367.96</v>
      </c>
      <c r="R1642" s="36">
        <f t="shared" si="25"/>
        <v>189367.96</v>
      </c>
    </row>
    <row r="1643" spans="2:18">
      <c r="B1643" s="9">
        <v>45931</v>
      </c>
      <c r="C1643" t="s">
        <v>45</v>
      </c>
      <c r="D1643" t="s">
        <v>312</v>
      </c>
      <c r="E1643" t="s">
        <v>19</v>
      </c>
      <c r="F1643" t="s">
        <v>46</v>
      </c>
      <c r="G1643" t="s">
        <v>417</v>
      </c>
      <c r="H1643" t="s">
        <v>22</v>
      </c>
      <c r="I1643" s="1">
        <v>78922</v>
      </c>
      <c r="J1643" s="2">
        <v>2404</v>
      </c>
      <c r="K1643" s="2" t="s">
        <v>418</v>
      </c>
      <c r="L1643" t="s">
        <v>23</v>
      </c>
      <c r="M1643" t="s">
        <v>28</v>
      </c>
      <c r="N1643">
        <v>205</v>
      </c>
      <c r="O1643">
        <v>13.302878048780489</v>
      </c>
      <c r="P1643">
        <v>10530658.035</v>
      </c>
      <c r="Q1643">
        <v>51369.06358536586</v>
      </c>
      <c r="R1643" s="36">
        <f t="shared" si="25"/>
        <v>10530658.035000002</v>
      </c>
    </row>
    <row r="1644" spans="2:18">
      <c r="B1644" s="9">
        <v>45931</v>
      </c>
      <c r="C1644" t="s">
        <v>59</v>
      </c>
      <c r="D1644" t="s">
        <v>312</v>
      </c>
      <c r="E1644" t="s">
        <v>19</v>
      </c>
      <c r="F1644" t="s">
        <v>46</v>
      </c>
      <c r="G1644" t="s">
        <v>417</v>
      </c>
      <c r="H1644" t="s">
        <v>22</v>
      </c>
      <c r="I1644" s="1">
        <v>78922</v>
      </c>
      <c r="J1644" s="2">
        <v>2404</v>
      </c>
      <c r="K1644" s="2" t="s">
        <v>418</v>
      </c>
      <c r="L1644" t="s">
        <v>23</v>
      </c>
      <c r="M1644" t="s">
        <v>28</v>
      </c>
      <c r="N1644">
        <v>8</v>
      </c>
      <c r="O1644">
        <v>7.92</v>
      </c>
      <c r="P1644">
        <v>244664.63999999998</v>
      </c>
      <c r="Q1644">
        <v>30583.079999999998</v>
      </c>
      <c r="R1644" s="36">
        <f t="shared" si="25"/>
        <v>244664.63999999998</v>
      </c>
    </row>
    <row r="1645" spans="2:18">
      <c r="B1645" s="9">
        <v>45931</v>
      </c>
      <c r="C1645" t="s">
        <v>60</v>
      </c>
      <c r="D1645" t="s">
        <v>312</v>
      </c>
      <c r="E1645" t="s">
        <v>19</v>
      </c>
      <c r="F1645" t="s">
        <v>46</v>
      </c>
      <c r="G1645" t="s">
        <v>417</v>
      </c>
      <c r="H1645" t="s">
        <v>22</v>
      </c>
      <c r="I1645" s="1">
        <v>78922</v>
      </c>
      <c r="J1645" s="2">
        <v>2404</v>
      </c>
      <c r="K1645" s="2" t="s">
        <v>418</v>
      </c>
      <c r="L1645" t="s">
        <v>23</v>
      </c>
      <c r="M1645" t="s">
        <v>28</v>
      </c>
      <c r="N1645">
        <v>180</v>
      </c>
      <c r="O1645">
        <v>3.104222222222222</v>
      </c>
      <c r="P1645">
        <v>2157651.7399999998</v>
      </c>
      <c r="Q1645">
        <v>11986.95411111111</v>
      </c>
      <c r="R1645" s="36">
        <f t="shared" si="25"/>
        <v>2157651.7399999998</v>
      </c>
    </row>
    <row r="1646" spans="2:18">
      <c r="B1646" s="9">
        <v>45931</v>
      </c>
      <c r="C1646" t="s">
        <v>61</v>
      </c>
      <c r="D1646" t="s">
        <v>312</v>
      </c>
      <c r="E1646" t="s">
        <v>19</v>
      </c>
      <c r="F1646" t="s">
        <v>46</v>
      </c>
      <c r="G1646" t="s">
        <v>417</v>
      </c>
      <c r="H1646" t="s">
        <v>22</v>
      </c>
      <c r="I1646" s="1">
        <v>78922</v>
      </c>
      <c r="J1646" s="2">
        <v>2404</v>
      </c>
      <c r="K1646" s="2" t="s">
        <v>418</v>
      </c>
      <c r="L1646" t="s">
        <v>23</v>
      </c>
      <c r="M1646" t="s">
        <v>28</v>
      </c>
      <c r="N1646">
        <v>171</v>
      </c>
      <c r="O1646">
        <v>3.3642105263157891</v>
      </c>
      <c r="P1646">
        <v>2221443.7199999997</v>
      </c>
      <c r="Q1646">
        <v>12990.89894736842</v>
      </c>
      <c r="R1646" s="36">
        <f t="shared" si="25"/>
        <v>2221443.7199999997</v>
      </c>
    </row>
    <row r="1647" spans="2:18">
      <c r="B1647" s="9">
        <v>45931</v>
      </c>
      <c r="C1647" t="s">
        <v>311</v>
      </c>
      <c r="D1647" t="s">
        <v>312</v>
      </c>
      <c r="E1647" t="s">
        <v>19</v>
      </c>
      <c r="F1647" t="s">
        <v>46</v>
      </c>
      <c r="G1647" t="s">
        <v>417</v>
      </c>
      <c r="H1647" t="s">
        <v>22</v>
      </c>
      <c r="I1647" s="1">
        <v>78922</v>
      </c>
      <c r="J1647" s="2">
        <v>2404</v>
      </c>
      <c r="K1647" s="2" t="s">
        <v>418</v>
      </c>
      <c r="L1647" t="s">
        <v>23</v>
      </c>
      <c r="M1647" t="s">
        <v>28</v>
      </c>
      <c r="N1647">
        <v>47</v>
      </c>
      <c r="O1647">
        <v>21.488723404255321</v>
      </c>
      <c r="P1647">
        <v>3899999.1550000003</v>
      </c>
      <c r="Q1647">
        <v>82978.705425531924</v>
      </c>
      <c r="R1647" s="36">
        <f t="shared" si="25"/>
        <v>3899999.1550000003</v>
      </c>
    </row>
    <row r="1648" spans="2:18">
      <c r="B1648" s="9">
        <v>45931</v>
      </c>
      <c r="C1648" t="s">
        <v>57</v>
      </c>
      <c r="D1648" t="s">
        <v>312</v>
      </c>
      <c r="E1648" t="s">
        <v>19</v>
      </c>
      <c r="F1648" t="s">
        <v>46</v>
      </c>
      <c r="G1648" t="s">
        <v>417</v>
      </c>
      <c r="H1648" t="s">
        <v>22</v>
      </c>
      <c r="I1648" s="1">
        <v>78922</v>
      </c>
      <c r="J1648" s="2">
        <v>2404</v>
      </c>
      <c r="K1648" s="2" t="s">
        <v>418</v>
      </c>
      <c r="L1648" t="s">
        <v>23</v>
      </c>
      <c r="M1648" t="s">
        <v>28</v>
      </c>
      <c r="N1648">
        <v>3.5</v>
      </c>
      <c r="O1648">
        <v>13.251428571428573</v>
      </c>
      <c r="P1648">
        <v>179096.37</v>
      </c>
      <c r="Q1648">
        <v>51170.391428571435</v>
      </c>
      <c r="R1648" s="36">
        <f t="shared" si="25"/>
        <v>179096.37000000002</v>
      </c>
    </row>
    <row r="1649" spans="2:18">
      <c r="B1649" s="9">
        <v>45931</v>
      </c>
      <c r="C1649" t="s">
        <v>72</v>
      </c>
      <c r="D1649" t="s">
        <v>312</v>
      </c>
      <c r="E1649" t="s">
        <v>19</v>
      </c>
      <c r="F1649" t="s">
        <v>73</v>
      </c>
      <c r="G1649" t="s">
        <v>74</v>
      </c>
      <c r="H1649" t="s">
        <v>22</v>
      </c>
      <c r="I1649" s="1">
        <v>55126</v>
      </c>
      <c r="J1649" s="2">
        <v>1914</v>
      </c>
      <c r="K1649" s="2" t="s">
        <v>318</v>
      </c>
      <c r="L1649" t="s">
        <v>23</v>
      </c>
      <c r="M1649" t="s">
        <v>28</v>
      </c>
      <c r="N1649">
        <v>2</v>
      </c>
      <c r="O1649">
        <v>49.075000000000003</v>
      </c>
      <c r="P1649">
        <v>379006.22500000003</v>
      </c>
      <c r="Q1649">
        <v>189503.11250000002</v>
      </c>
      <c r="R1649" s="36">
        <f t="shared" si="25"/>
        <v>379006.22500000003</v>
      </c>
    </row>
    <row r="1650" spans="2:18">
      <c r="B1650" s="9">
        <v>45931</v>
      </c>
      <c r="C1650" t="s">
        <v>75</v>
      </c>
      <c r="D1650" t="s">
        <v>312</v>
      </c>
      <c r="E1650" t="s">
        <v>19</v>
      </c>
      <c r="F1650" t="s">
        <v>73</v>
      </c>
      <c r="G1650" t="s">
        <v>74</v>
      </c>
      <c r="H1650" t="s">
        <v>22</v>
      </c>
      <c r="I1650" s="1">
        <v>55126</v>
      </c>
      <c r="J1650" s="2">
        <v>1914</v>
      </c>
      <c r="K1650" s="2" t="s">
        <v>318</v>
      </c>
      <c r="L1650" t="s">
        <v>23</v>
      </c>
      <c r="M1650" t="s">
        <v>28</v>
      </c>
      <c r="N1650">
        <v>161</v>
      </c>
      <c r="O1650">
        <v>14.567950310559006</v>
      </c>
      <c r="P1650">
        <v>9056916.5600000005</v>
      </c>
      <c r="Q1650">
        <v>56254.140124223602</v>
      </c>
      <c r="R1650" s="36">
        <f t="shared" si="25"/>
        <v>9056916.5600000005</v>
      </c>
    </row>
    <row r="1651" spans="2:18">
      <c r="B1651" s="9">
        <v>45931</v>
      </c>
      <c r="C1651" t="s">
        <v>76</v>
      </c>
      <c r="D1651" t="s">
        <v>312</v>
      </c>
      <c r="E1651" t="s">
        <v>19</v>
      </c>
      <c r="F1651" t="s">
        <v>73</v>
      </c>
      <c r="G1651" t="s">
        <v>74</v>
      </c>
      <c r="H1651" t="s">
        <v>22</v>
      </c>
      <c r="I1651" s="1">
        <v>55126</v>
      </c>
      <c r="J1651" s="2">
        <v>1914</v>
      </c>
      <c r="K1651" s="2" t="s">
        <v>318</v>
      </c>
      <c r="L1651" t="s">
        <v>23</v>
      </c>
      <c r="M1651" t="s">
        <v>28</v>
      </c>
      <c r="N1651">
        <v>140</v>
      </c>
      <c r="O1651">
        <v>6.9362857142857148</v>
      </c>
      <c r="P1651">
        <v>3749825.42</v>
      </c>
      <c r="Q1651">
        <v>26784.467285714287</v>
      </c>
      <c r="R1651" s="36">
        <f t="shared" si="25"/>
        <v>3749825.42</v>
      </c>
    </row>
    <row r="1652" spans="2:18">
      <c r="B1652" s="9">
        <v>45931</v>
      </c>
      <c r="C1652" t="s">
        <v>77</v>
      </c>
      <c r="D1652" t="s">
        <v>312</v>
      </c>
      <c r="E1652" t="s">
        <v>19</v>
      </c>
      <c r="F1652" t="s">
        <v>73</v>
      </c>
      <c r="G1652" t="s">
        <v>74</v>
      </c>
      <c r="H1652" t="s">
        <v>22</v>
      </c>
      <c r="I1652" s="1">
        <v>55126</v>
      </c>
      <c r="J1652" s="2">
        <v>1914</v>
      </c>
      <c r="K1652" s="2" t="s">
        <v>318</v>
      </c>
      <c r="L1652" t="s">
        <v>23</v>
      </c>
      <c r="M1652" t="s">
        <v>28</v>
      </c>
      <c r="N1652">
        <v>13</v>
      </c>
      <c r="O1652">
        <v>13.86923076923077</v>
      </c>
      <c r="P1652">
        <v>696228.45000000007</v>
      </c>
      <c r="Q1652">
        <v>53556.034615384619</v>
      </c>
      <c r="R1652" s="36">
        <f t="shared" si="25"/>
        <v>696228.45000000007</v>
      </c>
    </row>
    <row r="1653" spans="2:18">
      <c r="B1653" s="9">
        <v>45931</v>
      </c>
      <c r="C1653" t="s">
        <v>58</v>
      </c>
      <c r="D1653" t="s">
        <v>312</v>
      </c>
      <c r="E1653" t="s">
        <v>19</v>
      </c>
      <c r="F1653" t="s">
        <v>73</v>
      </c>
      <c r="G1653" t="s">
        <v>74</v>
      </c>
      <c r="H1653" t="s">
        <v>22</v>
      </c>
      <c r="I1653" s="1">
        <v>55126</v>
      </c>
      <c r="J1653" s="2">
        <v>1914</v>
      </c>
      <c r="K1653" s="2" t="s">
        <v>318</v>
      </c>
      <c r="L1653" t="s">
        <v>23</v>
      </c>
      <c r="M1653" t="s">
        <v>28</v>
      </c>
      <c r="N1653">
        <v>15</v>
      </c>
      <c r="O1653">
        <v>35.110666666666667</v>
      </c>
      <c r="P1653">
        <v>2033697.5899999999</v>
      </c>
      <c r="Q1653">
        <v>135579.83933333334</v>
      </c>
      <c r="R1653" s="36">
        <f t="shared" si="25"/>
        <v>2033697.59</v>
      </c>
    </row>
    <row r="1654" spans="2:18">
      <c r="B1654" s="9">
        <v>45931</v>
      </c>
      <c r="C1654" t="s">
        <v>59</v>
      </c>
      <c r="D1654" t="s">
        <v>312</v>
      </c>
      <c r="E1654" t="s">
        <v>19</v>
      </c>
      <c r="F1654" t="s">
        <v>73</v>
      </c>
      <c r="G1654" t="s">
        <v>74</v>
      </c>
      <c r="H1654" t="s">
        <v>22</v>
      </c>
      <c r="I1654" s="1">
        <v>55126</v>
      </c>
      <c r="J1654" s="2">
        <v>1914</v>
      </c>
      <c r="K1654" s="2" t="s">
        <v>318</v>
      </c>
      <c r="L1654" t="s">
        <v>23</v>
      </c>
      <c r="M1654" t="s">
        <v>28</v>
      </c>
      <c r="N1654">
        <v>1.5</v>
      </c>
      <c r="O1654">
        <v>7.833333333333333</v>
      </c>
      <c r="P1654">
        <v>45372.625</v>
      </c>
      <c r="Q1654">
        <v>30248.416666666664</v>
      </c>
      <c r="R1654" s="36">
        <f t="shared" si="25"/>
        <v>45372.625</v>
      </c>
    </row>
    <row r="1655" spans="2:18">
      <c r="B1655" s="9">
        <v>45931</v>
      </c>
      <c r="C1655" t="s">
        <v>76</v>
      </c>
      <c r="D1655" t="s">
        <v>312</v>
      </c>
      <c r="E1655" t="s">
        <v>19</v>
      </c>
      <c r="F1655" t="s">
        <v>73</v>
      </c>
      <c r="G1655" t="s">
        <v>78</v>
      </c>
      <c r="H1655" t="s">
        <v>22</v>
      </c>
      <c r="I1655" s="1">
        <v>55127</v>
      </c>
      <c r="J1655" s="2">
        <v>1915</v>
      </c>
      <c r="K1655" s="2" t="s">
        <v>318</v>
      </c>
      <c r="L1655" t="s">
        <v>23</v>
      </c>
      <c r="M1655" t="s">
        <v>28</v>
      </c>
      <c r="N1655">
        <v>35</v>
      </c>
      <c r="O1655">
        <v>6.9531428571428577</v>
      </c>
      <c r="P1655">
        <v>939734.64</v>
      </c>
      <c r="Q1655">
        <v>26849.561142857146</v>
      </c>
      <c r="R1655" s="36">
        <f t="shared" si="25"/>
        <v>939734.64000000013</v>
      </c>
    </row>
    <row r="1656" spans="2:18">
      <c r="B1656" s="9">
        <v>45931</v>
      </c>
      <c r="C1656" t="s">
        <v>75</v>
      </c>
      <c r="D1656" t="s">
        <v>312</v>
      </c>
      <c r="E1656" t="s">
        <v>19</v>
      </c>
      <c r="F1656" t="s">
        <v>73</v>
      </c>
      <c r="G1656" t="s">
        <v>419</v>
      </c>
      <c r="H1656" t="s">
        <v>22</v>
      </c>
      <c r="I1656" s="1">
        <v>55129</v>
      </c>
      <c r="J1656" s="2">
        <v>1917</v>
      </c>
      <c r="K1656" s="2" t="s">
        <v>318</v>
      </c>
      <c r="L1656" t="s">
        <v>23</v>
      </c>
      <c r="M1656" t="s">
        <v>28</v>
      </c>
      <c r="N1656">
        <v>27</v>
      </c>
      <c r="O1656">
        <v>14.51</v>
      </c>
      <c r="P1656">
        <v>1512819.855</v>
      </c>
      <c r="Q1656">
        <v>56030.364999999998</v>
      </c>
      <c r="R1656" s="36">
        <f t="shared" si="25"/>
        <v>1512819.855</v>
      </c>
    </row>
    <row r="1657" spans="2:18">
      <c r="B1657" s="9">
        <v>45931</v>
      </c>
      <c r="C1657" t="s">
        <v>70</v>
      </c>
      <c r="D1657" t="s">
        <v>312</v>
      </c>
      <c r="E1657" t="s">
        <v>19</v>
      </c>
      <c r="F1657" t="s">
        <v>80</v>
      </c>
      <c r="G1657" t="s">
        <v>83</v>
      </c>
      <c r="H1657" t="s">
        <v>22</v>
      </c>
      <c r="I1657" s="1">
        <v>56836</v>
      </c>
      <c r="J1657" s="2">
        <v>2012</v>
      </c>
      <c r="K1657" s="2" t="s">
        <v>319</v>
      </c>
      <c r="L1657" t="s">
        <v>23</v>
      </c>
      <c r="M1657" t="s">
        <v>28</v>
      </c>
      <c r="N1657">
        <v>1.75</v>
      </c>
      <c r="O1657">
        <v>8.6857142857142851</v>
      </c>
      <c r="P1657">
        <v>58694.799999999996</v>
      </c>
      <c r="Q1657">
        <v>33539.885714285709</v>
      </c>
      <c r="R1657" s="36">
        <f t="shared" si="25"/>
        <v>58694.799999999988</v>
      </c>
    </row>
    <row r="1658" spans="2:18">
      <c r="B1658" s="9">
        <v>45931</v>
      </c>
      <c r="C1658" t="s">
        <v>57</v>
      </c>
      <c r="D1658" t="s">
        <v>312</v>
      </c>
      <c r="E1658" t="s">
        <v>19</v>
      </c>
      <c r="F1658" t="s">
        <v>80</v>
      </c>
      <c r="G1658" t="s">
        <v>83</v>
      </c>
      <c r="H1658" t="s">
        <v>22</v>
      </c>
      <c r="I1658" s="1">
        <v>56836</v>
      </c>
      <c r="J1658" s="2">
        <v>2012</v>
      </c>
      <c r="K1658" s="2" t="s">
        <v>319</v>
      </c>
      <c r="L1658" t="s">
        <v>23</v>
      </c>
      <c r="M1658" t="s">
        <v>28</v>
      </c>
      <c r="N1658">
        <v>3</v>
      </c>
      <c r="O1658">
        <v>13.13</v>
      </c>
      <c r="P1658">
        <v>152104.48500000002</v>
      </c>
      <c r="Q1658">
        <v>50701.495000000003</v>
      </c>
      <c r="R1658" s="36">
        <f t="shared" si="25"/>
        <v>152104.48500000002</v>
      </c>
    </row>
    <row r="1659" spans="2:18">
      <c r="B1659" s="9">
        <v>45931</v>
      </c>
      <c r="C1659" t="s">
        <v>58</v>
      </c>
      <c r="D1659" t="s">
        <v>312</v>
      </c>
      <c r="E1659" t="s">
        <v>19</v>
      </c>
      <c r="F1659" t="s">
        <v>80</v>
      </c>
      <c r="G1659" t="s">
        <v>83</v>
      </c>
      <c r="H1659" t="s">
        <v>22</v>
      </c>
      <c r="I1659" s="1">
        <v>56836</v>
      </c>
      <c r="J1659" s="2">
        <v>2012</v>
      </c>
      <c r="K1659" s="2" t="s">
        <v>319</v>
      </c>
      <c r="L1659" t="s">
        <v>23</v>
      </c>
      <c r="M1659" t="s">
        <v>28</v>
      </c>
      <c r="N1659">
        <v>6.25</v>
      </c>
      <c r="O1659">
        <v>35.1248</v>
      </c>
      <c r="P1659">
        <v>847715.09499999997</v>
      </c>
      <c r="Q1659">
        <v>135634.41519999999</v>
      </c>
      <c r="R1659" s="36">
        <f t="shared" si="25"/>
        <v>847715.09499999997</v>
      </c>
    </row>
    <row r="1660" spans="2:18">
      <c r="B1660" s="9">
        <v>45931</v>
      </c>
      <c r="C1660" t="s">
        <v>82</v>
      </c>
      <c r="D1660" t="s">
        <v>312</v>
      </c>
      <c r="E1660" t="s">
        <v>19</v>
      </c>
      <c r="F1660" t="s">
        <v>80</v>
      </c>
      <c r="G1660" t="s">
        <v>83</v>
      </c>
      <c r="H1660" t="s">
        <v>22</v>
      </c>
      <c r="I1660" s="1">
        <v>56836</v>
      </c>
      <c r="J1660" s="2">
        <v>2012</v>
      </c>
      <c r="K1660" s="2" t="s">
        <v>319</v>
      </c>
      <c r="L1660" t="s">
        <v>23</v>
      </c>
      <c r="M1660" t="s">
        <v>28</v>
      </c>
      <c r="N1660">
        <v>49</v>
      </c>
      <c r="O1660">
        <v>3.9912244897959184</v>
      </c>
      <c r="P1660">
        <v>755193.55499999993</v>
      </c>
      <c r="Q1660">
        <v>15412.113367346939</v>
      </c>
      <c r="R1660" s="36">
        <f t="shared" si="25"/>
        <v>755193.55500000005</v>
      </c>
    </row>
    <row r="1661" spans="2:18">
      <c r="B1661" s="9">
        <v>45931</v>
      </c>
      <c r="C1661" t="s">
        <v>51</v>
      </c>
      <c r="D1661" t="s">
        <v>312</v>
      </c>
      <c r="E1661" t="s">
        <v>19</v>
      </c>
      <c r="F1661" t="s">
        <v>80</v>
      </c>
      <c r="G1661" t="s">
        <v>83</v>
      </c>
      <c r="H1661" t="s">
        <v>22</v>
      </c>
      <c r="I1661" s="1">
        <v>56836</v>
      </c>
      <c r="J1661" s="2">
        <v>2012</v>
      </c>
      <c r="K1661" s="2" t="s">
        <v>319</v>
      </c>
      <c r="L1661" t="s">
        <v>23</v>
      </c>
      <c r="M1661" t="s">
        <v>28</v>
      </c>
      <c r="N1661">
        <v>3</v>
      </c>
      <c r="O1661">
        <v>6.9966666666666661</v>
      </c>
      <c r="P1661">
        <v>81052.884999999995</v>
      </c>
      <c r="Q1661">
        <v>27017.62833333333</v>
      </c>
      <c r="R1661" s="36">
        <f t="shared" si="25"/>
        <v>81052.884999999995</v>
      </c>
    </row>
    <row r="1662" spans="2:18">
      <c r="B1662" s="9">
        <v>45931</v>
      </c>
      <c r="C1662" t="s">
        <v>65</v>
      </c>
      <c r="D1662" t="s">
        <v>312</v>
      </c>
      <c r="E1662" t="s">
        <v>19</v>
      </c>
      <c r="F1662" t="s">
        <v>80</v>
      </c>
      <c r="G1662" t="s">
        <v>83</v>
      </c>
      <c r="H1662" t="s">
        <v>22</v>
      </c>
      <c r="I1662" s="1">
        <v>56836</v>
      </c>
      <c r="J1662" s="2">
        <v>2012</v>
      </c>
      <c r="K1662" s="2" t="s">
        <v>319</v>
      </c>
      <c r="L1662" t="s">
        <v>23</v>
      </c>
      <c r="M1662" t="s">
        <v>28</v>
      </c>
      <c r="N1662">
        <v>1</v>
      </c>
      <c r="O1662">
        <v>3.32</v>
      </c>
      <c r="P1662">
        <v>12820.18</v>
      </c>
      <c r="Q1662">
        <v>12820.18</v>
      </c>
      <c r="R1662" s="36">
        <f t="shared" si="25"/>
        <v>12820.18</v>
      </c>
    </row>
    <row r="1663" spans="2:18">
      <c r="B1663" s="9">
        <v>45931</v>
      </c>
      <c r="C1663" t="s">
        <v>85</v>
      </c>
      <c r="D1663" t="s">
        <v>312</v>
      </c>
      <c r="E1663" t="s">
        <v>19</v>
      </c>
      <c r="F1663" t="s">
        <v>80</v>
      </c>
      <c r="G1663" t="s">
        <v>83</v>
      </c>
      <c r="H1663" t="s">
        <v>22</v>
      </c>
      <c r="I1663" s="1">
        <v>56836</v>
      </c>
      <c r="J1663" s="2">
        <v>2012</v>
      </c>
      <c r="K1663" s="2" t="s">
        <v>319</v>
      </c>
      <c r="L1663" t="s">
        <v>23</v>
      </c>
      <c r="M1663" t="s">
        <v>28</v>
      </c>
      <c r="N1663">
        <v>4.5</v>
      </c>
      <c r="O1663">
        <v>13.922222222222222</v>
      </c>
      <c r="P1663">
        <v>241922.97500000001</v>
      </c>
      <c r="Q1663">
        <v>53760.661111111112</v>
      </c>
      <c r="R1663" s="36">
        <f t="shared" si="25"/>
        <v>241922.97500000001</v>
      </c>
    </row>
    <row r="1664" spans="2:18">
      <c r="B1664" s="9">
        <v>45931</v>
      </c>
      <c r="C1664" t="s">
        <v>86</v>
      </c>
      <c r="D1664" t="s">
        <v>312</v>
      </c>
      <c r="E1664" t="s">
        <v>19</v>
      </c>
      <c r="F1664" t="s">
        <v>80</v>
      </c>
      <c r="G1664" t="s">
        <v>83</v>
      </c>
      <c r="H1664" t="s">
        <v>22</v>
      </c>
      <c r="I1664" s="1">
        <v>56836</v>
      </c>
      <c r="J1664" s="2">
        <v>2012</v>
      </c>
      <c r="K1664" s="2" t="s">
        <v>319</v>
      </c>
      <c r="L1664" t="s">
        <v>23</v>
      </c>
      <c r="M1664" t="s">
        <v>28</v>
      </c>
      <c r="N1664">
        <v>22</v>
      </c>
      <c r="O1664">
        <v>3.105909090909091</v>
      </c>
      <c r="P1664">
        <v>263856.29499999998</v>
      </c>
      <c r="Q1664">
        <v>11993.467954545455</v>
      </c>
      <c r="R1664" s="36">
        <f t="shared" si="25"/>
        <v>263856.29499999998</v>
      </c>
    </row>
    <row r="1665" spans="2:18">
      <c r="B1665" s="9">
        <v>45931</v>
      </c>
      <c r="C1665" t="s">
        <v>71</v>
      </c>
      <c r="D1665" t="s">
        <v>312</v>
      </c>
      <c r="E1665" t="s">
        <v>19</v>
      </c>
      <c r="F1665" t="s">
        <v>80</v>
      </c>
      <c r="G1665" t="s">
        <v>83</v>
      </c>
      <c r="H1665" t="s">
        <v>22</v>
      </c>
      <c r="I1665" s="1">
        <v>56836</v>
      </c>
      <c r="J1665" s="2">
        <v>2012</v>
      </c>
      <c r="K1665" s="2" t="s">
        <v>319</v>
      </c>
      <c r="L1665" t="s">
        <v>23</v>
      </c>
      <c r="M1665" t="s">
        <v>28</v>
      </c>
      <c r="N1665">
        <v>3</v>
      </c>
      <c r="O1665">
        <v>6.6966666666666663</v>
      </c>
      <c r="P1665">
        <v>77577.535000000003</v>
      </c>
      <c r="Q1665">
        <v>25859.178333333333</v>
      </c>
      <c r="R1665" s="36">
        <f t="shared" si="25"/>
        <v>77577.535000000003</v>
      </c>
    </row>
    <row r="1666" spans="2:18">
      <c r="B1666" s="9">
        <v>45931</v>
      </c>
      <c r="C1666" t="s">
        <v>298</v>
      </c>
      <c r="D1666" t="s">
        <v>312</v>
      </c>
      <c r="E1666" t="s">
        <v>19</v>
      </c>
      <c r="F1666" t="s">
        <v>80</v>
      </c>
      <c r="G1666" t="s">
        <v>83</v>
      </c>
      <c r="H1666" t="s">
        <v>22</v>
      </c>
      <c r="I1666" s="1">
        <v>56836</v>
      </c>
      <c r="J1666" s="2">
        <v>2012</v>
      </c>
      <c r="K1666" s="2" t="s">
        <v>319</v>
      </c>
      <c r="L1666" t="s">
        <v>23</v>
      </c>
      <c r="M1666" t="s">
        <v>28</v>
      </c>
      <c r="N1666">
        <v>2.5</v>
      </c>
      <c r="O1666">
        <v>6.895999999999999</v>
      </c>
      <c r="P1666">
        <v>66572.259999999995</v>
      </c>
      <c r="Q1666">
        <v>26628.903999999995</v>
      </c>
      <c r="R1666" s="36">
        <f t="shared" si="25"/>
        <v>66572.25999999998</v>
      </c>
    </row>
    <row r="1667" spans="2:18">
      <c r="B1667" s="9">
        <v>45931</v>
      </c>
      <c r="C1667" t="s">
        <v>91</v>
      </c>
      <c r="D1667" t="s">
        <v>312</v>
      </c>
      <c r="E1667" t="s">
        <v>19</v>
      </c>
      <c r="F1667" t="s">
        <v>89</v>
      </c>
      <c r="G1667" t="s">
        <v>90</v>
      </c>
      <c r="H1667" t="s">
        <v>22</v>
      </c>
      <c r="I1667" s="1">
        <v>55135</v>
      </c>
      <c r="J1667" s="2">
        <v>1923</v>
      </c>
      <c r="K1667" s="2" t="s">
        <v>320</v>
      </c>
      <c r="L1667" t="s">
        <v>23</v>
      </c>
      <c r="M1667" t="s">
        <v>28</v>
      </c>
      <c r="N1667">
        <v>1.5</v>
      </c>
      <c r="O1667">
        <v>7.0333333333333341</v>
      </c>
      <c r="P1667">
        <v>40738.825000000004</v>
      </c>
      <c r="Q1667">
        <v>27159.216666666671</v>
      </c>
      <c r="R1667" s="36">
        <f t="shared" si="25"/>
        <v>40738.825000000004</v>
      </c>
    </row>
    <row r="1668" spans="2:18">
      <c r="B1668" s="9">
        <v>45931</v>
      </c>
      <c r="C1668" t="s">
        <v>298</v>
      </c>
      <c r="D1668" t="s">
        <v>312</v>
      </c>
      <c r="E1668" t="s">
        <v>19</v>
      </c>
      <c r="F1668" t="s">
        <v>89</v>
      </c>
      <c r="G1668" t="s">
        <v>90</v>
      </c>
      <c r="H1668" t="s">
        <v>22</v>
      </c>
      <c r="I1668" s="1">
        <v>55135</v>
      </c>
      <c r="J1668" s="2">
        <v>1923</v>
      </c>
      <c r="K1668" s="2" t="s">
        <v>320</v>
      </c>
      <c r="L1668" t="s">
        <v>23</v>
      </c>
      <c r="M1668" t="s">
        <v>28</v>
      </c>
      <c r="N1668">
        <v>1.5</v>
      </c>
      <c r="O1668">
        <v>6.9066666666666663</v>
      </c>
      <c r="P1668">
        <v>40005.14</v>
      </c>
      <c r="Q1668">
        <v>26670.093333333331</v>
      </c>
      <c r="R1668" s="36">
        <f t="shared" ref="R1668:R1731" si="26">Q1668*N1668</f>
        <v>40005.14</v>
      </c>
    </row>
    <row r="1669" spans="2:18">
      <c r="B1669" s="9">
        <v>45931</v>
      </c>
      <c r="C1669" t="s">
        <v>77</v>
      </c>
      <c r="D1669" t="s">
        <v>312</v>
      </c>
      <c r="E1669" t="s">
        <v>19</v>
      </c>
      <c r="F1669" t="s">
        <v>92</v>
      </c>
      <c r="G1669" t="s">
        <v>93</v>
      </c>
      <c r="H1669" t="s">
        <v>22</v>
      </c>
      <c r="I1669" s="1">
        <v>55140</v>
      </c>
      <c r="J1669" s="2">
        <v>1928</v>
      </c>
      <c r="K1669" s="2" t="s">
        <v>321</v>
      </c>
      <c r="L1669" t="s">
        <v>23</v>
      </c>
      <c r="M1669" t="s">
        <v>28</v>
      </c>
      <c r="N1669">
        <v>18</v>
      </c>
      <c r="O1669">
        <v>13.88</v>
      </c>
      <c r="P1669">
        <v>964757.16</v>
      </c>
      <c r="Q1669">
        <v>53597.62</v>
      </c>
      <c r="R1669" s="36">
        <f t="shared" si="26"/>
        <v>964757.16</v>
      </c>
    </row>
    <row r="1670" spans="2:18">
      <c r="B1670" s="9">
        <v>45931</v>
      </c>
      <c r="C1670" t="s">
        <v>95</v>
      </c>
      <c r="D1670" t="s">
        <v>312</v>
      </c>
      <c r="E1670" t="s">
        <v>19</v>
      </c>
      <c r="F1670" t="s">
        <v>92</v>
      </c>
      <c r="G1670" t="s">
        <v>93</v>
      </c>
      <c r="H1670" t="s">
        <v>22</v>
      </c>
      <c r="I1670" s="1">
        <v>55140</v>
      </c>
      <c r="J1670" s="2">
        <v>1928</v>
      </c>
      <c r="K1670" s="2" t="s">
        <v>321</v>
      </c>
      <c r="L1670" t="s">
        <v>23</v>
      </c>
      <c r="M1670" t="s">
        <v>28</v>
      </c>
      <c r="N1670">
        <v>17</v>
      </c>
      <c r="O1670">
        <v>18.841176470588238</v>
      </c>
      <c r="P1670">
        <v>1236838.45</v>
      </c>
      <c r="Q1670">
        <v>72755.202941176482</v>
      </c>
      <c r="R1670" s="36">
        <f t="shared" si="26"/>
        <v>1236838.4500000002</v>
      </c>
    </row>
    <row r="1671" spans="2:18">
      <c r="B1671" s="9">
        <v>45931</v>
      </c>
      <c r="C1671" t="s">
        <v>97</v>
      </c>
      <c r="D1671" t="s">
        <v>312</v>
      </c>
      <c r="E1671" t="s">
        <v>19</v>
      </c>
      <c r="F1671" t="s">
        <v>92</v>
      </c>
      <c r="G1671" t="s">
        <v>93</v>
      </c>
      <c r="H1671" t="s">
        <v>22</v>
      </c>
      <c r="I1671" s="1">
        <v>55140</v>
      </c>
      <c r="J1671" s="2">
        <v>1928</v>
      </c>
      <c r="K1671" s="2" t="s">
        <v>321</v>
      </c>
      <c r="L1671" t="s">
        <v>23</v>
      </c>
      <c r="M1671" t="s">
        <v>28</v>
      </c>
      <c r="N1671">
        <v>4.5</v>
      </c>
      <c r="O1671">
        <v>2.3644444444444446</v>
      </c>
      <c r="P1671">
        <v>41086.36</v>
      </c>
      <c r="Q1671">
        <v>9130.3022222222226</v>
      </c>
      <c r="R1671" s="36">
        <f t="shared" si="26"/>
        <v>41086.36</v>
      </c>
    </row>
    <row r="1672" spans="2:18">
      <c r="B1672" s="9">
        <v>45931</v>
      </c>
      <c r="C1672" t="s">
        <v>102</v>
      </c>
      <c r="D1672" t="s">
        <v>312</v>
      </c>
      <c r="E1672" t="s">
        <v>19</v>
      </c>
      <c r="F1672" t="s">
        <v>92</v>
      </c>
      <c r="G1672" t="s">
        <v>93</v>
      </c>
      <c r="H1672" t="s">
        <v>22</v>
      </c>
      <c r="I1672" s="1">
        <v>55140</v>
      </c>
      <c r="J1672" s="2">
        <v>1928</v>
      </c>
      <c r="K1672" s="2" t="s">
        <v>321</v>
      </c>
      <c r="L1672" t="s">
        <v>23</v>
      </c>
      <c r="M1672" t="s">
        <v>28</v>
      </c>
      <c r="N1672">
        <v>4.5</v>
      </c>
      <c r="O1672">
        <v>8.8577777777777769</v>
      </c>
      <c r="P1672">
        <v>153919.38999999998</v>
      </c>
      <c r="Q1672">
        <v>34204.308888888889</v>
      </c>
      <c r="R1672" s="36">
        <f t="shared" si="26"/>
        <v>153919.39000000001</v>
      </c>
    </row>
    <row r="1673" spans="2:18">
      <c r="B1673" s="9">
        <v>45931</v>
      </c>
      <c r="C1673" t="s">
        <v>95</v>
      </c>
      <c r="D1673" t="s">
        <v>312</v>
      </c>
      <c r="E1673" t="s">
        <v>19</v>
      </c>
      <c r="F1673" t="s">
        <v>92</v>
      </c>
      <c r="G1673" t="s">
        <v>94</v>
      </c>
      <c r="H1673" t="s">
        <v>22</v>
      </c>
      <c r="I1673" s="1">
        <v>55141</v>
      </c>
      <c r="J1673" s="2">
        <v>1929</v>
      </c>
      <c r="K1673" s="2" t="s">
        <v>321</v>
      </c>
      <c r="L1673" t="s">
        <v>23</v>
      </c>
      <c r="M1673" t="s">
        <v>28</v>
      </c>
      <c r="N1673">
        <v>5</v>
      </c>
      <c r="O1673">
        <v>18.777999999999999</v>
      </c>
      <c r="P1673">
        <v>362556.23499999999</v>
      </c>
      <c r="Q1673">
        <v>72511.246999999988</v>
      </c>
      <c r="R1673" s="36">
        <f t="shared" si="26"/>
        <v>362556.23499999993</v>
      </c>
    </row>
    <row r="1674" spans="2:18">
      <c r="B1674" s="9">
        <v>45931</v>
      </c>
      <c r="C1674" t="s">
        <v>97</v>
      </c>
      <c r="D1674" t="s">
        <v>312</v>
      </c>
      <c r="E1674" t="s">
        <v>19</v>
      </c>
      <c r="F1674" t="s">
        <v>92</v>
      </c>
      <c r="G1674" t="s">
        <v>94</v>
      </c>
      <c r="H1674" t="s">
        <v>22</v>
      </c>
      <c r="I1674" s="1">
        <v>55141</v>
      </c>
      <c r="J1674" s="2">
        <v>1929</v>
      </c>
      <c r="K1674" s="2" t="s">
        <v>321</v>
      </c>
      <c r="L1674" t="s">
        <v>23</v>
      </c>
      <c r="M1674" t="s">
        <v>28</v>
      </c>
      <c r="N1674">
        <v>1</v>
      </c>
      <c r="O1674">
        <v>2.34</v>
      </c>
      <c r="P1674">
        <v>9035.91</v>
      </c>
      <c r="Q1674">
        <v>9035.91</v>
      </c>
      <c r="R1674" s="36">
        <f t="shared" si="26"/>
        <v>9035.91</v>
      </c>
    </row>
    <row r="1675" spans="2:18">
      <c r="B1675" s="9">
        <v>45931</v>
      </c>
      <c r="C1675" t="s">
        <v>103</v>
      </c>
      <c r="D1675" t="s">
        <v>312</v>
      </c>
      <c r="E1675" t="s">
        <v>19</v>
      </c>
      <c r="F1675" t="s">
        <v>92</v>
      </c>
      <c r="G1675" t="s">
        <v>94</v>
      </c>
      <c r="H1675" t="s">
        <v>22</v>
      </c>
      <c r="I1675" s="1">
        <v>55141</v>
      </c>
      <c r="J1675" s="2">
        <v>1929</v>
      </c>
      <c r="K1675" s="2" t="s">
        <v>321</v>
      </c>
      <c r="L1675" t="s">
        <v>23</v>
      </c>
      <c r="M1675" t="s">
        <v>28</v>
      </c>
      <c r="N1675">
        <v>66.5</v>
      </c>
      <c r="O1675">
        <v>2.3562406015037594</v>
      </c>
      <c r="P1675">
        <v>605058.43499999994</v>
      </c>
      <c r="Q1675">
        <v>9098.6230827067666</v>
      </c>
      <c r="R1675" s="36">
        <f t="shared" si="26"/>
        <v>605058.43499999994</v>
      </c>
    </row>
    <row r="1676" spans="2:18">
      <c r="B1676" s="9">
        <v>45931</v>
      </c>
      <c r="C1676" t="s">
        <v>98</v>
      </c>
      <c r="D1676" t="s">
        <v>312</v>
      </c>
      <c r="E1676" t="s">
        <v>19</v>
      </c>
      <c r="F1676" t="s">
        <v>92</v>
      </c>
      <c r="G1676" t="s">
        <v>94</v>
      </c>
      <c r="H1676" t="s">
        <v>22</v>
      </c>
      <c r="I1676" s="1">
        <v>55141</v>
      </c>
      <c r="J1676" s="2">
        <v>1929</v>
      </c>
      <c r="K1676" s="2" t="s">
        <v>321</v>
      </c>
      <c r="L1676" t="s">
        <v>23</v>
      </c>
      <c r="M1676" t="s">
        <v>28</v>
      </c>
      <c r="N1676">
        <v>10</v>
      </c>
      <c r="O1676">
        <v>5.8030769230769232</v>
      </c>
      <c r="P1676">
        <v>145655.78</v>
      </c>
      <c r="Q1676">
        <v>22408.581538461538</v>
      </c>
      <c r="R1676" s="36">
        <f t="shared" si="26"/>
        <v>224085.81538461539</v>
      </c>
    </row>
    <row r="1677" spans="2:18">
      <c r="B1677" s="9">
        <v>45931</v>
      </c>
      <c r="C1677" t="s">
        <v>99</v>
      </c>
      <c r="D1677" t="s">
        <v>312</v>
      </c>
      <c r="E1677" t="s">
        <v>19</v>
      </c>
      <c r="F1677" t="s">
        <v>92</v>
      </c>
      <c r="G1677" t="s">
        <v>94</v>
      </c>
      <c r="H1677" t="s">
        <v>22</v>
      </c>
      <c r="I1677" s="1">
        <v>55141</v>
      </c>
      <c r="J1677" s="2">
        <v>1929</v>
      </c>
      <c r="K1677" s="2" t="s">
        <v>321</v>
      </c>
      <c r="L1677" t="s">
        <v>23</v>
      </c>
      <c r="M1677" t="s">
        <v>28</v>
      </c>
      <c r="N1677">
        <v>14.5</v>
      </c>
      <c r="O1677">
        <v>9.5179310344827588</v>
      </c>
      <c r="P1677">
        <v>532925.61499999999</v>
      </c>
      <c r="Q1677">
        <v>36753.490689655177</v>
      </c>
      <c r="R1677" s="36">
        <f t="shared" si="26"/>
        <v>532925.61500000011</v>
      </c>
    </row>
    <row r="1678" spans="2:18">
      <c r="B1678" s="9">
        <v>45931</v>
      </c>
      <c r="C1678" t="s">
        <v>273</v>
      </c>
      <c r="D1678" t="s">
        <v>312</v>
      </c>
      <c r="E1678" t="s">
        <v>19</v>
      </c>
      <c r="F1678" t="s">
        <v>92</v>
      </c>
      <c r="G1678" t="s">
        <v>94</v>
      </c>
      <c r="H1678" t="s">
        <v>22</v>
      </c>
      <c r="I1678" s="1">
        <v>55141</v>
      </c>
      <c r="J1678" s="2">
        <v>1929</v>
      </c>
      <c r="K1678" s="2" t="s">
        <v>321</v>
      </c>
      <c r="L1678" t="s">
        <v>23</v>
      </c>
      <c r="M1678" t="s">
        <v>28</v>
      </c>
      <c r="N1678">
        <v>3</v>
      </c>
      <c r="O1678">
        <v>11.469999999999999</v>
      </c>
      <c r="P1678">
        <v>132874.215</v>
      </c>
      <c r="Q1678">
        <v>44291.404999999999</v>
      </c>
      <c r="R1678" s="36">
        <f t="shared" si="26"/>
        <v>132874.215</v>
      </c>
    </row>
    <row r="1679" spans="2:18">
      <c r="B1679" s="9">
        <v>45931</v>
      </c>
      <c r="C1679" t="s">
        <v>174</v>
      </c>
      <c r="D1679" t="s">
        <v>312</v>
      </c>
      <c r="E1679" t="s">
        <v>19</v>
      </c>
      <c r="F1679" t="s">
        <v>92</v>
      </c>
      <c r="G1679" t="s">
        <v>94</v>
      </c>
      <c r="H1679" t="s">
        <v>22</v>
      </c>
      <c r="I1679" s="1">
        <v>55141</v>
      </c>
      <c r="J1679" s="2">
        <v>1929</v>
      </c>
      <c r="K1679" s="2" t="s">
        <v>321</v>
      </c>
      <c r="L1679" t="s">
        <v>23</v>
      </c>
      <c r="M1679" t="s">
        <v>28</v>
      </c>
      <c r="N1679">
        <v>25</v>
      </c>
      <c r="O1679">
        <v>4.766</v>
      </c>
      <c r="P1679">
        <v>460097.72500000003</v>
      </c>
      <c r="Q1679">
        <v>18403.909</v>
      </c>
      <c r="R1679" s="36">
        <f t="shared" si="26"/>
        <v>460097.72499999998</v>
      </c>
    </row>
    <row r="1680" spans="2:18">
      <c r="B1680" s="9">
        <v>45931</v>
      </c>
      <c r="C1680" t="s">
        <v>72</v>
      </c>
      <c r="D1680" t="s">
        <v>312</v>
      </c>
      <c r="E1680" t="s">
        <v>19</v>
      </c>
      <c r="F1680" t="s">
        <v>92</v>
      </c>
      <c r="G1680" t="s">
        <v>100</v>
      </c>
      <c r="H1680" t="s">
        <v>22</v>
      </c>
      <c r="I1680" s="1">
        <v>57245</v>
      </c>
      <c r="J1680" s="2">
        <v>2019</v>
      </c>
      <c r="K1680" s="2" t="s">
        <v>322</v>
      </c>
      <c r="L1680" t="s">
        <v>23</v>
      </c>
      <c r="M1680" t="s">
        <v>28</v>
      </c>
      <c r="N1680">
        <v>1</v>
      </c>
      <c r="O1680">
        <v>48.74</v>
      </c>
      <c r="P1680">
        <v>188209.51</v>
      </c>
      <c r="Q1680">
        <v>188209.51</v>
      </c>
      <c r="R1680" s="36">
        <f t="shared" si="26"/>
        <v>188209.51</v>
      </c>
    </row>
    <row r="1681" spans="2:18">
      <c r="B1681" s="9">
        <v>45931</v>
      </c>
      <c r="C1681" t="s">
        <v>77</v>
      </c>
      <c r="D1681" t="s">
        <v>312</v>
      </c>
      <c r="E1681" t="s">
        <v>19</v>
      </c>
      <c r="F1681" t="s">
        <v>92</v>
      </c>
      <c r="G1681" t="s">
        <v>100</v>
      </c>
      <c r="H1681" t="s">
        <v>22</v>
      </c>
      <c r="I1681" s="1">
        <v>57245</v>
      </c>
      <c r="J1681" s="2">
        <v>2019</v>
      </c>
      <c r="K1681" s="2" t="s">
        <v>322</v>
      </c>
      <c r="L1681" t="s">
        <v>23</v>
      </c>
      <c r="M1681" t="s">
        <v>28</v>
      </c>
      <c r="N1681">
        <v>20</v>
      </c>
      <c r="O1681">
        <v>13.880500000000001</v>
      </c>
      <c r="P1681">
        <v>1071991.0150000001</v>
      </c>
      <c r="Q1681">
        <v>53599.550750000002</v>
      </c>
      <c r="R1681" s="36">
        <f t="shared" si="26"/>
        <v>1071991.0150000001</v>
      </c>
    </row>
    <row r="1682" spans="2:18">
      <c r="B1682" s="9">
        <v>45931</v>
      </c>
      <c r="C1682" t="s">
        <v>95</v>
      </c>
      <c r="D1682" t="s">
        <v>312</v>
      </c>
      <c r="E1682" t="s">
        <v>19</v>
      </c>
      <c r="F1682" t="s">
        <v>92</v>
      </c>
      <c r="G1682" t="s">
        <v>100</v>
      </c>
      <c r="H1682" t="s">
        <v>22</v>
      </c>
      <c r="I1682" s="1">
        <v>57245</v>
      </c>
      <c r="J1682" s="2">
        <v>2019</v>
      </c>
      <c r="K1682" s="2" t="s">
        <v>322</v>
      </c>
      <c r="L1682" t="s">
        <v>23</v>
      </c>
      <c r="M1682" t="s">
        <v>28</v>
      </c>
      <c r="N1682">
        <v>41.5</v>
      </c>
      <c r="O1682">
        <v>18.733975903614457</v>
      </c>
      <c r="P1682">
        <v>3002161.79</v>
      </c>
      <c r="Q1682">
        <v>72341.247951807221</v>
      </c>
      <c r="R1682" s="36">
        <f t="shared" si="26"/>
        <v>3002161.7899999996</v>
      </c>
    </row>
    <row r="1683" spans="2:18">
      <c r="B1683" s="9">
        <v>45931</v>
      </c>
      <c r="C1683" t="s">
        <v>88</v>
      </c>
      <c r="D1683" t="s">
        <v>312</v>
      </c>
      <c r="E1683" t="s">
        <v>19</v>
      </c>
      <c r="F1683" t="s">
        <v>92</v>
      </c>
      <c r="G1683" t="s">
        <v>100</v>
      </c>
      <c r="H1683" t="s">
        <v>22</v>
      </c>
      <c r="I1683" s="1">
        <v>57245</v>
      </c>
      <c r="J1683" s="2">
        <v>2019</v>
      </c>
      <c r="K1683" s="2" t="s">
        <v>322</v>
      </c>
      <c r="L1683" t="s">
        <v>23</v>
      </c>
      <c r="M1683" t="s">
        <v>28</v>
      </c>
      <c r="N1683">
        <v>0.5</v>
      </c>
      <c r="O1683">
        <v>22.48</v>
      </c>
      <c r="P1683">
        <v>43403.26</v>
      </c>
      <c r="Q1683">
        <v>86806.52</v>
      </c>
      <c r="R1683" s="36">
        <f t="shared" si="26"/>
        <v>43403.26</v>
      </c>
    </row>
    <row r="1684" spans="2:18">
      <c r="B1684" s="9">
        <v>45931</v>
      </c>
      <c r="C1684" t="s">
        <v>96</v>
      </c>
      <c r="D1684" t="s">
        <v>312</v>
      </c>
      <c r="E1684" t="s">
        <v>19</v>
      </c>
      <c r="F1684" t="s">
        <v>92</v>
      </c>
      <c r="G1684" t="s">
        <v>100</v>
      </c>
      <c r="H1684" t="s">
        <v>22</v>
      </c>
      <c r="I1684" s="1">
        <v>57245</v>
      </c>
      <c r="J1684" s="2">
        <v>2019</v>
      </c>
      <c r="K1684" s="2" t="s">
        <v>322</v>
      </c>
      <c r="L1684" t="s">
        <v>23</v>
      </c>
      <c r="M1684" t="s">
        <v>28</v>
      </c>
      <c r="N1684">
        <v>9</v>
      </c>
      <c r="O1684">
        <v>35.946666666666665</v>
      </c>
      <c r="P1684">
        <v>1249272.48</v>
      </c>
      <c r="Q1684">
        <v>138808.05333333332</v>
      </c>
      <c r="R1684" s="36">
        <f t="shared" si="26"/>
        <v>1249272.4799999997</v>
      </c>
    </row>
    <row r="1685" spans="2:18">
      <c r="B1685" s="9">
        <v>45931</v>
      </c>
      <c r="C1685" t="s">
        <v>146</v>
      </c>
      <c r="D1685" t="s">
        <v>312</v>
      </c>
      <c r="E1685" t="s">
        <v>19</v>
      </c>
      <c r="F1685" t="s">
        <v>92</v>
      </c>
      <c r="G1685" t="s">
        <v>100</v>
      </c>
      <c r="H1685" t="s">
        <v>22</v>
      </c>
      <c r="I1685" s="1">
        <v>57245</v>
      </c>
      <c r="J1685" s="2">
        <v>2019</v>
      </c>
      <c r="K1685" s="2" t="s">
        <v>322</v>
      </c>
      <c r="L1685" t="s">
        <v>23</v>
      </c>
      <c r="M1685" t="s">
        <v>28</v>
      </c>
      <c r="N1685">
        <v>7.5</v>
      </c>
      <c r="O1685">
        <v>2.3479999999999999</v>
      </c>
      <c r="P1685">
        <v>68001.014999999999</v>
      </c>
      <c r="Q1685">
        <v>9066.8019999999997</v>
      </c>
      <c r="R1685" s="36">
        <f t="shared" si="26"/>
        <v>68001.014999999999</v>
      </c>
    </row>
    <row r="1686" spans="2:18">
      <c r="B1686" s="9">
        <v>45931</v>
      </c>
      <c r="C1686" t="s">
        <v>101</v>
      </c>
      <c r="D1686" t="s">
        <v>312</v>
      </c>
      <c r="E1686" t="s">
        <v>19</v>
      </c>
      <c r="F1686" t="s">
        <v>92</v>
      </c>
      <c r="G1686" t="s">
        <v>100</v>
      </c>
      <c r="H1686" t="s">
        <v>22</v>
      </c>
      <c r="I1686" s="1">
        <v>57245</v>
      </c>
      <c r="J1686" s="2">
        <v>2019</v>
      </c>
      <c r="K1686" s="2" t="s">
        <v>322</v>
      </c>
      <c r="L1686" t="s">
        <v>23</v>
      </c>
      <c r="M1686" t="s">
        <v>28</v>
      </c>
      <c r="N1686">
        <v>87.5</v>
      </c>
      <c r="O1686">
        <v>3.3541714285714286</v>
      </c>
      <c r="P1686">
        <v>1133311.635</v>
      </c>
      <c r="Q1686">
        <v>12952.132971428571</v>
      </c>
      <c r="R1686" s="36">
        <f t="shared" si="26"/>
        <v>1133311.635</v>
      </c>
    </row>
    <row r="1687" spans="2:18">
      <c r="B1687" s="9">
        <v>45931</v>
      </c>
      <c r="C1687" t="s">
        <v>97</v>
      </c>
      <c r="D1687" t="s">
        <v>312</v>
      </c>
      <c r="E1687" t="s">
        <v>19</v>
      </c>
      <c r="F1687" t="s">
        <v>92</v>
      </c>
      <c r="G1687" t="s">
        <v>100</v>
      </c>
      <c r="H1687" t="s">
        <v>22</v>
      </c>
      <c r="I1687" s="1">
        <v>57245</v>
      </c>
      <c r="J1687" s="2">
        <v>2019</v>
      </c>
      <c r="K1687" s="2" t="s">
        <v>322</v>
      </c>
      <c r="L1687" t="s">
        <v>23</v>
      </c>
      <c r="M1687" t="s">
        <v>28</v>
      </c>
      <c r="N1687">
        <v>13</v>
      </c>
      <c r="O1687">
        <v>2.3523076923076922</v>
      </c>
      <c r="P1687">
        <v>118084.67</v>
      </c>
      <c r="Q1687">
        <v>9083.4361538461526</v>
      </c>
      <c r="R1687" s="36">
        <f t="shared" si="26"/>
        <v>118084.66999999998</v>
      </c>
    </row>
    <row r="1688" spans="2:18">
      <c r="B1688" s="9">
        <v>45931</v>
      </c>
      <c r="C1688" t="s">
        <v>102</v>
      </c>
      <c r="D1688" t="s">
        <v>312</v>
      </c>
      <c r="E1688" t="s">
        <v>19</v>
      </c>
      <c r="F1688" t="s">
        <v>92</v>
      </c>
      <c r="G1688" t="s">
        <v>100</v>
      </c>
      <c r="H1688" t="s">
        <v>22</v>
      </c>
      <c r="I1688" s="1">
        <v>57245</v>
      </c>
      <c r="J1688" s="2">
        <v>2019</v>
      </c>
      <c r="K1688" s="2" t="s">
        <v>322</v>
      </c>
      <c r="L1688" t="s">
        <v>23</v>
      </c>
      <c r="M1688" t="s">
        <v>28</v>
      </c>
      <c r="N1688">
        <v>37.25</v>
      </c>
      <c r="O1688">
        <v>8.7970469798657724</v>
      </c>
      <c r="P1688">
        <v>1265374.9350000001</v>
      </c>
      <c r="Q1688">
        <v>33969.796912751677</v>
      </c>
      <c r="R1688" s="36">
        <f t="shared" si="26"/>
        <v>1265374.9350000001</v>
      </c>
    </row>
    <row r="1689" spans="2:18">
      <c r="B1689" s="9">
        <v>45931</v>
      </c>
      <c r="C1689" t="s">
        <v>103</v>
      </c>
      <c r="D1689" t="s">
        <v>312</v>
      </c>
      <c r="E1689" t="s">
        <v>19</v>
      </c>
      <c r="F1689" t="s">
        <v>92</v>
      </c>
      <c r="G1689" t="s">
        <v>100</v>
      </c>
      <c r="H1689" t="s">
        <v>22</v>
      </c>
      <c r="I1689" s="1">
        <v>57245</v>
      </c>
      <c r="J1689" s="2">
        <v>2019</v>
      </c>
      <c r="K1689" s="2" t="s">
        <v>322</v>
      </c>
      <c r="L1689" t="s">
        <v>23</v>
      </c>
      <c r="M1689" t="s">
        <v>28</v>
      </c>
      <c r="N1689">
        <v>58</v>
      </c>
      <c r="O1689">
        <v>2.3503448275862069</v>
      </c>
      <c r="P1689">
        <v>526399.67999999993</v>
      </c>
      <c r="Q1689">
        <v>9075.8565517241386</v>
      </c>
      <c r="R1689" s="36">
        <f t="shared" si="26"/>
        <v>526399.68000000005</v>
      </c>
    </row>
    <row r="1690" spans="2:18">
      <c r="B1690" s="9">
        <v>45931</v>
      </c>
      <c r="C1690" t="s">
        <v>104</v>
      </c>
      <c r="D1690" t="s">
        <v>312</v>
      </c>
      <c r="E1690" t="s">
        <v>19</v>
      </c>
      <c r="F1690" t="s">
        <v>92</v>
      </c>
      <c r="G1690" t="s">
        <v>100</v>
      </c>
      <c r="H1690" t="s">
        <v>22</v>
      </c>
      <c r="I1690" s="1">
        <v>57245</v>
      </c>
      <c r="J1690" s="2">
        <v>2019</v>
      </c>
      <c r="K1690" s="2" t="s">
        <v>322</v>
      </c>
      <c r="L1690" t="s">
        <v>23</v>
      </c>
      <c r="M1690" t="s">
        <v>28</v>
      </c>
      <c r="N1690">
        <v>85</v>
      </c>
      <c r="O1690">
        <v>6.9865882352941178</v>
      </c>
      <c r="P1690">
        <v>2293190.39</v>
      </c>
      <c r="Q1690">
        <v>26978.710470588238</v>
      </c>
      <c r="R1690" s="36">
        <f t="shared" si="26"/>
        <v>2293190.39</v>
      </c>
    </row>
    <row r="1691" spans="2:18">
      <c r="B1691" s="9">
        <v>45931</v>
      </c>
      <c r="C1691" t="s">
        <v>105</v>
      </c>
      <c r="D1691" t="s">
        <v>312</v>
      </c>
      <c r="E1691" t="s">
        <v>19</v>
      </c>
      <c r="F1691" t="s">
        <v>92</v>
      </c>
      <c r="G1691" t="s">
        <v>100</v>
      </c>
      <c r="H1691" t="s">
        <v>22</v>
      </c>
      <c r="I1691" s="1">
        <v>57245</v>
      </c>
      <c r="J1691" s="2">
        <v>2019</v>
      </c>
      <c r="K1691" s="2" t="s">
        <v>322</v>
      </c>
      <c r="L1691" t="s">
        <v>23</v>
      </c>
      <c r="M1691" t="s">
        <v>28</v>
      </c>
      <c r="N1691">
        <v>73.75</v>
      </c>
      <c r="O1691">
        <v>4.3566101694915256</v>
      </c>
      <c r="P1691">
        <v>1240699.95</v>
      </c>
      <c r="Q1691">
        <v>16823.050169491526</v>
      </c>
      <c r="R1691" s="36">
        <f t="shared" si="26"/>
        <v>1240699.95</v>
      </c>
    </row>
    <row r="1692" spans="2:18">
      <c r="B1692" s="9">
        <v>45931</v>
      </c>
      <c r="C1692" t="s">
        <v>99</v>
      </c>
      <c r="D1692" t="s">
        <v>312</v>
      </c>
      <c r="E1692" t="s">
        <v>19</v>
      </c>
      <c r="F1692" t="s">
        <v>92</v>
      </c>
      <c r="G1692" t="s">
        <v>100</v>
      </c>
      <c r="H1692" t="s">
        <v>22</v>
      </c>
      <c r="I1692" s="1">
        <v>57245</v>
      </c>
      <c r="J1692" s="2">
        <v>2019</v>
      </c>
      <c r="K1692" s="2" t="s">
        <v>322</v>
      </c>
      <c r="L1692" t="s">
        <v>23</v>
      </c>
      <c r="M1692" t="s">
        <v>28</v>
      </c>
      <c r="N1692">
        <v>16</v>
      </c>
      <c r="O1692">
        <v>9.4387500000000006</v>
      </c>
      <c r="P1692">
        <v>583163.73</v>
      </c>
      <c r="Q1692">
        <v>36447.733124999999</v>
      </c>
      <c r="R1692" s="36">
        <f t="shared" si="26"/>
        <v>583163.73</v>
      </c>
    </row>
    <row r="1693" spans="2:18">
      <c r="B1693" s="9">
        <v>45931</v>
      </c>
      <c r="C1693" t="s">
        <v>70</v>
      </c>
      <c r="D1693" t="s">
        <v>312</v>
      </c>
      <c r="E1693" t="s">
        <v>19</v>
      </c>
      <c r="F1693" t="s">
        <v>92</v>
      </c>
      <c r="G1693" t="s">
        <v>106</v>
      </c>
      <c r="H1693" t="s">
        <v>22</v>
      </c>
      <c r="I1693" s="1">
        <v>57247</v>
      </c>
      <c r="J1693" s="2">
        <v>2021</v>
      </c>
      <c r="K1693" s="2" t="s">
        <v>322</v>
      </c>
      <c r="L1693" t="s">
        <v>23</v>
      </c>
      <c r="M1693" t="s">
        <v>28</v>
      </c>
      <c r="N1693">
        <v>0.75</v>
      </c>
      <c r="O1693">
        <v>8.6266666666666669</v>
      </c>
      <c r="P1693">
        <v>24983.904999999999</v>
      </c>
      <c r="Q1693">
        <v>33311.873333333337</v>
      </c>
      <c r="R1693" s="36">
        <f t="shared" si="26"/>
        <v>24983.905000000002</v>
      </c>
    </row>
    <row r="1694" spans="2:18">
      <c r="B1694" s="9">
        <v>45931</v>
      </c>
      <c r="C1694" t="s">
        <v>77</v>
      </c>
      <c r="D1694" t="s">
        <v>312</v>
      </c>
      <c r="E1694" t="s">
        <v>19</v>
      </c>
      <c r="F1694" t="s">
        <v>92</v>
      </c>
      <c r="G1694" t="s">
        <v>106</v>
      </c>
      <c r="H1694" t="s">
        <v>22</v>
      </c>
      <c r="I1694" s="1">
        <v>57247</v>
      </c>
      <c r="J1694" s="2">
        <v>2021</v>
      </c>
      <c r="K1694" s="2" t="s">
        <v>322</v>
      </c>
      <c r="L1694" t="s">
        <v>23</v>
      </c>
      <c r="M1694" t="s">
        <v>28</v>
      </c>
      <c r="N1694">
        <v>7</v>
      </c>
      <c r="O1694">
        <v>13.895714285714286</v>
      </c>
      <c r="P1694">
        <v>375608.10499999998</v>
      </c>
      <c r="Q1694">
        <v>53658.300714285717</v>
      </c>
      <c r="R1694" s="36">
        <f t="shared" si="26"/>
        <v>375608.10500000004</v>
      </c>
    </row>
    <row r="1695" spans="2:18">
      <c r="B1695" s="9">
        <v>45931</v>
      </c>
      <c r="C1695" t="s">
        <v>95</v>
      </c>
      <c r="D1695" t="s">
        <v>312</v>
      </c>
      <c r="E1695" t="s">
        <v>19</v>
      </c>
      <c r="F1695" t="s">
        <v>92</v>
      </c>
      <c r="G1695" t="s">
        <v>106</v>
      </c>
      <c r="H1695" t="s">
        <v>22</v>
      </c>
      <c r="I1695" s="1">
        <v>57247</v>
      </c>
      <c r="J1695" s="2">
        <v>2021</v>
      </c>
      <c r="K1695" s="2" t="s">
        <v>322</v>
      </c>
      <c r="L1695" t="s">
        <v>23</v>
      </c>
      <c r="M1695" t="s">
        <v>28</v>
      </c>
      <c r="N1695">
        <v>92.5</v>
      </c>
      <c r="O1695">
        <v>18.780108108108109</v>
      </c>
      <c r="P1695">
        <v>6708043.3399999999</v>
      </c>
      <c r="Q1695">
        <v>72519.387459459467</v>
      </c>
      <c r="R1695" s="36">
        <f t="shared" si="26"/>
        <v>6708043.3400000008</v>
      </c>
    </row>
    <row r="1696" spans="2:18">
      <c r="B1696" s="9">
        <v>45931</v>
      </c>
      <c r="C1696" t="s">
        <v>68</v>
      </c>
      <c r="D1696" t="s">
        <v>312</v>
      </c>
      <c r="E1696" t="s">
        <v>19</v>
      </c>
      <c r="F1696" t="s">
        <v>92</v>
      </c>
      <c r="G1696" t="s">
        <v>106</v>
      </c>
      <c r="H1696" t="s">
        <v>22</v>
      </c>
      <c r="I1696" s="1">
        <v>57247</v>
      </c>
      <c r="J1696" s="2">
        <v>2021</v>
      </c>
      <c r="K1696" s="2" t="s">
        <v>322</v>
      </c>
      <c r="L1696" t="s">
        <v>23</v>
      </c>
      <c r="M1696" t="s">
        <v>28</v>
      </c>
      <c r="N1696">
        <v>3.5</v>
      </c>
      <c r="O1696">
        <v>7.9828571428571431</v>
      </c>
      <c r="P1696">
        <v>107890.31</v>
      </c>
      <c r="Q1696">
        <v>30825.802857142859</v>
      </c>
      <c r="R1696" s="36">
        <f t="shared" si="26"/>
        <v>107890.31</v>
      </c>
    </row>
    <row r="1697" spans="2:18">
      <c r="B1697" s="9">
        <v>45931</v>
      </c>
      <c r="C1697" t="s">
        <v>96</v>
      </c>
      <c r="D1697" t="s">
        <v>312</v>
      </c>
      <c r="E1697" t="s">
        <v>19</v>
      </c>
      <c r="F1697" t="s">
        <v>92</v>
      </c>
      <c r="G1697" t="s">
        <v>106</v>
      </c>
      <c r="H1697" t="s">
        <v>22</v>
      </c>
      <c r="I1697" s="1">
        <v>57247</v>
      </c>
      <c r="J1697" s="2">
        <v>2021</v>
      </c>
      <c r="K1697" s="2" t="s">
        <v>322</v>
      </c>
      <c r="L1697" t="s">
        <v>23</v>
      </c>
      <c r="M1697" t="s">
        <v>28</v>
      </c>
      <c r="N1697">
        <v>26</v>
      </c>
      <c r="O1697">
        <v>35.946153846153848</v>
      </c>
      <c r="P1697">
        <v>3608957.9</v>
      </c>
      <c r="Q1697">
        <v>138806.07307692309</v>
      </c>
      <c r="R1697" s="36">
        <f t="shared" si="26"/>
        <v>3608957.9000000004</v>
      </c>
    </row>
    <row r="1698" spans="2:18">
      <c r="B1698" s="9">
        <v>45931</v>
      </c>
      <c r="C1698" t="s">
        <v>146</v>
      </c>
      <c r="D1698" t="s">
        <v>312</v>
      </c>
      <c r="E1698" t="s">
        <v>19</v>
      </c>
      <c r="F1698" t="s">
        <v>92</v>
      </c>
      <c r="G1698" t="s">
        <v>106</v>
      </c>
      <c r="H1698" t="s">
        <v>22</v>
      </c>
      <c r="I1698" s="1">
        <v>57247</v>
      </c>
      <c r="J1698" s="2">
        <v>2021</v>
      </c>
      <c r="K1698" s="2" t="s">
        <v>322</v>
      </c>
      <c r="L1698" t="s">
        <v>23</v>
      </c>
      <c r="M1698" t="s">
        <v>28</v>
      </c>
      <c r="N1698">
        <v>30</v>
      </c>
      <c r="O1698">
        <v>2.3576666666666668</v>
      </c>
      <c r="P1698">
        <v>273123.89500000002</v>
      </c>
      <c r="Q1698">
        <v>9104.1298333333343</v>
      </c>
      <c r="R1698" s="36">
        <f t="shared" si="26"/>
        <v>273123.89500000002</v>
      </c>
    </row>
    <row r="1699" spans="2:18">
      <c r="B1699" s="9">
        <v>45931</v>
      </c>
      <c r="C1699" t="s">
        <v>147</v>
      </c>
      <c r="D1699" t="s">
        <v>312</v>
      </c>
      <c r="E1699" t="s">
        <v>19</v>
      </c>
      <c r="F1699" t="s">
        <v>92</v>
      </c>
      <c r="G1699" t="s">
        <v>106</v>
      </c>
      <c r="H1699" t="s">
        <v>22</v>
      </c>
      <c r="I1699" s="1">
        <v>57247</v>
      </c>
      <c r="J1699" s="2">
        <v>2021</v>
      </c>
      <c r="K1699" s="2" t="s">
        <v>322</v>
      </c>
      <c r="L1699" t="s">
        <v>23</v>
      </c>
      <c r="M1699" t="s">
        <v>28</v>
      </c>
      <c r="N1699">
        <v>66</v>
      </c>
      <c r="O1699">
        <v>2.3519696969696966</v>
      </c>
      <c r="P1699">
        <v>599420.64500000002</v>
      </c>
      <c r="Q1699">
        <v>9082.1309848484834</v>
      </c>
      <c r="R1699" s="36">
        <f t="shared" si="26"/>
        <v>599420.6449999999</v>
      </c>
    </row>
    <row r="1700" spans="2:18">
      <c r="B1700" s="9">
        <v>45931</v>
      </c>
      <c r="C1700" t="s">
        <v>101</v>
      </c>
      <c r="D1700" t="s">
        <v>312</v>
      </c>
      <c r="E1700" t="s">
        <v>19</v>
      </c>
      <c r="F1700" t="s">
        <v>92</v>
      </c>
      <c r="G1700" t="s">
        <v>106</v>
      </c>
      <c r="H1700" t="s">
        <v>22</v>
      </c>
      <c r="I1700" s="1">
        <v>57247</v>
      </c>
      <c r="J1700" s="2">
        <v>2021</v>
      </c>
      <c r="K1700" s="2" t="s">
        <v>322</v>
      </c>
      <c r="L1700" t="s">
        <v>23</v>
      </c>
      <c r="M1700" t="s">
        <v>28</v>
      </c>
      <c r="N1700">
        <v>74.5</v>
      </c>
      <c r="O1700">
        <v>3.3688590604026842</v>
      </c>
      <c r="P1700">
        <v>969159.27</v>
      </c>
      <c r="Q1700">
        <v>13008.849261744965</v>
      </c>
      <c r="R1700" s="36">
        <f t="shared" si="26"/>
        <v>969159.2699999999</v>
      </c>
    </row>
    <row r="1701" spans="2:18">
      <c r="B1701" s="9">
        <v>45931</v>
      </c>
      <c r="C1701" t="s">
        <v>97</v>
      </c>
      <c r="D1701" t="s">
        <v>312</v>
      </c>
      <c r="E1701" t="s">
        <v>19</v>
      </c>
      <c r="F1701" t="s">
        <v>92</v>
      </c>
      <c r="G1701" t="s">
        <v>106</v>
      </c>
      <c r="H1701" t="s">
        <v>22</v>
      </c>
      <c r="I1701" s="1">
        <v>57247</v>
      </c>
      <c r="J1701" s="2">
        <v>2021</v>
      </c>
      <c r="K1701" s="2" t="s">
        <v>322</v>
      </c>
      <c r="L1701" t="s">
        <v>23</v>
      </c>
      <c r="M1701" t="s">
        <v>28</v>
      </c>
      <c r="N1701">
        <v>42</v>
      </c>
      <c r="O1701">
        <v>2.3557142857142859</v>
      </c>
      <c r="P1701">
        <v>382056.81</v>
      </c>
      <c r="Q1701">
        <v>9096.5907142857141</v>
      </c>
      <c r="R1701" s="36">
        <f t="shared" si="26"/>
        <v>382056.81</v>
      </c>
    </row>
    <row r="1702" spans="2:18">
      <c r="B1702" s="9">
        <v>45931</v>
      </c>
      <c r="C1702" t="s">
        <v>104</v>
      </c>
      <c r="D1702" t="s">
        <v>312</v>
      </c>
      <c r="E1702" t="s">
        <v>19</v>
      </c>
      <c r="F1702" t="s">
        <v>92</v>
      </c>
      <c r="G1702" t="s">
        <v>106</v>
      </c>
      <c r="H1702" t="s">
        <v>22</v>
      </c>
      <c r="I1702" s="1">
        <v>57247</v>
      </c>
      <c r="J1702" s="2">
        <v>2021</v>
      </c>
      <c r="K1702" s="2" t="s">
        <v>322</v>
      </c>
      <c r="L1702" t="s">
        <v>23</v>
      </c>
      <c r="M1702" t="s">
        <v>28</v>
      </c>
      <c r="N1702">
        <v>82.2</v>
      </c>
      <c r="O1702">
        <v>7.0121654501216542</v>
      </c>
      <c r="P1702">
        <v>2225768.6</v>
      </c>
      <c r="Q1702">
        <v>27077.476885644766</v>
      </c>
      <c r="R1702" s="36">
        <f t="shared" si="26"/>
        <v>2225768.6</v>
      </c>
    </row>
    <row r="1703" spans="2:18">
      <c r="B1703" s="9">
        <v>45931</v>
      </c>
      <c r="C1703" t="s">
        <v>105</v>
      </c>
      <c r="D1703" t="s">
        <v>312</v>
      </c>
      <c r="E1703" t="s">
        <v>19</v>
      </c>
      <c r="F1703" t="s">
        <v>92</v>
      </c>
      <c r="G1703" t="s">
        <v>106</v>
      </c>
      <c r="H1703" t="s">
        <v>22</v>
      </c>
      <c r="I1703" s="1">
        <v>57247</v>
      </c>
      <c r="J1703" s="2">
        <v>2021</v>
      </c>
      <c r="K1703" s="2" t="s">
        <v>322</v>
      </c>
      <c r="L1703" t="s">
        <v>23</v>
      </c>
      <c r="M1703" t="s">
        <v>28</v>
      </c>
      <c r="N1703">
        <v>69.5</v>
      </c>
      <c r="O1703">
        <v>4.3749640287769784</v>
      </c>
      <c r="P1703">
        <v>1174127.69</v>
      </c>
      <c r="Q1703">
        <v>16893.923597122302</v>
      </c>
      <c r="R1703" s="36">
        <f t="shared" si="26"/>
        <v>1174127.69</v>
      </c>
    </row>
    <row r="1704" spans="2:18">
      <c r="B1704" s="9">
        <v>45931</v>
      </c>
      <c r="C1704" t="s">
        <v>51</v>
      </c>
      <c r="D1704" t="s">
        <v>312</v>
      </c>
      <c r="E1704" t="s">
        <v>19</v>
      </c>
      <c r="F1704" t="s">
        <v>92</v>
      </c>
      <c r="G1704" t="s">
        <v>106</v>
      </c>
      <c r="H1704" t="s">
        <v>22</v>
      </c>
      <c r="I1704" s="1">
        <v>57247</v>
      </c>
      <c r="J1704" s="2">
        <v>2021</v>
      </c>
      <c r="K1704" s="2" t="s">
        <v>322</v>
      </c>
      <c r="L1704" t="s">
        <v>23</v>
      </c>
      <c r="M1704" t="s">
        <v>28</v>
      </c>
      <c r="N1704">
        <v>1.5</v>
      </c>
      <c r="O1704">
        <v>6.98</v>
      </c>
      <c r="P1704">
        <v>40429.904999999999</v>
      </c>
      <c r="Q1704">
        <v>26953.27</v>
      </c>
      <c r="R1704" s="36">
        <f t="shared" si="26"/>
        <v>40429.904999999999</v>
      </c>
    </row>
    <row r="1705" spans="2:18">
      <c r="B1705" s="9">
        <v>45931</v>
      </c>
      <c r="C1705" t="s">
        <v>98</v>
      </c>
      <c r="D1705" t="s">
        <v>312</v>
      </c>
      <c r="E1705" t="s">
        <v>19</v>
      </c>
      <c r="F1705" t="s">
        <v>92</v>
      </c>
      <c r="G1705" t="s">
        <v>106</v>
      </c>
      <c r="H1705" t="s">
        <v>22</v>
      </c>
      <c r="I1705" s="1">
        <v>57247</v>
      </c>
      <c r="J1705" s="2">
        <v>2021</v>
      </c>
      <c r="K1705" s="2" t="s">
        <v>322</v>
      </c>
      <c r="L1705" t="s">
        <v>23</v>
      </c>
      <c r="M1705" t="s">
        <v>28</v>
      </c>
      <c r="N1705">
        <v>29</v>
      </c>
      <c r="O1705">
        <v>5.8084848484848486</v>
      </c>
      <c r="P1705">
        <v>370086.16000000003</v>
      </c>
      <c r="Q1705">
        <v>22429.464242424241</v>
      </c>
      <c r="R1705" s="36">
        <f t="shared" si="26"/>
        <v>650454.46303030301</v>
      </c>
    </row>
    <row r="1706" spans="2:18">
      <c r="B1706" s="9">
        <v>45931</v>
      </c>
      <c r="C1706" t="s">
        <v>99</v>
      </c>
      <c r="D1706" t="s">
        <v>312</v>
      </c>
      <c r="E1706" t="s">
        <v>19</v>
      </c>
      <c r="F1706" t="s">
        <v>92</v>
      </c>
      <c r="G1706" t="s">
        <v>106</v>
      </c>
      <c r="H1706" t="s">
        <v>22</v>
      </c>
      <c r="I1706" s="1">
        <v>57247</v>
      </c>
      <c r="J1706" s="2">
        <v>2021</v>
      </c>
      <c r="K1706" s="2" t="s">
        <v>322</v>
      </c>
      <c r="L1706" t="s">
        <v>23</v>
      </c>
      <c r="M1706" t="s">
        <v>28</v>
      </c>
      <c r="N1706">
        <v>67</v>
      </c>
      <c r="O1706">
        <v>9.5068656716417923</v>
      </c>
      <c r="P1706">
        <v>2459621.04</v>
      </c>
      <c r="Q1706">
        <v>36710.761791044781</v>
      </c>
      <c r="R1706" s="36">
        <f t="shared" si="26"/>
        <v>2459621.0400000005</v>
      </c>
    </row>
    <row r="1707" spans="2:18">
      <c r="B1707" s="9">
        <v>45931</v>
      </c>
      <c r="C1707" t="s">
        <v>174</v>
      </c>
      <c r="D1707" t="s">
        <v>312</v>
      </c>
      <c r="E1707" t="s">
        <v>19</v>
      </c>
      <c r="F1707" t="s">
        <v>92</v>
      </c>
      <c r="G1707" t="s">
        <v>106</v>
      </c>
      <c r="H1707" t="s">
        <v>22</v>
      </c>
      <c r="I1707" s="1">
        <v>57247</v>
      </c>
      <c r="J1707" s="2">
        <v>2021</v>
      </c>
      <c r="K1707" s="2" t="s">
        <v>322</v>
      </c>
      <c r="L1707" t="s">
        <v>23</v>
      </c>
      <c r="M1707" t="s">
        <v>28</v>
      </c>
      <c r="N1707">
        <v>63.5</v>
      </c>
      <c r="O1707">
        <v>4.7579527559055119</v>
      </c>
      <c r="P1707">
        <v>1166674.9949999999</v>
      </c>
      <c r="Q1707">
        <v>18372.834566929134</v>
      </c>
      <c r="R1707" s="36">
        <f t="shared" si="26"/>
        <v>1166674.9950000001</v>
      </c>
    </row>
    <row r="1708" spans="2:18">
      <c r="B1708" s="9">
        <v>45931</v>
      </c>
      <c r="C1708" t="s">
        <v>57</v>
      </c>
      <c r="D1708" t="s">
        <v>312</v>
      </c>
      <c r="E1708" t="s">
        <v>19</v>
      </c>
      <c r="F1708" t="s">
        <v>107</v>
      </c>
      <c r="G1708" t="s">
        <v>110</v>
      </c>
      <c r="H1708" t="s">
        <v>22</v>
      </c>
      <c r="I1708" s="1">
        <v>58572</v>
      </c>
      <c r="J1708" s="2">
        <v>2087</v>
      </c>
      <c r="K1708" s="2" t="s">
        <v>325</v>
      </c>
      <c r="L1708" t="s">
        <v>23</v>
      </c>
      <c r="M1708" t="s">
        <v>28</v>
      </c>
      <c r="N1708">
        <v>8</v>
      </c>
      <c r="O1708">
        <v>13.1675</v>
      </c>
      <c r="P1708">
        <v>406770.41000000003</v>
      </c>
      <c r="Q1708">
        <v>50846.301250000004</v>
      </c>
      <c r="R1708" s="36">
        <f t="shared" si="26"/>
        <v>406770.41000000003</v>
      </c>
    </row>
    <row r="1709" spans="2:18">
      <c r="B1709" s="9">
        <v>45931</v>
      </c>
      <c r="C1709" t="s">
        <v>91</v>
      </c>
      <c r="D1709" t="s">
        <v>312</v>
      </c>
      <c r="E1709" t="s">
        <v>19</v>
      </c>
      <c r="F1709" t="s">
        <v>107</v>
      </c>
      <c r="G1709" t="s">
        <v>110</v>
      </c>
      <c r="H1709" t="s">
        <v>22</v>
      </c>
      <c r="I1709" s="1">
        <v>58572</v>
      </c>
      <c r="J1709" s="2">
        <v>2087</v>
      </c>
      <c r="K1709" s="2" t="s">
        <v>325</v>
      </c>
      <c r="L1709" t="s">
        <v>23</v>
      </c>
      <c r="M1709" t="s">
        <v>28</v>
      </c>
      <c r="N1709">
        <v>17.5</v>
      </c>
      <c r="O1709">
        <v>7.0017142857142858</v>
      </c>
      <c r="P1709">
        <v>473149.59500000003</v>
      </c>
      <c r="Q1709">
        <v>27037.119714285716</v>
      </c>
      <c r="R1709" s="36">
        <f t="shared" si="26"/>
        <v>473149.59500000003</v>
      </c>
    </row>
    <row r="1710" spans="2:18">
      <c r="B1710" s="9">
        <v>45931</v>
      </c>
      <c r="C1710" t="s">
        <v>51</v>
      </c>
      <c r="D1710" t="s">
        <v>312</v>
      </c>
      <c r="E1710" t="s">
        <v>19</v>
      </c>
      <c r="F1710" t="s">
        <v>107</v>
      </c>
      <c r="G1710" t="s">
        <v>110</v>
      </c>
      <c r="H1710" t="s">
        <v>22</v>
      </c>
      <c r="I1710" s="1">
        <v>58572</v>
      </c>
      <c r="J1710" s="2">
        <v>2087</v>
      </c>
      <c r="K1710" s="2" t="s">
        <v>325</v>
      </c>
      <c r="L1710" t="s">
        <v>23</v>
      </c>
      <c r="M1710" t="s">
        <v>28</v>
      </c>
      <c r="N1710">
        <v>4</v>
      </c>
      <c r="O1710">
        <v>7.0149999999999997</v>
      </c>
      <c r="P1710">
        <v>108353.69</v>
      </c>
      <c r="Q1710">
        <v>27088.422500000001</v>
      </c>
      <c r="R1710" s="36">
        <f t="shared" si="26"/>
        <v>108353.69</v>
      </c>
    </row>
    <row r="1711" spans="2:18">
      <c r="B1711" s="9">
        <v>45931</v>
      </c>
      <c r="C1711" t="s">
        <v>71</v>
      </c>
      <c r="D1711" t="s">
        <v>312</v>
      </c>
      <c r="E1711" t="s">
        <v>19</v>
      </c>
      <c r="F1711" t="s">
        <v>107</v>
      </c>
      <c r="G1711" t="s">
        <v>110</v>
      </c>
      <c r="H1711" t="s">
        <v>22</v>
      </c>
      <c r="I1711" s="1">
        <v>58572</v>
      </c>
      <c r="J1711" s="2">
        <v>2087</v>
      </c>
      <c r="K1711" s="2" t="s">
        <v>325</v>
      </c>
      <c r="L1711" t="s">
        <v>23</v>
      </c>
      <c r="M1711" t="s">
        <v>28</v>
      </c>
      <c r="N1711">
        <v>4</v>
      </c>
      <c r="O1711">
        <v>6.6924999999999999</v>
      </c>
      <c r="P1711">
        <v>103372.355</v>
      </c>
      <c r="Q1711">
        <v>25843.088749999999</v>
      </c>
      <c r="R1711" s="36">
        <f t="shared" si="26"/>
        <v>103372.355</v>
      </c>
    </row>
    <row r="1712" spans="2:18">
      <c r="B1712" s="9">
        <v>45931</v>
      </c>
      <c r="C1712" t="s">
        <v>375</v>
      </c>
      <c r="D1712" t="s">
        <v>312</v>
      </c>
      <c r="E1712" t="s">
        <v>19</v>
      </c>
      <c r="F1712" t="s">
        <v>107</v>
      </c>
      <c r="G1712" t="s">
        <v>110</v>
      </c>
      <c r="H1712" t="s">
        <v>22</v>
      </c>
      <c r="I1712" s="1">
        <v>58572</v>
      </c>
      <c r="J1712" s="2">
        <v>2087</v>
      </c>
      <c r="K1712" s="2" t="s">
        <v>325</v>
      </c>
      <c r="L1712" t="s">
        <v>23</v>
      </c>
      <c r="M1712" t="s">
        <v>28</v>
      </c>
      <c r="N1712">
        <v>3</v>
      </c>
      <c r="O1712">
        <v>20.593333333333334</v>
      </c>
      <c r="P1712">
        <v>238563.47</v>
      </c>
      <c r="Q1712">
        <v>79521.156666666662</v>
      </c>
      <c r="R1712" s="36">
        <f t="shared" si="26"/>
        <v>238563.46999999997</v>
      </c>
    </row>
    <row r="1713" spans="2:18">
      <c r="B1713" s="9">
        <v>45931</v>
      </c>
      <c r="C1713" t="s">
        <v>420</v>
      </c>
      <c r="D1713" t="s">
        <v>312</v>
      </c>
      <c r="E1713" t="s">
        <v>19</v>
      </c>
      <c r="F1713" t="s">
        <v>107</v>
      </c>
      <c r="G1713" t="s">
        <v>421</v>
      </c>
      <c r="H1713" t="s">
        <v>22</v>
      </c>
      <c r="I1713" s="1">
        <v>68343</v>
      </c>
      <c r="J1713" s="2">
        <v>2236</v>
      </c>
      <c r="K1713" s="2" t="s">
        <v>326</v>
      </c>
      <c r="L1713" t="s">
        <v>23</v>
      </c>
      <c r="M1713" t="s">
        <v>28</v>
      </c>
      <c r="N1713">
        <v>9.5</v>
      </c>
      <c r="O1713">
        <v>2.1926315789473683</v>
      </c>
      <c r="P1713">
        <v>80435.044999999998</v>
      </c>
      <c r="Q1713">
        <v>8466.8468421052621</v>
      </c>
      <c r="R1713" s="36">
        <f t="shared" si="26"/>
        <v>80435.044999999984</v>
      </c>
    </row>
    <row r="1714" spans="2:18">
      <c r="B1714" s="9">
        <v>45931</v>
      </c>
      <c r="C1714" t="s">
        <v>77</v>
      </c>
      <c r="D1714" t="s">
        <v>312</v>
      </c>
      <c r="E1714" t="s">
        <v>19</v>
      </c>
      <c r="F1714" t="s">
        <v>115</v>
      </c>
      <c r="G1714" t="s">
        <v>116</v>
      </c>
      <c r="H1714" t="s">
        <v>22</v>
      </c>
      <c r="I1714" s="1">
        <v>55144</v>
      </c>
      <c r="J1714" s="2">
        <v>1932</v>
      </c>
      <c r="K1714" s="2" t="s">
        <v>327</v>
      </c>
      <c r="L1714" t="s">
        <v>23</v>
      </c>
      <c r="M1714" t="s">
        <v>28</v>
      </c>
      <c r="N1714">
        <v>20</v>
      </c>
      <c r="O1714">
        <v>13.876499999999998</v>
      </c>
      <c r="P1714">
        <v>1071682.095</v>
      </c>
      <c r="Q1714">
        <v>53584.104749999991</v>
      </c>
      <c r="R1714" s="36">
        <f t="shared" si="26"/>
        <v>1071682.0949999997</v>
      </c>
    </row>
    <row r="1715" spans="2:18">
      <c r="B1715" s="9">
        <v>45931</v>
      </c>
      <c r="C1715" t="s">
        <v>71</v>
      </c>
      <c r="D1715" t="s">
        <v>312</v>
      </c>
      <c r="E1715" t="s">
        <v>19</v>
      </c>
      <c r="F1715" t="s">
        <v>115</v>
      </c>
      <c r="G1715" t="s">
        <v>116</v>
      </c>
      <c r="H1715" t="s">
        <v>22</v>
      </c>
      <c r="I1715" s="1">
        <v>55144</v>
      </c>
      <c r="J1715" s="2">
        <v>1932</v>
      </c>
      <c r="K1715" s="2" t="s">
        <v>327</v>
      </c>
      <c r="L1715" t="s">
        <v>23</v>
      </c>
      <c r="M1715" t="s">
        <v>28</v>
      </c>
      <c r="N1715">
        <v>1</v>
      </c>
      <c r="O1715">
        <v>6.77</v>
      </c>
      <c r="P1715">
        <v>26142.355</v>
      </c>
      <c r="Q1715">
        <v>26142.355</v>
      </c>
      <c r="R1715" s="36">
        <f t="shared" si="26"/>
        <v>26142.355</v>
      </c>
    </row>
    <row r="1716" spans="2:18">
      <c r="B1716" s="9">
        <v>45931</v>
      </c>
      <c r="C1716" t="s">
        <v>298</v>
      </c>
      <c r="D1716" t="s">
        <v>312</v>
      </c>
      <c r="E1716" t="s">
        <v>19</v>
      </c>
      <c r="F1716" t="s">
        <v>115</v>
      </c>
      <c r="G1716" t="s">
        <v>422</v>
      </c>
      <c r="H1716" t="s">
        <v>22</v>
      </c>
      <c r="I1716" s="1">
        <v>55145</v>
      </c>
      <c r="J1716" s="2">
        <v>1933</v>
      </c>
      <c r="K1716" s="2" t="s">
        <v>423</v>
      </c>
      <c r="L1716" t="s">
        <v>23</v>
      </c>
      <c r="M1716" t="s">
        <v>28</v>
      </c>
      <c r="N1716">
        <v>2</v>
      </c>
      <c r="O1716">
        <v>6.8849999999999998</v>
      </c>
      <c r="P1716">
        <v>53172.854999999996</v>
      </c>
      <c r="Q1716">
        <v>26586.427499999998</v>
      </c>
      <c r="R1716" s="36">
        <f t="shared" si="26"/>
        <v>53172.854999999996</v>
      </c>
    </row>
    <row r="1717" spans="2:18">
      <c r="B1717" s="9">
        <v>45931</v>
      </c>
      <c r="C1717" t="s">
        <v>277</v>
      </c>
      <c r="D1717" t="s">
        <v>312</v>
      </c>
      <c r="E1717" t="s">
        <v>19</v>
      </c>
      <c r="F1717" t="s">
        <v>117</v>
      </c>
      <c r="G1717" t="s">
        <v>118</v>
      </c>
      <c r="H1717" t="s">
        <v>22</v>
      </c>
      <c r="I1717" s="1">
        <v>55161</v>
      </c>
      <c r="J1717" s="2">
        <v>1949</v>
      </c>
      <c r="K1717" s="2" t="s">
        <v>328</v>
      </c>
      <c r="L1717" t="s">
        <v>23</v>
      </c>
      <c r="M1717" t="s">
        <v>28</v>
      </c>
      <c r="N1717">
        <v>10</v>
      </c>
      <c r="O1717">
        <v>3.081</v>
      </c>
      <c r="P1717">
        <v>118972.815</v>
      </c>
      <c r="Q1717">
        <v>11897.281499999999</v>
      </c>
      <c r="R1717" s="36">
        <f t="shared" si="26"/>
        <v>118972.81499999999</v>
      </c>
    </row>
    <row r="1718" spans="2:18">
      <c r="B1718" s="9">
        <v>45931</v>
      </c>
      <c r="C1718" t="s">
        <v>51</v>
      </c>
      <c r="D1718" t="s">
        <v>312</v>
      </c>
      <c r="E1718" t="s">
        <v>19</v>
      </c>
      <c r="F1718" t="s">
        <v>117</v>
      </c>
      <c r="G1718" t="s">
        <v>118</v>
      </c>
      <c r="H1718" t="s">
        <v>22</v>
      </c>
      <c r="I1718" s="1">
        <v>55161</v>
      </c>
      <c r="J1718" s="2">
        <v>1949</v>
      </c>
      <c r="K1718" s="2" t="s">
        <v>328</v>
      </c>
      <c r="L1718" t="s">
        <v>23</v>
      </c>
      <c r="M1718" t="s">
        <v>28</v>
      </c>
      <c r="N1718">
        <v>26.5</v>
      </c>
      <c r="O1718">
        <v>7.0090566037735851</v>
      </c>
      <c r="P1718">
        <v>717235.01</v>
      </c>
      <c r="Q1718">
        <v>27065.472075471698</v>
      </c>
      <c r="R1718" s="36">
        <f t="shared" si="26"/>
        <v>717235.01</v>
      </c>
    </row>
    <row r="1719" spans="2:18">
      <c r="B1719" s="9">
        <v>45931</v>
      </c>
      <c r="C1719" t="s">
        <v>65</v>
      </c>
      <c r="D1719" t="s">
        <v>312</v>
      </c>
      <c r="E1719" t="s">
        <v>19</v>
      </c>
      <c r="F1719" t="s">
        <v>117</v>
      </c>
      <c r="G1719" t="s">
        <v>118</v>
      </c>
      <c r="H1719" t="s">
        <v>22</v>
      </c>
      <c r="I1719" s="1">
        <v>55161</v>
      </c>
      <c r="J1719" s="2">
        <v>1949</v>
      </c>
      <c r="K1719" s="2" t="s">
        <v>328</v>
      </c>
      <c r="L1719" t="s">
        <v>23</v>
      </c>
      <c r="M1719" t="s">
        <v>28</v>
      </c>
      <c r="N1719">
        <v>3</v>
      </c>
      <c r="O1719">
        <v>3.3800000000000003</v>
      </c>
      <c r="P1719">
        <v>39155.61</v>
      </c>
      <c r="Q1719">
        <v>13051.87</v>
      </c>
      <c r="R1719" s="36">
        <f t="shared" si="26"/>
        <v>39155.61</v>
      </c>
    </row>
    <row r="1720" spans="2:18">
      <c r="B1720" s="9">
        <v>45931</v>
      </c>
      <c r="C1720" t="s">
        <v>71</v>
      </c>
      <c r="D1720" t="s">
        <v>312</v>
      </c>
      <c r="E1720" t="s">
        <v>19</v>
      </c>
      <c r="F1720" t="s">
        <v>117</v>
      </c>
      <c r="G1720" t="s">
        <v>118</v>
      </c>
      <c r="H1720" t="s">
        <v>22</v>
      </c>
      <c r="I1720" s="1">
        <v>55161</v>
      </c>
      <c r="J1720" s="2">
        <v>1949</v>
      </c>
      <c r="K1720" s="2" t="s">
        <v>328</v>
      </c>
      <c r="L1720" t="s">
        <v>23</v>
      </c>
      <c r="M1720" t="s">
        <v>28</v>
      </c>
      <c r="N1720">
        <v>4.5</v>
      </c>
      <c r="O1720">
        <v>6.706666666666667</v>
      </c>
      <c r="P1720">
        <v>116540.06999999999</v>
      </c>
      <c r="Q1720">
        <v>25897.793333333335</v>
      </c>
      <c r="R1720" s="36">
        <f t="shared" si="26"/>
        <v>116540.07</v>
      </c>
    </row>
    <row r="1721" spans="2:18">
      <c r="B1721" s="9">
        <v>45931</v>
      </c>
      <c r="C1721" t="s">
        <v>119</v>
      </c>
      <c r="D1721" t="s">
        <v>312</v>
      </c>
      <c r="E1721" t="s">
        <v>19</v>
      </c>
      <c r="F1721" t="s">
        <v>117</v>
      </c>
      <c r="G1721" t="s">
        <v>118</v>
      </c>
      <c r="H1721" t="s">
        <v>22</v>
      </c>
      <c r="I1721" s="1">
        <v>55161</v>
      </c>
      <c r="J1721" s="2">
        <v>1949</v>
      </c>
      <c r="K1721" s="2" t="s">
        <v>328</v>
      </c>
      <c r="L1721" t="s">
        <v>23</v>
      </c>
      <c r="M1721" t="s">
        <v>28</v>
      </c>
      <c r="N1721">
        <v>2</v>
      </c>
      <c r="O1721">
        <v>13.055</v>
      </c>
      <c r="P1721">
        <v>100823.765</v>
      </c>
      <c r="Q1721">
        <v>50411.8825</v>
      </c>
      <c r="R1721" s="36">
        <f t="shared" si="26"/>
        <v>100823.765</v>
      </c>
    </row>
    <row r="1722" spans="2:18">
      <c r="B1722" s="9">
        <v>45931</v>
      </c>
      <c r="C1722" t="s">
        <v>119</v>
      </c>
      <c r="D1722" t="s">
        <v>312</v>
      </c>
      <c r="E1722" t="s">
        <v>19</v>
      </c>
      <c r="F1722" t="s">
        <v>117</v>
      </c>
      <c r="G1722" t="s">
        <v>329</v>
      </c>
      <c r="H1722" t="s">
        <v>22</v>
      </c>
      <c r="I1722" s="1">
        <v>70411</v>
      </c>
      <c r="J1722" s="2">
        <v>2310</v>
      </c>
      <c r="K1722" s="2" t="s">
        <v>328</v>
      </c>
      <c r="L1722" t="s">
        <v>23</v>
      </c>
      <c r="M1722" t="s">
        <v>28</v>
      </c>
      <c r="N1722">
        <v>7</v>
      </c>
      <c r="O1722">
        <v>13.025714285714287</v>
      </c>
      <c r="P1722">
        <v>352091.57</v>
      </c>
      <c r="Q1722">
        <v>50298.795714285719</v>
      </c>
      <c r="R1722" s="36">
        <f t="shared" si="26"/>
        <v>352091.57000000007</v>
      </c>
    </row>
    <row r="1723" spans="2:18">
      <c r="B1723" s="9">
        <v>45931</v>
      </c>
      <c r="C1723" t="s">
        <v>70</v>
      </c>
      <c r="D1723" t="s">
        <v>312</v>
      </c>
      <c r="E1723" t="s">
        <v>19</v>
      </c>
      <c r="F1723" t="s">
        <v>120</v>
      </c>
      <c r="G1723" t="s">
        <v>121</v>
      </c>
      <c r="H1723" t="s">
        <v>22</v>
      </c>
      <c r="I1723" s="1">
        <v>55123</v>
      </c>
      <c r="J1723" s="2">
        <v>1911</v>
      </c>
      <c r="K1723" s="2" t="s">
        <v>330</v>
      </c>
      <c r="L1723" t="s">
        <v>23</v>
      </c>
      <c r="M1723" t="s">
        <v>28</v>
      </c>
      <c r="N1723">
        <v>0.5</v>
      </c>
      <c r="O1723">
        <v>8.66</v>
      </c>
      <c r="P1723">
        <v>16720.295000000002</v>
      </c>
      <c r="Q1723">
        <v>33440.590000000004</v>
      </c>
      <c r="R1723" s="36">
        <f t="shared" si="26"/>
        <v>16720.295000000002</v>
      </c>
    </row>
    <row r="1724" spans="2:18">
      <c r="B1724" s="9">
        <v>45931</v>
      </c>
      <c r="C1724" t="s">
        <v>85</v>
      </c>
      <c r="D1724" t="s">
        <v>312</v>
      </c>
      <c r="E1724" t="s">
        <v>19</v>
      </c>
      <c r="F1724" t="s">
        <v>120</v>
      </c>
      <c r="G1724" t="s">
        <v>121</v>
      </c>
      <c r="H1724" t="s">
        <v>22</v>
      </c>
      <c r="I1724" s="1">
        <v>55123</v>
      </c>
      <c r="J1724" s="2">
        <v>1911</v>
      </c>
      <c r="K1724" s="2" t="s">
        <v>330</v>
      </c>
      <c r="L1724" t="s">
        <v>23</v>
      </c>
      <c r="M1724" t="s">
        <v>28</v>
      </c>
      <c r="N1724">
        <v>6</v>
      </c>
      <c r="O1724">
        <v>13.858333333333334</v>
      </c>
      <c r="P1724">
        <v>321083.72500000003</v>
      </c>
      <c r="Q1724">
        <v>53513.95416666667</v>
      </c>
      <c r="R1724" s="36">
        <f t="shared" si="26"/>
        <v>321083.72500000003</v>
      </c>
    </row>
    <row r="1725" spans="2:18">
      <c r="B1725" s="9">
        <v>45931</v>
      </c>
      <c r="C1725" t="s">
        <v>82</v>
      </c>
      <c r="D1725" t="s">
        <v>312</v>
      </c>
      <c r="E1725" t="s">
        <v>19</v>
      </c>
      <c r="F1725" t="s">
        <v>120</v>
      </c>
      <c r="G1725" t="s">
        <v>122</v>
      </c>
      <c r="H1725" t="s">
        <v>22</v>
      </c>
      <c r="I1725" s="1">
        <v>55124</v>
      </c>
      <c r="J1725" s="2">
        <v>1912</v>
      </c>
      <c r="K1725" s="2" t="s">
        <v>331</v>
      </c>
      <c r="L1725" t="s">
        <v>23</v>
      </c>
      <c r="M1725" t="s">
        <v>28</v>
      </c>
      <c r="N1725">
        <v>31</v>
      </c>
      <c r="O1725">
        <v>3.9777419354838712</v>
      </c>
      <c r="P1725">
        <v>476161.565</v>
      </c>
      <c r="Q1725">
        <v>15360.050483870969</v>
      </c>
      <c r="R1725" s="36">
        <f t="shared" si="26"/>
        <v>476161.56500000006</v>
      </c>
    </row>
    <row r="1726" spans="2:18">
      <c r="B1726" s="9">
        <v>45931</v>
      </c>
      <c r="C1726" t="s">
        <v>298</v>
      </c>
      <c r="D1726" t="s">
        <v>312</v>
      </c>
      <c r="E1726" t="s">
        <v>19</v>
      </c>
      <c r="F1726" t="s">
        <v>120</v>
      </c>
      <c r="G1726" t="s">
        <v>123</v>
      </c>
      <c r="H1726" t="s">
        <v>22</v>
      </c>
      <c r="I1726" s="1">
        <v>55125</v>
      </c>
      <c r="J1726" s="2">
        <v>1913</v>
      </c>
      <c r="K1726" s="2" t="s">
        <v>332</v>
      </c>
      <c r="L1726" t="s">
        <v>23</v>
      </c>
      <c r="M1726" t="s">
        <v>28</v>
      </c>
      <c r="N1726">
        <v>0.5</v>
      </c>
      <c r="O1726">
        <v>6.88</v>
      </c>
      <c r="P1726">
        <v>13283.56</v>
      </c>
      <c r="Q1726">
        <v>26567.119999999999</v>
      </c>
      <c r="R1726" s="36">
        <f t="shared" si="26"/>
        <v>13283.56</v>
      </c>
    </row>
    <row r="1727" spans="2:18">
      <c r="B1727" s="9">
        <v>45931</v>
      </c>
      <c r="C1727" t="s">
        <v>77</v>
      </c>
      <c r="D1727" t="s">
        <v>312</v>
      </c>
      <c r="E1727" t="s">
        <v>19</v>
      </c>
      <c r="F1727" t="s">
        <v>124</v>
      </c>
      <c r="G1727" t="s">
        <v>125</v>
      </c>
      <c r="H1727" t="s">
        <v>22</v>
      </c>
      <c r="I1727" s="1">
        <v>55149</v>
      </c>
      <c r="J1727" s="2">
        <v>1937</v>
      </c>
      <c r="K1727" s="2" t="s">
        <v>333</v>
      </c>
      <c r="L1727" t="s">
        <v>23</v>
      </c>
      <c r="M1727" t="s">
        <v>28</v>
      </c>
      <c r="N1727">
        <v>20</v>
      </c>
      <c r="O1727">
        <v>13.85</v>
      </c>
      <c r="P1727">
        <v>1069635.5</v>
      </c>
      <c r="Q1727">
        <v>53481.775000000001</v>
      </c>
      <c r="R1727" s="36">
        <f t="shared" si="26"/>
        <v>1069635.5</v>
      </c>
    </row>
    <row r="1728" spans="2:18">
      <c r="B1728" s="9">
        <v>45931</v>
      </c>
      <c r="C1728" t="s">
        <v>48</v>
      </c>
      <c r="D1728" t="s">
        <v>312</v>
      </c>
      <c r="E1728" t="s">
        <v>19</v>
      </c>
      <c r="F1728" t="s">
        <v>124</v>
      </c>
      <c r="G1728" t="s">
        <v>125</v>
      </c>
      <c r="H1728" t="s">
        <v>22</v>
      </c>
      <c r="I1728" s="1">
        <v>55149</v>
      </c>
      <c r="J1728" s="2">
        <v>1937</v>
      </c>
      <c r="K1728" s="2" t="s">
        <v>333</v>
      </c>
      <c r="L1728" t="s">
        <v>23</v>
      </c>
      <c r="M1728" t="s">
        <v>28</v>
      </c>
      <c r="N1728">
        <v>2</v>
      </c>
      <c r="O1728">
        <v>8.14</v>
      </c>
      <c r="P1728">
        <v>62865.22</v>
      </c>
      <c r="Q1728">
        <v>31432.61</v>
      </c>
      <c r="R1728" s="36">
        <f t="shared" si="26"/>
        <v>62865.22</v>
      </c>
    </row>
    <row r="1729" spans="2:18">
      <c r="B1729" s="9">
        <v>45931</v>
      </c>
      <c r="C1729" t="s">
        <v>71</v>
      </c>
      <c r="D1729" t="s">
        <v>312</v>
      </c>
      <c r="E1729" t="s">
        <v>19</v>
      </c>
      <c r="F1729" t="s">
        <v>124</v>
      </c>
      <c r="G1729" t="s">
        <v>125</v>
      </c>
      <c r="H1729" t="s">
        <v>22</v>
      </c>
      <c r="I1729" s="1">
        <v>55149</v>
      </c>
      <c r="J1729" s="2">
        <v>1937</v>
      </c>
      <c r="K1729" s="2" t="s">
        <v>333</v>
      </c>
      <c r="L1729" t="s">
        <v>23</v>
      </c>
      <c r="M1729" t="s">
        <v>28</v>
      </c>
      <c r="N1729">
        <v>4</v>
      </c>
      <c r="O1729">
        <v>6.72</v>
      </c>
      <c r="P1729">
        <v>103797.12</v>
      </c>
      <c r="Q1729">
        <v>25949.279999999999</v>
      </c>
      <c r="R1729" s="36">
        <f t="shared" si="26"/>
        <v>103797.12</v>
      </c>
    </row>
    <row r="1730" spans="2:18">
      <c r="B1730" s="9">
        <v>45931</v>
      </c>
      <c r="C1730" t="s">
        <v>130</v>
      </c>
      <c r="D1730" t="s">
        <v>312</v>
      </c>
      <c r="E1730" t="s">
        <v>19</v>
      </c>
      <c r="F1730" t="s">
        <v>128</v>
      </c>
      <c r="G1730" t="s">
        <v>131</v>
      </c>
      <c r="H1730" t="s">
        <v>22</v>
      </c>
      <c r="I1730" s="1">
        <v>57154</v>
      </c>
      <c r="J1730" s="2">
        <v>2032</v>
      </c>
      <c r="K1730" s="2" t="s">
        <v>336</v>
      </c>
      <c r="L1730" t="s">
        <v>23</v>
      </c>
      <c r="M1730" t="s">
        <v>28</v>
      </c>
      <c r="N1730">
        <v>99.5</v>
      </c>
      <c r="O1730">
        <v>2.352462311557789</v>
      </c>
      <c r="P1730">
        <v>903861.30499999993</v>
      </c>
      <c r="Q1730">
        <v>9084.0332160804028</v>
      </c>
      <c r="R1730" s="36">
        <f t="shared" si="26"/>
        <v>903861.30500000005</v>
      </c>
    </row>
    <row r="1731" spans="2:18">
      <c r="B1731" s="9">
        <v>45931</v>
      </c>
      <c r="C1731" t="s">
        <v>132</v>
      </c>
      <c r="D1731" t="s">
        <v>312</v>
      </c>
      <c r="E1731" t="s">
        <v>19</v>
      </c>
      <c r="F1731" t="s">
        <v>128</v>
      </c>
      <c r="G1731" t="s">
        <v>131</v>
      </c>
      <c r="H1731" t="s">
        <v>22</v>
      </c>
      <c r="I1731" s="1">
        <v>57154</v>
      </c>
      <c r="J1731" s="2">
        <v>2032</v>
      </c>
      <c r="K1731" s="2" t="s">
        <v>336</v>
      </c>
      <c r="L1731" t="s">
        <v>23</v>
      </c>
      <c r="M1731" t="s">
        <v>28</v>
      </c>
      <c r="N1731">
        <v>185</v>
      </c>
      <c r="O1731">
        <v>0.70183783783783782</v>
      </c>
      <c r="P1731">
        <v>501377.16000000003</v>
      </c>
      <c r="Q1731">
        <v>2710.1468108108106</v>
      </c>
      <c r="R1731" s="36">
        <f t="shared" si="26"/>
        <v>501377.16</v>
      </c>
    </row>
    <row r="1732" spans="2:18">
      <c r="B1732" s="9">
        <v>45931</v>
      </c>
      <c r="C1732" t="s">
        <v>72</v>
      </c>
      <c r="D1732" t="s">
        <v>312</v>
      </c>
      <c r="E1732" t="s">
        <v>19</v>
      </c>
      <c r="F1732" t="s">
        <v>128</v>
      </c>
      <c r="G1732" t="s">
        <v>131</v>
      </c>
      <c r="H1732" t="s">
        <v>22</v>
      </c>
      <c r="I1732" s="1">
        <v>57154</v>
      </c>
      <c r="J1732" s="2">
        <v>2032</v>
      </c>
      <c r="K1732" s="2" t="s">
        <v>336</v>
      </c>
      <c r="L1732" t="s">
        <v>23</v>
      </c>
      <c r="M1732" t="s">
        <v>28</v>
      </c>
      <c r="N1732">
        <v>1</v>
      </c>
      <c r="O1732">
        <v>49.1</v>
      </c>
      <c r="P1732">
        <v>0</v>
      </c>
      <c r="Q1732">
        <v>189599.65</v>
      </c>
      <c r="R1732" s="36">
        <f t="shared" ref="R1732:R1795" si="27">Q1732*N1732</f>
        <v>189599.65</v>
      </c>
    </row>
    <row r="1733" spans="2:18">
      <c r="B1733" s="9">
        <v>45931</v>
      </c>
      <c r="C1733" t="s">
        <v>239</v>
      </c>
      <c r="D1733" t="s">
        <v>312</v>
      </c>
      <c r="E1733" t="s">
        <v>19</v>
      </c>
      <c r="F1733" t="s">
        <v>128</v>
      </c>
      <c r="G1733" t="s">
        <v>131</v>
      </c>
      <c r="H1733" t="s">
        <v>22</v>
      </c>
      <c r="I1733" s="1">
        <v>57154</v>
      </c>
      <c r="J1733" s="2">
        <v>2032</v>
      </c>
      <c r="K1733" s="2" t="s">
        <v>336</v>
      </c>
      <c r="L1733" t="s">
        <v>23</v>
      </c>
      <c r="M1733" t="s">
        <v>28</v>
      </c>
      <c r="N1733">
        <v>9</v>
      </c>
      <c r="O1733">
        <v>17.649999999999999</v>
      </c>
      <c r="P1733">
        <v>613399.27500000002</v>
      </c>
      <c r="Q1733">
        <v>68155.474999999991</v>
      </c>
      <c r="R1733" s="36">
        <f t="shared" si="27"/>
        <v>613399.27499999991</v>
      </c>
    </row>
    <row r="1734" spans="2:18">
      <c r="B1734" s="9">
        <v>45931</v>
      </c>
      <c r="C1734" t="s">
        <v>88</v>
      </c>
      <c r="D1734" t="s">
        <v>312</v>
      </c>
      <c r="E1734" t="s">
        <v>19</v>
      </c>
      <c r="F1734" t="s">
        <v>128</v>
      </c>
      <c r="G1734" t="s">
        <v>131</v>
      </c>
      <c r="H1734" t="s">
        <v>22</v>
      </c>
      <c r="I1734" s="1">
        <v>57154</v>
      </c>
      <c r="J1734" s="2">
        <v>2032</v>
      </c>
      <c r="K1734" s="2" t="s">
        <v>336</v>
      </c>
      <c r="L1734" t="s">
        <v>23</v>
      </c>
      <c r="M1734" t="s">
        <v>28</v>
      </c>
      <c r="N1734">
        <v>53</v>
      </c>
      <c r="O1734">
        <v>22.484528301886794</v>
      </c>
      <c r="P1734">
        <v>4601672.32</v>
      </c>
      <c r="Q1734">
        <v>86824.00603773586</v>
      </c>
      <c r="R1734" s="36">
        <f t="shared" si="27"/>
        <v>4601672.32</v>
      </c>
    </row>
    <row r="1735" spans="2:18">
      <c r="B1735" s="9">
        <v>45931</v>
      </c>
      <c r="C1735" t="s">
        <v>58</v>
      </c>
      <c r="D1735" t="s">
        <v>312</v>
      </c>
      <c r="E1735" t="s">
        <v>19</v>
      </c>
      <c r="F1735" t="s">
        <v>128</v>
      </c>
      <c r="G1735" t="s">
        <v>131</v>
      </c>
      <c r="H1735" t="s">
        <v>22</v>
      </c>
      <c r="I1735" s="1">
        <v>57154</v>
      </c>
      <c r="J1735" s="2">
        <v>2032</v>
      </c>
      <c r="K1735" s="2" t="s">
        <v>336</v>
      </c>
      <c r="L1735" t="s">
        <v>23</v>
      </c>
      <c r="M1735" t="s">
        <v>28</v>
      </c>
      <c r="N1735">
        <v>26.7</v>
      </c>
      <c r="O1735">
        <v>35.017228464419475</v>
      </c>
      <c r="P1735">
        <v>3610348.04</v>
      </c>
      <c r="Q1735">
        <v>135219.0277153558</v>
      </c>
      <c r="R1735" s="36">
        <f t="shared" si="27"/>
        <v>3610348.0399999996</v>
      </c>
    </row>
    <row r="1736" spans="2:18">
      <c r="B1736" s="9">
        <v>45931</v>
      </c>
      <c r="C1736" t="s">
        <v>133</v>
      </c>
      <c r="D1736" t="s">
        <v>312</v>
      </c>
      <c r="E1736" t="s">
        <v>19</v>
      </c>
      <c r="F1736" t="s">
        <v>128</v>
      </c>
      <c r="G1736" t="s">
        <v>131</v>
      </c>
      <c r="H1736" t="s">
        <v>22</v>
      </c>
      <c r="I1736" s="1">
        <v>57154</v>
      </c>
      <c r="J1736" s="2">
        <v>2032</v>
      </c>
      <c r="K1736" s="2" t="s">
        <v>336</v>
      </c>
      <c r="L1736" t="s">
        <v>23</v>
      </c>
      <c r="M1736" t="s">
        <v>28</v>
      </c>
      <c r="N1736">
        <v>149</v>
      </c>
      <c r="O1736">
        <v>6.9353020134228185</v>
      </c>
      <c r="P1736">
        <v>3990319.6399999997</v>
      </c>
      <c r="Q1736">
        <v>26780.668724832212</v>
      </c>
      <c r="R1736" s="36">
        <f t="shared" si="27"/>
        <v>3990319.6399999997</v>
      </c>
    </row>
    <row r="1737" spans="2:18">
      <c r="B1737" s="9">
        <v>45931</v>
      </c>
      <c r="C1737" t="s">
        <v>127</v>
      </c>
      <c r="D1737" t="s">
        <v>312</v>
      </c>
      <c r="E1737" t="s">
        <v>19</v>
      </c>
      <c r="F1737" t="s">
        <v>128</v>
      </c>
      <c r="G1737" t="s">
        <v>131</v>
      </c>
      <c r="H1737" t="s">
        <v>22</v>
      </c>
      <c r="I1737" s="1">
        <v>57154</v>
      </c>
      <c r="J1737" s="2">
        <v>2032</v>
      </c>
      <c r="K1737" s="2" t="s">
        <v>336</v>
      </c>
      <c r="L1737" t="s">
        <v>23</v>
      </c>
      <c r="M1737" t="s">
        <v>28</v>
      </c>
      <c r="N1737">
        <v>93</v>
      </c>
      <c r="O1737">
        <v>6.32731182795699</v>
      </c>
      <c r="P1737">
        <v>2272261.06</v>
      </c>
      <c r="Q1737">
        <v>24432.914623655917</v>
      </c>
      <c r="R1737" s="36">
        <f t="shared" si="27"/>
        <v>2272261.0600000005</v>
      </c>
    </row>
    <row r="1738" spans="2:18">
      <c r="B1738" s="9">
        <v>45931</v>
      </c>
      <c r="C1738" t="s">
        <v>134</v>
      </c>
      <c r="D1738" t="s">
        <v>312</v>
      </c>
      <c r="E1738" t="s">
        <v>19</v>
      </c>
      <c r="F1738" t="s">
        <v>128</v>
      </c>
      <c r="G1738" t="s">
        <v>131</v>
      </c>
      <c r="H1738" t="s">
        <v>22</v>
      </c>
      <c r="I1738" s="1">
        <v>57154</v>
      </c>
      <c r="J1738" s="2">
        <v>2032</v>
      </c>
      <c r="K1738" s="2" t="s">
        <v>336</v>
      </c>
      <c r="L1738" t="s">
        <v>23</v>
      </c>
      <c r="M1738" t="s">
        <v>28</v>
      </c>
      <c r="N1738">
        <v>117.5</v>
      </c>
      <c r="O1738">
        <v>6.9340425531914898</v>
      </c>
      <c r="P1738">
        <v>3146157.125</v>
      </c>
      <c r="Q1738">
        <v>26775.805319148938</v>
      </c>
      <c r="R1738" s="36">
        <f t="shared" si="27"/>
        <v>3146157.125</v>
      </c>
    </row>
    <row r="1739" spans="2:18">
      <c r="B1739" s="9">
        <v>45931</v>
      </c>
      <c r="C1739" t="s">
        <v>135</v>
      </c>
      <c r="D1739" t="s">
        <v>312</v>
      </c>
      <c r="E1739" t="s">
        <v>19</v>
      </c>
      <c r="F1739" t="s">
        <v>128</v>
      </c>
      <c r="G1739" t="s">
        <v>131</v>
      </c>
      <c r="H1739" t="s">
        <v>22</v>
      </c>
      <c r="I1739" s="1">
        <v>57154</v>
      </c>
      <c r="J1739" s="2">
        <v>2032</v>
      </c>
      <c r="K1739" s="2" t="s">
        <v>336</v>
      </c>
      <c r="L1739" t="s">
        <v>23</v>
      </c>
      <c r="M1739" t="s">
        <v>28</v>
      </c>
      <c r="N1739">
        <v>61.5</v>
      </c>
      <c r="O1739">
        <v>16.577886178861789</v>
      </c>
      <c r="P1739">
        <v>3936953.71</v>
      </c>
      <c r="Q1739">
        <v>64015.507479674794</v>
      </c>
      <c r="R1739" s="36">
        <f t="shared" si="27"/>
        <v>3936953.71</v>
      </c>
    </row>
    <row r="1740" spans="2:18">
      <c r="B1740" s="9">
        <v>45931</v>
      </c>
      <c r="C1740" t="s">
        <v>88</v>
      </c>
      <c r="D1740" t="s">
        <v>312</v>
      </c>
      <c r="E1740" t="s">
        <v>19</v>
      </c>
      <c r="F1740" t="s">
        <v>128</v>
      </c>
      <c r="G1740" t="s">
        <v>337</v>
      </c>
      <c r="H1740" t="s">
        <v>22</v>
      </c>
      <c r="I1740" s="1">
        <v>57155</v>
      </c>
      <c r="J1740" s="2">
        <v>2033</v>
      </c>
      <c r="K1740" s="2" t="s">
        <v>336</v>
      </c>
      <c r="L1740" t="s">
        <v>23</v>
      </c>
      <c r="M1740" t="s">
        <v>28</v>
      </c>
      <c r="N1740">
        <v>25</v>
      </c>
      <c r="O1740">
        <v>22.552399999999999</v>
      </c>
      <c r="P1740">
        <v>2177152.3149999999</v>
      </c>
      <c r="Q1740">
        <v>87086.092599999989</v>
      </c>
      <c r="R1740" s="36">
        <f t="shared" si="27"/>
        <v>2177152.3149999999</v>
      </c>
    </row>
    <row r="1741" spans="2:18">
      <c r="B1741" s="9">
        <v>45931</v>
      </c>
      <c r="C1741" t="s">
        <v>133</v>
      </c>
      <c r="D1741" t="s">
        <v>312</v>
      </c>
      <c r="E1741" t="s">
        <v>19</v>
      </c>
      <c r="F1741" t="s">
        <v>128</v>
      </c>
      <c r="G1741" t="s">
        <v>337</v>
      </c>
      <c r="H1741" t="s">
        <v>22</v>
      </c>
      <c r="I1741" s="1">
        <v>57155</v>
      </c>
      <c r="J1741" s="2">
        <v>2033</v>
      </c>
      <c r="K1741" s="2" t="s">
        <v>336</v>
      </c>
      <c r="L1741" t="s">
        <v>23</v>
      </c>
      <c r="M1741" t="s">
        <v>28</v>
      </c>
      <c r="N1741">
        <v>44</v>
      </c>
      <c r="O1741">
        <v>6.9402272727272729</v>
      </c>
      <c r="P1741">
        <v>1179186.2550000001</v>
      </c>
      <c r="Q1741">
        <v>26799.687613636364</v>
      </c>
      <c r="R1741" s="36">
        <f t="shared" si="27"/>
        <v>1179186.2550000001</v>
      </c>
    </row>
    <row r="1742" spans="2:18">
      <c r="B1742" s="9">
        <v>45931</v>
      </c>
      <c r="C1742" t="s">
        <v>51</v>
      </c>
      <c r="D1742" t="s">
        <v>312</v>
      </c>
      <c r="E1742" t="s">
        <v>19</v>
      </c>
      <c r="F1742" t="s">
        <v>128</v>
      </c>
      <c r="G1742" t="s">
        <v>337</v>
      </c>
      <c r="H1742" t="s">
        <v>22</v>
      </c>
      <c r="I1742" s="1">
        <v>57155</v>
      </c>
      <c r="J1742" s="2">
        <v>2033</v>
      </c>
      <c r="K1742" s="2" t="s">
        <v>336</v>
      </c>
      <c r="L1742" t="s">
        <v>23</v>
      </c>
      <c r="M1742" t="s">
        <v>28</v>
      </c>
      <c r="N1742">
        <v>1</v>
      </c>
      <c r="O1742">
        <v>6.99</v>
      </c>
      <c r="P1742">
        <v>26991.885000000002</v>
      </c>
      <c r="Q1742">
        <v>26991.885000000002</v>
      </c>
      <c r="R1742" s="36">
        <f t="shared" si="27"/>
        <v>26991.885000000002</v>
      </c>
    </row>
    <row r="1743" spans="2:18">
      <c r="B1743" s="9">
        <v>45931</v>
      </c>
      <c r="C1743" t="s">
        <v>127</v>
      </c>
      <c r="D1743" t="s">
        <v>312</v>
      </c>
      <c r="E1743" t="s">
        <v>19</v>
      </c>
      <c r="F1743" t="s">
        <v>128</v>
      </c>
      <c r="G1743" t="s">
        <v>337</v>
      </c>
      <c r="H1743" t="s">
        <v>22</v>
      </c>
      <c r="I1743" s="1">
        <v>57155</v>
      </c>
      <c r="J1743" s="2">
        <v>2033</v>
      </c>
      <c r="K1743" s="2" t="s">
        <v>336</v>
      </c>
      <c r="L1743" t="s">
        <v>23</v>
      </c>
      <c r="M1743" t="s">
        <v>28</v>
      </c>
      <c r="N1743">
        <v>43</v>
      </c>
      <c r="O1743">
        <v>6.3574418604651166</v>
      </c>
      <c r="P1743">
        <v>1055618.2550000001</v>
      </c>
      <c r="Q1743">
        <v>24549.261744186049</v>
      </c>
      <c r="R1743" s="36">
        <f t="shared" si="27"/>
        <v>1055618.2550000001</v>
      </c>
    </row>
    <row r="1744" spans="2:18">
      <c r="B1744" s="9">
        <v>45931</v>
      </c>
      <c r="C1744" t="s">
        <v>134</v>
      </c>
      <c r="D1744" t="s">
        <v>312</v>
      </c>
      <c r="E1744" t="s">
        <v>19</v>
      </c>
      <c r="F1744" t="s">
        <v>128</v>
      </c>
      <c r="G1744" t="s">
        <v>337</v>
      </c>
      <c r="H1744" t="s">
        <v>22</v>
      </c>
      <c r="I1744" s="1">
        <v>57155</v>
      </c>
      <c r="J1744" s="2">
        <v>2033</v>
      </c>
      <c r="K1744" s="2" t="s">
        <v>336</v>
      </c>
      <c r="L1744" t="s">
        <v>23</v>
      </c>
      <c r="M1744" t="s">
        <v>28</v>
      </c>
      <c r="N1744">
        <v>27</v>
      </c>
      <c r="O1744">
        <v>6.96</v>
      </c>
      <c r="P1744">
        <v>725653.08</v>
      </c>
      <c r="Q1744">
        <v>26876.04</v>
      </c>
      <c r="R1744" s="36">
        <f t="shared" si="27"/>
        <v>725653.08000000007</v>
      </c>
    </row>
    <row r="1745" spans="2:18">
      <c r="B1745" s="9">
        <v>45931</v>
      </c>
      <c r="C1745" t="s">
        <v>65</v>
      </c>
      <c r="D1745" t="s">
        <v>312</v>
      </c>
      <c r="E1745" t="s">
        <v>19</v>
      </c>
      <c r="F1745" t="s">
        <v>128</v>
      </c>
      <c r="G1745" t="s">
        <v>337</v>
      </c>
      <c r="H1745" t="s">
        <v>22</v>
      </c>
      <c r="I1745" s="1">
        <v>57155</v>
      </c>
      <c r="J1745" s="2">
        <v>2033</v>
      </c>
      <c r="K1745" s="2" t="s">
        <v>336</v>
      </c>
      <c r="L1745" t="s">
        <v>23</v>
      </c>
      <c r="M1745" t="s">
        <v>28</v>
      </c>
      <c r="N1745">
        <v>2</v>
      </c>
      <c r="O1745">
        <v>3.39</v>
      </c>
      <c r="P1745">
        <v>26180.97</v>
      </c>
      <c r="Q1745">
        <v>13090.485000000001</v>
      </c>
      <c r="R1745" s="36">
        <f t="shared" si="27"/>
        <v>26180.97</v>
      </c>
    </row>
    <row r="1746" spans="2:18">
      <c r="B1746" s="9">
        <v>45931</v>
      </c>
      <c r="C1746" t="s">
        <v>85</v>
      </c>
      <c r="D1746" t="s">
        <v>312</v>
      </c>
      <c r="E1746" t="s">
        <v>19</v>
      </c>
      <c r="F1746" t="s">
        <v>136</v>
      </c>
      <c r="G1746" t="s">
        <v>137</v>
      </c>
      <c r="H1746" t="s">
        <v>50</v>
      </c>
      <c r="I1746" s="1">
        <v>55154</v>
      </c>
      <c r="J1746" s="2">
        <v>1942</v>
      </c>
      <c r="K1746" s="2" t="s">
        <v>338</v>
      </c>
      <c r="L1746" t="s">
        <v>23</v>
      </c>
      <c r="M1746" t="s">
        <v>28</v>
      </c>
      <c r="N1746">
        <v>18</v>
      </c>
      <c r="O1746">
        <v>13.913888888888888</v>
      </c>
      <c r="P1746">
        <v>967112.67499999993</v>
      </c>
      <c r="Q1746">
        <v>53728.481944444444</v>
      </c>
      <c r="R1746" s="36">
        <f t="shared" si="27"/>
        <v>967112.67500000005</v>
      </c>
    </row>
    <row r="1747" spans="2:18">
      <c r="B1747" s="9">
        <v>45931</v>
      </c>
      <c r="C1747" t="s">
        <v>138</v>
      </c>
      <c r="D1747" t="s">
        <v>312</v>
      </c>
      <c r="E1747" t="s">
        <v>19</v>
      </c>
      <c r="F1747" t="s">
        <v>139</v>
      </c>
      <c r="G1747" t="s">
        <v>424</v>
      </c>
      <c r="H1747" t="s">
        <v>50</v>
      </c>
      <c r="I1747" s="1">
        <v>55158</v>
      </c>
      <c r="J1747" s="2">
        <v>1946</v>
      </c>
      <c r="K1747" s="2" t="s">
        <v>425</v>
      </c>
      <c r="L1747" t="s">
        <v>23</v>
      </c>
      <c r="M1747" t="s">
        <v>28</v>
      </c>
      <c r="N1747">
        <v>31</v>
      </c>
      <c r="O1747">
        <v>13.007741935483871</v>
      </c>
      <c r="P1747">
        <v>1557111.26</v>
      </c>
      <c r="Q1747">
        <v>50229.395483870969</v>
      </c>
      <c r="R1747" s="36">
        <f t="shared" si="27"/>
        <v>1557111.26</v>
      </c>
    </row>
    <row r="1748" spans="2:18">
      <c r="B1748" s="9">
        <v>45931</v>
      </c>
      <c r="C1748" t="s">
        <v>138</v>
      </c>
      <c r="D1748" t="s">
        <v>312</v>
      </c>
      <c r="E1748" t="s">
        <v>19</v>
      </c>
      <c r="F1748" t="s">
        <v>139</v>
      </c>
      <c r="G1748" t="s">
        <v>143</v>
      </c>
      <c r="H1748" t="s">
        <v>22</v>
      </c>
      <c r="I1748" s="1">
        <v>66201</v>
      </c>
      <c r="J1748" s="2">
        <v>2198</v>
      </c>
      <c r="K1748" s="2" t="s">
        <v>339</v>
      </c>
      <c r="L1748" t="s">
        <v>23</v>
      </c>
      <c r="M1748" t="s">
        <v>28</v>
      </c>
      <c r="N1748">
        <v>113</v>
      </c>
      <c r="O1748">
        <v>12.898407079646018</v>
      </c>
      <c r="P1748">
        <v>5628213.4799999995</v>
      </c>
      <c r="Q1748">
        <v>49807.198938053101</v>
      </c>
      <c r="R1748" s="36">
        <f t="shared" si="27"/>
        <v>5628213.4800000004</v>
      </c>
    </row>
    <row r="1749" spans="2:18">
      <c r="B1749" s="9">
        <v>45931</v>
      </c>
      <c r="C1749" t="s">
        <v>144</v>
      </c>
      <c r="D1749" t="s">
        <v>312</v>
      </c>
      <c r="E1749" t="s">
        <v>19</v>
      </c>
      <c r="F1749" t="s">
        <v>139</v>
      </c>
      <c r="G1749" t="s">
        <v>143</v>
      </c>
      <c r="H1749" t="s">
        <v>22</v>
      </c>
      <c r="I1749" s="1">
        <v>66201</v>
      </c>
      <c r="J1749" s="2">
        <v>2198</v>
      </c>
      <c r="K1749" s="2" t="s">
        <v>339</v>
      </c>
      <c r="L1749" t="s">
        <v>23</v>
      </c>
      <c r="M1749" t="s">
        <v>28</v>
      </c>
      <c r="N1749">
        <v>150</v>
      </c>
      <c r="O1749">
        <v>4.5864666666666665</v>
      </c>
      <c r="P1749">
        <v>2656596.1550000003</v>
      </c>
      <c r="Q1749">
        <v>17710.641033333333</v>
      </c>
      <c r="R1749" s="36">
        <f t="shared" si="27"/>
        <v>2656596.1549999998</v>
      </c>
    </row>
    <row r="1750" spans="2:18">
      <c r="B1750" s="9">
        <v>45931</v>
      </c>
      <c r="C1750" t="s">
        <v>145</v>
      </c>
      <c r="D1750" t="s">
        <v>312</v>
      </c>
      <c r="E1750" t="s">
        <v>19</v>
      </c>
      <c r="F1750" t="s">
        <v>139</v>
      </c>
      <c r="G1750" t="s">
        <v>143</v>
      </c>
      <c r="H1750" t="s">
        <v>22</v>
      </c>
      <c r="I1750" s="1">
        <v>66201</v>
      </c>
      <c r="J1750" s="2">
        <v>2198</v>
      </c>
      <c r="K1750" s="2" t="s">
        <v>339</v>
      </c>
      <c r="L1750" t="s">
        <v>23</v>
      </c>
      <c r="M1750" t="s">
        <v>28</v>
      </c>
      <c r="N1750">
        <v>171.5</v>
      </c>
      <c r="O1750">
        <v>4.2172011661807582</v>
      </c>
      <c r="P1750">
        <v>2792829.875</v>
      </c>
      <c r="Q1750">
        <v>16284.722303206998</v>
      </c>
      <c r="R1750" s="36">
        <f t="shared" si="27"/>
        <v>2792829.875</v>
      </c>
    </row>
    <row r="1751" spans="2:18">
      <c r="B1751" s="9">
        <v>45931</v>
      </c>
      <c r="C1751" t="s">
        <v>77</v>
      </c>
      <c r="D1751" t="s">
        <v>312</v>
      </c>
      <c r="E1751" t="s">
        <v>19</v>
      </c>
      <c r="F1751" t="s">
        <v>139</v>
      </c>
      <c r="G1751" t="s">
        <v>143</v>
      </c>
      <c r="H1751" t="s">
        <v>22</v>
      </c>
      <c r="I1751" s="1">
        <v>66201</v>
      </c>
      <c r="J1751" s="2">
        <v>2198</v>
      </c>
      <c r="K1751" s="2" t="s">
        <v>339</v>
      </c>
      <c r="L1751" t="s">
        <v>23</v>
      </c>
      <c r="M1751" t="s">
        <v>28</v>
      </c>
      <c r="N1751">
        <v>23</v>
      </c>
      <c r="O1751">
        <v>13.863913043478261</v>
      </c>
      <c r="P1751">
        <v>1231316.5050000001</v>
      </c>
      <c r="Q1751">
        <v>53535.500217391309</v>
      </c>
      <c r="R1751" s="36">
        <f t="shared" si="27"/>
        <v>1231316.5050000001</v>
      </c>
    </row>
    <row r="1752" spans="2:18">
      <c r="B1752" s="9">
        <v>45931</v>
      </c>
      <c r="C1752" t="s">
        <v>96</v>
      </c>
      <c r="D1752" t="s">
        <v>312</v>
      </c>
      <c r="E1752" t="s">
        <v>19</v>
      </c>
      <c r="F1752" t="s">
        <v>139</v>
      </c>
      <c r="G1752" t="s">
        <v>143</v>
      </c>
      <c r="H1752" t="s">
        <v>22</v>
      </c>
      <c r="I1752" s="1">
        <v>66201</v>
      </c>
      <c r="J1752" s="2">
        <v>2198</v>
      </c>
      <c r="K1752" s="2" t="s">
        <v>339</v>
      </c>
      <c r="L1752" t="s">
        <v>23</v>
      </c>
      <c r="M1752" t="s">
        <v>28</v>
      </c>
      <c r="N1752">
        <v>21</v>
      </c>
      <c r="O1752">
        <v>35.974761904761905</v>
      </c>
      <c r="P1752">
        <v>2917247.4050000003</v>
      </c>
      <c r="Q1752">
        <v>138916.5430952381</v>
      </c>
      <c r="R1752" s="36">
        <f t="shared" si="27"/>
        <v>2917247.4050000003</v>
      </c>
    </row>
    <row r="1753" spans="2:18">
      <c r="B1753" s="9">
        <v>45931</v>
      </c>
      <c r="C1753" t="s">
        <v>146</v>
      </c>
      <c r="D1753" t="s">
        <v>312</v>
      </c>
      <c r="E1753" t="s">
        <v>19</v>
      </c>
      <c r="F1753" t="s">
        <v>139</v>
      </c>
      <c r="G1753" t="s">
        <v>143</v>
      </c>
      <c r="H1753" t="s">
        <v>22</v>
      </c>
      <c r="I1753" s="1">
        <v>66201</v>
      </c>
      <c r="J1753" s="2">
        <v>2198</v>
      </c>
      <c r="K1753" s="2" t="s">
        <v>339</v>
      </c>
      <c r="L1753" t="s">
        <v>23</v>
      </c>
      <c r="M1753" t="s">
        <v>28</v>
      </c>
      <c r="N1753">
        <v>24.5</v>
      </c>
      <c r="O1753">
        <v>2.3575510204081631</v>
      </c>
      <c r="P1753">
        <v>223040.24</v>
      </c>
      <c r="Q1753">
        <v>9103.683265306121</v>
      </c>
      <c r="R1753" s="36">
        <f t="shared" si="27"/>
        <v>223040.23999999996</v>
      </c>
    </row>
    <row r="1754" spans="2:18">
      <c r="B1754" s="9">
        <v>45931</v>
      </c>
      <c r="C1754" t="s">
        <v>147</v>
      </c>
      <c r="D1754" t="s">
        <v>312</v>
      </c>
      <c r="E1754" t="s">
        <v>19</v>
      </c>
      <c r="F1754" t="s">
        <v>139</v>
      </c>
      <c r="G1754" t="s">
        <v>143</v>
      </c>
      <c r="H1754" t="s">
        <v>22</v>
      </c>
      <c r="I1754" s="1">
        <v>66201</v>
      </c>
      <c r="J1754" s="2">
        <v>2198</v>
      </c>
      <c r="K1754" s="2" t="s">
        <v>339</v>
      </c>
      <c r="L1754" t="s">
        <v>23</v>
      </c>
      <c r="M1754" t="s">
        <v>28</v>
      </c>
      <c r="N1754">
        <v>40</v>
      </c>
      <c r="O1754">
        <v>2.3563636363636364</v>
      </c>
      <c r="P1754">
        <v>200180.16</v>
      </c>
      <c r="Q1754">
        <v>9099.0981818181826</v>
      </c>
      <c r="R1754" s="36">
        <f t="shared" si="27"/>
        <v>363963.92727272731</v>
      </c>
    </row>
    <row r="1755" spans="2:18">
      <c r="B1755" s="9">
        <v>45931</v>
      </c>
      <c r="C1755" t="s">
        <v>51</v>
      </c>
      <c r="D1755" t="s">
        <v>312</v>
      </c>
      <c r="E1755" t="s">
        <v>19</v>
      </c>
      <c r="F1755" t="s">
        <v>139</v>
      </c>
      <c r="G1755" t="s">
        <v>340</v>
      </c>
      <c r="H1755" t="s">
        <v>22</v>
      </c>
      <c r="I1755" s="1">
        <v>66202</v>
      </c>
      <c r="J1755" s="2">
        <v>2199</v>
      </c>
      <c r="K1755" s="2" t="s">
        <v>339</v>
      </c>
      <c r="L1755" t="s">
        <v>23</v>
      </c>
      <c r="M1755" t="s">
        <v>28</v>
      </c>
      <c r="N1755">
        <v>3.5</v>
      </c>
      <c r="O1755">
        <v>6.9857142857142858</v>
      </c>
      <c r="P1755">
        <v>94413.675000000003</v>
      </c>
      <c r="Q1755">
        <v>26975.335714285713</v>
      </c>
      <c r="R1755" s="36">
        <f t="shared" si="27"/>
        <v>94413.674999999988</v>
      </c>
    </row>
    <row r="1756" spans="2:18">
      <c r="B1756" s="9">
        <v>45931</v>
      </c>
      <c r="C1756" t="s">
        <v>66</v>
      </c>
      <c r="D1756" t="s">
        <v>312</v>
      </c>
      <c r="E1756" t="s">
        <v>19</v>
      </c>
      <c r="F1756" t="s">
        <v>139</v>
      </c>
      <c r="G1756" t="s">
        <v>149</v>
      </c>
      <c r="H1756" t="s">
        <v>22</v>
      </c>
      <c r="I1756" s="1">
        <v>66205</v>
      </c>
      <c r="J1756" s="2">
        <v>2202</v>
      </c>
      <c r="K1756" s="2" t="s">
        <v>341</v>
      </c>
      <c r="L1756" t="s">
        <v>23</v>
      </c>
      <c r="M1756" t="s">
        <v>28</v>
      </c>
      <c r="N1756">
        <v>168</v>
      </c>
      <c r="O1756">
        <v>27.734940476190477</v>
      </c>
      <c r="P1756">
        <v>17992543.405000001</v>
      </c>
      <c r="Q1756">
        <v>107098.47264880953</v>
      </c>
      <c r="R1756" s="36">
        <f t="shared" si="27"/>
        <v>17992543.405000001</v>
      </c>
    </row>
    <row r="1757" spans="2:18">
      <c r="B1757" s="9">
        <v>45931</v>
      </c>
      <c r="C1757" t="s">
        <v>77</v>
      </c>
      <c r="D1757" t="s">
        <v>312</v>
      </c>
      <c r="E1757" t="s">
        <v>19</v>
      </c>
      <c r="F1757" t="s">
        <v>139</v>
      </c>
      <c r="G1757" t="s">
        <v>149</v>
      </c>
      <c r="H1757" t="s">
        <v>22</v>
      </c>
      <c r="I1757" s="1">
        <v>66205</v>
      </c>
      <c r="J1757" s="2">
        <v>2202</v>
      </c>
      <c r="K1757" s="2" t="s">
        <v>341</v>
      </c>
      <c r="L1757" t="s">
        <v>23</v>
      </c>
      <c r="M1757" t="s">
        <v>28</v>
      </c>
      <c r="N1757">
        <v>21</v>
      </c>
      <c r="O1757">
        <v>13.893333333333333</v>
      </c>
      <c r="P1757">
        <v>1126631.24</v>
      </c>
      <c r="Q1757">
        <v>53649.106666666667</v>
      </c>
      <c r="R1757" s="36">
        <f t="shared" si="27"/>
        <v>1126631.24</v>
      </c>
    </row>
    <row r="1758" spans="2:18">
      <c r="B1758" s="9">
        <v>45931</v>
      </c>
      <c r="C1758" t="s">
        <v>68</v>
      </c>
      <c r="D1758" t="s">
        <v>312</v>
      </c>
      <c r="E1758" t="s">
        <v>19</v>
      </c>
      <c r="F1758" t="s">
        <v>139</v>
      </c>
      <c r="G1758" t="s">
        <v>149</v>
      </c>
      <c r="H1758" t="s">
        <v>22</v>
      </c>
      <c r="I1758" s="1">
        <v>66205</v>
      </c>
      <c r="J1758" s="2">
        <v>2202</v>
      </c>
      <c r="K1758" s="2" t="s">
        <v>341</v>
      </c>
      <c r="L1758" t="s">
        <v>23</v>
      </c>
      <c r="M1758" t="s">
        <v>28</v>
      </c>
      <c r="N1758">
        <v>138.5</v>
      </c>
      <c r="O1758">
        <v>7.9728519855595668</v>
      </c>
      <c r="P1758">
        <v>4264022.76</v>
      </c>
      <c r="Q1758">
        <v>30787.167942238266</v>
      </c>
      <c r="R1758" s="36">
        <f t="shared" si="27"/>
        <v>4264022.76</v>
      </c>
    </row>
    <row r="1759" spans="2:18">
      <c r="B1759" s="9">
        <v>45931</v>
      </c>
      <c r="C1759" t="s">
        <v>63</v>
      </c>
      <c r="D1759" t="s">
        <v>312</v>
      </c>
      <c r="E1759" t="s">
        <v>19</v>
      </c>
      <c r="F1759" t="s">
        <v>139</v>
      </c>
      <c r="G1759" t="s">
        <v>149</v>
      </c>
      <c r="H1759" t="s">
        <v>22</v>
      </c>
      <c r="I1759" s="1">
        <v>66205</v>
      </c>
      <c r="J1759" s="2">
        <v>2202</v>
      </c>
      <c r="K1759" s="2" t="s">
        <v>341</v>
      </c>
      <c r="L1759" t="s">
        <v>23</v>
      </c>
      <c r="M1759" t="s">
        <v>28</v>
      </c>
      <c r="N1759">
        <v>184</v>
      </c>
      <c r="O1759">
        <v>35.936847826086954</v>
      </c>
      <c r="P1759">
        <v>25533705.370000001</v>
      </c>
      <c r="Q1759">
        <v>138770.13788043478</v>
      </c>
      <c r="R1759" s="36">
        <f t="shared" si="27"/>
        <v>25533705.369999997</v>
      </c>
    </row>
    <row r="1760" spans="2:18">
      <c r="B1760" s="9">
        <v>45931</v>
      </c>
      <c r="C1760" t="s">
        <v>64</v>
      </c>
      <c r="D1760" t="s">
        <v>312</v>
      </c>
      <c r="E1760" t="s">
        <v>19</v>
      </c>
      <c r="F1760" t="s">
        <v>139</v>
      </c>
      <c r="G1760" t="s">
        <v>149</v>
      </c>
      <c r="H1760" t="s">
        <v>22</v>
      </c>
      <c r="I1760" s="1">
        <v>66205</v>
      </c>
      <c r="J1760" s="2">
        <v>2202</v>
      </c>
      <c r="K1760" s="2" t="s">
        <v>341</v>
      </c>
      <c r="L1760" t="s">
        <v>23</v>
      </c>
      <c r="M1760" t="s">
        <v>28</v>
      </c>
      <c r="N1760">
        <v>1.5</v>
      </c>
      <c r="O1760">
        <v>6.18</v>
      </c>
      <c r="P1760">
        <v>35796.104999999996</v>
      </c>
      <c r="Q1760">
        <v>23864.07</v>
      </c>
      <c r="R1760" s="36">
        <f t="shared" si="27"/>
        <v>35796.104999999996</v>
      </c>
    </row>
    <row r="1761" spans="2:18">
      <c r="B1761" s="9">
        <v>45931</v>
      </c>
      <c r="C1761" t="s">
        <v>69</v>
      </c>
      <c r="D1761" t="s">
        <v>312</v>
      </c>
      <c r="E1761" t="s">
        <v>19</v>
      </c>
      <c r="F1761" t="s">
        <v>139</v>
      </c>
      <c r="G1761" t="s">
        <v>149</v>
      </c>
      <c r="H1761" t="s">
        <v>22</v>
      </c>
      <c r="I1761" s="1">
        <v>66205</v>
      </c>
      <c r="J1761" s="2">
        <v>2202</v>
      </c>
      <c r="K1761" s="2" t="s">
        <v>341</v>
      </c>
      <c r="L1761" t="s">
        <v>23</v>
      </c>
      <c r="M1761" t="s">
        <v>28</v>
      </c>
      <c r="N1761">
        <v>198</v>
      </c>
      <c r="O1761">
        <v>6.1523737373737379</v>
      </c>
      <c r="P1761">
        <v>4703963.4550000001</v>
      </c>
      <c r="Q1761">
        <v>23757.391186868688</v>
      </c>
      <c r="R1761" s="36">
        <f t="shared" si="27"/>
        <v>4703963.4550000001</v>
      </c>
    </row>
    <row r="1762" spans="2:18">
      <c r="B1762" s="9">
        <v>45931</v>
      </c>
      <c r="C1762" t="s">
        <v>65</v>
      </c>
      <c r="D1762" t="s">
        <v>312</v>
      </c>
      <c r="E1762" t="s">
        <v>19</v>
      </c>
      <c r="F1762" t="s">
        <v>139</v>
      </c>
      <c r="G1762" t="s">
        <v>149</v>
      </c>
      <c r="H1762" t="s">
        <v>22</v>
      </c>
      <c r="I1762" s="1">
        <v>66205</v>
      </c>
      <c r="J1762" s="2">
        <v>2202</v>
      </c>
      <c r="K1762" s="2" t="s">
        <v>341</v>
      </c>
      <c r="L1762" t="s">
        <v>23</v>
      </c>
      <c r="M1762" t="s">
        <v>28</v>
      </c>
      <c r="N1762">
        <v>58.5</v>
      </c>
      <c r="O1762">
        <v>3.3567521367521369</v>
      </c>
      <c r="P1762">
        <v>758282.755</v>
      </c>
      <c r="Q1762">
        <v>12962.098376068378</v>
      </c>
      <c r="R1762" s="36">
        <f t="shared" si="27"/>
        <v>758282.75500000012</v>
      </c>
    </row>
    <row r="1763" spans="2:18">
      <c r="B1763" s="9">
        <v>45931</v>
      </c>
      <c r="C1763" t="s">
        <v>71</v>
      </c>
      <c r="D1763" t="s">
        <v>312</v>
      </c>
      <c r="E1763" t="s">
        <v>19</v>
      </c>
      <c r="F1763" t="s">
        <v>139</v>
      </c>
      <c r="G1763" t="s">
        <v>149</v>
      </c>
      <c r="H1763" t="s">
        <v>22</v>
      </c>
      <c r="I1763" s="1">
        <v>66205</v>
      </c>
      <c r="J1763" s="2">
        <v>2202</v>
      </c>
      <c r="K1763" s="2" t="s">
        <v>341</v>
      </c>
      <c r="L1763" t="s">
        <v>23</v>
      </c>
      <c r="M1763" t="s">
        <v>28</v>
      </c>
      <c r="N1763">
        <v>15.25</v>
      </c>
      <c r="O1763">
        <v>6.7101639344262294</v>
      </c>
      <c r="P1763">
        <v>395147.29499999998</v>
      </c>
      <c r="Q1763">
        <v>25911.298032786886</v>
      </c>
      <c r="R1763" s="36">
        <f t="shared" si="27"/>
        <v>395147.29500000004</v>
      </c>
    </row>
    <row r="1764" spans="2:18">
      <c r="B1764" s="9">
        <v>45931</v>
      </c>
      <c r="C1764" t="s">
        <v>70</v>
      </c>
      <c r="D1764" t="s">
        <v>312</v>
      </c>
      <c r="E1764" t="s">
        <v>19</v>
      </c>
      <c r="F1764" t="s">
        <v>150</v>
      </c>
      <c r="G1764" t="s">
        <v>151</v>
      </c>
      <c r="H1764" t="s">
        <v>22</v>
      </c>
      <c r="I1764" s="1">
        <v>55159</v>
      </c>
      <c r="J1764" s="2">
        <v>1947</v>
      </c>
      <c r="K1764" s="2" t="s">
        <v>342</v>
      </c>
      <c r="L1764" t="s">
        <v>23</v>
      </c>
      <c r="M1764" t="s">
        <v>28</v>
      </c>
      <c r="N1764">
        <v>2.5</v>
      </c>
      <c r="O1764">
        <v>8.6840000000000011</v>
      </c>
      <c r="P1764">
        <v>83833.165000000008</v>
      </c>
      <c r="Q1764">
        <v>33533.266000000003</v>
      </c>
      <c r="R1764" s="36">
        <f t="shared" si="27"/>
        <v>83833.165000000008</v>
      </c>
    </row>
    <row r="1765" spans="2:18">
      <c r="B1765" s="9">
        <v>45931</v>
      </c>
      <c r="C1765" t="s">
        <v>77</v>
      </c>
      <c r="D1765" t="s">
        <v>312</v>
      </c>
      <c r="E1765" t="s">
        <v>19</v>
      </c>
      <c r="F1765" t="s">
        <v>150</v>
      </c>
      <c r="G1765" t="s">
        <v>151</v>
      </c>
      <c r="H1765" t="s">
        <v>22</v>
      </c>
      <c r="I1765" s="1">
        <v>55159</v>
      </c>
      <c r="J1765" s="2">
        <v>1947</v>
      </c>
      <c r="K1765" s="2" t="s">
        <v>342</v>
      </c>
      <c r="L1765" t="s">
        <v>23</v>
      </c>
      <c r="M1765" t="s">
        <v>28</v>
      </c>
      <c r="N1765">
        <v>22</v>
      </c>
      <c r="O1765">
        <v>13.864545454545453</v>
      </c>
      <c r="P1765">
        <v>1177834.73</v>
      </c>
      <c r="Q1765">
        <v>53537.942272727269</v>
      </c>
      <c r="R1765" s="36">
        <f t="shared" si="27"/>
        <v>1177834.73</v>
      </c>
    </row>
    <row r="1766" spans="2:18">
      <c r="B1766" s="9">
        <v>45931</v>
      </c>
      <c r="C1766" t="s">
        <v>51</v>
      </c>
      <c r="D1766" t="s">
        <v>312</v>
      </c>
      <c r="E1766" t="s">
        <v>19</v>
      </c>
      <c r="F1766" t="s">
        <v>150</v>
      </c>
      <c r="G1766" t="s">
        <v>151</v>
      </c>
      <c r="H1766" t="s">
        <v>22</v>
      </c>
      <c r="I1766" s="1">
        <v>55159</v>
      </c>
      <c r="J1766" s="2">
        <v>1947</v>
      </c>
      <c r="K1766" s="2" t="s">
        <v>342</v>
      </c>
      <c r="L1766" t="s">
        <v>23</v>
      </c>
      <c r="M1766" t="s">
        <v>28</v>
      </c>
      <c r="N1766">
        <v>3</v>
      </c>
      <c r="O1766">
        <v>7</v>
      </c>
      <c r="P1766">
        <v>81091.5</v>
      </c>
      <c r="Q1766">
        <v>27030.5</v>
      </c>
      <c r="R1766" s="36">
        <f t="shared" si="27"/>
        <v>81091.5</v>
      </c>
    </row>
    <row r="1767" spans="2:18">
      <c r="B1767" s="9">
        <v>45931</v>
      </c>
      <c r="C1767" t="s">
        <v>53</v>
      </c>
      <c r="D1767" t="s">
        <v>312</v>
      </c>
      <c r="E1767" t="s">
        <v>19</v>
      </c>
      <c r="F1767" t="s">
        <v>150</v>
      </c>
      <c r="G1767" t="s">
        <v>151</v>
      </c>
      <c r="H1767" t="s">
        <v>22</v>
      </c>
      <c r="I1767" s="1">
        <v>55159</v>
      </c>
      <c r="J1767" s="2">
        <v>1947</v>
      </c>
      <c r="K1767" s="2" t="s">
        <v>342</v>
      </c>
      <c r="L1767" t="s">
        <v>23</v>
      </c>
      <c r="M1767" t="s">
        <v>28</v>
      </c>
      <c r="N1767">
        <v>14</v>
      </c>
      <c r="O1767">
        <v>5.5885714285714281</v>
      </c>
      <c r="P1767">
        <v>302123.76</v>
      </c>
      <c r="Q1767">
        <v>21580.268571428569</v>
      </c>
      <c r="R1767" s="36">
        <f t="shared" si="27"/>
        <v>302123.75999999995</v>
      </c>
    </row>
    <row r="1768" spans="2:18">
      <c r="B1768" s="9">
        <v>45931</v>
      </c>
      <c r="C1768" t="s">
        <v>71</v>
      </c>
      <c r="D1768" t="s">
        <v>312</v>
      </c>
      <c r="E1768" t="s">
        <v>19</v>
      </c>
      <c r="F1768" t="s">
        <v>150</v>
      </c>
      <c r="G1768" t="s">
        <v>151</v>
      </c>
      <c r="H1768" t="s">
        <v>22</v>
      </c>
      <c r="I1768" s="1">
        <v>55159</v>
      </c>
      <c r="J1768" s="2">
        <v>1947</v>
      </c>
      <c r="K1768" s="2" t="s">
        <v>342</v>
      </c>
      <c r="L1768" t="s">
        <v>23</v>
      </c>
      <c r="M1768" t="s">
        <v>28</v>
      </c>
      <c r="N1768">
        <v>14.75</v>
      </c>
      <c r="O1768">
        <v>6.6705084745762715</v>
      </c>
      <c r="P1768">
        <v>379932.98499999999</v>
      </c>
      <c r="Q1768">
        <v>25758.168474576272</v>
      </c>
      <c r="R1768" s="36">
        <f t="shared" si="27"/>
        <v>379932.98500000004</v>
      </c>
    </row>
    <row r="1769" spans="2:18">
      <c r="B1769" s="9">
        <v>45931</v>
      </c>
      <c r="C1769" t="s">
        <v>91</v>
      </c>
      <c r="D1769" t="s">
        <v>312</v>
      </c>
      <c r="E1769" t="s">
        <v>19</v>
      </c>
      <c r="F1769" t="s">
        <v>150</v>
      </c>
      <c r="G1769" t="s">
        <v>152</v>
      </c>
      <c r="H1769" t="s">
        <v>22</v>
      </c>
      <c r="I1769" s="1">
        <v>55160</v>
      </c>
      <c r="J1769" s="2">
        <v>1948</v>
      </c>
      <c r="K1769" s="2" t="s">
        <v>342</v>
      </c>
      <c r="L1769" t="s">
        <v>23</v>
      </c>
      <c r="M1769" t="s">
        <v>28</v>
      </c>
      <c r="N1769">
        <v>128.5</v>
      </c>
      <c r="O1769">
        <v>6.9963424124513613</v>
      </c>
      <c r="P1769">
        <v>3471604.3449999997</v>
      </c>
      <c r="Q1769">
        <v>27016.376225680931</v>
      </c>
      <c r="R1769" s="36">
        <f t="shared" si="27"/>
        <v>3471604.3449999997</v>
      </c>
    </row>
    <row r="1770" spans="2:18">
      <c r="B1770" s="9">
        <v>45931</v>
      </c>
      <c r="C1770" t="s">
        <v>277</v>
      </c>
      <c r="D1770" t="s">
        <v>312</v>
      </c>
      <c r="E1770" t="s">
        <v>19</v>
      </c>
      <c r="F1770" t="s">
        <v>154</v>
      </c>
      <c r="G1770" t="s">
        <v>155</v>
      </c>
      <c r="H1770" t="s">
        <v>50</v>
      </c>
      <c r="I1770" s="1">
        <v>55163</v>
      </c>
      <c r="J1770" s="2">
        <v>1951</v>
      </c>
      <c r="K1770" s="2" t="s">
        <v>343</v>
      </c>
      <c r="L1770" t="s">
        <v>23</v>
      </c>
      <c r="M1770" t="s">
        <v>28</v>
      </c>
      <c r="N1770">
        <v>45</v>
      </c>
      <c r="O1770">
        <v>3.0784444444444445</v>
      </c>
      <c r="P1770">
        <v>534933.59499999997</v>
      </c>
      <c r="Q1770">
        <v>11887.413222222223</v>
      </c>
      <c r="R1770" s="36">
        <f t="shared" si="27"/>
        <v>534933.59500000009</v>
      </c>
    </row>
    <row r="1771" spans="2:18">
      <c r="B1771" s="9">
        <v>45931</v>
      </c>
      <c r="C1771" t="s">
        <v>153</v>
      </c>
      <c r="D1771" t="s">
        <v>312</v>
      </c>
      <c r="E1771" t="s">
        <v>19</v>
      </c>
      <c r="F1771" t="s">
        <v>154</v>
      </c>
      <c r="G1771" t="s">
        <v>155</v>
      </c>
      <c r="H1771" t="s">
        <v>50</v>
      </c>
      <c r="I1771" s="1">
        <v>55163</v>
      </c>
      <c r="J1771" s="2">
        <v>1951</v>
      </c>
      <c r="K1771" s="2" t="s">
        <v>343</v>
      </c>
      <c r="L1771" t="s">
        <v>23</v>
      </c>
      <c r="M1771" t="s">
        <v>28</v>
      </c>
      <c r="N1771">
        <v>73</v>
      </c>
      <c r="O1771">
        <v>3.3627397260273972</v>
      </c>
      <c r="P1771">
        <v>947921.02</v>
      </c>
      <c r="Q1771">
        <v>12985.219452054795</v>
      </c>
      <c r="R1771" s="36">
        <f t="shared" si="27"/>
        <v>947921.02</v>
      </c>
    </row>
    <row r="1772" spans="2:18">
      <c r="B1772" s="9">
        <v>45931</v>
      </c>
      <c r="C1772" t="s">
        <v>66</v>
      </c>
      <c r="D1772" t="s">
        <v>312</v>
      </c>
      <c r="E1772" t="s">
        <v>19</v>
      </c>
      <c r="F1772" t="s">
        <v>154</v>
      </c>
      <c r="G1772" t="s">
        <v>155</v>
      </c>
      <c r="H1772" t="s">
        <v>50</v>
      </c>
      <c r="I1772" s="1">
        <v>55163</v>
      </c>
      <c r="J1772" s="2">
        <v>1951</v>
      </c>
      <c r="K1772" s="2" t="s">
        <v>343</v>
      </c>
      <c r="L1772" t="s">
        <v>23</v>
      </c>
      <c r="M1772" t="s">
        <v>28</v>
      </c>
      <c r="N1772">
        <v>3</v>
      </c>
      <c r="O1772">
        <v>27.77333333333333</v>
      </c>
      <c r="P1772">
        <v>321740.18</v>
      </c>
      <c r="Q1772">
        <v>107246.72666666665</v>
      </c>
      <c r="R1772" s="36">
        <f t="shared" si="27"/>
        <v>321740.17999999993</v>
      </c>
    </row>
    <row r="1773" spans="2:18">
      <c r="B1773" s="9">
        <v>45931</v>
      </c>
      <c r="C1773" t="s">
        <v>51</v>
      </c>
      <c r="D1773" t="s">
        <v>312</v>
      </c>
      <c r="E1773" t="s">
        <v>19</v>
      </c>
      <c r="F1773" t="s">
        <v>154</v>
      </c>
      <c r="G1773" t="s">
        <v>155</v>
      </c>
      <c r="H1773" t="s">
        <v>50</v>
      </c>
      <c r="I1773" s="1">
        <v>55163</v>
      </c>
      <c r="J1773" s="2">
        <v>1951</v>
      </c>
      <c r="K1773" s="2" t="s">
        <v>343</v>
      </c>
      <c r="L1773" t="s">
        <v>23</v>
      </c>
      <c r="M1773" t="s">
        <v>28</v>
      </c>
      <c r="N1773">
        <v>19.5</v>
      </c>
      <c r="O1773">
        <v>7.0138461538461545</v>
      </c>
      <c r="P1773">
        <v>528137.35499999998</v>
      </c>
      <c r="Q1773">
        <v>27083.966923076925</v>
      </c>
      <c r="R1773" s="36">
        <f t="shared" si="27"/>
        <v>528137.35499999998</v>
      </c>
    </row>
    <row r="1774" spans="2:18">
      <c r="B1774" s="9">
        <v>45931</v>
      </c>
      <c r="C1774" t="s">
        <v>53</v>
      </c>
      <c r="D1774" t="s">
        <v>312</v>
      </c>
      <c r="E1774" t="s">
        <v>19</v>
      </c>
      <c r="F1774" t="s">
        <v>154</v>
      </c>
      <c r="G1774" t="s">
        <v>155</v>
      </c>
      <c r="H1774" t="s">
        <v>50</v>
      </c>
      <c r="I1774" s="1">
        <v>55163</v>
      </c>
      <c r="J1774" s="2">
        <v>1951</v>
      </c>
      <c r="K1774" s="2" t="s">
        <v>343</v>
      </c>
      <c r="L1774" t="s">
        <v>23</v>
      </c>
      <c r="M1774" t="s">
        <v>28</v>
      </c>
      <c r="N1774">
        <v>51.5</v>
      </c>
      <c r="O1774">
        <v>5.6097087378640769</v>
      </c>
      <c r="P1774">
        <v>1115587.3499999999</v>
      </c>
      <c r="Q1774">
        <v>21661.890291262134</v>
      </c>
      <c r="R1774" s="36">
        <f t="shared" si="27"/>
        <v>1115587.3499999999</v>
      </c>
    </row>
    <row r="1775" spans="2:18">
      <c r="B1775" s="9">
        <v>45931</v>
      </c>
      <c r="C1775" t="s">
        <v>71</v>
      </c>
      <c r="D1775" t="s">
        <v>312</v>
      </c>
      <c r="E1775" t="s">
        <v>19</v>
      </c>
      <c r="F1775" t="s">
        <v>154</v>
      </c>
      <c r="G1775" t="s">
        <v>155</v>
      </c>
      <c r="H1775" t="s">
        <v>50</v>
      </c>
      <c r="I1775" s="1">
        <v>55163</v>
      </c>
      <c r="J1775" s="2">
        <v>1951</v>
      </c>
      <c r="K1775" s="2" t="s">
        <v>343</v>
      </c>
      <c r="L1775" t="s">
        <v>23</v>
      </c>
      <c r="M1775" t="s">
        <v>28</v>
      </c>
      <c r="N1775">
        <v>23</v>
      </c>
      <c r="O1775">
        <v>6.7091304347826091</v>
      </c>
      <c r="P1775">
        <v>595868.06500000006</v>
      </c>
      <c r="Q1775">
        <v>25907.307173913046</v>
      </c>
      <c r="R1775" s="36">
        <f t="shared" si="27"/>
        <v>595868.06500000006</v>
      </c>
    </row>
    <row r="1776" spans="2:18">
      <c r="B1776" s="9">
        <v>45931</v>
      </c>
      <c r="C1776" t="s">
        <v>119</v>
      </c>
      <c r="D1776" t="s">
        <v>312</v>
      </c>
      <c r="E1776" t="s">
        <v>19</v>
      </c>
      <c r="F1776" t="s">
        <v>154</v>
      </c>
      <c r="G1776" t="s">
        <v>155</v>
      </c>
      <c r="H1776" t="s">
        <v>50</v>
      </c>
      <c r="I1776" s="1">
        <v>55163</v>
      </c>
      <c r="J1776" s="2">
        <v>1951</v>
      </c>
      <c r="K1776" s="2" t="s">
        <v>343</v>
      </c>
      <c r="L1776" t="s">
        <v>23</v>
      </c>
      <c r="M1776" t="s">
        <v>28</v>
      </c>
      <c r="N1776">
        <v>20</v>
      </c>
      <c r="O1776">
        <v>13.02</v>
      </c>
      <c r="P1776">
        <v>1005534.5999999999</v>
      </c>
      <c r="Q1776">
        <v>50276.729999999996</v>
      </c>
      <c r="R1776" s="36">
        <f t="shared" si="27"/>
        <v>1005534.5999999999</v>
      </c>
    </row>
    <row r="1777" spans="2:18">
      <c r="B1777" s="9">
        <v>45931</v>
      </c>
      <c r="C1777" t="s">
        <v>371</v>
      </c>
      <c r="D1777" t="s">
        <v>312</v>
      </c>
      <c r="E1777" t="s">
        <v>19</v>
      </c>
      <c r="F1777" t="s">
        <v>154</v>
      </c>
      <c r="G1777" t="s">
        <v>155</v>
      </c>
      <c r="H1777" t="s">
        <v>50</v>
      </c>
      <c r="I1777" s="1">
        <v>55163</v>
      </c>
      <c r="J1777" s="2">
        <v>1951</v>
      </c>
      <c r="K1777" s="2" t="s">
        <v>343</v>
      </c>
      <c r="L1777" t="s">
        <v>23</v>
      </c>
      <c r="M1777" t="s">
        <v>28</v>
      </c>
      <c r="N1777">
        <v>44.5</v>
      </c>
      <c r="O1777">
        <v>2.1889887640449439</v>
      </c>
      <c r="P1777">
        <v>376148.71499999997</v>
      </c>
      <c r="Q1777">
        <v>8452.7801123595509</v>
      </c>
      <c r="R1777" s="36">
        <f t="shared" si="27"/>
        <v>376148.71500000003</v>
      </c>
    </row>
    <row r="1778" spans="2:18">
      <c r="B1778" s="9">
        <v>45931</v>
      </c>
      <c r="C1778" t="s">
        <v>426</v>
      </c>
      <c r="D1778" t="s">
        <v>312</v>
      </c>
      <c r="E1778" t="s">
        <v>19</v>
      </c>
      <c r="F1778" t="s">
        <v>154</v>
      </c>
      <c r="G1778" t="s">
        <v>155</v>
      </c>
      <c r="H1778" t="s">
        <v>50</v>
      </c>
      <c r="I1778" s="1">
        <v>55163</v>
      </c>
      <c r="J1778" s="2">
        <v>1951</v>
      </c>
      <c r="K1778" s="2" t="s">
        <v>343</v>
      </c>
      <c r="L1778" t="s">
        <v>23</v>
      </c>
      <c r="M1778" t="s">
        <v>28</v>
      </c>
      <c r="N1778">
        <v>69.5</v>
      </c>
      <c r="O1778">
        <v>2.1886330935251799</v>
      </c>
      <c r="P1778">
        <v>587372.76500000001</v>
      </c>
      <c r="Q1778">
        <v>8451.4066906474818</v>
      </c>
      <c r="R1778" s="36">
        <f t="shared" si="27"/>
        <v>587372.76500000001</v>
      </c>
    </row>
    <row r="1779" spans="2:18">
      <c r="B1779" s="9">
        <v>45931</v>
      </c>
      <c r="C1779" t="s">
        <v>64</v>
      </c>
      <c r="D1779" t="s">
        <v>312</v>
      </c>
      <c r="E1779" t="s">
        <v>19</v>
      </c>
      <c r="F1779" t="s">
        <v>154</v>
      </c>
      <c r="G1779" t="s">
        <v>156</v>
      </c>
      <c r="H1779" t="s">
        <v>50</v>
      </c>
      <c r="I1779" s="1">
        <v>55164</v>
      </c>
      <c r="J1779" s="2">
        <v>1952</v>
      </c>
      <c r="K1779" s="2" t="s">
        <v>343</v>
      </c>
      <c r="L1779" t="s">
        <v>23</v>
      </c>
      <c r="M1779" t="s">
        <v>28</v>
      </c>
      <c r="N1779">
        <v>64.5</v>
      </c>
      <c r="O1779">
        <v>6.1598449612403101</v>
      </c>
      <c r="P1779">
        <v>1534212.5649999999</v>
      </c>
      <c r="Q1779">
        <v>23786.241317829459</v>
      </c>
      <c r="R1779" s="36">
        <f t="shared" si="27"/>
        <v>1534212.5650000002</v>
      </c>
    </row>
    <row r="1780" spans="2:18">
      <c r="B1780" s="9">
        <v>45931</v>
      </c>
      <c r="C1780" t="s">
        <v>51</v>
      </c>
      <c r="D1780" t="s">
        <v>312</v>
      </c>
      <c r="E1780" t="s">
        <v>19</v>
      </c>
      <c r="F1780" t="s">
        <v>154</v>
      </c>
      <c r="G1780" t="s">
        <v>156</v>
      </c>
      <c r="H1780" t="s">
        <v>50</v>
      </c>
      <c r="I1780" s="1">
        <v>55164</v>
      </c>
      <c r="J1780" s="2">
        <v>1952</v>
      </c>
      <c r="K1780" s="2" t="s">
        <v>343</v>
      </c>
      <c r="L1780" t="s">
        <v>23</v>
      </c>
      <c r="M1780" t="s">
        <v>28</v>
      </c>
      <c r="N1780">
        <v>12</v>
      </c>
      <c r="O1780">
        <v>7.0308333333333337</v>
      </c>
      <c r="P1780">
        <v>325794.755</v>
      </c>
      <c r="Q1780">
        <v>27149.562916666669</v>
      </c>
      <c r="R1780" s="36">
        <f t="shared" si="27"/>
        <v>325794.755</v>
      </c>
    </row>
    <row r="1781" spans="2:18">
      <c r="B1781" s="9">
        <v>45931</v>
      </c>
      <c r="C1781" t="s">
        <v>71</v>
      </c>
      <c r="D1781" t="s">
        <v>312</v>
      </c>
      <c r="E1781" t="s">
        <v>19</v>
      </c>
      <c r="F1781" t="s">
        <v>154</v>
      </c>
      <c r="G1781" t="s">
        <v>156</v>
      </c>
      <c r="H1781" t="s">
        <v>50</v>
      </c>
      <c r="I1781" s="1">
        <v>55164</v>
      </c>
      <c r="J1781" s="2">
        <v>1952</v>
      </c>
      <c r="K1781" s="2" t="s">
        <v>343</v>
      </c>
      <c r="L1781" t="s">
        <v>23</v>
      </c>
      <c r="M1781" t="s">
        <v>28</v>
      </c>
      <c r="N1781">
        <v>5</v>
      </c>
      <c r="O1781">
        <v>6.6819999999999995</v>
      </c>
      <c r="P1781">
        <v>129012.71499999998</v>
      </c>
      <c r="Q1781">
        <v>25802.542999999998</v>
      </c>
      <c r="R1781" s="36">
        <f t="shared" si="27"/>
        <v>129012.715</v>
      </c>
    </row>
    <row r="1782" spans="2:18">
      <c r="B1782" s="9">
        <v>45931</v>
      </c>
      <c r="C1782" t="s">
        <v>70</v>
      </c>
      <c r="D1782" t="s">
        <v>312</v>
      </c>
      <c r="E1782" t="s">
        <v>19</v>
      </c>
      <c r="F1782" t="s">
        <v>154</v>
      </c>
      <c r="G1782" t="s">
        <v>157</v>
      </c>
      <c r="H1782" t="s">
        <v>22</v>
      </c>
      <c r="I1782" s="1">
        <v>55166</v>
      </c>
      <c r="J1782" s="2">
        <v>1954</v>
      </c>
      <c r="K1782" s="2" t="s">
        <v>344</v>
      </c>
      <c r="L1782" t="s">
        <v>23</v>
      </c>
      <c r="M1782" t="s">
        <v>28</v>
      </c>
      <c r="N1782">
        <v>0.5</v>
      </c>
      <c r="O1782">
        <v>8.7200000000000006</v>
      </c>
      <c r="P1782">
        <v>16836.14</v>
      </c>
      <c r="Q1782">
        <v>33672.28</v>
      </c>
      <c r="R1782" s="36">
        <f t="shared" si="27"/>
        <v>16836.14</v>
      </c>
    </row>
    <row r="1783" spans="2:18">
      <c r="B1783" s="9">
        <v>45931</v>
      </c>
      <c r="C1783" t="s">
        <v>58</v>
      </c>
      <c r="D1783" t="s">
        <v>312</v>
      </c>
      <c r="E1783" t="s">
        <v>19</v>
      </c>
      <c r="F1783" t="s">
        <v>154</v>
      </c>
      <c r="G1783" t="s">
        <v>157</v>
      </c>
      <c r="H1783" t="s">
        <v>22</v>
      </c>
      <c r="I1783" s="1">
        <v>55166</v>
      </c>
      <c r="J1783" s="2">
        <v>1954</v>
      </c>
      <c r="K1783" s="2" t="s">
        <v>344</v>
      </c>
      <c r="L1783" t="s">
        <v>23</v>
      </c>
      <c r="M1783" t="s">
        <v>28</v>
      </c>
      <c r="N1783">
        <v>11.75</v>
      </c>
      <c r="O1783">
        <v>35.058723404255318</v>
      </c>
      <c r="P1783">
        <v>1590706.31</v>
      </c>
      <c r="Q1783">
        <v>135379.26042553192</v>
      </c>
      <c r="R1783" s="36">
        <f t="shared" si="27"/>
        <v>1590706.31</v>
      </c>
    </row>
    <row r="1784" spans="2:18">
      <c r="B1784" s="9">
        <v>45931</v>
      </c>
      <c r="C1784" t="s">
        <v>158</v>
      </c>
      <c r="D1784" t="s">
        <v>312</v>
      </c>
      <c r="E1784" t="s">
        <v>19</v>
      </c>
      <c r="F1784" t="s">
        <v>154</v>
      </c>
      <c r="G1784" t="s">
        <v>157</v>
      </c>
      <c r="H1784" t="s">
        <v>22</v>
      </c>
      <c r="I1784" s="1">
        <v>55166</v>
      </c>
      <c r="J1784" s="2">
        <v>1954</v>
      </c>
      <c r="K1784" s="2" t="s">
        <v>344</v>
      </c>
      <c r="L1784" t="s">
        <v>23</v>
      </c>
      <c r="M1784" t="s">
        <v>28</v>
      </c>
      <c r="N1784">
        <v>31</v>
      </c>
      <c r="O1784">
        <v>2.3525806451612907</v>
      </c>
      <c r="P1784">
        <v>281619.19500000001</v>
      </c>
      <c r="Q1784">
        <v>9084.490161290325</v>
      </c>
      <c r="R1784" s="36">
        <f t="shared" si="27"/>
        <v>281619.19500000007</v>
      </c>
    </row>
    <row r="1785" spans="2:18">
      <c r="B1785" s="9">
        <v>45931</v>
      </c>
      <c r="C1785" t="s">
        <v>84</v>
      </c>
      <c r="D1785" t="s">
        <v>312</v>
      </c>
      <c r="E1785" t="s">
        <v>19</v>
      </c>
      <c r="F1785" t="s">
        <v>154</v>
      </c>
      <c r="G1785" t="s">
        <v>157</v>
      </c>
      <c r="H1785" t="s">
        <v>22</v>
      </c>
      <c r="I1785" s="1">
        <v>55166</v>
      </c>
      <c r="J1785" s="2">
        <v>1954</v>
      </c>
      <c r="K1785" s="2" t="s">
        <v>344</v>
      </c>
      <c r="L1785" t="s">
        <v>23</v>
      </c>
      <c r="M1785" t="s">
        <v>28</v>
      </c>
      <c r="N1785">
        <v>1.5</v>
      </c>
      <c r="O1785">
        <v>18.940000000000001</v>
      </c>
      <c r="P1785">
        <v>109705.215</v>
      </c>
      <c r="Q1785">
        <v>73136.81</v>
      </c>
      <c r="R1785" s="36">
        <f t="shared" si="27"/>
        <v>109705.215</v>
      </c>
    </row>
    <row r="1786" spans="2:18">
      <c r="B1786" s="9">
        <v>45931</v>
      </c>
      <c r="C1786" t="s">
        <v>85</v>
      </c>
      <c r="D1786" t="s">
        <v>312</v>
      </c>
      <c r="E1786" t="s">
        <v>19</v>
      </c>
      <c r="F1786" t="s">
        <v>154</v>
      </c>
      <c r="G1786" t="s">
        <v>157</v>
      </c>
      <c r="H1786" t="s">
        <v>22</v>
      </c>
      <c r="I1786" s="1">
        <v>55166</v>
      </c>
      <c r="J1786" s="2">
        <v>1954</v>
      </c>
      <c r="K1786" s="2" t="s">
        <v>344</v>
      </c>
      <c r="L1786" t="s">
        <v>23</v>
      </c>
      <c r="M1786" t="s">
        <v>28</v>
      </c>
      <c r="N1786">
        <v>2.5</v>
      </c>
      <c r="O1786">
        <v>13.912000000000001</v>
      </c>
      <c r="P1786">
        <v>134302.97</v>
      </c>
      <c r="Q1786">
        <v>53721.188000000002</v>
      </c>
      <c r="R1786" s="36">
        <f t="shared" si="27"/>
        <v>134302.97</v>
      </c>
    </row>
    <row r="1787" spans="2:18">
      <c r="B1787" s="9">
        <v>45931</v>
      </c>
      <c r="C1787" t="s">
        <v>42</v>
      </c>
      <c r="D1787" t="s">
        <v>312</v>
      </c>
      <c r="E1787" t="s">
        <v>19</v>
      </c>
      <c r="F1787" t="s">
        <v>154</v>
      </c>
      <c r="G1787" t="s">
        <v>157</v>
      </c>
      <c r="H1787" t="s">
        <v>22</v>
      </c>
      <c r="I1787" s="1">
        <v>55166</v>
      </c>
      <c r="J1787" s="2">
        <v>1954</v>
      </c>
      <c r="K1787" s="2" t="s">
        <v>344</v>
      </c>
      <c r="L1787" t="s">
        <v>23</v>
      </c>
      <c r="M1787" t="s">
        <v>28</v>
      </c>
      <c r="N1787">
        <v>146</v>
      </c>
      <c r="O1787">
        <v>3.1325547445255477</v>
      </c>
      <c r="P1787">
        <v>1657201.34</v>
      </c>
      <c r="Q1787">
        <v>12096.360145985402</v>
      </c>
      <c r="R1787" s="36">
        <f t="shared" si="27"/>
        <v>1766068.5813138688</v>
      </c>
    </row>
    <row r="1788" spans="2:18">
      <c r="B1788" s="9">
        <v>45931</v>
      </c>
      <c r="C1788" t="s">
        <v>119</v>
      </c>
      <c r="D1788" t="s">
        <v>312</v>
      </c>
      <c r="E1788" t="s">
        <v>19</v>
      </c>
      <c r="F1788" t="s">
        <v>154</v>
      </c>
      <c r="G1788" t="s">
        <v>157</v>
      </c>
      <c r="H1788" t="s">
        <v>22</v>
      </c>
      <c r="I1788" s="1">
        <v>55166</v>
      </c>
      <c r="J1788" s="2">
        <v>1954</v>
      </c>
      <c r="K1788" s="2" t="s">
        <v>344</v>
      </c>
      <c r="L1788" t="s">
        <v>23</v>
      </c>
      <c r="M1788" t="s">
        <v>28</v>
      </c>
      <c r="N1788">
        <v>6</v>
      </c>
      <c r="O1788">
        <v>13.093333333333334</v>
      </c>
      <c r="P1788">
        <v>303359.44</v>
      </c>
      <c r="Q1788">
        <v>50559.906666666669</v>
      </c>
      <c r="R1788" s="36">
        <f t="shared" si="27"/>
        <v>303359.44</v>
      </c>
    </row>
    <row r="1789" spans="2:18">
      <c r="B1789" s="9">
        <v>45931</v>
      </c>
      <c r="C1789" t="s">
        <v>75</v>
      </c>
      <c r="D1789" t="s">
        <v>312</v>
      </c>
      <c r="E1789" t="s">
        <v>19</v>
      </c>
      <c r="F1789" t="s">
        <v>160</v>
      </c>
      <c r="G1789" t="s">
        <v>161</v>
      </c>
      <c r="H1789" t="s">
        <v>50</v>
      </c>
      <c r="I1789" s="1">
        <v>55168</v>
      </c>
      <c r="J1789" s="2">
        <v>1956</v>
      </c>
      <c r="K1789" s="2" t="s">
        <v>346</v>
      </c>
      <c r="L1789" t="s">
        <v>23</v>
      </c>
      <c r="M1789" t="s">
        <v>28</v>
      </c>
      <c r="N1789">
        <v>10</v>
      </c>
      <c r="O1789">
        <v>14.586000000000002</v>
      </c>
      <c r="P1789">
        <v>563238.39</v>
      </c>
      <c r="Q1789">
        <v>56323.839000000007</v>
      </c>
      <c r="R1789" s="36">
        <f t="shared" si="27"/>
        <v>563238.39000000013</v>
      </c>
    </row>
    <row r="1790" spans="2:18">
      <c r="B1790" s="9">
        <v>45931</v>
      </c>
      <c r="C1790" t="s">
        <v>166</v>
      </c>
      <c r="D1790" t="s">
        <v>312</v>
      </c>
      <c r="E1790" t="s">
        <v>19</v>
      </c>
      <c r="F1790" t="s">
        <v>160</v>
      </c>
      <c r="G1790" t="s">
        <v>164</v>
      </c>
      <c r="H1790" t="s">
        <v>22</v>
      </c>
      <c r="I1790" s="1">
        <v>56833</v>
      </c>
      <c r="J1790" s="2">
        <v>2009</v>
      </c>
      <c r="K1790" s="2" t="s">
        <v>347</v>
      </c>
      <c r="L1790" t="s">
        <v>23</v>
      </c>
      <c r="M1790" t="s">
        <v>28</v>
      </c>
      <c r="N1790">
        <v>186</v>
      </c>
      <c r="O1790">
        <v>3.3620967741935486</v>
      </c>
      <c r="P1790">
        <v>2414789.0249999999</v>
      </c>
      <c r="Q1790">
        <v>12982.736693548388</v>
      </c>
      <c r="R1790" s="36">
        <f t="shared" si="27"/>
        <v>2414789.0250000004</v>
      </c>
    </row>
    <row r="1791" spans="2:18">
      <c r="B1791" s="9">
        <v>45931</v>
      </c>
      <c r="C1791" t="s">
        <v>72</v>
      </c>
      <c r="D1791" t="s">
        <v>312</v>
      </c>
      <c r="E1791" t="s">
        <v>19</v>
      </c>
      <c r="F1791" t="s">
        <v>160</v>
      </c>
      <c r="G1791" t="s">
        <v>164</v>
      </c>
      <c r="H1791" t="s">
        <v>22</v>
      </c>
      <c r="I1791" s="1">
        <v>56833</v>
      </c>
      <c r="J1791" s="2">
        <v>2009</v>
      </c>
      <c r="K1791" s="2" t="s">
        <v>347</v>
      </c>
      <c r="L1791" t="s">
        <v>23</v>
      </c>
      <c r="M1791" t="s">
        <v>28</v>
      </c>
      <c r="N1791">
        <v>1</v>
      </c>
      <c r="O1791">
        <v>48.57</v>
      </c>
      <c r="P1791">
        <v>187553.05499999999</v>
      </c>
      <c r="Q1791">
        <v>187553.05499999999</v>
      </c>
      <c r="R1791" s="36">
        <f t="shared" si="27"/>
        <v>187553.05499999999</v>
      </c>
    </row>
    <row r="1792" spans="2:18">
      <c r="B1792" s="9">
        <v>45931</v>
      </c>
      <c r="C1792" t="s">
        <v>185</v>
      </c>
      <c r="D1792" t="s">
        <v>312</v>
      </c>
      <c r="E1792" t="s">
        <v>19</v>
      </c>
      <c r="F1792" t="s">
        <v>160</v>
      </c>
      <c r="G1792" t="s">
        <v>164</v>
      </c>
      <c r="H1792" t="s">
        <v>22</v>
      </c>
      <c r="I1792" s="1">
        <v>56833</v>
      </c>
      <c r="J1792" s="2">
        <v>2009</v>
      </c>
      <c r="K1792" s="2" t="s">
        <v>347</v>
      </c>
      <c r="L1792" t="s">
        <v>23</v>
      </c>
      <c r="M1792" t="s">
        <v>28</v>
      </c>
      <c r="N1792">
        <v>29</v>
      </c>
      <c r="O1792">
        <v>13.630689655172414</v>
      </c>
      <c r="P1792">
        <v>1526412.335</v>
      </c>
      <c r="Q1792">
        <v>52634.908103448281</v>
      </c>
      <c r="R1792" s="36">
        <f t="shared" si="27"/>
        <v>1526412.3350000002</v>
      </c>
    </row>
    <row r="1793" spans="2:18">
      <c r="B1793" s="9">
        <v>45931</v>
      </c>
      <c r="C1793" t="s">
        <v>168</v>
      </c>
      <c r="D1793" t="s">
        <v>312</v>
      </c>
      <c r="E1793" t="s">
        <v>19</v>
      </c>
      <c r="F1793" t="s">
        <v>160</v>
      </c>
      <c r="G1793" t="s">
        <v>164</v>
      </c>
      <c r="H1793" t="s">
        <v>22</v>
      </c>
      <c r="I1793" s="1">
        <v>56833</v>
      </c>
      <c r="J1793" s="2">
        <v>2009</v>
      </c>
      <c r="K1793" s="2" t="s">
        <v>347</v>
      </c>
      <c r="L1793" t="s">
        <v>23</v>
      </c>
      <c r="M1793" t="s">
        <v>28</v>
      </c>
      <c r="N1793">
        <v>36</v>
      </c>
      <c r="O1793">
        <v>6.3077777777777779</v>
      </c>
      <c r="P1793">
        <v>876869.42</v>
      </c>
      <c r="Q1793">
        <v>24357.483888888888</v>
      </c>
      <c r="R1793" s="36">
        <f t="shared" si="27"/>
        <v>876869.41999999993</v>
      </c>
    </row>
    <row r="1794" spans="2:18">
      <c r="B1794" s="9">
        <v>45931</v>
      </c>
      <c r="C1794" t="s">
        <v>135</v>
      </c>
      <c r="D1794" t="s">
        <v>312</v>
      </c>
      <c r="E1794" t="s">
        <v>19</v>
      </c>
      <c r="F1794" t="s">
        <v>160</v>
      </c>
      <c r="G1794" t="s">
        <v>164</v>
      </c>
      <c r="H1794" t="s">
        <v>22</v>
      </c>
      <c r="I1794" s="1">
        <v>56833</v>
      </c>
      <c r="J1794" s="2">
        <v>2009</v>
      </c>
      <c r="K1794" s="2" t="s">
        <v>347</v>
      </c>
      <c r="L1794" t="s">
        <v>23</v>
      </c>
      <c r="M1794" t="s">
        <v>28</v>
      </c>
      <c r="N1794">
        <v>11</v>
      </c>
      <c r="O1794">
        <v>16.50090909090909</v>
      </c>
      <c r="P1794">
        <v>700900.86499999999</v>
      </c>
      <c r="Q1794">
        <v>63718.260454545452</v>
      </c>
      <c r="R1794" s="36">
        <f t="shared" si="27"/>
        <v>700900.86499999999</v>
      </c>
    </row>
    <row r="1795" spans="2:18">
      <c r="B1795" s="9">
        <v>45931</v>
      </c>
      <c r="C1795" t="s">
        <v>163</v>
      </c>
      <c r="D1795" t="s">
        <v>312</v>
      </c>
      <c r="E1795" t="s">
        <v>19</v>
      </c>
      <c r="F1795" t="s">
        <v>160</v>
      </c>
      <c r="G1795" t="s">
        <v>172</v>
      </c>
      <c r="H1795" t="s">
        <v>22</v>
      </c>
      <c r="I1795" s="1">
        <v>57249</v>
      </c>
      <c r="J1795" s="2">
        <v>2023</v>
      </c>
      <c r="K1795" s="2" t="s">
        <v>347</v>
      </c>
      <c r="L1795" t="s">
        <v>23</v>
      </c>
      <c r="M1795" t="s">
        <v>28</v>
      </c>
      <c r="N1795">
        <v>85</v>
      </c>
      <c r="O1795">
        <v>27.629647058823529</v>
      </c>
      <c r="P1795">
        <v>9068809.9800000004</v>
      </c>
      <c r="Q1795">
        <v>106691.88211764705</v>
      </c>
      <c r="R1795" s="36">
        <f t="shared" si="27"/>
        <v>9068809.9799999986</v>
      </c>
    </row>
    <row r="1796" spans="2:18">
      <c r="B1796" s="9">
        <v>45931</v>
      </c>
      <c r="C1796" t="s">
        <v>170</v>
      </c>
      <c r="D1796" t="s">
        <v>312</v>
      </c>
      <c r="E1796" t="s">
        <v>19</v>
      </c>
      <c r="F1796" t="s">
        <v>160</v>
      </c>
      <c r="G1796" t="s">
        <v>172</v>
      </c>
      <c r="H1796" t="s">
        <v>22</v>
      </c>
      <c r="I1796" s="1">
        <v>57249</v>
      </c>
      <c r="J1796" s="2">
        <v>2023</v>
      </c>
      <c r="K1796" s="2" t="s">
        <v>347</v>
      </c>
      <c r="L1796" t="s">
        <v>23</v>
      </c>
      <c r="M1796" t="s">
        <v>28</v>
      </c>
      <c r="N1796">
        <v>197</v>
      </c>
      <c r="O1796">
        <v>4.5863959390862945</v>
      </c>
      <c r="P1796">
        <v>3488942.48</v>
      </c>
      <c r="Q1796">
        <v>17710.367918781725</v>
      </c>
      <c r="R1796" s="36">
        <f t="shared" ref="R1796:R1859" si="28">Q1796*N1796</f>
        <v>3488942.48</v>
      </c>
    </row>
    <row r="1797" spans="2:18">
      <c r="B1797" s="9">
        <v>45931</v>
      </c>
      <c r="C1797" t="s">
        <v>111</v>
      </c>
      <c r="D1797" t="s">
        <v>312</v>
      </c>
      <c r="E1797" t="s">
        <v>19</v>
      </c>
      <c r="F1797" t="s">
        <v>160</v>
      </c>
      <c r="G1797" t="s">
        <v>172</v>
      </c>
      <c r="H1797" t="s">
        <v>22</v>
      </c>
      <c r="I1797" s="1">
        <v>57249</v>
      </c>
      <c r="J1797" s="2">
        <v>2023</v>
      </c>
      <c r="K1797" s="2" t="s">
        <v>347</v>
      </c>
      <c r="L1797" t="s">
        <v>23</v>
      </c>
      <c r="M1797" t="s">
        <v>28</v>
      </c>
      <c r="N1797">
        <v>9</v>
      </c>
      <c r="O1797">
        <v>18.715555555555554</v>
      </c>
      <c r="P1797">
        <v>650431.05999999994</v>
      </c>
      <c r="Q1797">
        <v>72270.117777777778</v>
      </c>
      <c r="R1797" s="36">
        <f t="shared" si="28"/>
        <v>650431.06000000006</v>
      </c>
    </row>
    <row r="1798" spans="2:18">
      <c r="B1798" s="9">
        <v>45931</v>
      </c>
      <c r="C1798" t="s">
        <v>138</v>
      </c>
      <c r="D1798" t="s">
        <v>312</v>
      </c>
      <c r="E1798" t="s">
        <v>19</v>
      </c>
      <c r="F1798" t="s">
        <v>160</v>
      </c>
      <c r="G1798" t="s">
        <v>172</v>
      </c>
      <c r="H1798" t="s">
        <v>22</v>
      </c>
      <c r="I1798" s="1">
        <v>57249</v>
      </c>
      <c r="J1798" s="2">
        <v>2023</v>
      </c>
      <c r="K1798" s="2" t="s">
        <v>347</v>
      </c>
      <c r="L1798" t="s">
        <v>23</v>
      </c>
      <c r="M1798" t="s">
        <v>28</v>
      </c>
      <c r="N1798">
        <v>13</v>
      </c>
      <c r="O1798">
        <v>12.919230769230769</v>
      </c>
      <c r="P1798">
        <v>648538.92499999993</v>
      </c>
      <c r="Q1798">
        <v>49887.609615384616</v>
      </c>
      <c r="R1798" s="36">
        <f t="shared" si="28"/>
        <v>648538.92500000005</v>
      </c>
    </row>
    <row r="1799" spans="2:18">
      <c r="B1799" s="9">
        <v>45931</v>
      </c>
      <c r="C1799" t="s">
        <v>66</v>
      </c>
      <c r="D1799" t="s">
        <v>312</v>
      </c>
      <c r="E1799" t="s">
        <v>19</v>
      </c>
      <c r="F1799" t="s">
        <v>160</v>
      </c>
      <c r="G1799" t="s">
        <v>172</v>
      </c>
      <c r="H1799" t="s">
        <v>22</v>
      </c>
      <c r="I1799" s="1">
        <v>57249</v>
      </c>
      <c r="J1799" s="2">
        <v>2023</v>
      </c>
      <c r="K1799" s="2" t="s">
        <v>347</v>
      </c>
      <c r="L1799" t="s">
        <v>23</v>
      </c>
      <c r="M1799" t="s">
        <v>28</v>
      </c>
      <c r="N1799">
        <v>5</v>
      </c>
      <c r="O1799">
        <v>27.922000000000004</v>
      </c>
      <c r="P1799">
        <v>539104.01500000001</v>
      </c>
      <c r="Q1799">
        <v>107820.80300000001</v>
      </c>
      <c r="R1799" s="36">
        <f t="shared" si="28"/>
        <v>539104.01500000013</v>
      </c>
    </row>
    <row r="1800" spans="2:18">
      <c r="B1800" s="9">
        <v>45931</v>
      </c>
      <c r="C1800" t="s">
        <v>167</v>
      </c>
      <c r="D1800" t="s">
        <v>312</v>
      </c>
      <c r="E1800" t="s">
        <v>19</v>
      </c>
      <c r="F1800" t="s">
        <v>160</v>
      </c>
      <c r="G1800" t="s">
        <v>172</v>
      </c>
      <c r="H1800" t="s">
        <v>22</v>
      </c>
      <c r="I1800" s="1">
        <v>57249</v>
      </c>
      <c r="J1800" s="2">
        <v>2023</v>
      </c>
      <c r="K1800" s="2" t="s">
        <v>347</v>
      </c>
      <c r="L1800" t="s">
        <v>23</v>
      </c>
      <c r="M1800" t="s">
        <v>28</v>
      </c>
      <c r="N1800">
        <v>138</v>
      </c>
      <c r="O1800">
        <v>17.71891304347826</v>
      </c>
      <c r="P1800">
        <v>9442178.415000001</v>
      </c>
      <c r="Q1800">
        <v>68421.582717391299</v>
      </c>
      <c r="R1800" s="36">
        <f t="shared" si="28"/>
        <v>9442178.4149999991</v>
      </c>
    </row>
    <row r="1801" spans="2:18">
      <c r="B1801" s="9">
        <v>45931</v>
      </c>
      <c r="C1801" t="s">
        <v>96</v>
      </c>
      <c r="D1801" t="s">
        <v>312</v>
      </c>
      <c r="E1801" t="s">
        <v>19</v>
      </c>
      <c r="F1801" t="s">
        <v>160</v>
      </c>
      <c r="G1801" t="s">
        <v>172</v>
      </c>
      <c r="H1801" t="s">
        <v>22</v>
      </c>
      <c r="I1801" s="1">
        <v>57249</v>
      </c>
      <c r="J1801" s="2">
        <v>2023</v>
      </c>
      <c r="K1801" s="2" t="s">
        <v>347</v>
      </c>
      <c r="L1801" t="s">
        <v>23</v>
      </c>
      <c r="M1801" t="s">
        <v>28</v>
      </c>
      <c r="N1801">
        <v>60</v>
      </c>
      <c r="O1801">
        <v>35.965833333333329</v>
      </c>
      <c r="P1801">
        <v>8332923.9249999989</v>
      </c>
      <c r="Q1801">
        <v>138882.06541666665</v>
      </c>
      <c r="R1801" s="36">
        <f t="shared" si="28"/>
        <v>8332923.9249999989</v>
      </c>
    </row>
    <row r="1802" spans="2:18">
      <c r="B1802" s="9">
        <v>45931</v>
      </c>
      <c r="C1802" t="s">
        <v>171</v>
      </c>
      <c r="D1802" t="s">
        <v>312</v>
      </c>
      <c r="E1802" t="s">
        <v>19</v>
      </c>
      <c r="F1802" t="s">
        <v>160</v>
      </c>
      <c r="G1802" t="s">
        <v>172</v>
      </c>
      <c r="H1802" t="s">
        <v>22</v>
      </c>
      <c r="I1802" s="1">
        <v>57249</v>
      </c>
      <c r="J1802" s="2">
        <v>2023</v>
      </c>
      <c r="K1802" s="2" t="s">
        <v>347</v>
      </c>
      <c r="L1802" t="s">
        <v>23</v>
      </c>
      <c r="M1802" t="s">
        <v>28</v>
      </c>
      <c r="N1802">
        <v>180</v>
      </c>
      <c r="O1802">
        <v>6.0397777777777781</v>
      </c>
      <c r="P1802">
        <v>4198068.34</v>
      </c>
      <c r="Q1802">
        <v>23322.60188888889</v>
      </c>
      <c r="R1802" s="36">
        <f t="shared" si="28"/>
        <v>4198068.34</v>
      </c>
    </row>
    <row r="1803" spans="2:18">
      <c r="B1803" s="9">
        <v>45931</v>
      </c>
      <c r="C1803" t="s">
        <v>64</v>
      </c>
      <c r="D1803" t="s">
        <v>312</v>
      </c>
      <c r="E1803" t="s">
        <v>19</v>
      </c>
      <c r="F1803" t="s">
        <v>160</v>
      </c>
      <c r="G1803" t="s">
        <v>172</v>
      </c>
      <c r="H1803" t="s">
        <v>22</v>
      </c>
      <c r="I1803" s="1">
        <v>57249</v>
      </c>
      <c r="J1803" s="2">
        <v>2023</v>
      </c>
      <c r="K1803" s="2" t="s">
        <v>347</v>
      </c>
      <c r="L1803" t="s">
        <v>23</v>
      </c>
      <c r="M1803" t="s">
        <v>28</v>
      </c>
      <c r="N1803">
        <v>12</v>
      </c>
      <c r="O1803">
        <v>6.1174999999999997</v>
      </c>
      <c r="P1803">
        <v>283472.71499999997</v>
      </c>
      <c r="Q1803">
        <v>23622.72625</v>
      </c>
      <c r="R1803" s="36">
        <f t="shared" si="28"/>
        <v>283472.71499999997</v>
      </c>
    </row>
    <row r="1804" spans="2:18">
      <c r="B1804" s="9">
        <v>45931</v>
      </c>
      <c r="C1804" t="s">
        <v>168</v>
      </c>
      <c r="D1804" t="s">
        <v>312</v>
      </c>
      <c r="E1804" t="s">
        <v>19</v>
      </c>
      <c r="F1804" t="s">
        <v>160</v>
      </c>
      <c r="G1804" t="s">
        <v>172</v>
      </c>
      <c r="H1804" t="s">
        <v>22</v>
      </c>
      <c r="I1804" s="1">
        <v>57249</v>
      </c>
      <c r="J1804" s="2">
        <v>2023</v>
      </c>
      <c r="K1804" s="2" t="s">
        <v>347</v>
      </c>
      <c r="L1804" t="s">
        <v>23</v>
      </c>
      <c r="M1804" t="s">
        <v>28</v>
      </c>
      <c r="N1804">
        <v>123.5</v>
      </c>
      <c r="O1804">
        <v>6.2928744939271253</v>
      </c>
      <c r="P1804">
        <v>3001041.9550000001</v>
      </c>
      <c r="Q1804">
        <v>24299.934858299595</v>
      </c>
      <c r="R1804" s="36">
        <f t="shared" si="28"/>
        <v>3001041.9550000001</v>
      </c>
    </row>
    <row r="1805" spans="2:18">
      <c r="B1805" s="9">
        <v>45931</v>
      </c>
      <c r="C1805" t="s">
        <v>162</v>
      </c>
      <c r="D1805" t="s">
        <v>312</v>
      </c>
      <c r="E1805" t="s">
        <v>19</v>
      </c>
      <c r="F1805" t="s">
        <v>160</v>
      </c>
      <c r="G1805" t="s">
        <v>172</v>
      </c>
      <c r="H1805" t="s">
        <v>22</v>
      </c>
      <c r="I1805" s="1">
        <v>57249</v>
      </c>
      <c r="J1805" s="2">
        <v>2023</v>
      </c>
      <c r="K1805" s="2" t="s">
        <v>347</v>
      </c>
      <c r="L1805" t="s">
        <v>23</v>
      </c>
      <c r="M1805" t="s">
        <v>28</v>
      </c>
      <c r="N1805">
        <v>5</v>
      </c>
      <c r="O1805">
        <v>5.2</v>
      </c>
      <c r="P1805">
        <v>100399</v>
      </c>
      <c r="Q1805">
        <v>20079.8</v>
      </c>
      <c r="R1805" s="36">
        <f t="shared" si="28"/>
        <v>100399</v>
      </c>
    </row>
    <row r="1806" spans="2:18">
      <c r="B1806" s="9">
        <v>45931</v>
      </c>
      <c r="C1806" t="s">
        <v>169</v>
      </c>
      <c r="D1806" t="s">
        <v>312</v>
      </c>
      <c r="E1806" t="s">
        <v>19</v>
      </c>
      <c r="F1806" t="s">
        <v>160</v>
      </c>
      <c r="G1806" t="s">
        <v>172</v>
      </c>
      <c r="H1806" t="s">
        <v>22</v>
      </c>
      <c r="I1806" s="1">
        <v>57249</v>
      </c>
      <c r="J1806" s="2">
        <v>2023</v>
      </c>
      <c r="K1806" s="2" t="s">
        <v>347</v>
      </c>
      <c r="L1806" t="s">
        <v>23</v>
      </c>
      <c r="M1806" t="s">
        <v>28</v>
      </c>
      <c r="N1806">
        <v>198</v>
      </c>
      <c r="O1806">
        <v>3.104090909090909</v>
      </c>
      <c r="P1806">
        <v>2373316.5150000001</v>
      </c>
      <c r="Q1806">
        <v>11986.447045454544</v>
      </c>
      <c r="R1806" s="36">
        <f t="shared" si="28"/>
        <v>2373316.5149999997</v>
      </c>
    </row>
    <row r="1807" spans="2:18">
      <c r="B1807" s="9">
        <v>45931</v>
      </c>
      <c r="C1807" t="s">
        <v>135</v>
      </c>
      <c r="D1807" t="s">
        <v>312</v>
      </c>
      <c r="E1807" t="s">
        <v>19</v>
      </c>
      <c r="F1807" t="s">
        <v>160</v>
      </c>
      <c r="G1807" t="s">
        <v>172</v>
      </c>
      <c r="H1807" t="s">
        <v>22</v>
      </c>
      <c r="I1807" s="1">
        <v>57249</v>
      </c>
      <c r="J1807" s="2">
        <v>2023</v>
      </c>
      <c r="K1807" s="2" t="s">
        <v>347</v>
      </c>
      <c r="L1807" t="s">
        <v>23</v>
      </c>
      <c r="M1807" t="s">
        <v>28</v>
      </c>
      <c r="N1807">
        <v>61</v>
      </c>
      <c r="O1807">
        <v>16.604098360655737</v>
      </c>
      <c r="P1807">
        <v>3911120.2749999999</v>
      </c>
      <c r="Q1807">
        <v>64116.72581967213</v>
      </c>
      <c r="R1807" s="36">
        <f t="shared" si="28"/>
        <v>3911120.2749999999</v>
      </c>
    </row>
    <row r="1808" spans="2:18">
      <c r="B1808" s="9">
        <v>45931</v>
      </c>
      <c r="C1808" t="s">
        <v>273</v>
      </c>
      <c r="D1808" t="s">
        <v>312</v>
      </c>
      <c r="E1808" t="s">
        <v>19</v>
      </c>
      <c r="F1808" t="s">
        <v>160</v>
      </c>
      <c r="G1808" t="s">
        <v>172</v>
      </c>
      <c r="H1808" t="s">
        <v>22</v>
      </c>
      <c r="I1808" s="1">
        <v>57249</v>
      </c>
      <c r="J1808" s="2">
        <v>2023</v>
      </c>
      <c r="K1808" s="2" t="s">
        <v>347</v>
      </c>
      <c r="L1808" t="s">
        <v>23</v>
      </c>
      <c r="M1808" t="s">
        <v>28</v>
      </c>
      <c r="N1808">
        <v>17</v>
      </c>
      <c r="O1808">
        <v>11.529411764705882</v>
      </c>
      <c r="P1808">
        <v>756854</v>
      </c>
      <c r="Q1808">
        <v>44520.823529411762</v>
      </c>
      <c r="R1808" s="36">
        <f t="shared" si="28"/>
        <v>756854</v>
      </c>
    </row>
    <row r="1809" spans="2:18">
      <c r="B1809" s="9">
        <v>45931</v>
      </c>
      <c r="C1809" t="s">
        <v>173</v>
      </c>
      <c r="D1809" t="s">
        <v>312</v>
      </c>
      <c r="E1809" t="s">
        <v>19</v>
      </c>
      <c r="F1809" t="s">
        <v>160</v>
      </c>
      <c r="G1809" t="s">
        <v>172</v>
      </c>
      <c r="H1809" t="s">
        <v>22</v>
      </c>
      <c r="I1809" s="1">
        <v>57249</v>
      </c>
      <c r="J1809" s="2">
        <v>2023</v>
      </c>
      <c r="K1809" s="2" t="s">
        <v>347</v>
      </c>
      <c r="L1809" t="s">
        <v>23</v>
      </c>
      <c r="M1809" t="s">
        <v>28</v>
      </c>
      <c r="N1809">
        <v>133</v>
      </c>
      <c r="O1809">
        <v>4.7583458646616545</v>
      </c>
      <c r="P1809">
        <v>2443788.89</v>
      </c>
      <c r="Q1809">
        <v>18374.352556390979</v>
      </c>
      <c r="R1809" s="36">
        <f t="shared" si="28"/>
        <v>2443788.89</v>
      </c>
    </row>
    <row r="1810" spans="2:18">
      <c r="B1810" s="9">
        <v>45931</v>
      </c>
      <c r="C1810" t="s">
        <v>70</v>
      </c>
      <c r="D1810" t="s">
        <v>312</v>
      </c>
      <c r="E1810" t="s">
        <v>19</v>
      </c>
      <c r="F1810" t="s">
        <v>175</v>
      </c>
      <c r="G1810" t="s">
        <v>177</v>
      </c>
      <c r="H1810" t="s">
        <v>22</v>
      </c>
      <c r="I1810" s="1">
        <v>58882</v>
      </c>
      <c r="J1810" s="2">
        <v>2096</v>
      </c>
      <c r="K1810" s="2" t="s">
        <v>349</v>
      </c>
      <c r="L1810" t="s">
        <v>23</v>
      </c>
      <c r="M1810" t="s">
        <v>28</v>
      </c>
      <c r="N1810">
        <v>12.75</v>
      </c>
      <c r="O1810">
        <v>8.6886274509803929</v>
      </c>
      <c r="P1810">
        <v>427776.97000000003</v>
      </c>
      <c r="Q1810">
        <v>33551.134901960788</v>
      </c>
      <c r="R1810" s="36">
        <f t="shared" si="28"/>
        <v>427776.97000000003</v>
      </c>
    </row>
    <row r="1811" spans="2:18">
      <c r="B1811" s="9">
        <v>45931</v>
      </c>
      <c r="C1811" t="s">
        <v>51</v>
      </c>
      <c r="D1811" t="s">
        <v>312</v>
      </c>
      <c r="E1811" t="s">
        <v>19</v>
      </c>
      <c r="F1811" t="s">
        <v>175</v>
      </c>
      <c r="G1811" t="s">
        <v>177</v>
      </c>
      <c r="H1811" t="s">
        <v>22</v>
      </c>
      <c r="I1811" s="1">
        <v>58882</v>
      </c>
      <c r="J1811" s="2">
        <v>2096</v>
      </c>
      <c r="K1811" s="2" t="s">
        <v>349</v>
      </c>
      <c r="L1811" t="s">
        <v>23</v>
      </c>
      <c r="M1811" t="s">
        <v>28</v>
      </c>
      <c r="N1811">
        <v>1</v>
      </c>
      <c r="O1811">
        <v>6.97</v>
      </c>
      <c r="P1811">
        <v>26914.654999999999</v>
      </c>
      <c r="Q1811">
        <v>26914.654999999999</v>
      </c>
      <c r="R1811" s="36">
        <f t="shared" si="28"/>
        <v>26914.654999999999</v>
      </c>
    </row>
    <row r="1812" spans="2:18">
      <c r="B1812" s="9">
        <v>45931</v>
      </c>
      <c r="C1812" t="s">
        <v>273</v>
      </c>
      <c r="D1812" t="s">
        <v>312</v>
      </c>
      <c r="E1812" t="s">
        <v>19</v>
      </c>
      <c r="F1812" t="s">
        <v>175</v>
      </c>
      <c r="G1812" t="s">
        <v>177</v>
      </c>
      <c r="H1812" t="s">
        <v>22</v>
      </c>
      <c r="I1812" s="1">
        <v>58882</v>
      </c>
      <c r="J1812" s="2">
        <v>2096</v>
      </c>
      <c r="K1812" s="2" t="s">
        <v>349</v>
      </c>
      <c r="L1812" t="s">
        <v>23</v>
      </c>
      <c r="M1812" t="s">
        <v>28</v>
      </c>
      <c r="N1812">
        <v>3</v>
      </c>
      <c r="O1812">
        <v>11.566666666666668</v>
      </c>
      <c r="P1812">
        <v>133994.05000000002</v>
      </c>
      <c r="Q1812">
        <v>44664.683333333342</v>
      </c>
      <c r="R1812" s="36">
        <f t="shared" si="28"/>
        <v>133994.05000000002</v>
      </c>
    </row>
    <row r="1813" spans="2:18">
      <c r="B1813" s="9">
        <v>45931</v>
      </c>
      <c r="C1813" t="s">
        <v>174</v>
      </c>
      <c r="D1813" t="s">
        <v>312</v>
      </c>
      <c r="E1813" t="s">
        <v>19</v>
      </c>
      <c r="F1813" t="s">
        <v>175</v>
      </c>
      <c r="G1813" t="s">
        <v>177</v>
      </c>
      <c r="H1813" t="s">
        <v>22</v>
      </c>
      <c r="I1813" s="1">
        <v>58882</v>
      </c>
      <c r="J1813" s="2">
        <v>2096</v>
      </c>
      <c r="K1813" s="2" t="s">
        <v>349</v>
      </c>
      <c r="L1813" t="s">
        <v>23</v>
      </c>
      <c r="M1813" t="s">
        <v>28</v>
      </c>
      <c r="N1813">
        <v>4.5</v>
      </c>
      <c r="O1813">
        <v>4.7911111111111104</v>
      </c>
      <c r="P1813">
        <v>83253.94</v>
      </c>
      <c r="Q1813">
        <v>18500.875555555554</v>
      </c>
      <c r="R1813" s="36">
        <f t="shared" si="28"/>
        <v>83253.94</v>
      </c>
    </row>
    <row r="1814" spans="2:18">
      <c r="B1814" s="9">
        <v>45931</v>
      </c>
      <c r="C1814" t="s">
        <v>138</v>
      </c>
      <c r="D1814" t="s">
        <v>312</v>
      </c>
      <c r="E1814" t="s">
        <v>19</v>
      </c>
      <c r="F1814" t="s">
        <v>178</v>
      </c>
      <c r="G1814" t="s">
        <v>352</v>
      </c>
      <c r="H1814" t="s">
        <v>22</v>
      </c>
      <c r="I1814" s="1">
        <v>78498</v>
      </c>
      <c r="J1814" s="2">
        <v>2393</v>
      </c>
      <c r="K1814" s="2" t="s">
        <v>353</v>
      </c>
      <c r="L1814" t="s">
        <v>23</v>
      </c>
      <c r="M1814" t="s">
        <v>28</v>
      </c>
      <c r="N1814">
        <v>21</v>
      </c>
      <c r="O1814">
        <v>12.906190476190474</v>
      </c>
      <c r="P1814">
        <v>1046582.3449999999</v>
      </c>
      <c r="Q1814">
        <v>49837.254523809519</v>
      </c>
      <c r="R1814" s="36">
        <f t="shared" si="28"/>
        <v>1046582.3449999999</v>
      </c>
    </row>
    <row r="1815" spans="2:18">
      <c r="B1815" s="9">
        <v>45931</v>
      </c>
      <c r="C1815" t="s">
        <v>64</v>
      </c>
      <c r="D1815" t="s">
        <v>312</v>
      </c>
      <c r="E1815" t="s">
        <v>19</v>
      </c>
      <c r="F1815" t="s">
        <v>178</v>
      </c>
      <c r="G1815" t="s">
        <v>352</v>
      </c>
      <c r="H1815" t="s">
        <v>22</v>
      </c>
      <c r="I1815" s="1">
        <v>78498</v>
      </c>
      <c r="J1815" s="2">
        <v>2393</v>
      </c>
      <c r="K1815" s="2" t="s">
        <v>353</v>
      </c>
      <c r="L1815" t="s">
        <v>23</v>
      </c>
      <c r="M1815" t="s">
        <v>28</v>
      </c>
      <c r="N1815">
        <v>0.5</v>
      </c>
      <c r="O1815">
        <v>6.12</v>
      </c>
      <c r="P1815">
        <v>11816.19</v>
      </c>
      <c r="Q1815">
        <v>23632.38</v>
      </c>
      <c r="R1815" s="36">
        <f t="shared" si="28"/>
        <v>11816.19</v>
      </c>
    </row>
    <row r="1816" spans="2:18">
      <c r="B1816" s="9">
        <v>45931</v>
      </c>
      <c r="C1816" t="s">
        <v>273</v>
      </c>
      <c r="D1816" t="s">
        <v>312</v>
      </c>
      <c r="E1816" t="s">
        <v>19</v>
      </c>
      <c r="F1816" t="s">
        <v>178</v>
      </c>
      <c r="G1816" t="s">
        <v>352</v>
      </c>
      <c r="H1816" t="s">
        <v>22</v>
      </c>
      <c r="I1816" s="1">
        <v>78498</v>
      </c>
      <c r="J1816" s="2">
        <v>2393</v>
      </c>
      <c r="K1816" s="2" t="s">
        <v>353</v>
      </c>
      <c r="L1816" t="s">
        <v>23</v>
      </c>
      <c r="M1816" t="s">
        <v>28</v>
      </c>
      <c r="N1816">
        <v>2</v>
      </c>
      <c r="O1816">
        <v>11.5</v>
      </c>
      <c r="P1816">
        <v>88814.5</v>
      </c>
      <c r="Q1816">
        <v>44407.25</v>
      </c>
      <c r="R1816" s="36">
        <f t="shared" si="28"/>
        <v>88814.5</v>
      </c>
    </row>
    <row r="1817" spans="2:18">
      <c r="B1817" s="9">
        <v>45931</v>
      </c>
      <c r="C1817" t="s">
        <v>77</v>
      </c>
      <c r="D1817" t="s">
        <v>312</v>
      </c>
      <c r="E1817" t="s">
        <v>19</v>
      </c>
      <c r="F1817" t="s">
        <v>178</v>
      </c>
      <c r="G1817" t="s">
        <v>352</v>
      </c>
      <c r="H1817" t="s">
        <v>22</v>
      </c>
      <c r="I1817" s="1">
        <v>78498</v>
      </c>
      <c r="J1817" s="2">
        <v>2393</v>
      </c>
      <c r="K1817" s="2" t="s">
        <v>353</v>
      </c>
      <c r="L1817" t="s">
        <v>23</v>
      </c>
      <c r="M1817" t="s">
        <v>28</v>
      </c>
      <c r="N1817">
        <v>28</v>
      </c>
      <c r="O1817">
        <v>13.847142857142858</v>
      </c>
      <c r="P1817">
        <v>1497180.78</v>
      </c>
      <c r="Q1817">
        <v>53470.742142857147</v>
      </c>
      <c r="R1817" s="36">
        <f t="shared" si="28"/>
        <v>1497180.78</v>
      </c>
    </row>
    <row r="1818" spans="2:18">
      <c r="B1818" s="9">
        <v>45931</v>
      </c>
      <c r="C1818" t="s">
        <v>57</v>
      </c>
      <c r="D1818" t="s">
        <v>312</v>
      </c>
      <c r="E1818" t="s">
        <v>19</v>
      </c>
      <c r="F1818" t="s">
        <v>181</v>
      </c>
      <c r="G1818" t="s">
        <v>182</v>
      </c>
      <c r="H1818" t="s">
        <v>22</v>
      </c>
      <c r="I1818" s="1">
        <v>55177</v>
      </c>
      <c r="J1818" s="2">
        <v>1965</v>
      </c>
      <c r="K1818" s="2" t="s">
        <v>354</v>
      </c>
      <c r="L1818" t="s">
        <v>23</v>
      </c>
      <c r="M1818" t="s">
        <v>28</v>
      </c>
      <c r="N1818">
        <v>4.5</v>
      </c>
      <c r="O1818">
        <v>13.242222222222223</v>
      </c>
      <c r="P1818">
        <v>230106.785</v>
      </c>
      <c r="Q1818">
        <v>51134.841111111113</v>
      </c>
      <c r="R1818" s="36">
        <f t="shared" si="28"/>
        <v>230106.785</v>
      </c>
    </row>
    <row r="1819" spans="2:18">
      <c r="B1819" s="9">
        <v>45931</v>
      </c>
      <c r="C1819" t="s">
        <v>183</v>
      </c>
      <c r="D1819" t="s">
        <v>312</v>
      </c>
      <c r="E1819" t="s">
        <v>19</v>
      </c>
      <c r="F1819" t="s">
        <v>181</v>
      </c>
      <c r="G1819" t="s">
        <v>182</v>
      </c>
      <c r="H1819" t="s">
        <v>22</v>
      </c>
      <c r="I1819" s="1">
        <v>55177</v>
      </c>
      <c r="J1819" s="2">
        <v>1965</v>
      </c>
      <c r="K1819" s="2" t="s">
        <v>354</v>
      </c>
      <c r="L1819" t="s">
        <v>23</v>
      </c>
      <c r="M1819" t="s">
        <v>28</v>
      </c>
      <c r="N1819">
        <v>53</v>
      </c>
      <c r="O1819">
        <v>2.3569811320754717</v>
      </c>
      <c r="P1819">
        <v>482378.58</v>
      </c>
      <c r="Q1819">
        <v>9101.482641509434</v>
      </c>
      <c r="R1819" s="36">
        <f t="shared" si="28"/>
        <v>482378.58</v>
      </c>
    </row>
    <row r="1820" spans="2:18">
      <c r="B1820" s="9">
        <v>45931</v>
      </c>
      <c r="C1820" t="s">
        <v>184</v>
      </c>
      <c r="D1820" t="s">
        <v>312</v>
      </c>
      <c r="E1820" t="s">
        <v>19</v>
      </c>
      <c r="F1820" t="s">
        <v>181</v>
      </c>
      <c r="G1820" t="s">
        <v>182</v>
      </c>
      <c r="H1820" t="s">
        <v>22</v>
      </c>
      <c r="I1820" s="1">
        <v>55177</v>
      </c>
      <c r="J1820" s="2">
        <v>1965</v>
      </c>
      <c r="K1820" s="2" t="s">
        <v>354</v>
      </c>
      <c r="L1820" t="s">
        <v>23</v>
      </c>
      <c r="M1820" t="s">
        <v>28</v>
      </c>
      <c r="N1820">
        <v>62</v>
      </c>
      <c r="O1820">
        <v>2.3527419354838712</v>
      </c>
      <c r="P1820">
        <v>563277.005</v>
      </c>
      <c r="Q1820">
        <v>9085.1129838709694</v>
      </c>
      <c r="R1820" s="36">
        <f t="shared" si="28"/>
        <v>563277.00500000012</v>
      </c>
    </row>
    <row r="1821" spans="2:18">
      <c r="B1821" s="9">
        <v>45931</v>
      </c>
      <c r="C1821" t="s">
        <v>102</v>
      </c>
      <c r="D1821" t="s">
        <v>312</v>
      </c>
      <c r="E1821" t="s">
        <v>19</v>
      </c>
      <c r="F1821" t="s">
        <v>181</v>
      </c>
      <c r="G1821" t="s">
        <v>182</v>
      </c>
      <c r="H1821" t="s">
        <v>22</v>
      </c>
      <c r="I1821" s="1">
        <v>55177</v>
      </c>
      <c r="J1821" s="2">
        <v>1965</v>
      </c>
      <c r="K1821" s="2" t="s">
        <v>354</v>
      </c>
      <c r="L1821" t="s">
        <v>23</v>
      </c>
      <c r="M1821" t="s">
        <v>28</v>
      </c>
      <c r="N1821">
        <v>11.25</v>
      </c>
      <c r="O1821">
        <v>8.8248888888888892</v>
      </c>
      <c r="P1821">
        <v>383369.72000000003</v>
      </c>
      <c r="Q1821">
        <v>34077.308444444447</v>
      </c>
      <c r="R1821" s="36">
        <f t="shared" si="28"/>
        <v>383369.72000000003</v>
      </c>
    </row>
    <row r="1822" spans="2:18">
      <c r="B1822" s="9">
        <v>45931</v>
      </c>
      <c r="C1822" t="s">
        <v>185</v>
      </c>
      <c r="D1822" t="s">
        <v>312</v>
      </c>
      <c r="E1822" t="s">
        <v>19</v>
      </c>
      <c r="F1822" t="s">
        <v>181</v>
      </c>
      <c r="G1822" t="s">
        <v>182</v>
      </c>
      <c r="H1822" t="s">
        <v>22</v>
      </c>
      <c r="I1822" s="1">
        <v>55177</v>
      </c>
      <c r="J1822" s="2">
        <v>1965</v>
      </c>
      <c r="K1822" s="2" t="s">
        <v>354</v>
      </c>
      <c r="L1822" t="s">
        <v>23</v>
      </c>
      <c r="M1822" t="s">
        <v>28</v>
      </c>
      <c r="N1822">
        <v>92</v>
      </c>
      <c r="O1822">
        <v>13.637391304347828</v>
      </c>
      <c r="P1822">
        <v>4844792.3600000003</v>
      </c>
      <c r="Q1822">
        <v>52660.786521739137</v>
      </c>
      <c r="R1822" s="36">
        <f t="shared" si="28"/>
        <v>4844792.3600000003</v>
      </c>
    </row>
    <row r="1823" spans="2:18">
      <c r="B1823" s="9">
        <v>45931</v>
      </c>
      <c r="C1823" t="s">
        <v>168</v>
      </c>
      <c r="D1823" t="s">
        <v>312</v>
      </c>
      <c r="E1823" t="s">
        <v>19</v>
      </c>
      <c r="F1823" t="s">
        <v>181</v>
      </c>
      <c r="G1823" t="s">
        <v>182</v>
      </c>
      <c r="H1823" t="s">
        <v>22</v>
      </c>
      <c r="I1823" s="1">
        <v>55177</v>
      </c>
      <c r="J1823" s="2">
        <v>1965</v>
      </c>
      <c r="K1823" s="2" t="s">
        <v>354</v>
      </c>
      <c r="L1823" t="s">
        <v>23</v>
      </c>
      <c r="M1823" t="s">
        <v>28</v>
      </c>
      <c r="N1823">
        <v>27.5</v>
      </c>
      <c r="O1823">
        <v>6.326545454545454</v>
      </c>
      <c r="P1823">
        <v>671823.77</v>
      </c>
      <c r="Q1823">
        <v>24429.955272727271</v>
      </c>
      <c r="R1823" s="36">
        <f t="shared" si="28"/>
        <v>671823.7699999999</v>
      </c>
    </row>
    <row r="1824" spans="2:18">
      <c r="B1824" s="9">
        <v>45931</v>
      </c>
      <c r="C1824" t="s">
        <v>51</v>
      </c>
      <c r="D1824" t="s">
        <v>312</v>
      </c>
      <c r="E1824" t="s">
        <v>19</v>
      </c>
      <c r="F1824" t="s">
        <v>181</v>
      </c>
      <c r="G1824" t="s">
        <v>182</v>
      </c>
      <c r="H1824" t="s">
        <v>22</v>
      </c>
      <c r="I1824" s="1">
        <v>55177</v>
      </c>
      <c r="J1824" s="2">
        <v>1965</v>
      </c>
      <c r="K1824" s="2" t="s">
        <v>354</v>
      </c>
      <c r="L1824" t="s">
        <v>23</v>
      </c>
      <c r="M1824" t="s">
        <v>28</v>
      </c>
      <c r="N1824">
        <v>2.5</v>
      </c>
      <c r="O1824">
        <v>6.9640000000000004</v>
      </c>
      <c r="P1824">
        <v>67228.714999999997</v>
      </c>
      <c r="Q1824">
        <v>26891.486000000001</v>
      </c>
      <c r="R1824" s="36">
        <f t="shared" si="28"/>
        <v>67228.714999999997</v>
      </c>
    </row>
    <row r="1825" spans="2:18">
      <c r="B1825" s="9">
        <v>45931</v>
      </c>
      <c r="C1825" t="s">
        <v>311</v>
      </c>
      <c r="D1825" t="s">
        <v>312</v>
      </c>
      <c r="E1825" t="s">
        <v>19</v>
      </c>
      <c r="F1825" t="s">
        <v>181</v>
      </c>
      <c r="G1825" t="s">
        <v>182</v>
      </c>
      <c r="H1825" t="s">
        <v>22</v>
      </c>
      <c r="I1825" s="1">
        <v>55177</v>
      </c>
      <c r="J1825" s="2">
        <v>1965</v>
      </c>
      <c r="K1825" s="2" t="s">
        <v>354</v>
      </c>
      <c r="L1825" t="s">
        <v>23</v>
      </c>
      <c r="M1825" t="s">
        <v>28</v>
      </c>
      <c r="N1825">
        <v>15</v>
      </c>
      <c r="O1825">
        <v>21.504000000000001</v>
      </c>
      <c r="P1825">
        <v>1245565.4399999999</v>
      </c>
      <c r="Q1825">
        <v>83037.696000000011</v>
      </c>
      <c r="R1825" s="36">
        <f t="shared" si="28"/>
        <v>1245565.4400000002</v>
      </c>
    </row>
    <row r="1826" spans="2:18">
      <c r="B1826" s="9">
        <v>45931</v>
      </c>
      <c r="C1826" t="s">
        <v>96</v>
      </c>
      <c r="D1826" t="s">
        <v>312</v>
      </c>
      <c r="E1826" t="s">
        <v>19</v>
      </c>
      <c r="F1826" t="s">
        <v>181</v>
      </c>
      <c r="G1826" t="s">
        <v>186</v>
      </c>
      <c r="H1826" t="s">
        <v>22</v>
      </c>
      <c r="I1826" s="1">
        <v>55178</v>
      </c>
      <c r="J1826" s="2">
        <v>1966</v>
      </c>
      <c r="K1826" s="2" t="s">
        <v>354</v>
      </c>
      <c r="L1826" t="s">
        <v>23</v>
      </c>
      <c r="M1826" t="s">
        <v>28</v>
      </c>
      <c r="N1826">
        <v>38</v>
      </c>
      <c r="O1826">
        <v>35.990263157894738</v>
      </c>
      <c r="P1826">
        <v>5281103.2450000001</v>
      </c>
      <c r="Q1826">
        <v>138976.40118421052</v>
      </c>
      <c r="R1826" s="36">
        <f t="shared" si="28"/>
        <v>5281103.2450000001</v>
      </c>
    </row>
    <row r="1827" spans="2:18">
      <c r="B1827" s="9">
        <v>45931</v>
      </c>
      <c r="C1827" t="s">
        <v>111</v>
      </c>
      <c r="D1827" t="s">
        <v>312</v>
      </c>
      <c r="E1827" t="s">
        <v>19</v>
      </c>
      <c r="F1827" t="s">
        <v>187</v>
      </c>
      <c r="G1827" t="s">
        <v>188</v>
      </c>
      <c r="H1827" t="s">
        <v>22</v>
      </c>
      <c r="I1827" s="1">
        <v>55176</v>
      </c>
      <c r="J1827" s="2">
        <v>1964</v>
      </c>
      <c r="K1827" s="2" t="s">
        <v>357</v>
      </c>
      <c r="L1827" t="s">
        <v>23</v>
      </c>
      <c r="M1827" t="s">
        <v>28</v>
      </c>
      <c r="N1827">
        <v>11.25</v>
      </c>
      <c r="O1827">
        <v>18.749333333333333</v>
      </c>
      <c r="P1827">
        <v>814506.19500000007</v>
      </c>
      <c r="Q1827">
        <v>72400.550666666662</v>
      </c>
      <c r="R1827" s="36">
        <f t="shared" si="28"/>
        <v>814506.19499999995</v>
      </c>
    </row>
    <row r="1828" spans="2:18">
      <c r="B1828" s="9">
        <v>45931</v>
      </c>
      <c r="C1828" t="s">
        <v>70</v>
      </c>
      <c r="D1828" t="s">
        <v>312</v>
      </c>
      <c r="E1828" t="s">
        <v>19</v>
      </c>
      <c r="F1828" t="s">
        <v>187</v>
      </c>
      <c r="G1828" t="s">
        <v>188</v>
      </c>
      <c r="H1828" t="s">
        <v>22</v>
      </c>
      <c r="I1828" s="1">
        <v>55176</v>
      </c>
      <c r="J1828" s="2">
        <v>1964</v>
      </c>
      <c r="K1828" s="2" t="s">
        <v>357</v>
      </c>
      <c r="L1828" t="s">
        <v>23</v>
      </c>
      <c r="M1828" t="s">
        <v>28</v>
      </c>
      <c r="N1828">
        <v>0.75</v>
      </c>
      <c r="O1828">
        <v>8.68</v>
      </c>
      <c r="P1828">
        <v>25138.364999999998</v>
      </c>
      <c r="Q1828">
        <v>33517.82</v>
      </c>
      <c r="R1828" s="36">
        <f t="shared" si="28"/>
        <v>25138.364999999998</v>
      </c>
    </row>
    <row r="1829" spans="2:18">
      <c r="B1829" s="9">
        <v>45931</v>
      </c>
      <c r="C1829" t="s">
        <v>88</v>
      </c>
      <c r="D1829" t="s">
        <v>312</v>
      </c>
      <c r="E1829" t="s">
        <v>19</v>
      </c>
      <c r="F1829" t="s">
        <v>187</v>
      </c>
      <c r="G1829" t="s">
        <v>188</v>
      </c>
      <c r="H1829" t="s">
        <v>22</v>
      </c>
      <c r="I1829" s="1">
        <v>55176</v>
      </c>
      <c r="J1829" s="2">
        <v>1964</v>
      </c>
      <c r="K1829" s="2" t="s">
        <v>357</v>
      </c>
      <c r="L1829" t="s">
        <v>23</v>
      </c>
      <c r="M1829" t="s">
        <v>28</v>
      </c>
      <c r="N1829">
        <v>1.5</v>
      </c>
      <c r="O1829">
        <v>22.24</v>
      </c>
      <c r="P1829">
        <v>128819.64</v>
      </c>
      <c r="Q1829">
        <v>85879.76</v>
      </c>
      <c r="R1829" s="36">
        <f t="shared" si="28"/>
        <v>128819.63999999998</v>
      </c>
    </row>
    <row r="1830" spans="2:18">
      <c r="B1830" s="9">
        <v>45931</v>
      </c>
      <c r="C1830" t="s">
        <v>58</v>
      </c>
      <c r="D1830" t="s">
        <v>312</v>
      </c>
      <c r="E1830" t="s">
        <v>19</v>
      </c>
      <c r="F1830" t="s">
        <v>187</v>
      </c>
      <c r="G1830" t="s">
        <v>188</v>
      </c>
      <c r="H1830" t="s">
        <v>22</v>
      </c>
      <c r="I1830" s="1">
        <v>55176</v>
      </c>
      <c r="J1830" s="2">
        <v>1964</v>
      </c>
      <c r="K1830" s="2" t="s">
        <v>357</v>
      </c>
      <c r="L1830" t="s">
        <v>23</v>
      </c>
      <c r="M1830" t="s">
        <v>28</v>
      </c>
      <c r="N1830">
        <v>20.7</v>
      </c>
      <c r="O1830">
        <v>35.102898550724639</v>
      </c>
      <c r="P1830">
        <v>2805881.7450000001</v>
      </c>
      <c r="Q1830">
        <v>135549.8427536232</v>
      </c>
      <c r="R1830" s="36">
        <f t="shared" si="28"/>
        <v>2805881.7450000001</v>
      </c>
    </row>
    <row r="1831" spans="2:18">
      <c r="B1831" s="9">
        <v>45931</v>
      </c>
      <c r="C1831" t="s">
        <v>191</v>
      </c>
      <c r="D1831" t="s">
        <v>312</v>
      </c>
      <c r="E1831" t="s">
        <v>19</v>
      </c>
      <c r="F1831" t="s">
        <v>187</v>
      </c>
      <c r="G1831" t="s">
        <v>188</v>
      </c>
      <c r="H1831" t="s">
        <v>22</v>
      </c>
      <c r="I1831" s="1">
        <v>55176</v>
      </c>
      <c r="J1831" s="2">
        <v>1964</v>
      </c>
      <c r="K1831" s="2" t="s">
        <v>357</v>
      </c>
      <c r="L1831" t="s">
        <v>23</v>
      </c>
      <c r="M1831" t="s">
        <v>28</v>
      </c>
      <c r="N1831">
        <v>35</v>
      </c>
      <c r="O1831">
        <v>2.3542857142857145</v>
      </c>
      <c r="P1831">
        <v>318187.60000000003</v>
      </c>
      <c r="Q1831">
        <v>9091.0742857142868</v>
      </c>
      <c r="R1831" s="36">
        <f t="shared" si="28"/>
        <v>318187.60000000003</v>
      </c>
    </row>
    <row r="1832" spans="2:18">
      <c r="B1832" s="9">
        <v>45931</v>
      </c>
      <c r="C1832" t="s">
        <v>51</v>
      </c>
      <c r="D1832" t="s">
        <v>312</v>
      </c>
      <c r="E1832" t="s">
        <v>19</v>
      </c>
      <c r="F1832" t="s">
        <v>187</v>
      </c>
      <c r="G1832" t="s">
        <v>188</v>
      </c>
      <c r="H1832" t="s">
        <v>22</v>
      </c>
      <c r="I1832" s="1">
        <v>55176</v>
      </c>
      <c r="J1832" s="2">
        <v>1964</v>
      </c>
      <c r="K1832" s="2" t="s">
        <v>357</v>
      </c>
      <c r="L1832" t="s">
        <v>23</v>
      </c>
      <c r="M1832" t="s">
        <v>28</v>
      </c>
      <c r="N1832">
        <v>0.5</v>
      </c>
      <c r="O1832">
        <v>7</v>
      </c>
      <c r="P1832">
        <v>13515.25</v>
      </c>
      <c r="Q1832">
        <v>27030.5</v>
      </c>
      <c r="R1832" s="36">
        <f t="shared" si="28"/>
        <v>13515.25</v>
      </c>
    </row>
    <row r="1833" spans="2:18">
      <c r="B1833" s="9">
        <v>45931</v>
      </c>
      <c r="C1833" t="s">
        <v>84</v>
      </c>
      <c r="D1833" t="s">
        <v>312</v>
      </c>
      <c r="E1833" t="s">
        <v>19</v>
      </c>
      <c r="F1833" t="s">
        <v>187</v>
      </c>
      <c r="G1833" t="s">
        <v>188</v>
      </c>
      <c r="H1833" t="s">
        <v>22</v>
      </c>
      <c r="I1833" s="1">
        <v>55176</v>
      </c>
      <c r="J1833" s="2">
        <v>1964</v>
      </c>
      <c r="K1833" s="2" t="s">
        <v>357</v>
      </c>
      <c r="L1833" t="s">
        <v>23</v>
      </c>
      <c r="M1833" t="s">
        <v>28</v>
      </c>
      <c r="N1833">
        <v>32.5</v>
      </c>
      <c r="O1833">
        <v>18.954153846153847</v>
      </c>
      <c r="P1833">
        <v>2378722.6149999998</v>
      </c>
      <c r="Q1833">
        <v>73191.465076923079</v>
      </c>
      <c r="R1833" s="36">
        <f t="shared" si="28"/>
        <v>2378722.6150000002</v>
      </c>
    </row>
    <row r="1834" spans="2:18">
      <c r="B1834" s="9">
        <v>45931</v>
      </c>
      <c r="C1834" t="s">
        <v>86</v>
      </c>
      <c r="D1834" t="s">
        <v>312</v>
      </c>
      <c r="E1834" t="s">
        <v>19</v>
      </c>
      <c r="F1834" t="s">
        <v>187</v>
      </c>
      <c r="G1834" t="s">
        <v>188</v>
      </c>
      <c r="H1834" t="s">
        <v>22</v>
      </c>
      <c r="I1834" s="1">
        <v>55176</v>
      </c>
      <c r="J1834" s="2">
        <v>1964</v>
      </c>
      <c r="K1834" s="2" t="s">
        <v>357</v>
      </c>
      <c r="L1834" t="s">
        <v>23</v>
      </c>
      <c r="M1834" t="s">
        <v>28</v>
      </c>
      <c r="N1834">
        <v>45</v>
      </c>
      <c r="O1834">
        <v>3.104888888888889</v>
      </c>
      <c r="P1834">
        <v>539528.78</v>
      </c>
      <c r="Q1834">
        <v>11989.528444444444</v>
      </c>
      <c r="R1834" s="36">
        <f t="shared" si="28"/>
        <v>539528.78</v>
      </c>
    </row>
    <row r="1835" spans="2:18">
      <c r="B1835" s="9">
        <v>45931</v>
      </c>
      <c r="C1835" t="s">
        <v>135</v>
      </c>
      <c r="D1835" t="s">
        <v>312</v>
      </c>
      <c r="E1835" t="s">
        <v>19</v>
      </c>
      <c r="F1835" t="s">
        <v>187</v>
      </c>
      <c r="G1835" t="s">
        <v>188</v>
      </c>
      <c r="H1835" t="s">
        <v>22</v>
      </c>
      <c r="I1835" s="1">
        <v>55176</v>
      </c>
      <c r="J1835" s="2">
        <v>1964</v>
      </c>
      <c r="K1835" s="2" t="s">
        <v>357</v>
      </c>
      <c r="L1835" t="s">
        <v>23</v>
      </c>
      <c r="M1835" t="s">
        <v>28</v>
      </c>
      <c r="N1835">
        <v>2.5</v>
      </c>
      <c r="O1835">
        <v>16.580000000000002</v>
      </c>
      <c r="P1835">
        <v>160059.17500000002</v>
      </c>
      <c r="Q1835">
        <v>64023.670000000006</v>
      </c>
      <c r="R1835" s="36">
        <f t="shared" si="28"/>
        <v>160059.17500000002</v>
      </c>
    </row>
    <row r="1836" spans="2:18">
      <c r="B1836" s="9">
        <v>45931</v>
      </c>
      <c r="C1836" t="s">
        <v>273</v>
      </c>
      <c r="D1836" t="s">
        <v>312</v>
      </c>
      <c r="E1836" t="s">
        <v>19</v>
      </c>
      <c r="F1836" t="s">
        <v>187</v>
      </c>
      <c r="G1836" t="s">
        <v>188</v>
      </c>
      <c r="H1836" t="s">
        <v>22</v>
      </c>
      <c r="I1836" s="1">
        <v>55176</v>
      </c>
      <c r="J1836" s="2">
        <v>1964</v>
      </c>
      <c r="K1836" s="2" t="s">
        <v>357</v>
      </c>
      <c r="L1836" t="s">
        <v>23</v>
      </c>
      <c r="M1836" t="s">
        <v>28</v>
      </c>
      <c r="N1836">
        <v>6</v>
      </c>
      <c r="O1836">
        <v>11.476666666666667</v>
      </c>
      <c r="P1836">
        <v>265902.89</v>
      </c>
      <c r="Q1836">
        <v>44317.148333333331</v>
      </c>
      <c r="R1836" s="36">
        <f t="shared" si="28"/>
        <v>265902.89</v>
      </c>
    </row>
    <row r="1837" spans="2:18">
      <c r="B1837" s="9">
        <v>45931</v>
      </c>
      <c r="C1837" t="s">
        <v>173</v>
      </c>
      <c r="D1837" t="s">
        <v>312</v>
      </c>
      <c r="E1837" t="s">
        <v>19</v>
      </c>
      <c r="F1837" t="s">
        <v>187</v>
      </c>
      <c r="G1837" t="s">
        <v>188</v>
      </c>
      <c r="H1837" t="s">
        <v>22</v>
      </c>
      <c r="I1837" s="1">
        <v>55176</v>
      </c>
      <c r="J1837" s="2">
        <v>1964</v>
      </c>
      <c r="K1837" s="2" t="s">
        <v>357</v>
      </c>
      <c r="L1837" t="s">
        <v>23</v>
      </c>
      <c r="M1837" t="s">
        <v>28</v>
      </c>
      <c r="N1837">
        <v>56</v>
      </c>
      <c r="O1837">
        <v>4.7539285714285722</v>
      </c>
      <c r="P1837">
        <v>1028008.5300000001</v>
      </c>
      <c r="Q1837">
        <v>18357.295178571432</v>
      </c>
      <c r="R1837" s="36">
        <f t="shared" si="28"/>
        <v>1028008.5300000003</v>
      </c>
    </row>
    <row r="1838" spans="2:18">
      <c r="B1838" s="9">
        <v>45931</v>
      </c>
      <c r="C1838" t="s">
        <v>189</v>
      </c>
      <c r="D1838" t="s">
        <v>312</v>
      </c>
      <c r="E1838" t="s">
        <v>19</v>
      </c>
      <c r="F1838" t="s">
        <v>187</v>
      </c>
      <c r="G1838" t="s">
        <v>192</v>
      </c>
      <c r="H1838" t="s">
        <v>22</v>
      </c>
      <c r="I1838" s="1">
        <v>58573</v>
      </c>
      <c r="J1838" s="2">
        <v>2088</v>
      </c>
      <c r="K1838" s="2" t="s">
        <v>357</v>
      </c>
      <c r="L1838" t="s">
        <v>23</v>
      </c>
      <c r="M1838" t="s">
        <v>28</v>
      </c>
      <c r="N1838">
        <v>109.5</v>
      </c>
      <c r="O1838">
        <v>2.3530593607305939</v>
      </c>
      <c r="P1838">
        <v>994954.09000000008</v>
      </c>
      <c r="Q1838">
        <v>9086.3387214611885</v>
      </c>
      <c r="R1838" s="36">
        <f t="shared" si="28"/>
        <v>994954.09000000008</v>
      </c>
    </row>
    <row r="1839" spans="2:18">
      <c r="B1839" s="9">
        <v>45931</v>
      </c>
      <c r="C1839" t="s">
        <v>82</v>
      </c>
      <c r="D1839" t="s">
        <v>312</v>
      </c>
      <c r="E1839" t="s">
        <v>19</v>
      </c>
      <c r="F1839" t="s">
        <v>187</v>
      </c>
      <c r="G1839" t="s">
        <v>192</v>
      </c>
      <c r="H1839" t="s">
        <v>22</v>
      </c>
      <c r="I1839" s="1">
        <v>58573</v>
      </c>
      <c r="J1839" s="2">
        <v>2088</v>
      </c>
      <c r="K1839" s="2" t="s">
        <v>357</v>
      </c>
      <c r="L1839" t="s">
        <v>23</v>
      </c>
      <c r="M1839" t="s">
        <v>28</v>
      </c>
      <c r="N1839">
        <v>36</v>
      </c>
      <c r="O1839">
        <v>3.9808333333333334</v>
      </c>
      <c r="P1839">
        <v>553391.56500000006</v>
      </c>
      <c r="Q1839">
        <v>15371.987916666667</v>
      </c>
      <c r="R1839" s="36">
        <f t="shared" si="28"/>
        <v>553391.56500000006</v>
      </c>
    </row>
    <row r="1840" spans="2:18">
      <c r="B1840" s="9">
        <v>45931</v>
      </c>
      <c r="C1840" t="s">
        <v>158</v>
      </c>
      <c r="D1840" t="s">
        <v>312</v>
      </c>
      <c r="E1840" t="s">
        <v>19</v>
      </c>
      <c r="F1840" t="s">
        <v>187</v>
      </c>
      <c r="G1840" t="s">
        <v>192</v>
      </c>
      <c r="H1840" t="s">
        <v>22</v>
      </c>
      <c r="I1840" s="1">
        <v>58573</v>
      </c>
      <c r="J1840" s="2">
        <v>2088</v>
      </c>
      <c r="K1840" s="2" t="s">
        <v>357</v>
      </c>
      <c r="L1840" t="s">
        <v>23</v>
      </c>
      <c r="M1840" t="s">
        <v>28</v>
      </c>
      <c r="N1840">
        <v>30</v>
      </c>
      <c r="O1840">
        <v>2.3593333333333333</v>
      </c>
      <c r="P1840">
        <v>273316.97000000003</v>
      </c>
      <c r="Q1840">
        <v>9110.5656666666673</v>
      </c>
      <c r="R1840" s="36">
        <f t="shared" si="28"/>
        <v>273316.97000000003</v>
      </c>
    </row>
    <row r="1841" spans="2:18">
      <c r="B1841" s="9">
        <v>45931</v>
      </c>
      <c r="C1841" t="s">
        <v>84</v>
      </c>
      <c r="D1841" t="s">
        <v>312</v>
      </c>
      <c r="E1841" t="s">
        <v>19</v>
      </c>
      <c r="F1841" t="s">
        <v>187</v>
      </c>
      <c r="G1841" t="s">
        <v>192</v>
      </c>
      <c r="H1841" t="s">
        <v>22</v>
      </c>
      <c r="I1841" s="1">
        <v>58573</v>
      </c>
      <c r="J1841" s="2">
        <v>2088</v>
      </c>
      <c r="K1841" s="2" t="s">
        <v>357</v>
      </c>
      <c r="L1841" t="s">
        <v>23</v>
      </c>
      <c r="M1841" t="s">
        <v>28</v>
      </c>
      <c r="N1841">
        <v>12</v>
      </c>
      <c r="O1841">
        <v>18.926666666666666</v>
      </c>
      <c r="P1841">
        <v>877023.88</v>
      </c>
      <c r="Q1841">
        <v>73085.323333333334</v>
      </c>
      <c r="R1841" s="36">
        <f t="shared" si="28"/>
        <v>877023.88</v>
      </c>
    </row>
    <row r="1842" spans="2:18">
      <c r="B1842" s="9">
        <v>45931</v>
      </c>
      <c r="C1842" t="s">
        <v>85</v>
      </c>
      <c r="D1842" t="s">
        <v>312</v>
      </c>
      <c r="E1842" t="s">
        <v>19</v>
      </c>
      <c r="F1842" t="s">
        <v>187</v>
      </c>
      <c r="G1842" t="s">
        <v>192</v>
      </c>
      <c r="H1842" t="s">
        <v>22</v>
      </c>
      <c r="I1842" s="1">
        <v>58573</v>
      </c>
      <c r="J1842" s="2">
        <v>2088</v>
      </c>
      <c r="K1842" s="2" t="s">
        <v>357</v>
      </c>
      <c r="L1842" t="s">
        <v>23</v>
      </c>
      <c r="M1842" t="s">
        <v>28</v>
      </c>
      <c r="N1842">
        <v>51</v>
      </c>
      <c r="O1842">
        <v>13.896078431372549</v>
      </c>
      <c r="P1842">
        <v>2736645.0500000003</v>
      </c>
      <c r="Q1842">
        <v>53659.706862745101</v>
      </c>
      <c r="R1842" s="36">
        <f t="shared" si="28"/>
        <v>2736645.0500000003</v>
      </c>
    </row>
    <row r="1843" spans="2:18">
      <c r="B1843" s="9">
        <v>45931</v>
      </c>
      <c r="C1843" t="s">
        <v>86</v>
      </c>
      <c r="D1843" t="s">
        <v>312</v>
      </c>
      <c r="E1843" t="s">
        <v>19</v>
      </c>
      <c r="F1843" t="s">
        <v>187</v>
      </c>
      <c r="G1843" t="s">
        <v>192</v>
      </c>
      <c r="H1843" t="s">
        <v>22</v>
      </c>
      <c r="I1843" s="1">
        <v>58573</v>
      </c>
      <c r="J1843" s="2">
        <v>2088</v>
      </c>
      <c r="K1843" s="2" t="s">
        <v>357</v>
      </c>
      <c r="L1843" t="s">
        <v>23</v>
      </c>
      <c r="M1843" t="s">
        <v>28</v>
      </c>
      <c r="N1843">
        <v>64.5</v>
      </c>
      <c r="O1843">
        <v>3.1041860465116278</v>
      </c>
      <c r="P1843">
        <v>773149.53</v>
      </c>
      <c r="Q1843">
        <v>11986.81441860465</v>
      </c>
      <c r="R1843" s="36">
        <f t="shared" si="28"/>
        <v>773149.52999999991</v>
      </c>
    </row>
    <row r="1844" spans="2:18">
      <c r="B1844" s="9">
        <v>45931</v>
      </c>
      <c r="C1844" t="s">
        <v>135</v>
      </c>
      <c r="D1844" t="s">
        <v>312</v>
      </c>
      <c r="E1844" t="s">
        <v>19</v>
      </c>
      <c r="F1844" t="s">
        <v>187</v>
      </c>
      <c r="G1844" t="s">
        <v>192</v>
      </c>
      <c r="H1844" t="s">
        <v>22</v>
      </c>
      <c r="I1844" s="1">
        <v>58573</v>
      </c>
      <c r="J1844" s="2">
        <v>2088</v>
      </c>
      <c r="K1844" s="2" t="s">
        <v>357</v>
      </c>
      <c r="L1844" t="s">
        <v>23</v>
      </c>
      <c r="M1844" t="s">
        <v>28</v>
      </c>
      <c r="N1844">
        <v>25.5</v>
      </c>
      <c r="O1844">
        <v>16.573725490196079</v>
      </c>
      <c r="P1844">
        <v>1631985.7449999999</v>
      </c>
      <c r="Q1844">
        <v>63999.440980392159</v>
      </c>
      <c r="R1844" s="36">
        <f t="shared" si="28"/>
        <v>1631985.7450000001</v>
      </c>
    </row>
    <row r="1845" spans="2:18">
      <c r="B1845" s="9">
        <v>45931</v>
      </c>
      <c r="C1845" t="s">
        <v>71</v>
      </c>
      <c r="D1845" t="s">
        <v>312</v>
      </c>
      <c r="E1845" t="s">
        <v>19</v>
      </c>
      <c r="F1845" t="s">
        <v>193</v>
      </c>
      <c r="G1845" t="s">
        <v>194</v>
      </c>
      <c r="H1845" t="s">
        <v>50</v>
      </c>
      <c r="I1845" s="1">
        <v>55133</v>
      </c>
      <c r="J1845" s="2">
        <v>1921</v>
      </c>
      <c r="K1845" s="2" t="s">
        <v>358</v>
      </c>
      <c r="L1845" t="s">
        <v>23</v>
      </c>
      <c r="M1845" t="s">
        <v>28</v>
      </c>
      <c r="N1845">
        <v>5.75</v>
      </c>
      <c r="O1845">
        <v>6.68</v>
      </c>
      <c r="P1845">
        <v>148320.215</v>
      </c>
      <c r="Q1845">
        <v>25794.82</v>
      </c>
      <c r="R1845" s="36">
        <f t="shared" si="28"/>
        <v>148320.215</v>
      </c>
    </row>
    <row r="1846" spans="2:18">
      <c r="B1846" s="9">
        <v>45931</v>
      </c>
      <c r="C1846" t="s">
        <v>66</v>
      </c>
      <c r="D1846" t="s">
        <v>312</v>
      </c>
      <c r="E1846" t="s">
        <v>19</v>
      </c>
      <c r="F1846" t="s">
        <v>193</v>
      </c>
      <c r="G1846" t="s">
        <v>195</v>
      </c>
      <c r="H1846" t="s">
        <v>22</v>
      </c>
      <c r="I1846" s="1">
        <v>60524</v>
      </c>
      <c r="J1846" s="2">
        <v>2122</v>
      </c>
      <c r="K1846" s="2" t="s">
        <v>359</v>
      </c>
      <c r="L1846" t="s">
        <v>23</v>
      </c>
      <c r="M1846" t="s">
        <v>28</v>
      </c>
      <c r="N1846">
        <v>9.5</v>
      </c>
      <c r="O1846">
        <v>27.723157894736843</v>
      </c>
      <c r="P1846">
        <v>1017003.255</v>
      </c>
      <c r="Q1846">
        <v>107052.97421052631</v>
      </c>
      <c r="R1846" s="36">
        <f t="shared" si="28"/>
        <v>1017003.255</v>
      </c>
    </row>
    <row r="1847" spans="2:18">
      <c r="B1847" s="9">
        <v>45931</v>
      </c>
      <c r="C1847" t="s">
        <v>64</v>
      </c>
      <c r="D1847" t="s">
        <v>312</v>
      </c>
      <c r="E1847" t="s">
        <v>19</v>
      </c>
      <c r="F1847" t="s">
        <v>193</v>
      </c>
      <c r="G1847" t="s">
        <v>195</v>
      </c>
      <c r="H1847" t="s">
        <v>22</v>
      </c>
      <c r="I1847" s="1">
        <v>60524</v>
      </c>
      <c r="J1847" s="2">
        <v>2122</v>
      </c>
      <c r="K1847" s="2" t="s">
        <v>359</v>
      </c>
      <c r="L1847" t="s">
        <v>23</v>
      </c>
      <c r="M1847" t="s">
        <v>28</v>
      </c>
      <c r="N1847">
        <v>2.5</v>
      </c>
      <c r="O1847">
        <v>6.1560000000000006</v>
      </c>
      <c r="P1847">
        <v>59428.485000000001</v>
      </c>
      <c r="Q1847">
        <v>23771.394000000004</v>
      </c>
      <c r="R1847" s="36">
        <f t="shared" si="28"/>
        <v>59428.485000000008</v>
      </c>
    </row>
    <row r="1848" spans="2:18">
      <c r="B1848" s="9">
        <v>45931</v>
      </c>
      <c r="C1848" t="s">
        <v>51</v>
      </c>
      <c r="D1848" t="s">
        <v>312</v>
      </c>
      <c r="E1848" t="s">
        <v>19</v>
      </c>
      <c r="F1848" t="s">
        <v>193</v>
      </c>
      <c r="G1848" t="s">
        <v>195</v>
      </c>
      <c r="H1848" t="s">
        <v>22</v>
      </c>
      <c r="I1848" s="1">
        <v>60524</v>
      </c>
      <c r="J1848" s="2">
        <v>2122</v>
      </c>
      <c r="K1848" s="2" t="s">
        <v>359</v>
      </c>
      <c r="L1848" t="s">
        <v>23</v>
      </c>
      <c r="M1848" t="s">
        <v>28</v>
      </c>
      <c r="N1848">
        <v>10</v>
      </c>
      <c r="O1848">
        <v>6.9709999999999992</v>
      </c>
      <c r="P1848">
        <v>269185.16499999998</v>
      </c>
      <c r="Q1848">
        <v>26918.516499999998</v>
      </c>
      <c r="R1848" s="36">
        <f t="shared" si="28"/>
        <v>269185.16499999998</v>
      </c>
    </row>
    <row r="1849" spans="2:18">
      <c r="B1849" s="9">
        <v>45931</v>
      </c>
      <c r="C1849" t="s">
        <v>173</v>
      </c>
      <c r="D1849" t="s">
        <v>312</v>
      </c>
      <c r="E1849" t="s">
        <v>19</v>
      </c>
      <c r="F1849" t="s">
        <v>193</v>
      </c>
      <c r="G1849" t="s">
        <v>195</v>
      </c>
      <c r="H1849" t="s">
        <v>22</v>
      </c>
      <c r="I1849" s="1">
        <v>60524</v>
      </c>
      <c r="J1849" s="2">
        <v>2122</v>
      </c>
      <c r="K1849" s="2" t="s">
        <v>359</v>
      </c>
      <c r="L1849" t="s">
        <v>23</v>
      </c>
      <c r="M1849" t="s">
        <v>28</v>
      </c>
      <c r="N1849">
        <v>2</v>
      </c>
      <c r="O1849">
        <v>4.76</v>
      </c>
      <c r="P1849">
        <v>36761.479999999996</v>
      </c>
      <c r="Q1849">
        <v>18380.739999999998</v>
      </c>
      <c r="R1849" s="36">
        <f t="shared" si="28"/>
        <v>36761.479999999996</v>
      </c>
    </row>
    <row r="1850" spans="2:18">
      <c r="B1850" s="9">
        <v>45931</v>
      </c>
      <c r="C1850" t="s">
        <v>72</v>
      </c>
      <c r="D1850" t="s">
        <v>312</v>
      </c>
      <c r="E1850" t="s">
        <v>19</v>
      </c>
      <c r="F1850" t="s">
        <v>193</v>
      </c>
      <c r="G1850" t="s">
        <v>196</v>
      </c>
      <c r="H1850" t="s">
        <v>22</v>
      </c>
      <c r="I1850" s="1">
        <v>60526</v>
      </c>
      <c r="J1850" s="2">
        <v>2124</v>
      </c>
      <c r="K1850" s="2" t="s">
        <v>359</v>
      </c>
      <c r="L1850" t="s">
        <v>23</v>
      </c>
      <c r="M1850" t="s">
        <v>28</v>
      </c>
      <c r="N1850">
        <v>5</v>
      </c>
      <c r="O1850">
        <v>49.1</v>
      </c>
      <c r="P1850">
        <v>0</v>
      </c>
      <c r="Q1850">
        <v>189599.65</v>
      </c>
      <c r="R1850" s="36">
        <f t="shared" si="28"/>
        <v>947998.25</v>
      </c>
    </row>
    <row r="1851" spans="2:18">
      <c r="B1851" s="9">
        <v>45931</v>
      </c>
      <c r="C1851" t="s">
        <v>58</v>
      </c>
      <c r="D1851" t="s">
        <v>312</v>
      </c>
      <c r="E1851" t="s">
        <v>19</v>
      </c>
      <c r="F1851" t="s">
        <v>193</v>
      </c>
      <c r="G1851" t="s">
        <v>196</v>
      </c>
      <c r="H1851" t="s">
        <v>22</v>
      </c>
      <c r="I1851" s="1">
        <v>60526</v>
      </c>
      <c r="J1851" s="2">
        <v>2124</v>
      </c>
      <c r="K1851" s="2" t="s">
        <v>359</v>
      </c>
      <c r="L1851" t="s">
        <v>23</v>
      </c>
      <c r="M1851" t="s">
        <v>28</v>
      </c>
      <c r="N1851">
        <v>21.45</v>
      </c>
      <c r="O1851">
        <v>35.070396270396273</v>
      </c>
      <c r="P1851">
        <v>2904851.9899999998</v>
      </c>
      <c r="Q1851">
        <v>135424.3351981352</v>
      </c>
      <c r="R1851" s="36">
        <f t="shared" si="28"/>
        <v>2904851.99</v>
      </c>
    </row>
    <row r="1852" spans="2:18">
      <c r="B1852" s="9">
        <v>45931</v>
      </c>
      <c r="C1852" t="s">
        <v>197</v>
      </c>
      <c r="D1852" t="s">
        <v>312</v>
      </c>
      <c r="E1852" t="s">
        <v>19</v>
      </c>
      <c r="F1852" t="s">
        <v>193</v>
      </c>
      <c r="G1852" t="s">
        <v>196</v>
      </c>
      <c r="H1852" t="s">
        <v>22</v>
      </c>
      <c r="I1852" s="1">
        <v>60526</v>
      </c>
      <c r="J1852" s="2">
        <v>2124</v>
      </c>
      <c r="K1852" s="2" t="s">
        <v>359</v>
      </c>
      <c r="L1852" t="s">
        <v>23</v>
      </c>
      <c r="M1852" t="s">
        <v>28</v>
      </c>
      <c r="N1852">
        <v>80</v>
      </c>
      <c r="O1852">
        <v>2.3572500000000001</v>
      </c>
      <c r="P1852">
        <v>728201.67</v>
      </c>
      <c r="Q1852">
        <v>9102.5208750000002</v>
      </c>
      <c r="R1852" s="36">
        <f t="shared" si="28"/>
        <v>728201.67</v>
      </c>
    </row>
    <row r="1853" spans="2:18">
      <c r="B1853" s="9">
        <v>45931</v>
      </c>
      <c r="C1853" t="s">
        <v>198</v>
      </c>
      <c r="D1853" t="s">
        <v>312</v>
      </c>
      <c r="E1853" t="s">
        <v>19</v>
      </c>
      <c r="F1853" t="s">
        <v>193</v>
      </c>
      <c r="G1853" t="s">
        <v>196</v>
      </c>
      <c r="H1853" t="s">
        <v>22</v>
      </c>
      <c r="I1853" s="1">
        <v>60526</v>
      </c>
      <c r="J1853" s="2">
        <v>2124</v>
      </c>
      <c r="K1853" s="2" t="s">
        <v>359</v>
      </c>
      <c r="L1853" t="s">
        <v>23</v>
      </c>
      <c r="M1853" t="s">
        <v>28</v>
      </c>
      <c r="N1853">
        <v>143</v>
      </c>
      <c r="O1853">
        <v>3.3572727272727274</v>
      </c>
      <c r="P1853">
        <v>1283446.7550000001</v>
      </c>
      <c r="Q1853">
        <v>12964.108636363637</v>
      </c>
      <c r="R1853" s="36">
        <f t="shared" si="28"/>
        <v>1853867.5350000001</v>
      </c>
    </row>
    <row r="1854" spans="2:18">
      <c r="B1854" s="9">
        <v>45931</v>
      </c>
      <c r="C1854" t="s">
        <v>168</v>
      </c>
      <c r="D1854" t="s">
        <v>312</v>
      </c>
      <c r="E1854" t="s">
        <v>19</v>
      </c>
      <c r="F1854" t="s">
        <v>193</v>
      </c>
      <c r="G1854" t="s">
        <v>196</v>
      </c>
      <c r="H1854" t="s">
        <v>22</v>
      </c>
      <c r="I1854" s="1">
        <v>60526</v>
      </c>
      <c r="J1854" s="2">
        <v>2124</v>
      </c>
      <c r="K1854" s="2" t="s">
        <v>359</v>
      </c>
      <c r="L1854" t="s">
        <v>23</v>
      </c>
      <c r="M1854" t="s">
        <v>28</v>
      </c>
      <c r="N1854">
        <v>13.5</v>
      </c>
      <c r="O1854">
        <v>6.2985185185185184</v>
      </c>
      <c r="P1854">
        <v>328343.34500000003</v>
      </c>
      <c r="Q1854">
        <v>24321.72925925926</v>
      </c>
      <c r="R1854" s="36">
        <f t="shared" si="28"/>
        <v>328343.34500000003</v>
      </c>
    </row>
    <row r="1855" spans="2:18">
      <c r="B1855" s="9">
        <v>45931</v>
      </c>
      <c r="C1855" t="s">
        <v>119</v>
      </c>
      <c r="D1855" t="s">
        <v>312</v>
      </c>
      <c r="E1855" t="s">
        <v>19</v>
      </c>
      <c r="F1855" t="s">
        <v>193</v>
      </c>
      <c r="G1855" t="s">
        <v>196</v>
      </c>
      <c r="H1855" t="s">
        <v>22</v>
      </c>
      <c r="I1855" s="1">
        <v>60526</v>
      </c>
      <c r="J1855" s="2">
        <v>2124</v>
      </c>
      <c r="K1855" s="2" t="s">
        <v>359</v>
      </c>
      <c r="L1855" t="s">
        <v>23</v>
      </c>
      <c r="M1855" t="s">
        <v>28</v>
      </c>
      <c r="N1855">
        <v>29</v>
      </c>
      <c r="O1855">
        <v>13.030344827586207</v>
      </c>
      <c r="P1855">
        <v>1459183.6199999999</v>
      </c>
      <c r="Q1855">
        <v>50316.676551724137</v>
      </c>
      <c r="R1855" s="36">
        <f t="shared" si="28"/>
        <v>1459183.6199999999</v>
      </c>
    </row>
    <row r="1856" spans="2:18">
      <c r="B1856" s="9">
        <v>45931</v>
      </c>
      <c r="C1856" t="s">
        <v>84</v>
      </c>
      <c r="D1856" t="s">
        <v>312</v>
      </c>
      <c r="E1856" t="s">
        <v>19</v>
      </c>
      <c r="F1856" t="s">
        <v>200</v>
      </c>
      <c r="G1856" t="s">
        <v>201</v>
      </c>
      <c r="H1856" t="s">
        <v>50</v>
      </c>
      <c r="I1856" s="1">
        <v>55181</v>
      </c>
      <c r="J1856" s="2">
        <v>1969</v>
      </c>
      <c r="K1856" s="2" t="s">
        <v>427</v>
      </c>
      <c r="L1856" t="s">
        <v>23</v>
      </c>
      <c r="M1856" t="s">
        <v>28</v>
      </c>
      <c r="N1856">
        <v>8.5</v>
      </c>
      <c r="O1856">
        <v>18.808235294117647</v>
      </c>
      <c r="P1856">
        <v>617338.005</v>
      </c>
      <c r="Q1856">
        <v>72628.0005882353</v>
      </c>
      <c r="R1856" s="36">
        <f t="shared" si="28"/>
        <v>617338.005</v>
      </c>
    </row>
    <row r="1857" spans="2:18">
      <c r="B1857" s="9">
        <v>45931</v>
      </c>
      <c r="C1857" t="s">
        <v>204</v>
      </c>
      <c r="D1857" t="s">
        <v>312</v>
      </c>
      <c r="E1857" t="s">
        <v>19</v>
      </c>
      <c r="F1857" t="s">
        <v>200</v>
      </c>
      <c r="G1857" t="s">
        <v>203</v>
      </c>
      <c r="H1857" t="s">
        <v>22</v>
      </c>
      <c r="I1857" s="1">
        <v>65898</v>
      </c>
      <c r="J1857" s="2">
        <v>2192</v>
      </c>
      <c r="K1857" s="2" t="s">
        <v>360</v>
      </c>
      <c r="L1857" t="s">
        <v>23</v>
      </c>
      <c r="M1857" t="s">
        <v>28</v>
      </c>
      <c r="N1857">
        <v>180.5</v>
      </c>
      <c r="O1857">
        <v>5.3067590027700833</v>
      </c>
      <c r="P1857">
        <v>3698815.0049999999</v>
      </c>
      <c r="Q1857">
        <v>20492.049889196678</v>
      </c>
      <c r="R1857" s="36">
        <f t="shared" si="28"/>
        <v>3698815.0050000004</v>
      </c>
    </row>
    <row r="1858" spans="2:18">
      <c r="B1858" s="9">
        <v>45931</v>
      </c>
      <c r="C1858" t="s">
        <v>205</v>
      </c>
      <c r="D1858" t="s">
        <v>312</v>
      </c>
      <c r="E1858" t="s">
        <v>19</v>
      </c>
      <c r="F1858" t="s">
        <v>200</v>
      </c>
      <c r="G1858" t="s">
        <v>203</v>
      </c>
      <c r="H1858" t="s">
        <v>22</v>
      </c>
      <c r="I1858" s="1">
        <v>65898</v>
      </c>
      <c r="J1858" s="2">
        <v>2192</v>
      </c>
      <c r="K1858" s="2" t="s">
        <v>360</v>
      </c>
      <c r="L1858" t="s">
        <v>23</v>
      </c>
      <c r="M1858" t="s">
        <v>28</v>
      </c>
      <c r="N1858">
        <v>193</v>
      </c>
      <c r="O1858">
        <v>0.70176165803108803</v>
      </c>
      <c r="P1858">
        <v>523001.56</v>
      </c>
      <c r="Q1858">
        <v>2709.8526424870465</v>
      </c>
      <c r="R1858" s="36">
        <f t="shared" si="28"/>
        <v>523001.56</v>
      </c>
    </row>
    <row r="1859" spans="2:18">
      <c r="B1859" s="9">
        <v>45931</v>
      </c>
      <c r="C1859" t="s">
        <v>70</v>
      </c>
      <c r="D1859" t="s">
        <v>312</v>
      </c>
      <c r="E1859" t="s">
        <v>19</v>
      </c>
      <c r="F1859" t="s">
        <v>200</v>
      </c>
      <c r="G1859" t="s">
        <v>203</v>
      </c>
      <c r="H1859" t="s">
        <v>22</v>
      </c>
      <c r="I1859" s="1">
        <v>65898</v>
      </c>
      <c r="J1859" s="2">
        <v>2192</v>
      </c>
      <c r="K1859" s="2" t="s">
        <v>360</v>
      </c>
      <c r="L1859" t="s">
        <v>23</v>
      </c>
      <c r="M1859" t="s">
        <v>28</v>
      </c>
      <c r="N1859">
        <v>16.25</v>
      </c>
      <c r="O1859">
        <v>8.6959999999999997</v>
      </c>
      <c r="P1859">
        <v>545668.56500000006</v>
      </c>
      <c r="Q1859">
        <v>33579.603999999999</v>
      </c>
      <c r="R1859" s="36">
        <f t="shared" si="28"/>
        <v>545668.56499999994</v>
      </c>
    </row>
    <row r="1860" spans="2:18">
      <c r="B1860" s="9">
        <v>45931</v>
      </c>
      <c r="C1860" t="s">
        <v>202</v>
      </c>
      <c r="D1860" t="s">
        <v>312</v>
      </c>
      <c r="E1860" t="s">
        <v>19</v>
      </c>
      <c r="F1860" t="s">
        <v>200</v>
      </c>
      <c r="G1860" t="s">
        <v>203</v>
      </c>
      <c r="H1860" t="s">
        <v>22</v>
      </c>
      <c r="I1860" s="1">
        <v>65898</v>
      </c>
      <c r="J1860" s="2">
        <v>2192</v>
      </c>
      <c r="K1860" s="2" t="s">
        <v>360</v>
      </c>
      <c r="L1860" t="s">
        <v>23</v>
      </c>
      <c r="M1860" t="s">
        <v>28</v>
      </c>
      <c r="N1860">
        <v>83</v>
      </c>
      <c r="O1860">
        <v>6.821927710843374</v>
      </c>
      <c r="P1860">
        <v>2186458.5300000003</v>
      </c>
      <c r="Q1860">
        <v>26342.873855421687</v>
      </c>
      <c r="R1860" s="36">
        <f t="shared" ref="R1860:R1923" si="29">Q1860*N1860</f>
        <v>2186458.5299999998</v>
      </c>
    </row>
    <row r="1861" spans="2:18">
      <c r="B1861" s="9">
        <v>45931</v>
      </c>
      <c r="C1861" t="s">
        <v>199</v>
      </c>
      <c r="D1861" t="s">
        <v>312</v>
      </c>
      <c r="E1861" t="s">
        <v>19</v>
      </c>
      <c r="F1861" t="s">
        <v>200</v>
      </c>
      <c r="G1861" t="s">
        <v>203</v>
      </c>
      <c r="H1861" t="s">
        <v>22</v>
      </c>
      <c r="I1861" s="1">
        <v>65898</v>
      </c>
      <c r="J1861" s="2">
        <v>2192</v>
      </c>
      <c r="K1861" s="2" t="s">
        <v>360</v>
      </c>
      <c r="L1861" t="s">
        <v>23</v>
      </c>
      <c r="M1861" t="s">
        <v>28</v>
      </c>
      <c r="N1861">
        <v>165.75</v>
      </c>
      <c r="O1861">
        <v>3.5273001508295625</v>
      </c>
      <c r="P1861">
        <v>2257625.9750000001</v>
      </c>
      <c r="Q1861">
        <v>13620.669532428356</v>
      </c>
      <c r="R1861" s="36">
        <f t="shared" si="29"/>
        <v>2257625.9750000001</v>
      </c>
    </row>
    <row r="1862" spans="2:18">
      <c r="B1862" s="9">
        <v>45931</v>
      </c>
      <c r="C1862" t="s">
        <v>57</v>
      </c>
      <c r="D1862" t="s">
        <v>312</v>
      </c>
      <c r="E1862" t="s">
        <v>19</v>
      </c>
      <c r="F1862" t="s">
        <v>200</v>
      </c>
      <c r="G1862" t="s">
        <v>203</v>
      </c>
      <c r="H1862" t="s">
        <v>22</v>
      </c>
      <c r="I1862" s="1">
        <v>65898</v>
      </c>
      <c r="J1862" s="2">
        <v>2192</v>
      </c>
      <c r="K1862" s="2" t="s">
        <v>360</v>
      </c>
      <c r="L1862" t="s">
        <v>23</v>
      </c>
      <c r="M1862" t="s">
        <v>28</v>
      </c>
      <c r="N1862">
        <v>4.5</v>
      </c>
      <c r="O1862">
        <v>13.133333333333333</v>
      </c>
      <c r="P1862">
        <v>228214.65</v>
      </c>
      <c r="Q1862">
        <v>50714.366666666661</v>
      </c>
      <c r="R1862" s="36">
        <f t="shared" si="29"/>
        <v>228214.64999999997</v>
      </c>
    </row>
    <row r="1863" spans="2:18">
      <c r="B1863" s="9">
        <v>45931</v>
      </c>
      <c r="C1863" t="s">
        <v>58</v>
      </c>
      <c r="D1863" t="s">
        <v>312</v>
      </c>
      <c r="E1863" t="s">
        <v>19</v>
      </c>
      <c r="F1863" t="s">
        <v>200</v>
      </c>
      <c r="G1863" t="s">
        <v>203</v>
      </c>
      <c r="H1863" t="s">
        <v>22</v>
      </c>
      <c r="I1863" s="1">
        <v>65898</v>
      </c>
      <c r="J1863" s="2">
        <v>2192</v>
      </c>
      <c r="K1863" s="2" t="s">
        <v>360</v>
      </c>
      <c r="L1863" t="s">
        <v>23</v>
      </c>
      <c r="M1863" t="s">
        <v>28</v>
      </c>
      <c r="N1863">
        <v>13.2</v>
      </c>
      <c r="O1863">
        <v>35.083333333333336</v>
      </c>
      <c r="P1863">
        <v>1788260.6500000001</v>
      </c>
      <c r="Q1863">
        <v>135474.29166666669</v>
      </c>
      <c r="R1863" s="36">
        <f t="shared" si="29"/>
        <v>1788260.6500000001</v>
      </c>
    </row>
    <row r="1864" spans="2:18">
      <c r="B1864" s="9">
        <v>45931</v>
      </c>
      <c r="C1864" t="s">
        <v>206</v>
      </c>
      <c r="D1864" t="s">
        <v>312</v>
      </c>
      <c r="E1864" t="s">
        <v>19</v>
      </c>
      <c r="F1864" t="s">
        <v>200</v>
      </c>
      <c r="G1864" t="s">
        <v>203</v>
      </c>
      <c r="H1864" t="s">
        <v>22</v>
      </c>
      <c r="I1864" s="1">
        <v>65898</v>
      </c>
      <c r="J1864" s="2">
        <v>2192</v>
      </c>
      <c r="K1864" s="2" t="s">
        <v>360</v>
      </c>
      <c r="L1864" t="s">
        <v>23</v>
      </c>
      <c r="M1864" t="s">
        <v>28</v>
      </c>
      <c r="N1864">
        <v>193</v>
      </c>
      <c r="O1864">
        <v>5.6478238341968909</v>
      </c>
      <c r="P1864">
        <v>4209150.8449999997</v>
      </c>
      <c r="Q1864">
        <v>21809.071735751295</v>
      </c>
      <c r="R1864" s="36">
        <f t="shared" si="29"/>
        <v>4209150.8449999997</v>
      </c>
    </row>
    <row r="1865" spans="2:18">
      <c r="B1865" s="9">
        <v>45931</v>
      </c>
      <c r="C1865" t="s">
        <v>51</v>
      </c>
      <c r="D1865" t="s">
        <v>312</v>
      </c>
      <c r="E1865" t="s">
        <v>19</v>
      </c>
      <c r="F1865" t="s">
        <v>200</v>
      </c>
      <c r="G1865" t="s">
        <v>203</v>
      </c>
      <c r="H1865" t="s">
        <v>22</v>
      </c>
      <c r="I1865" s="1">
        <v>65898</v>
      </c>
      <c r="J1865" s="2">
        <v>2192</v>
      </c>
      <c r="K1865" s="2" t="s">
        <v>360</v>
      </c>
      <c r="L1865" t="s">
        <v>23</v>
      </c>
      <c r="M1865" t="s">
        <v>28</v>
      </c>
      <c r="N1865">
        <v>1.5</v>
      </c>
      <c r="O1865">
        <v>6.98</v>
      </c>
      <c r="P1865">
        <v>40429.904999999999</v>
      </c>
      <c r="Q1865">
        <v>26953.27</v>
      </c>
      <c r="R1865" s="36">
        <f t="shared" si="29"/>
        <v>40429.904999999999</v>
      </c>
    </row>
    <row r="1866" spans="2:18">
      <c r="B1866" s="9">
        <v>45931</v>
      </c>
      <c r="C1866" t="s">
        <v>84</v>
      </c>
      <c r="D1866" t="s">
        <v>312</v>
      </c>
      <c r="E1866" t="s">
        <v>19</v>
      </c>
      <c r="F1866" t="s">
        <v>200</v>
      </c>
      <c r="G1866" t="s">
        <v>203</v>
      </c>
      <c r="H1866" t="s">
        <v>22</v>
      </c>
      <c r="I1866" s="1">
        <v>65898</v>
      </c>
      <c r="J1866" s="2">
        <v>2192</v>
      </c>
      <c r="K1866" s="2" t="s">
        <v>360</v>
      </c>
      <c r="L1866" t="s">
        <v>23</v>
      </c>
      <c r="M1866" t="s">
        <v>28</v>
      </c>
      <c r="N1866">
        <v>36.25</v>
      </c>
      <c r="O1866">
        <v>18.945655172413794</v>
      </c>
      <c r="P1866">
        <v>2652000.9699999997</v>
      </c>
      <c r="Q1866">
        <v>73158.647448275864</v>
      </c>
      <c r="R1866" s="36">
        <f t="shared" si="29"/>
        <v>2652000.9700000002</v>
      </c>
    </row>
    <row r="1867" spans="2:18">
      <c r="B1867" s="9">
        <v>45931</v>
      </c>
      <c r="C1867" t="s">
        <v>65</v>
      </c>
      <c r="D1867" t="s">
        <v>312</v>
      </c>
      <c r="E1867" t="s">
        <v>19</v>
      </c>
      <c r="F1867" t="s">
        <v>200</v>
      </c>
      <c r="G1867" t="s">
        <v>203</v>
      </c>
      <c r="H1867" t="s">
        <v>22</v>
      </c>
      <c r="I1867" s="1">
        <v>65898</v>
      </c>
      <c r="J1867" s="2">
        <v>2192</v>
      </c>
      <c r="K1867" s="2" t="s">
        <v>360</v>
      </c>
      <c r="L1867" t="s">
        <v>23</v>
      </c>
      <c r="M1867" t="s">
        <v>28</v>
      </c>
      <c r="N1867">
        <v>4.5</v>
      </c>
      <c r="O1867">
        <v>3.3622222222222224</v>
      </c>
      <c r="P1867">
        <v>58424.495000000003</v>
      </c>
      <c r="Q1867">
        <v>12983.221111111112</v>
      </c>
      <c r="R1867" s="36">
        <f t="shared" si="29"/>
        <v>58424.495000000003</v>
      </c>
    </row>
    <row r="1868" spans="2:18">
      <c r="B1868" s="9">
        <v>45931</v>
      </c>
      <c r="C1868" t="s">
        <v>85</v>
      </c>
      <c r="D1868" t="s">
        <v>312</v>
      </c>
      <c r="E1868" t="s">
        <v>19</v>
      </c>
      <c r="F1868" t="s">
        <v>200</v>
      </c>
      <c r="G1868" t="s">
        <v>203</v>
      </c>
      <c r="H1868" t="s">
        <v>22</v>
      </c>
      <c r="I1868" s="1">
        <v>65898</v>
      </c>
      <c r="J1868" s="2">
        <v>2192</v>
      </c>
      <c r="K1868" s="2" t="s">
        <v>360</v>
      </c>
      <c r="L1868" t="s">
        <v>23</v>
      </c>
      <c r="M1868" t="s">
        <v>28</v>
      </c>
      <c r="N1868">
        <v>2.5</v>
      </c>
      <c r="O1868">
        <v>13.827999999999999</v>
      </c>
      <c r="P1868">
        <v>133492.05499999999</v>
      </c>
      <c r="Q1868">
        <v>53396.822</v>
      </c>
      <c r="R1868" s="36">
        <f t="shared" si="29"/>
        <v>133492.05499999999</v>
      </c>
    </row>
    <row r="1869" spans="2:18">
      <c r="B1869" s="9">
        <v>45931</v>
      </c>
      <c r="C1869" t="s">
        <v>71</v>
      </c>
      <c r="D1869" t="s">
        <v>312</v>
      </c>
      <c r="E1869" t="s">
        <v>19</v>
      </c>
      <c r="F1869" t="s">
        <v>200</v>
      </c>
      <c r="G1869" t="s">
        <v>203</v>
      </c>
      <c r="H1869" t="s">
        <v>22</v>
      </c>
      <c r="I1869" s="1">
        <v>65898</v>
      </c>
      <c r="J1869" s="2">
        <v>2192</v>
      </c>
      <c r="K1869" s="2" t="s">
        <v>360</v>
      </c>
      <c r="L1869" t="s">
        <v>23</v>
      </c>
      <c r="M1869" t="s">
        <v>28</v>
      </c>
      <c r="N1869">
        <v>0.25</v>
      </c>
      <c r="O1869">
        <v>6.76</v>
      </c>
      <c r="P1869">
        <v>6525.9349999999995</v>
      </c>
      <c r="Q1869">
        <v>26103.739999999998</v>
      </c>
      <c r="R1869" s="36">
        <f t="shared" si="29"/>
        <v>6525.9349999999995</v>
      </c>
    </row>
    <row r="1870" spans="2:18">
      <c r="B1870" s="9">
        <v>45931</v>
      </c>
      <c r="C1870" t="s">
        <v>273</v>
      </c>
      <c r="D1870" t="s">
        <v>312</v>
      </c>
      <c r="E1870" t="s">
        <v>19</v>
      </c>
      <c r="F1870" t="s">
        <v>200</v>
      </c>
      <c r="G1870" t="s">
        <v>203</v>
      </c>
      <c r="H1870" t="s">
        <v>22</v>
      </c>
      <c r="I1870" s="1">
        <v>65898</v>
      </c>
      <c r="J1870" s="2">
        <v>2192</v>
      </c>
      <c r="K1870" s="2" t="s">
        <v>360</v>
      </c>
      <c r="L1870" t="s">
        <v>23</v>
      </c>
      <c r="M1870" t="s">
        <v>28</v>
      </c>
      <c r="N1870">
        <v>2</v>
      </c>
      <c r="O1870">
        <v>11.53</v>
      </c>
      <c r="P1870">
        <v>89046.19</v>
      </c>
      <c r="Q1870">
        <v>44523.095000000001</v>
      </c>
      <c r="R1870" s="36">
        <f t="shared" si="29"/>
        <v>89046.19</v>
      </c>
    </row>
    <row r="1871" spans="2:18">
      <c r="B1871" s="9">
        <v>45931</v>
      </c>
      <c r="C1871" t="s">
        <v>298</v>
      </c>
      <c r="D1871" t="s">
        <v>312</v>
      </c>
      <c r="E1871" t="s">
        <v>19</v>
      </c>
      <c r="F1871" t="s">
        <v>200</v>
      </c>
      <c r="G1871" t="s">
        <v>203</v>
      </c>
      <c r="H1871" t="s">
        <v>22</v>
      </c>
      <c r="I1871" s="1">
        <v>65898</v>
      </c>
      <c r="J1871" s="2">
        <v>2192</v>
      </c>
      <c r="K1871" s="2" t="s">
        <v>360</v>
      </c>
      <c r="L1871" t="s">
        <v>23</v>
      </c>
      <c r="M1871" t="s">
        <v>28</v>
      </c>
      <c r="N1871">
        <v>4</v>
      </c>
      <c r="O1871">
        <v>6.9375</v>
      </c>
      <c r="P1871">
        <v>107156.625</v>
      </c>
      <c r="Q1871">
        <v>26789.15625</v>
      </c>
      <c r="R1871" s="36">
        <f t="shared" si="29"/>
        <v>107156.625</v>
      </c>
    </row>
    <row r="1872" spans="2:18">
      <c r="B1872" s="9">
        <v>45931</v>
      </c>
      <c r="C1872" t="s">
        <v>174</v>
      </c>
      <c r="D1872" t="s">
        <v>312</v>
      </c>
      <c r="E1872" t="s">
        <v>19</v>
      </c>
      <c r="F1872" t="s">
        <v>200</v>
      </c>
      <c r="G1872" t="s">
        <v>203</v>
      </c>
      <c r="H1872" t="s">
        <v>22</v>
      </c>
      <c r="I1872" s="1">
        <v>65898</v>
      </c>
      <c r="J1872" s="2">
        <v>2192</v>
      </c>
      <c r="K1872" s="2" t="s">
        <v>360</v>
      </c>
      <c r="L1872" t="s">
        <v>23</v>
      </c>
      <c r="M1872" t="s">
        <v>28</v>
      </c>
      <c r="N1872">
        <v>1</v>
      </c>
      <c r="O1872">
        <v>4.79</v>
      </c>
      <c r="P1872">
        <v>18496.584999999999</v>
      </c>
      <c r="Q1872">
        <v>18496.584999999999</v>
      </c>
      <c r="R1872" s="36">
        <f t="shared" si="29"/>
        <v>18496.584999999999</v>
      </c>
    </row>
    <row r="1873" spans="2:18">
      <c r="B1873" s="9">
        <v>45931</v>
      </c>
      <c r="C1873" t="s">
        <v>48</v>
      </c>
      <c r="D1873" t="s">
        <v>312</v>
      </c>
      <c r="E1873" t="s">
        <v>19</v>
      </c>
      <c r="F1873" t="s">
        <v>211</v>
      </c>
      <c r="G1873" t="s">
        <v>212</v>
      </c>
      <c r="H1873" t="s">
        <v>50</v>
      </c>
      <c r="I1873" s="1">
        <v>55182</v>
      </c>
      <c r="J1873" s="2">
        <v>1970</v>
      </c>
      <c r="K1873" s="2" t="s">
        <v>361</v>
      </c>
      <c r="L1873" t="s">
        <v>23</v>
      </c>
      <c r="M1873" t="s">
        <v>28</v>
      </c>
      <c r="N1873">
        <v>144.5</v>
      </c>
      <c r="O1873">
        <v>8.0667820069204161</v>
      </c>
      <c r="P1873">
        <v>4501157.4750000006</v>
      </c>
      <c r="Q1873">
        <v>31149.878719723187</v>
      </c>
      <c r="R1873" s="36">
        <f t="shared" si="29"/>
        <v>4501157.4750000006</v>
      </c>
    </row>
    <row r="1874" spans="2:18">
      <c r="B1874" s="9">
        <v>45931</v>
      </c>
      <c r="C1874" t="s">
        <v>70</v>
      </c>
      <c r="D1874" t="s">
        <v>312</v>
      </c>
      <c r="E1874" t="s">
        <v>19</v>
      </c>
      <c r="F1874" t="s">
        <v>211</v>
      </c>
      <c r="G1874" t="s">
        <v>428</v>
      </c>
      <c r="H1874" t="s">
        <v>22</v>
      </c>
      <c r="I1874" s="1">
        <v>55185</v>
      </c>
      <c r="J1874" s="2">
        <v>1973</v>
      </c>
      <c r="K1874" s="2" t="s">
        <v>429</v>
      </c>
      <c r="L1874" t="s">
        <v>23</v>
      </c>
      <c r="M1874" t="s">
        <v>28</v>
      </c>
      <c r="N1874">
        <v>0.75</v>
      </c>
      <c r="O1874">
        <v>8.706666666666667</v>
      </c>
      <c r="P1874">
        <v>25215.595000000001</v>
      </c>
      <c r="Q1874">
        <v>33620.793333333335</v>
      </c>
      <c r="R1874" s="36">
        <f t="shared" si="29"/>
        <v>25215.595000000001</v>
      </c>
    </row>
    <row r="1875" spans="2:18">
      <c r="B1875" s="9">
        <v>45931</v>
      </c>
      <c r="C1875" t="s">
        <v>70</v>
      </c>
      <c r="D1875" t="s">
        <v>312</v>
      </c>
      <c r="E1875" t="s">
        <v>19</v>
      </c>
      <c r="F1875" t="s">
        <v>211</v>
      </c>
      <c r="G1875" t="s">
        <v>213</v>
      </c>
      <c r="H1875" t="s">
        <v>22</v>
      </c>
      <c r="I1875" s="1">
        <v>55187</v>
      </c>
      <c r="J1875" s="2">
        <v>1975</v>
      </c>
      <c r="K1875" s="2" t="s">
        <v>362</v>
      </c>
      <c r="L1875" t="s">
        <v>23</v>
      </c>
      <c r="M1875" t="s">
        <v>28</v>
      </c>
      <c r="N1875">
        <v>1</v>
      </c>
      <c r="O1875">
        <v>8.69</v>
      </c>
      <c r="P1875">
        <v>33556.434999999998</v>
      </c>
      <c r="Q1875">
        <v>33556.434999999998</v>
      </c>
      <c r="R1875" s="36">
        <f t="shared" si="29"/>
        <v>33556.434999999998</v>
      </c>
    </row>
    <row r="1876" spans="2:18">
      <c r="B1876" s="9">
        <v>45931</v>
      </c>
      <c r="C1876" t="s">
        <v>48</v>
      </c>
      <c r="D1876" t="s">
        <v>312</v>
      </c>
      <c r="E1876" t="s">
        <v>19</v>
      </c>
      <c r="F1876" t="s">
        <v>211</v>
      </c>
      <c r="G1876" t="s">
        <v>213</v>
      </c>
      <c r="H1876" t="s">
        <v>22</v>
      </c>
      <c r="I1876" s="1">
        <v>55187</v>
      </c>
      <c r="J1876" s="2">
        <v>1975</v>
      </c>
      <c r="K1876" s="2" t="s">
        <v>362</v>
      </c>
      <c r="L1876" t="s">
        <v>23</v>
      </c>
      <c r="M1876" t="s">
        <v>28</v>
      </c>
      <c r="N1876">
        <v>3</v>
      </c>
      <c r="O1876">
        <v>8.0833333333333339</v>
      </c>
      <c r="P1876">
        <v>93641.375</v>
      </c>
      <c r="Q1876">
        <v>31213.791666666668</v>
      </c>
      <c r="R1876" s="36">
        <f t="shared" si="29"/>
        <v>93641.375</v>
      </c>
    </row>
    <row r="1877" spans="2:18">
      <c r="B1877" s="9">
        <v>45931</v>
      </c>
      <c r="C1877" t="s">
        <v>119</v>
      </c>
      <c r="D1877" t="s">
        <v>312</v>
      </c>
      <c r="E1877" t="s">
        <v>19</v>
      </c>
      <c r="F1877" t="s">
        <v>211</v>
      </c>
      <c r="G1877" t="s">
        <v>213</v>
      </c>
      <c r="H1877" t="s">
        <v>22</v>
      </c>
      <c r="I1877" s="1">
        <v>55187</v>
      </c>
      <c r="J1877" s="2">
        <v>1975</v>
      </c>
      <c r="K1877" s="2" t="s">
        <v>362</v>
      </c>
      <c r="L1877" t="s">
        <v>23</v>
      </c>
      <c r="M1877" t="s">
        <v>28</v>
      </c>
      <c r="N1877">
        <v>9</v>
      </c>
      <c r="O1877">
        <v>12.996666666666666</v>
      </c>
      <c r="P1877">
        <v>451679.65499999997</v>
      </c>
      <c r="Q1877">
        <v>50186.628333333334</v>
      </c>
      <c r="R1877" s="36">
        <f t="shared" si="29"/>
        <v>451679.65500000003</v>
      </c>
    </row>
    <row r="1878" spans="2:18">
      <c r="B1878" s="9">
        <v>45931</v>
      </c>
      <c r="C1878" t="s">
        <v>273</v>
      </c>
      <c r="D1878" t="s">
        <v>312</v>
      </c>
      <c r="E1878" t="s">
        <v>19</v>
      </c>
      <c r="F1878" t="s">
        <v>211</v>
      </c>
      <c r="G1878" t="s">
        <v>213</v>
      </c>
      <c r="H1878" t="s">
        <v>22</v>
      </c>
      <c r="I1878" s="1">
        <v>55187</v>
      </c>
      <c r="J1878" s="2">
        <v>1975</v>
      </c>
      <c r="K1878" s="2" t="s">
        <v>362</v>
      </c>
      <c r="L1878" t="s">
        <v>23</v>
      </c>
      <c r="M1878" t="s">
        <v>28</v>
      </c>
      <c r="N1878">
        <v>2</v>
      </c>
      <c r="O1878">
        <v>11.54</v>
      </c>
      <c r="P1878">
        <v>89123.42</v>
      </c>
      <c r="Q1878">
        <v>44561.71</v>
      </c>
      <c r="R1878" s="36">
        <f t="shared" si="29"/>
        <v>89123.42</v>
      </c>
    </row>
    <row r="1879" spans="2:18">
      <c r="B1879" s="9">
        <v>45931</v>
      </c>
      <c r="C1879" t="s">
        <v>153</v>
      </c>
      <c r="D1879" t="s">
        <v>312</v>
      </c>
      <c r="E1879" t="s">
        <v>19</v>
      </c>
      <c r="F1879" t="s">
        <v>211</v>
      </c>
      <c r="G1879" t="s">
        <v>214</v>
      </c>
      <c r="H1879" t="s">
        <v>22</v>
      </c>
      <c r="I1879" s="1">
        <v>55189</v>
      </c>
      <c r="J1879" s="2">
        <v>1977</v>
      </c>
      <c r="K1879" s="2" t="s">
        <v>364</v>
      </c>
      <c r="L1879" t="s">
        <v>23</v>
      </c>
      <c r="M1879" t="s">
        <v>28</v>
      </c>
      <c r="N1879">
        <v>4</v>
      </c>
      <c r="O1879">
        <v>3.375</v>
      </c>
      <c r="P1879">
        <v>52130.25</v>
      </c>
      <c r="Q1879">
        <v>13032.5625</v>
      </c>
      <c r="R1879" s="36">
        <f t="shared" si="29"/>
        <v>52130.25</v>
      </c>
    </row>
    <row r="1880" spans="2:18">
      <c r="B1880" s="9">
        <v>45931</v>
      </c>
      <c r="C1880" t="s">
        <v>70</v>
      </c>
      <c r="D1880" t="s">
        <v>312</v>
      </c>
      <c r="E1880" t="s">
        <v>19</v>
      </c>
      <c r="F1880" t="s">
        <v>211</v>
      </c>
      <c r="G1880" t="s">
        <v>214</v>
      </c>
      <c r="H1880" t="s">
        <v>22</v>
      </c>
      <c r="I1880" s="1">
        <v>55189</v>
      </c>
      <c r="J1880" s="2">
        <v>1977</v>
      </c>
      <c r="K1880" s="2" t="s">
        <v>364</v>
      </c>
      <c r="L1880" t="s">
        <v>23</v>
      </c>
      <c r="M1880" t="s">
        <v>28</v>
      </c>
      <c r="N1880">
        <v>0.5</v>
      </c>
      <c r="O1880">
        <v>8.7200000000000006</v>
      </c>
      <c r="P1880">
        <v>16836.14</v>
      </c>
      <c r="Q1880">
        <v>33672.28</v>
      </c>
      <c r="R1880" s="36">
        <f t="shared" si="29"/>
        <v>16836.14</v>
      </c>
    </row>
    <row r="1881" spans="2:18">
      <c r="B1881" s="9">
        <v>45931</v>
      </c>
      <c r="C1881" t="s">
        <v>48</v>
      </c>
      <c r="D1881" t="s">
        <v>312</v>
      </c>
      <c r="E1881" t="s">
        <v>19</v>
      </c>
      <c r="F1881" t="s">
        <v>211</v>
      </c>
      <c r="G1881" t="s">
        <v>214</v>
      </c>
      <c r="H1881" t="s">
        <v>22</v>
      </c>
      <c r="I1881" s="1">
        <v>55189</v>
      </c>
      <c r="J1881" s="2">
        <v>1977</v>
      </c>
      <c r="K1881" s="2" t="s">
        <v>364</v>
      </c>
      <c r="L1881" t="s">
        <v>23</v>
      </c>
      <c r="M1881" t="s">
        <v>28</v>
      </c>
      <c r="N1881">
        <v>8</v>
      </c>
      <c r="O1881">
        <v>8.1</v>
      </c>
      <c r="P1881">
        <v>250225.19999999998</v>
      </c>
      <c r="Q1881">
        <v>31278.149999999998</v>
      </c>
      <c r="R1881" s="36">
        <f t="shared" si="29"/>
        <v>250225.19999999998</v>
      </c>
    </row>
    <row r="1882" spans="2:18">
      <c r="B1882" s="9">
        <v>45931</v>
      </c>
      <c r="C1882" t="s">
        <v>71</v>
      </c>
      <c r="D1882" t="s">
        <v>312</v>
      </c>
      <c r="E1882" t="s">
        <v>19</v>
      </c>
      <c r="F1882" t="s">
        <v>211</v>
      </c>
      <c r="G1882" t="s">
        <v>214</v>
      </c>
      <c r="H1882" t="s">
        <v>22</v>
      </c>
      <c r="I1882" s="1">
        <v>55189</v>
      </c>
      <c r="J1882" s="2">
        <v>1977</v>
      </c>
      <c r="K1882" s="2" t="s">
        <v>364</v>
      </c>
      <c r="L1882" t="s">
        <v>23</v>
      </c>
      <c r="M1882" t="s">
        <v>28</v>
      </c>
      <c r="N1882">
        <v>10</v>
      </c>
      <c r="O1882">
        <v>6.6719999999999997</v>
      </c>
      <c r="P1882">
        <v>257639.28</v>
      </c>
      <c r="Q1882">
        <v>25763.928</v>
      </c>
      <c r="R1882" s="36">
        <f t="shared" si="29"/>
        <v>257639.28</v>
      </c>
    </row>
    <row r="1883" spans="2:18">
      <c r="B1883" s="9">
        <v>45931</v>
      </c>
      <c r="C1883" t="s">
        <v>119</v>
      </c>
      <c r="D1883" t="s">
        <v>312</v>
      </c>
      <c r="E1883" t="s">
        <v>19</v>
      </c>
      <c r="F1883" t="s">
        <v>211</v>
      </c>
      <c r="G1883" t="s">
        <v>214</v>
      </c>
      <c r="H1883" t="s">
        <v>22</v>
      </c>
      <c r="I1883" s="1">
        <v>55189</v>
      </c>
      <c r="J1883" s="2">
        <v>1977</v>
      </c>
      <c r="K1883" s="2" t="s">
        <v>364</v>
      </c>
      <c r="L1883" t="s">
        <v>23</v>
      </c>
      <c r="M1883" t="s">
        <v>28</v>
      </c>
      <c r="N1883">
        <v>3</v>
      </c>
      <c r="O1883">
        <v>13.013333333333334</v>
      </c>
      <c r="P1883">
        <v>150752.95999999999</v>
      </c>
      <c r="Q1883">
        <v>50250.986666666671</v>
      </c>
      <c r="R1883" s="36">
        <f t="shared" si="29"/>
        <v>150752.96000000002</v>
      </c>
    </row>
    <row r="1884" spans="2:18">
      <c r="B1884" s="9">
        <v>45931</v>
      </c>
      <c r="C1884" t="s">
        <v>70</v>
      </c>
      <c r="D1884" t="s">
        <v>312</v>
      </c>
      <c r="E1884" t="s">
        <v>19</v>
      </c>
      <c r="F1884" t="s">
        <v>211</v>
      </c>
      <c r="G1884" t="s">
        <v>216</v>
      </c>
      <c r="H1884" t="s">
        <v>22</v>
      </c>
      <c r="I1884" s="1">
        <v>55192</v>
      </c>
      <c r="J1884" s="2">
        <v>1980</v>
      </c>
      <c r="K1884" s="2" t="s">
        <v>365</v>
      </c>
      <c r="L1884" t="s">
        <v>23</v>
      </c>
      <c r="M1884" t="s">
        <v>28</v>
      </c>
      <c r="N1884">
        <v>0.5</v>
      </c>
      <c r="O1884">
        <v>8.6</v>
      </c>
      <c r="P1884">
        <v>16604.45</v>
      </c>
      <c r="Q1884">
        <v>33208.9</v>
      </c>
      <c r="R1884" s="36">
        <f t="shared" si="29"/>
        <v>16604.45</v>
      </c>
    </row>
    <row r="1885" spans="2:18">
      <c r="B1885" s="9">
        <v>45931</v>
      </c>
      <c r="C1885" t="s">
        <v>220</v>
      </c>
      <c r="D1885" t="s">
        <v>312</v>
      </c>
      <c r="E1885" t="s">
        <v>19</v>
      </c>
      <c r="F1885" t="s">
        <v>211</v>
      </c>
      <c r="G1885" t="s">
        <v>221</v>
      </c>
      <c r="H1885" t="s">
        <v>22</v>
      </c>
      <c r="I1885" s="1">
        <v>55202</v>
      </c>
      <c r="J1885" s="2">
        <v>1990</v>
      </c>
      <c r="K1885" s="2" t="s">
        <v>368</v>
      </c>
      <c r="L1885" t="s">
        <v>23</v>
      </c>
      <c r="M1885" t="s">
        <v>28</v>
      </c>
      <c r="N1885">
        <v>52.5</v>
      </c>
      <c r="O1885">
        <v>0.69980952380952388</v>
      </c>
      <c r="P1885">
        <v>141871.51</v>
      </c>
      <c r="Q1885">
        <v>2702.3144761904764</v>
      </c>
      <c r="R1885" s="36">
        <f t="shared" si="29"/>
        <v>141871.51</v>
      </c>
    </row>
    <row r="1886" spans="2:18">
      <c r="B1886" s="9">
        <v>45931</v>
      </c>
      <c r="C1886" t="s">
        <v>70</v>
      </c>
      <c r="D1886" t="s">
        <v>312</v>
      </c>
      <c r="E1886" t="s">
        <v>19</v>
      </c>
      <c r="F1886" t="s">
        <v>211</v>
      </c>
      <c r="G1886" t="s">
        <v>221</v>
      </c>
      <c r="H1886" t="s">
        <v>22</v>
      </c>
      <c r="I1886" s="1">
        <v>55202</v>
      </c>
      <c r="J1886" s="2">
        <v>1990</v>
      </c>
      <c r="K1886" s="2" t="s">
        <v>368</v>
      </c>
      <c r="L1886" t="s">
        <v>23</v>
      </c>
      <c r="M1886" t="s">
        <v>28</v>
      </c>
      <c r="N1886">
        <v>105.25</v>
      </c>
      <c r="O1886">
        <v>8.68209026128266</v>
      </c>
      <c r="P1886">
        <v>3528600.085</v>
      </c>
      <c r="Q1886">
        <v>33525.891543942991</v>
      </c>
      <c r="R1886" s="36">
        <f t="shared" si="29"/>
        <v>3528600.085</v>
      </c>
    </row>
    <row r="1887" spans="2:18">
      <c r="B1887" s="9">
        <v>45931</v>
      </c>
      <c r="C1887" t="s">
        <v>199</v>
      </c>
      <c r="D1887" t="s">
        <v>312</v>
      </c>
      <c r="E1887" t="s">
        <v>19</v>
      </c>
      <c r="F1887" t="s">
        <v>211</v>
      </c>
      <c r="G1887" t="s">
        <v>221</v>
      </c>
      <c r="H1887" t="s">
        <v>22</v>
      </c>
      <c r="I1887" s="1">
        <v>55202</v>
      </c>
      <c r="J1887" s="2">
        <v>1990</v>
      </c>
      <c r="K1887" s="2" t="s">
        <v>368</v>
      </c>
      <c r="L1887" t="s">
        <v>23</v>
      </c>
      <c r="M1887" t="s">
        <v>28</v>
      </c>
      <c r="N1887">
        <v>24</v>
      </c>
      <c r="O1887">
        <v>3.5170833333333333</v>
      </c>
      <c r="P1887">
        <v>325949.21499999997</v>
      </c>
      <c r="Q1887">
        <v>13581.217291666666</v>
      </c>
      <c r="R1887" s="36">
        <f t="shared" si="29"/>
        <v>325949.21499999997</v>
      </c>
    </row>
    <row r="1888" spans="2:18">
      <c r="B1888" s="9">
        <v>45931</v>
      </c>
      <c r="C1888" t="s">
        <v>58</v>
      </c>
      <c r="D1888" t="s">
        <v>312</v>
      </c>
      <c r="E1888" t="s">
        <v>19</v>
      </c>
      <c r="F1888" t="s">
        <v>211</v>
      </c>
      <c r="G1888" t="s">
        <v>221</v>
      </c>
      <c r="H1888" t="s">
        <v>22</v>
      </c>
      <c r="I1888" s="1">
        <v>55202</v>
      </c>
      <c r="J1888" s="2">
        <v>1990</v>
      </c>
      <c r="K1888" s="2" t="s">
        <v>368</v>
      </c>
      <c r="L1888" t="s">
        <v>23</v>
      </c>
      <c r="M1888" t="s">
        <v>28</v>
      </c>
      <c r="N1888">
        <v>15.95</v>
      </c>
      <c r="O1888">
        <v>35.10219435736677</v>
      </c>
      <c r="P1888">
        <v>2161976.62</v>
      </c>
      <c r="Q1888">
        <v>135547.12351097178</v>
      </c>
      <c r="R1888" s="36">
        <f t="shared" si="29"/>
        <v>2161976.6199999996</v>
      </c>
    </row>
    <row r="1889" spans="2:18">
      <c r="B1889" s="9">
        <v>45931</v>
      </c>
      <c r="C1889" t="s">
        <v>82</v>
      </c>
      <c r="D1889" t="s">
        <v>312</v>
      </c>
      <c r="E1889" t="s">
        <v>19</v>
      </c>
      <c r="F1889" t="s">
        <v>211</v>
      </c>
      <c r="G1889" t="s">
        <v>221</v>
      </c>
      <c r="H1889" t="s">
        <v>22</v>
      </c>
      <c r="I1889" s="1">
        <v>55202</v>
      </c>
      <c r="J1889" s="2">
        <v>1990</v>
      </c>
      <c r="K1889" s="2" t="s">
        <v>368</v>
      </c>
      <c r="L1889" t="s">
        <v>23</v>
      </c>
      <c r="M1889" t="s">
        <v>28</v>
      </c>
      <c r="N1889">
        <v>2</v>
      </c>
      <c r="O1889">
        <v>3.9950000000000001</v>
      </c>
      <c r="P1889">
        <v>30853.385000000002</v>
      </c>
      <c r="Q1889">
        <v>15426.692500000001</v>
      </c>
      <c r="R1889" s="36">
        <f t="shared" si="29"/>
        <v>30853.385000000002</v>
      </c>
    </row>
    <row r="1890" spans="2:18">
      <c r="B1890" s="9">
        <v>45931</v>
      </c>
      <c r="C1890" t="s">
        <v>84</v>
      </c>
      <c r="D1890" t="s">
        <v>312</v>
      </c>
      <c r="E1890" t="s">
        <v>19</v>
      </c>
      <c r="F1890" t="s">
        <v>211</v>
      </c>
      <c r="G1890" t="s">
        <v>221</v>
      </c>
      <c r="H1890" t="s">
        <v>22</v>
      </c>
      <c r="I1890" s="1">
        <v>55202</v>
      </c>
      <c r="J1890" s="2">
        <v>1990</v>
      </c>
      <c r="K1890" s="2" t="s">
        <v>368</v>
      </c>
      <c r="L1890" t="s">
        <v>23</v>
      </c>
      <c r="M1890" t="s">
        <v>28</v>
      </c>
      <c r="N1890">
        <v>33.5</v>
      </c>
      <c r="O1890">
        <v>18.89283582089552</v>
      </c>
      <c r="P1890">
        <v>2443981.9649999999</v>
      </c>
      <c r="Q1890">
        <v>72954.685522388056</v>
      </c>
      <c r="R1890" s="36">
        <f t="shared" si="29"/>
        <v>2443981.9649999999</v>
      </c>
    </row>
    <row r="1891" spans="2:18">
      <c r="B1891" s="9">
        <v>45931</v>
      </c>
      <c r="C1891" t="s">
        <v>85</v>
      </c>
      <c r="D1891" t="s">
        <v>312</v>
      </c>
      <c r="E1891" t="s">
        <v>19</v>
      </c>
      <c r="F1891" t="s">
        <v>211</v>
      </c>
      <c r="G1891" t="s">
        <v>221</v>
      </c>
      <c r="H1891" t="s">
        <v>22</v>
      </c>
      <c r="I1891" s="1">
        <v>55202</v>
      </c>
      <c r="J1891" s="2">
        <v>1990</v>
      </c>
      <c r="K1891" s="2" t="s">
        <v>368</v>
      </c>
      <c r="L1891" t="s">
        <v>23</v>
      </c>
      <c r="M1891" t="s">
        <v>28</v>
      </c>
      <c r="N1891">
        <v>43.5</v>
      </c>
      <c r="O1891">
        <v>13.899080459770115</v>
      </c>
      <c r="P1891">
        <v>2334701.5150000001</v>
      </c>
      <c r="Q1891">
        <v>53671.299195402302</v>
      </c>
      <c r="R1891" s="36">
        <f t="shared" si="29"/>
        <v>2334701.5150000001</v>
      </c>
    </row>
    <row r="1892" spans="2:18">
      <c r="B1892" s="9">
        <v>45931</v>
      </c>
      <c r="C1892" t="s">
        <v>86</v>
      </c>
      <c r="D1892" t="s">
        <v>312</v>
      </c>
      <c r="E1892" t="s">
        <v>19</v>
      </c>
      <c r="F1892" t="s">
        <v>211</v>
      </c>
      <c r="G1892" t="s">
        <v>221</v>
      </c>
      <c r="H1892" t="s">
        <v>22</v>
      </c>
      <c r="I1892" s="1">
        <v>55202</v>
      </c>
      <c r="J1892" s="2">
        <v>1990</v>
      </c>
      <c r="K1892" s="2" t="s">
        <v>368</v>
      </c>
      <c r="L1892" t="s">
        <v>23</v>
      </c>
      <c r="M1892" t="s">
        <v>28</v>
      </c>
      <c r="N1892">
        <v>16</v>
      </c>
      <c r="O1892">
        <v>3.0831249999999999</v>
      </c>
      <c r="P1892">
        <v>190487.79499999998</v>
      </c>
      <c r="Q1892">
        <v>11905.487187499999</v>
      </c>
      <c r="R1892" s="36">
        <f t="shared" si="29"/>
        <v>190487.79499999998</v>
      </c>
    </row>
    <row r="1893" spans="2:18">
      <c r="B1893" s="9">
        <v>45931</v>
      </c>
      <c r="C1893" t="s">
        <v>79</v>
      </c>
      <c r="D1893" t="s">
        <v>312</v>
      </c>
      <c r="E1893" t="s">
        <v>19</v>
      </c>
      <c r="F1893" t="s">
        <v>211</v>
      </c>
      <c r="G1893" t="s">
        <v>221</v>
      </c>
      <c r="H1893" t="s">
        <v>22</v>
      </c>
      <c r="I1893" s="1">
        <v>55202</v>
      </c>
      <c r="J1893" s="2">
        <v>1990</v>
      </c>
      <c r="K1893" s="2" t="s">
        <v>368</v>
      </c>
      <c r="L1893" t="s">
        <v>23</v>
      </c>
      <c r="M1893" t="s">
        <v>28</v>
      </c>
      <c r="N1893">
        <v>163</v>
      </c>
      <c r="O1893">
        <v>11.227423312883435</v>
      </c>
      <c r="P1893">
        <v>7066815.3049999997</v>
      </c>
      <c r="Q1893">
        <v>43354.695122699384</v>
      </c>
      <c r="R1893" s="36">
        <f t="shared" si="29"/>
        <v>7066815.3049999997</v>
      </c>
    </row>
    <row r="1894" spans="2:18">
      <c r="B1894" s="9">
        <v>45931</v>
      </c>
      <c r="C1894" t="s">
        <v>222</v>
      </c>
      <c r="D1894" t="s">
        <v>312</v>
      </c>
      <c r="E1894" t="s">
        <v>19</v>
      </c>
      <c r="F1894" t="s">
        <v>211</v>
      </c>
      <c r="G1894" t="s">
        <v>221</v>
      </c>
      <c r="H1894" t="s">
        <v>22</v>
      </c>
      <c r="I1894" s="1">
        <v>55202</v>
      </c>
      <c r="J1894" s="2">
        <v>1990</v>
      </c>
      <c r="K1894" s="2" t="s">
        <v>368</v>
      </c>
      <c r="L1894" t="s">
        <v>23</v>
      </c>
      <c r="M1894" t="s">
        <v>28</v>
      </c>
      <c r="N1894">
        <v>100.5</v>
      </c>
      <c r="O1894">
        <v>2.3518407960199008</v>
      </c>
      <c r="P1894">
        <v>912704.14</v>
      </c>
      <c r="Q1894">
        <v>9081.6332338308475</v>
      </c>
      <c r="R1894" s="36">
        <f t="shared" si="29"/>
        <v>912704.14000000013</v>
      </c>
    </row>
    <row r="1895" spans="2:18">
      <c r="B1895" s="9">
        <v>45931</v>
      </c>
      <c r="C1895" t="s">
        <v>119</v>
      </c>
      <c r="D1895" t="s">
        <v>312</v>
      </c>
      <c r="E1895" t="s">
        <v>19</v>
      </c>
      <c r="F1895" t="s">
        <v>211</v>
      </c>
      <c r="G1895" t="s">
        <v>221</v>
      </c>
      <c r="H1895" t="s">
        <v>22</v>
      </c>
      <c r="I1895" s="1">
        <v>55202</v>
      </c>
      <c r="J1895" s="2">
        <v>1990</v>
      </c>
      <c r="K1895" s="2" t="s">
        <v>368</v>
      </c>
      <c r="L1895" t="s">
        <v>23</v>
      </c>
      <c r="M1895" t="s">
        <v>28</v>
      </c>
      <c r="N1895">
        <v>17</v>
      </c>
      <c r="O1895">
        <v>13.033529411764706</v>
      </c>
      <c r="P1895">
        <v>855592.55499999993</v>
      </c>
      <c r="Q1895">
        <v>50328.973823529413</v>
      </c>
      <c r="R1895" s="36">
        <f t="shared" si="29"/>
        <v>855592.55500000005</v>
      </c>
    </row>
    <row r="1896" spans="2:18">
      <c r="B1896" s="9">
        <v>45931</v>
      </c>
      <c r="C1896" t="s">
        <v>298</v>
      </c>
      <c r="D1896" t="s">
        <v>312</v>
      </c>
      <c r="E1896" t="s">
        <v>19</v>
      </c>
      <c r="F1896" t="s">
        <v>211</v>
      </c>
      <c r="G1896" t="s">
        <v>221</v>
      </c>
      <c r="H1896" t="s">
        <v>22</v>
      </c>
      <c r="I1896" s="1">
        <v>55202</v>
      </c>
      <c r="J1896" s="2">
        <v>1990</v>
      </c>
      <c r="K1896" s="2" t="s">
        <v>368</v>
      </c>
      <c r="L1896" t="s">
        <v>23</v>
      </c>
      <c r="M1896" t="s">
        <v>28</v>
      </c>
      <c r="N1896">
        <v>0.5</v>
      </c>
      <c r="O1896">
        <v>6.86</v>
      </c>
      <c r="P1896">
        <v>13244.945</v>
      </c>
      <c r="Q1896">
        <v>26489.89</v>
      </c>
      <c r="R1896" s="36">
        <f t="shared" si="29"/>
        <v>13244.945</v>
      </c>
    </row>
    <row r="1897" spans="2:18">
      <c r="B1897" s="9">
        <v>45931</v>
      </c>
      <c r="C1897" t="s">
        <v>174</v>
      </c>
      <c r="D1897" t="s">
        <v>312</v>
      </c>
      <c r="E1897" t="s">
        <v>19</v>
      </c>
      <c r="F1897" t="s">
        <v>211</v>
      </c>
      <c r="G1897" t="s">
        <v>221</v>
      </c>
      <c r="H1897" t="s">
        <v>22</v>
      </c>
      <c r="I1897" s="1">
        <v>55202</v>
      </c>
      <c r="J1897" s="2">
        <v>1990</v>
      </c>
      <c r="K1897" s="2" t="s">
        <v>368</v>
      </c>
      <c r="L1897" t="s">
        <v>23</v>
      </c>
      <c r="M1897" t="s">
        <v>28</v>
      </c>
      <c r="N1897">
        <v>41.5</v>
      </c>
      <c r="O1897">
        <v>4.750361445783132</v>
      </c>
      <c r="P1897">
        <v>761256.11</v>
      </c>
      <c r="Q1897">
        <v>18343.520722891564</v>
      </c>
      <c r="R1897" s="36">
        <f t="shared" si="29"/>
        <v>761256.10999999987</v>
      </c>
    </row>
    <row r="1898" spans="2:18">
      <c r="B1898" s="9">
        <v>45931</v>
      </c>
      <c r="C1898" t="s">
        <v>70</v>
      </c>
      <c r="D1898" t="s">
        <v>312</v>
      </c>
      <c r="E1898" t="s">
        <v>19</v>
      </c>
      <c r="F1898" t="s">
        <v>211</v>
      </c>
      <c r="G1898" t="s">
        <v>223</v>
      </c>
      <c r="H1898" t="s">
        <v>50</v>
      </c>
      <c r="I1898" s="1">
        <v>55203</v>
      </c>
      <c r="J1898" s="2">
        <v>1991</v>
      </c>
      <c r="K1898" s="2" t="s">
        <v>430</v>
      </c>
      <c r="L1898" t="s">
        <v>23</v>
      </c>
      <c r="M1898" t="s">
        <v>28</v>
      </c>
      <c r="N1898">
        <v>1</v>
      </c>
      <c r="O1898">
        <v>8.6</v>
      </c>
      <c r="P1898">
        <v>33208.9</v>
      </c>
      <c r="Q1898">
        <v>33208.9</v>
      </c>
      <c r="R1898" s="36">
        <f t="shared" si="29"/>
        <v>33208.9</v>
      </c>
    </row>
    <row r="1899" spans="2:18">
      <c r="B1899" s="9">
        <v>45931</v>
      </c>
      <c r="C1899" t="s">
        <v>70</v>
      </c>
      <c r="D1899" t="s">
        <v>312</v>
      </c>
      <c r="E1899" t="s">
        <v>19</v>
      </c>
      <c r="F1899" t="s">
        <v>211</v>
      </c>
      <c r="G1899" t="s">
        <v>431</v>
      </c>
      <c r="H1899" t="s">
        <v>22</v>
      </c>
      <c r="I1899" s="1">
        <v>57160</v>
      </c>
      <c r="J1899" s="2">
        <v>2038</v>
      </c>
      <c r="K1899" s="2" t="s">
        <v>432</v>
      </c>
      <c r="L1899" t="s">
        <v>23</v>
      </c>
      <c r="M1899" t="s">
        <v>28</v>
      </c>
      <c r="N1899">
        <v>0.5</v>
      </c>
      <c r="O1899">
        <v>8.66</v>
      </c>
      <c r="P1899">
        <v>16720.295000000002</v>
      </c>
      <c r="Q1899">
        <v>33440.590000000004</v>
      </c>
      <c r="R1899" s="36">
        <f t="shared" si="29"/>
        <v>16720.295000000002</v>
      </c>
    </row>
    <row r="1900" spans="2:18">
      <c r="B1900" s="9">
        <v>45931</v>
      </c>
      <c r="C1900" t="s">
        <v>277</v>
      </c>
      <c r="D1900" t="s">
        <v>312</v>
      </c>
      <c r="E1900" t="s">
        <v>19</v>
      </c>
      <c r="F1900" t="s">
        <v>211</v>
      </c>
      <c r="G1900" t="s">
        <v>369</v>
      </c>
      <c r="H1900" t="s">
        <v>22</v>
      </c>
      <c r="I1900" s="1">
        <v>57868</v>
      </c>
      <c r="J1900" s="2">
        <v>2068</v>
      </c>
      <c r="K1900" s="2" t="s">
        <v>370</v>
      </c>
      <c r="L1900" t="s">
        <v>23</v>
      </c>
      <c r="M1900" t="s">
        <v>28</v>
      </c>
      <c r="N1900">
        <v>31.5</v>
      </c>
      <c r="O1900">
        <v>3.0622222222222222</v>
      </c>
      <c r="P1900">
        <v>372480.29</v>
      </c>
      <c r="Q1900">
        <v>11824.771111111111</v>
      </c>
      <c r="R1900" s="36">
        <f t="shared" si="29"/>
        <v>372480.29</v>
      </c>
    </row>
    <row r="1901" spans="2:18">
      <c r="B1901" s="9">
        <v>45931</v>
      </c>
      <c r="C1901" t="s">
        <v>153</v>
      </c>
      <c r="D1901" t="s">
        <v>312</v>
      </c>
      <c r="E1901" t="s">
        <v>19</v>
      </c>
      <c r="F1901" t="s">
        <v>211</v>
      </c>
      <c r="G1901" t="s">
        <v>369</v>
      </c>
      <c r="H1901" t="s">
        <v>22</v>
      </c>
      <c r="I1901" s="1">
        <v>57868</v>
      </c>
      <c r="J1901" s="2">
        <v>2068</v>
      </c>
      <c r="K1901" s="2" t="s">
        <v>370</v>
      </c>
      <c r="L1901" t="s">
        <v>23</v>
      </c>
      <c r="M1901" t="s">
        <v>28</v>
      </c>
      <c r="N1901">
        <v>74</v>
      </c>
      <c r="O1901">
        <v>3.36027027027027</v>
      </c>
      <c r="P1901">
        <v>960200.59</v>
      </c>
      <c r="Q1901">
        <v>12975.683648648648</v>
      </c>
      <c r="R1901" s="36">
        <f t="shared" si="29"/>
        <v>960200.59</v>
      </c>
    </row>
    <row r="1902" spans="2:18">
      <c r="B1902" s="9">
        <v>45931</v>
      </c>
      <c r="C1902" t="s">
        <v>148</v>
      </c>
      <c r="D1902" t="s">
        <v>312</v>
      </c>
      <c r="E1902" t="s">
        <v>19</v>
      </c>
      <c r="F1902" t="s">
        <v>211</v>
      </c>
      <c r="G1902" t="s">
        <v>369</v>
      </c>
      <c r="H1902" t="s">
        <v>22</v>
      </c>
      <c r="I1902" s="1">
        <v>57868</v>
      </c>
      <c r="J1902" s="2">
        <v>2068</v>
      </c>
      <c r="K1902" s="2" t="s">
        <v>370</v>
      </c>
      <c r="L1902" t="s">
        <v>23</v>
      </c>
      <c r="M1902" t="s">
        <v>28</v>
      </c>
      <c r="N1902">
        <v>11</v>
      </c>
      <c r="O1902">
        <v>2.3681818181818182</v>
      </c>
      <c r="P1902">
        <v>100592.075</v>
      </c>
      <c r="Q1902">
        <v>9144.7340909090908</v>
      </c>
      <c r="R1902" s="36">
        <f t="shared" si="29"/>
        <v>100592.075</v>
      </c>
    </row>
    <row r="1903" spans="2:18">
      <c r="B1903" s="9">
        <v>45931</v>
      </c>
      <c r="C1903" t="s">
        <v>70</v>
      </c>
      <c r="D1903" t="s">
        <v>312</v>
      </c>
      <c r="E1903" t="s">
        <v>19</v>
      </c>
      <c r="F1903" t="s">
        <v>211</v>
      </c>
      <c r="G1903" t="s">
        <v>369</v>
      </c>
      <c r="H1903" t="s">
        <v>22</v>
      </c>
      <c r="I1903" s="1">
        <v>57868</v>
      </c>
      <c r="J1903" s="2">
        <v>2068</v>
      </c>
      <c r="K1903" s="2" t="s">
        <v>370</v>
      </c>
      <c r="L1903" t="s">
        <v>23</v>
      </c>
      <c r="M1903" t="s">
        <v>28</v>
      </c>
      <c r="N1903">
        <v>0.5</v>
      </c>
      <c r="O1903">
        <v>8.7200000000000006</v>
      </c>
      <c r="P1903">
        <v>16836.14</v>
      </c>
      <c r="Q1903">
        <v>33672.28</v>
      </c>
      <c r="R1903" s="36">
        <f t="shared" si="29"/>
        <v>16836.14</v>
      </c>
    </row>
    <row r="1904" spans="2:18">
      <c r="B1904" s="9">
        <v>45931</v>
      </c>
      <c r="C1904" t="s">
        <v>66</v>
      </c>
      <c r="D1904" t="s">
        <v>312</v>
      </c>
      <c r="E1904" t="s">
        <v>19</v>
      </c>
      <c r="F1904" t="s">
        <v>211</v>
      </c>
      <c r="G1904" t="s">
        <v>369</v>
      </c>
      <c r="H1904" t="s">
        <v>22</v>
      </c>
      <c r="I1904" s="1">
        <v>57868</v>
      </c>
      <c r="J1904" s="2">
        <v>2068</v>
      </c>
      <c r="K1904" s="2" t="s">
        <v>370</v>
      </c>
      <c r="L1904" t="s">
        <v>23</v>
      </c>
      <c r="M1904" t="s">
        <v>28</v>
      </c>
      <c r="N1904">
        <v>1.5</v>
      </c>
      <c r="O1904">
        <v>27.453333333333333</v>
      </c>
      <c r="P1904">
        <v>159016.57</v>
      </c>
      <c r="Q1904">
        <v>106011.04666666666</v>
      </c>
      <c r="R1904" s="36">
        <f t="shared" si="29"/>
        <v>159016.57</v>
      </c>
    </row>
    <row r="1905" spans="2:18">
      <c r="B1905" s="9">
        <v>45931</v>
      </c>
      <c r="C1905" t="s">
        <v>64</v>
      </c>
      <c r="D1905" t="s">
        <v>312</v>
      </c>
      <c r="E1905" t="s">
        <v>19</v>
      </c>
      <c r="F1905" t="s">
        <v>211</v>
      </c>
      <c r="G1905" t="s">
        <v>369</v>
      </c>
      <c r="H1905" t="s">
        <v>22</v>
      </c>
      <c r="I1905" s="1">
        <v>57868</v>
      </c>
      <c r="J1905" s="2">
        <v>2068</v>
      </c>
      <c r="K1905" s="2" t="s">
        <v>370</v>
      </c>
      <c r="L1905" t="s">
        <v>23</v>
      </c>
      <c r="M1905" t="s">
        <v>28</v>
      </c>
      <c r="N1905">
        <v>88</v>
      </c>
      <c r="O1905">
        <v>6.146136363636364</v>
      </c>
      <c r="P1905">
        <v>2088530.8900000001</v>
      </c>
      <c r="Q1905">
        <v>23733.305568181819</v>
      </c>
      <c r="R1905" s="36">
        <f t="shared" si="29"/>
        <v>2088530.8900000001</v>
      </c>
    </row>
    <row r="1906" spans="2:18">
      <c r="B1906" s="9">
        <v>45931</v>
      </c>
      <c r="C1906" t="s">
        <v>217</v>
      </c>
      <c r="D1906" t="s">
        <v>312</v>
      </c>
      <c r="E1906" t="s">
        <v>19</v>
      </c>
      <c r="F1906" t="s">
        <v>211</v>
      </c>
      <c r="G1906" t="s">
        <v>369</v>
      </c>
      <c r="H1906" t="s">
        <v>22</v>
      </c>
      <c r="I1906" s="1">
        <v>57868</v>
      </c>
      <c r="J1906" s="2">
        <v>2068</v>
      </c>
      <c r="K1906" s="2" t="s">
        <v>370</v>
      </c>
      <c r="L1906" t="s">
        <v>23</v>
      </c>
      <c r="M1906" t="s">
        <v>28</v>
      </c>
      <c r="N1906">
        <v>76</v>
      </c>
      <c r="O1906">
        <v>4.4332894736842103</v>
      </c>
      <c r="P1906">
        <v>1301055.1950000001</v>
      </c>
      <c r="Q1906">
        <v>17119.14730263158</v>
      </c>
      <c r="R1906" s="36">
        <f t="shared" si="29"/>
        <v>1301055.1950000001</v>
      </c>
    </row>
    <row r="1907" spans="2:18">
      <c r="B1907" s="9">
        <v>45931</v>
      </c>
      <c r="C1907" t="s">
        <v>51</v>
      </c>
      <c r="D1907" t="s">
        <v>312</v>
      </c>
      <c r="E1907" t="s">
        <v>19</v>
      </c>
      <c r="F1907" t="s">
        <v>211</v>
      </c>
      <c r="G1907" t="s">
        <v>369</v>
      </c>
      <c r="H1907" t="s">
        <v>22</v>
      </c>
      <c r="I1907" s="1">
        <v>57868</v>
      </c>
      <c r="J1907" s="2">
        <v>2068</v>
      </c>
      <c r="K1907" s="2" t="s">
        <v>370</v>
      </c>
      <c r="L1907" t="s">
        <v>23</v>
      </c>
      <c r="M1907" t="s">
        <v>28</v>
      </c>
      <c r="N1907">
        <v>6.5</v>
      </c>
      <c r="O1907">
        <v>6.9846153846153847</v>
      </c>
      <c r="P1907">
        <v>175312.1</v>
      </c>
      <c r="Q1907">
        <v>26971.092307692306</v>
      </c>
      <c r="R1907" s="36">
        <f t="shared" si="29"/>
        <v>175312.09999999998</v>
      </c>
    </row>
    <row r="1908" spans="2:18">
      <c r="B1908" s="9">
        <v>45931</v>
      </c>
      <c r="C1908" t="s">
        <v>65</v>
      </c>
      <c r="D1908" t="s">
        <v>312</v>
      </c>
      <c r="E1908" t="s">
        <v>19</v>
      </c>
      <c r="F1908" t="s">
        <v>211</v>
      </c>
      <c r="G1908" t="s">
        <v>369</v>
      </c>
      <c r="H1908" t="s">
        <v>22</v>
      </c>
      <c r="I1908" s="1">
        <v>57868</v>
      </c>
      <c r="J1908" s="2">
        <v>2068</v>
      </c>
      <c r="K1908" s="2" t="s">
        <v>370</v>
      </c>
      <c r="L1908" t="s">
        <v>23</v>
      </c>
      <c r="M1908" t="s">
        <v>28</v>
      </c>
      <c r="N1908">
        <v>21.5</v>
      </c>
      <c r="O1908">
        <v>3.3576744186046512</v>
      </c>
      <c r="P1908">
        <v>278761.685</v>
      </c>
      <c r="Q1908">
        <v>12965.659767441861</v>
      </c>
      <c r="R1908" s="36">
        <f t="shared" si="29"/>
        <v>278761.685</v>
      </c>
    </row>
    <row r="1909" spans="2:18">
      <c r="B1909" s="9">
        <v>45931</v>
      </c>
      <c r="C1909" t="s">
        <v>53</v>
      </c>
      <c r="D1909" t="s">
        <v>312</v>
      </c>
      <c r="E1909" t="s">
        <v>19</v>
      </c>
      <c r="F1909" t="s">
        <v>211</v>
      </c>
      <c r="G1909" t="s">
        <v>369</v>
      </c>
      <c r="H1909" t="s">
        <v>22</v>
      </c>
      <c r="I1909" s="1">
        <v>57868</v>
      </c>
      <c r="J1909" s="2">
        <v>2068</v>
      </c>
      <c r="K1909" s="2" t="s">
        <v>370</v>
      </c>
      <c r="L1909" t="s">
        <v>23</v>
      </c>
      <c r="M1909" t="s">
        <v>28</v>
      </c>
      <c r="N1909">
        <v>114.5</v>
      </c>
      <c r="O1909">
        <v>5.5951965065502183</v>
      </c>
      <c r="P1909">
        <v>2473869.9750000001</v>
      </c>
      <c r="Q1909">
        <v>21605.851310043668</v>
      </c>
      <c r="R1909" s="36">
        <f t="shared" si="29"/>
        <v>2473869.9750000001</v>
      </c>
    </row>
    <row r="1910" spans="2:18">
      <c r="B1910" s="9">
        <v>45931</v>
      </c>
      <c r="C1910" t="s">
        <v>71</v>
      </c>
      <c r="D1910" t="s">
        <v>312</v>
      </c>
      <c r="E1910" t="s">
        <v>19</v>
      </c>
      <c r="F1910" t="s">
        <v>211</v>
      </c>
      <c r="G1910" t="s">
        <v>369</v>
      </c>
      <c r="H1910" t="s">
        <v>22</v>
      </c>
      <c r="I1910" s="1">
        <v>57868</v>
      </c>
      <c r="J1910" s="2">
        <v>2068</v>
      </c>
      <c r="K1910" s="2" t="s">
        <v>370</v>
      </c>
      <c r="L1910" t="s">
        <v>23</v>
      </c>
      <c r="M1910" t="s">
        <v>28</v>
      </c>
      <c r="N1910">
        <v>71</v>
      </c>
      <c r="O1910">
        <v>6.6687323943661978</v>
      </c>
      <c r="P1910">
        <v>1828343.02</v>
      </c>
      <c r="Q1910">
        <v>25751.310140845071</v>
      </c>
      <c r="R1910" s="36">
        <f t="shared" si="29"/>
        <v>1828343.02</v>
      </c>
    </row>
    <row r="1911" spans="2:18">
      <c r="B1911" s="9">
        <v>45931</v>
      </c>
      <c r="C1911" t="s">
        <v>119</v>
      </c>
      <c r="D1911" t="s">
        <v>312</v>
      </c>
      <c r="E1911" t="s">
        <v>19</v>
      </c>
      <c r="F1911" t="s">
        <v>211</v>
      </c>
      <c r="G1911" t="s">
        <v>369</v>
      </c>
      <c r="H1911" t="s">
        <v>22</v>
      </c>
      <c r="I1911" s="1">
        <v>57868</v>
      </c>
      <c r="J1911" s="2">
        <v>2068</v>
      </c>
      <c r="K1911" s="2" t="s">
        <v>370</v>
      </c>
      <c r="L1911" t="s">
        <v>23</v>
      </c>
      <c r="M1911" t="s">
        <v>28</v>
      </c>
      <c r="N1911">
        <v>42</v>
      </c>
      <c r="O1911">
        <v>13.040476190476191</v>
      </c>
      <c r="P1911">
        <v>2114943.5500000003</v>
      </c>
      <c r="Q1911">
        <v>50355.798809523811</v>
      </c>
      <c r="R1911" s="36">
        <f t="shared" si="29"/>
        <v>2114943.5499999998</v>
      </c>
    </row>
    <row r="1912" spans="2:18">
      <c r="B1912" s="9">
        <v>45931</v>
      </c>
      <c r="C1912" t="s">
        <v>298</v>
      </c>
      <c r="D1912" t="s">
        <v>312</v>
      </c>
      <c r="E1912" t="s">
        <v>19</v>
      </c>
      <c r="F1912" t="s">
        <v>211</v>
      </c>
      <c r="G1912" t="s">
        <v>369</v>
      </c>
      <c r="H1912" t="s">
        <v>22</v>
      </c>
      <c r="I1912" s="1">
        <v>57868</v>
      </c>
      <c r="J1912" s="2">
        <v>2068</v>
      </c>
      <c r="K1912" s="2" t="s">
        <v>370</v>
      </c>
      <c r="L1912" t="s">
        <v>23</v>
      </c>
      <c r="M1912" t="s">
        <v>28</v>
      </c>
      <c r="N1912">
        <v>4.5</v>
      </c>
      <c r="O1912">
        <v>6.8711111111111114</v>
      </c>
      <c r="P1912">
        <v>119397.58</v>
      </c>
      <c r="Q1912">
        <v>26532.795555555556</v>
      </c>
      <c r="R1912" s="36">
        <f t="shared" si="29"/>
        <v>119397.58</v>
      </c>
    </row>
    <row r="1913" spans="2:18">
      <c r="B1913" s="9">
        <v>45931</v>
      </c>
      <c r="C1913" t="s">
        <v>174</v>
      </c>
      <c r="D1913" t="s">
        <v>312</v>
      </c>
      <c r="E1913" t="s">
        <v>19</v>
      </c>
      <c r="F1913" t="s">
        <v>211</v>
      </c>
      <c r="G1913" t="s">
        <v>369</v>
      </c>
      <c r="H1913" t="s">
        <v>22</v>
      </c>
      <c r="I1913" s="1">
        <v>57868</v>
      </c>
      <c r="J1913" s="2">
        <v>2068</v>
      </c>
      <c r="K1913" s="2" t="s">
        <v>370</v>
      </c>
      <c r="L1913" t="s">
        <v>23</v>
      </c>
      <c r="M1913" t="s">
        <v>28</v>
      </c>
      <c r="N1913">
        <v>1.75</v>
      </c>
      <c r="O1913">
        <v>4.765714285714286</v>
      </c>
      <c r="P1913">
        <v>32204.91</v>
      </c>
      <c r="Q1913">
        <v>18402.805714285714</v>
      </c>
      <c r="R1913" s="36">
        <f t="shared" si="29"/>
        <v>32204.91</v>
      </c>
    </row>
    <row r="1914" spans="2:18">
      <c r="B1914" s="9">
        <v>45931</v>
      </c>
      <c r="C1914" t="s">
        <v>371</v>
      </c>
      <c r="D1914" t="s">
        <v>312</v>
      </c>
      <c r="E1914" t="s">
        <v>19</v>
      </c>
      <c r="F1914" t="s">
        <v>211</v>
      </c>
      <c r="G1914" t="s">
        <v>369</v>
      </c>
      <c r="H1914" t="s">
        <v>22</v>
      </c>
      <c r="I1914" s="1">
        <v>57868</v>
      </c>
      <c r="J1914" s="2">
        <v>2068</v>
      </c>
      <c r="K1914" s="2" t="s">
        <v>370</v>
      </c>
      <c r="L1914" t="s">
        <v>23</v>
      </c>
      <c r="M1914" t="s">
        <v>28</v>
      </c>
      <c r="N1914">
        <v>99</v>
      </c>
      <c r="O1914">
        <v>2.1839393939393941</v>
      </c>
      <c r="P1914">
        <v>834894.91500000004</v>
      </c>
      <c r="Q1914">
        <v>8433.2819696969709</v>
      </c>
      <c r="R1914" s="36">
        <f t="shared" si="29"/>
        <v>834894.91500000015</v>
      </c>
    </row>
    <row r="1915" spans="2:18">
      <c r="B1915" s="9">
        <v>45931</v>
      </c>
      <c r="C1915" t="s">
        <v>420</v>
      </c>
      <c r="D1915" t="s">
        <v>312</v>
      </c>
      <c r="E1915" t="s">
        <v>19</v>
      </c>
      <c r="F1915" t="s">
        <v>211</v>
      </c>
      <c r="G1915" t="s">
        <v>369</v>
      </c>
      <c r="H1915" t="s">
        <v>22</v>
      </c>
      <c r="I1915" s="1">
        <v>57868</v>
      </c>
      <c r="J1915" s="2">
        <v>2068</v>
      </c>
      <c r="K1915" s="2" t="s">
        <v>370</v>
      </c>
      <c r="L1915" t="s">
        <v>23</v>
      </c>
      <c r="M1915" t="s">
        <v>28</v>
      </c>
      <c r="N1915">
        <v>26.5</v>
      </c>
      <c r="O1915">
        <v>2.1932075471698114</v>
      </c>
      <c r="P1915">
        <v>224430.38</v>
      </c>
      <c r="Q1915">
        <v>8469.0709433962274</v>
      </c>
      <c r="R1915" s="36">
        <f t="shared" si="29"/>
        <v>224430.38000000003</v>
      </c>
    </row>
    <row r="1916" spans="2:18">
      <c r="B1916" s="9">
        <v>45931</v>
      </c>
      <c r="C1916" t="s">
        <v>227</v>
      </c>
      <c r="D1916" t="s">
        <v>390</v>
      </c>
      <c r="E1916" t="s">
        <v>19</v>
      </c>
      <c r="F1916" t="s">
        <v>228</v>
      </c>
      <c r="G1916" t="s">
        <v>229</v>
      </c>
      <c r="H1916" t="s">
        <v>22</v>
      </c>
      <c r="I1916" s="1">
        <v>59511</v>
      </c>
      <c r="J1916" s="2">
        <v>2100</v>
      </c>
      <c r="K1916" s="2" t="s">
        <v>433</v>
      </c>
      <c r="L1916" t="s">
        <v>23</v>
      </c>
      <c r="M1916" t="s">
        <v>28</v>
      </c>
      <c r="N1916">
        <v>20</v>
      </c>
      <c r="O1916">
        <v>21.744499999999999</v>
      </c>
      <c r="P1916">
        <v>1679327.7349999999</v>
      </c>
      <c r="Q1916">
        <v>83966.386749999991</v>
      </c>
      <c r="R1916" s="36">
        <f t="shared" si="29"/>
        <v>1679327.7349999999</v>
      </c>
    </row>
    <row r="1917" spans="2:18">
      <c r="B1917" s="9">
        <v>45931</v>
      </c>
      <c r="C1917" t="s">
        <v>434</v>
      </c>
      <c r="D1917" t="s">
        <v>390</v>
      </c>
      <c r="E1917" t="s">
        <v>19</v>
      </c>
      <c r="F1917" t="s">
        <v>435</v>
      </c>
      <c r="G1917" t="s">
        <v>436</v>
      </c>
      <c r="H1917" t="s">
        <v>22</v>
      </c>
      <c r="I1917" s="1">
        <v>59713</v>
      </c>
      <c r="J1917" s="2">
        <v>2105</v>
      </c>
      <c r="K1917" s="2" t="s">
        <v>437</v>
      </c>
      <c r="L1917" t="s">
        <v>23</v>
      </c>
      <c r="M1917" t="s">
        <v>24</v>
      </c>
      <c r="N1917">
        <v>39</v>
      </c>
      <c r="O1917">
        <v>24.634358974358975</v>
      </c>
      <c r="P1917">
        <v>3709897.5100000002</v>
      </c>
      <c r="Q1917">
        <v>95125.577179487183</v>
      </c>
      <c r="R1917" s="36">
        <f t="shared" si="29"/>
        <v>3709897.5100000002</v>
      </c>
    </row>
    <row r="1918" spans="2:18">
      <c r="B1918" s="9">
        <v>45931</v>
      </c>
      <c r="C1918" t="s">
        <v>230</v>
      </c>
      <c r="D1918" t="s">
        <v>312</v>
      </c>
      <c r="E1918" t="s">
        <v>19</v>
      </c>
      <c r="F1918" t="s">
        <v>231</v>
      </c>
      <c r="G1918" t="s">
        <v>232</v>
      </c>
      <c r="H1918" t="s">
        <v>22</v>
      </c>
      <c r="I1918" s="1">
        <v>66718</v>
      </c>
      <c r="J1918" s="2">
        <v>2214</v>
      </c>
      <c r="K1918" s="2" t="s">
        <v>372</v>
      </c>
      <c r="L1918" t="s">
        <v>23</v>
      </c>
      <c r="M1918" t="s">
        <v>28</v>
      </c>
      <c r="N1918">
        <v>4</v>
      </c>
      <c r="O1918">
        <v>39.664999999999999</v>
      </c>
      <c r="P1918">
        <v>612665.59</v>
      </c>
      <c r="Q1918">
        <v>153166.39749999999</v>
      </c>
      <c r="R1918" s="36">
        <f t="shared" si="29"/>
        <v>612665.59</v>
      </c>
    </row>
    <row r="1919" spans="2:18">
      <c r="B1919" s="9">
        <v>45931</v>
      </c>
      <c r="C1919" t="s">
        <v>277</v>
      </c>
      <c r="D1919" t="s">
        <v>312</v>
      </c>
      <c r="E1919" t="s">
        <v>19</v>
      </c>
      <c r="F1919" t="s">
        <v>231</v>
      </c>
      <c r="G1919" t="s">
        <v>232</v>
      </c>
      <c r="H1919" t="s">
        <v>22</v>
      </c>
      <c r="I1919" s="1">
        <v>66718</v>
      </c>
      <c r="J1919" s="2">
        <v>2214</v>
      </c>
      <c r="K1919" s="2" t="s">
        <v>372</v>
      </c>
      <c r="L1919" t="s">
        <v>23</v>
      </c>
      <c r="M1919" t="s">
        <v>28</v>
      </c>
      <c r="N1919">
        <v>4.5</v>
      </c>
      <c r="O1919">
        <v>3.06</v>
      </c>
      <c r="P1919">
        <v>53172.854999999996</v>
      </c>
      <c r="Q1919">
        <v>11816.19</v>
      </c>
      <c r="R1919" s="36">
        <f t="shared" si="29"/>
        <v>53172.855000000003</v>
      </c>
    </row>
    <row r="1920" spans="2:18">
      <c r="B1920" s="9">
        <v>45931</v>
      </c>
      <c r="C1920" t="s">
        <v>233</v>
      </c>
      <c r="D1920" t="s">
        <v>312</v>
      </c>
      <c r="E1920" t="s">
        <v>19</v>
      </c>
      <c r="F1920" t="s">
        <v>231</v>
      </c>
      <c r="G1920" t="s">
        <v>232</v>
      </c>
      <c r="H1920" t="s">
        <v>22</v>
      </c>
      <c r="I1920" s="1">
        <v>66718</v>
      </c>
      <c r="J1920" s="2">
        <v>2214</v>
      </c>
      <c r="K1920" s="2" t="s">
        <v>372</v>
      </c>
      <c r="L1920" t="s">
        <v>23</v>
      </c>
      <c r="M1920" t="s">
        <v>28</v>
      </c>
      <c r="N1920">
        <v>198</v>
      </c>
      <c r="O1920">
        <v>3.3622727272727273</v>
      </c>
      <c r="P1920">
        <v>2570716.395</v>
      </c>
      <c r="Q1920">
        <v>12983.416136363636</v>
      </c>
      <c r="R1920" s="36">
        <f t="shared" si="29"/>
        <v>2570716.395</v>
      </c>
    </row>
    <row r="1921" spans="2:18">
      <c r="B1921" s="9">
        <v>45931</v>
      </c>
      <c r="C1921" t="s">
        <v>57</v>
      </c>
      <c r="D1921" t="s">
        <v>312</v>
      </c>
      <c r="E1921" t="s">
        <v>19</v>
      </c>
      <c r="F1921" t="s">
        <v>231</v>
      </c>
      <c r="G1921" t="s">
        <v>232</v>
      </c>
      <c r="H1921" t="s">
        <v>22</v>
      </c>
      <c r="I1921" s="1">
        <v>66718</v>
      </c>
      <c r="J1921" s="2">
        <v>2214</v>
      </c>
      <c r="K1921" s="2" t="s">
        <v>372</v>
      </c>
      <c r="L1921" t="s">
        <v>23</v>
      </c>
      <c r="M1921" t="s">
        <v>28</v>
      </c>
      <c r="N1921">
        <v>7</v>
      </c>
      <c r="O1921">
        <v>13.17</v>
      </c>
      <c r="P1921">
        <v>355991.685</v>
      </c>
      <c r="Q1921">
        <v>50855.955000000002</v>
      </c>
      <c r="R1921" s="36">
        <f t="shared" si="29"/>
        <v>355991.685</v>
      </c>
    </row>
    <row r="1922" spans="2:18">
      <c r="B1922" s="9">
        <v>45931</v>
      </c>
      <c r="C1922" t="s">
        <v>58</v>
      </c>
      <c r="D1922" t="s">
        <v>312</v>
      </c>
      <c r="E1922" t="s">
        <v>19</v>
      </c>
      <c r="F1922" t="s">
        <v>231</v>
      </c>
      <c r="G1922" t="s">
        <v>232</v>
      </c>
      <c r="H1922" t="s">
        <v>22</v>
      </c>
      <c r="I1922" s="1">
        <v>66718</v>
      </c>
      <c r="J1922" s="2">
        <v>2214</v>
      </c>
      <c r="K1922" s="2" t="s">
        <v>372</v>
      </c>
      <c r="L1922" t="s">
        <v>23</v>
      </c>
      <c r="M1922" t="s">
        <v>28</v>
      </c>
      <c r="N1922">
        <v>12.7</v>
      </c>
      <c r="O1922">
        <v>35.070866141732282</v>
      </c>
      <c r="P1922">
        <v>1719912.0999999999</v>
      </c>
      <c r="Q1922">
        <v>135426.14960629921</v>
      </c>
      <c r="R1922" s="36">
        <f t="shared" si="29"/>
        <v>1719912.0999999999</v>
      </c>
    </row>
    <row r="1923" spans="2:18">
      <c r="B1923" s="9">
        <v>45931</v>
      </c>
      <c r="C1923" t="s">
        <v>84</v>
      </c>
      <c r="D1923" t="s">
        <v>312</v>
      </c>
      <c r="E1923" t="s">
        <v>19</v>
      </c>
      <c r="F1923" t="s">
        <v>231</v>
      </c>
      <c r="G1923" t="s">
        <v>232</v>
      </c>
      <c r="H1923" t="s">
        <v>22</v>
      </c>
      <c r="I1923" s="1">
        <v>66718</v>
      </c>
      <c r="J1923" s="2">
        <v>2214</v>
      </c>
      <c r="K1923" s="2" t="s">
        <v>372</v>
      </c>
      <c r="L1923" t="s">
        <v>23</v>
      </c>
      <c r="M1923" t="s">
        <v>28</v>
      </c>
      <c r="N1923">
        <v>3.75</v>
      </c>
      <c r="O1923">
        <v>18.957333333333334</v>
      </c>
      <c r="P1923">
        <v>274514.03500000003</v>
      </c>
      <c r="Q1923">
        <v>73203.742666666672</v>
      </c>
      <c r="R1923" s="36">
        <f t="shared" si="29"/>
        <v>274514.03500000003</v>
      </c>
    </row>
    <row r="1924" spans="2:18">
      <c r="B1924" s="9">
        <v>45931</v>
      </c>
      <c r="C1924" t="s">
        <v>65</v>
      </c>
      <c r="D1924" t="s">
        <v>312</v>
      </c>
      <c r="E1924" t="s">
        <v>19</v>
      </c>
      <c r="F1924" t="s">
        <v>231</v>
      </c>
      <c r="G1924" t="s">
        <v>232</v>
      </c>
      <c r="H1924" t="s">
        <v>22</v>
      </c>
      <c r="I1924" s="1">
        <v>66718</v>
      </c>
      <c r="J1924" s="2">
        <v>2214</v>
      </c>
      <c r="K1924" s="2" t="s">
        <v>372</v>
      </c>
      <c r="L1924" t="s">
        <v>23</v>
      </c>
      <c r="M1924" t="s">
        <v>28</v>
      </c>
      <c r="N1924">
        <v>20.5</v>
      </c>
      <c r="O1924">
        <v>3.3741463414634145</v>
      </c>
      <c r="P1924">
        <v>267099.95500000002</v>
      </c>
      <c r="Q1924">
        <v>13029.266097560976</v>
      </c>
      <c r="R1924" s="36">
        <f t="shared" ref="R1924:R1987" si="30">Q1924*N1924</f>
        <v>267099.95500000002</v>
      </c>
    </row>
    <row r="1925" spans="2:18">
      <c r="B1925" s="9">
        <v>45931</v>
      </c>
      <c r="C1925" t="s">
        <v>273</v>
      </c>
      <c r="D1925" t="s">
        <v>312</v>
      </c>
      <c r="E1925" t="s">
        <v>19</v>
      </c>
      <c r="F1925" t="s">
        <v>231</v>
      </c>
      <c r="G1925" t="s">
        <v>232</v>
      </c>
      <c r="H1925" t="s">
        <v>22</v>
      </c>
      <c r="I1925" s="1">
        <v>66718</v>
      </c>
      <c r="J1925" s="2">
        <v>2214</v>
      </c>
      <c r="K1925" s="2" t="s">
        <v>372</v>
      </c>
      <c r="L1925" t="s">
        <v>23</v>
      </c>
      <c r="M1925" t="s">
        <v>28</v>
      </c>
      <c r="N1925">
        <v>2</v>
      </c>
      <c r="O1925">
        <v>11.51</v>
      </c>
      <c r="P1925">
        <v>88891.73</v>
      </c>
      <c r="Q1925">
        <v>44445.864999999998</v>
      </c>
      <c r="R1925" s="36">
        <f t="shared" si="30"/>
        <v>88891.73</v>
      </c>
    </row>
    <row r="1926" spans="2:18">
      <c r="B1926" s="9">
        <v>45931</v>
      </c>
      <c r="C1926" t="s">
        <v>298</v>
      </c>
      <c r="D1926" t="s">
        <v>312</v>
      </c>
      <c r="E1926" t="s">
        <v>19</v>
      </c>
      <c r="F1926" t="s">
        <v>231</v>
      </c>
      <c r="G1926" t="s">
        <v>232</v>
      </c>
      <c r="H1926" t="s">
        <v>22</v>
      </c>
      <c r="I1926" s="1">
        <v>66718</v>
      </c>
      <c r="J1926" s="2">
        <v>2214</v>
      </c>
      <c r="K1926" s="2" t="s">
        <v>372</v>
      </c>
      <c r="L1926" t="s">
        <v>23</v>
      </c>
      <c r="M1926" t="s">
        <v>28</v>
      </c>
      <c r="N1926">
        <v>13.5</v>
      </c>
      <c r="O1926">
        <v>6.9051851851851849</v>
      </c>
      <c r="P1926">
        <v>359969.02999999997</v>
      </c>
      <c r="Q1926">
        <v>26664.37259259259</v>
      </c>
      <c r="R1926" s="36">
        <f t="shared" si="30"/>
        <v>359969.02999999997</v>
      </c>
    </row>
    <row r="1927" spans="2:18">
      <c r="B1927" s="9">
        <v>45931</v>
      </c>
      <c r="C1927" t="s">
        <v>371</v>
      </c>
      <c r="D1927" t="s">
        <v>312</v>
      </c>
      <c r="E1927" t="s">
        <v>19</v>
      </c>
      <c r="F1927" t="s">
        <v>231</v>
      </c>
      <c r="G1927" t="s">
        <v>232</v>
      </c>
      <c r="H1927" t="s">
        <v>22</v>
      </c>
      <c r="I1927" s="1">
        <v>66718</v>
      </c>
      <c r="J1927" s="2">
        <v>2214</v>
      </c>
      <c r="K1927" s="2" t="s">
        <v>372</v>
      </c>
      <c r="L1927" t="s">
        <v>23</v>
      </c>
      <c r="M1927" t="s">
        <v>28</v>
      </c>
      <c r="N1927">
        <v>8</v>
      </c>
      <c r="O1927">
        <v>2.1924999999999999</v>
      </c>
      <c r="P1927">
        <v>67730.709999999992</v>
      </c>
      <c r="Q1927">
        <v>8466.338749999999</v>
      </c>
      <c r="R1927" s="36">
        <f t="shared" si="30"/>
        <v>67730.709999999992</v>
      </c>
    </row>
    <row r="1928" spans="2:18">
      <c r="B1928" s="9">
        <v>45931</v>
      </c>
      <c r="C1928" t="s">
        <v>82</v>
      </c>
      <c r="D1928" t="s">
        <v>312</v>
      </c>
      <c r="E1928" t="s">
        <v>19</v>
      </c>
      <c r="F1928" t="s">
        <v>231</v>
      </c>
      <c r="G1928" t="s">
        <v>236</v>
      </c>
      <c r="H1928" t="s">
        <v>22</v>
      </c>
      <c r="I1928" s="1">
        <v>66719</v>
      </c>
      <c r="J1928" s="2">
        <v>2215</v>
      </c>
      <c r="K1928" s="2" t="s">
        <v>372</v>
      </c>
      <c r="L1928" t="s">
        <v>23</v>
      </c>
      <c r="M1928" t="s">
        <v>28</v>
      </c>
      <c r="N1928">
        <v>35</v>
      </c>
      <c r="O1928">
        <v>3.9820000000000002</v>
      </c>
      <c r="P1928">
        <v>538177.255</v>
      </c>
      <c r="Q1928">
        <v>15376.493</v>
      </c>
      <c r="R1928" s="36">
        <f t="shared" si="30"/>
        <v>538177.255</v>
      </c>
    </row>
    <row r="1929" spans="2:18" hidden="1">
      <c r="B1929" s="9">
        <v>45931</v>
      </c>
      <c r="C1929" t="s">
        <v>166</v>
      </c>
      <c r="D1929" t="s">
        <v>312</v>
      </c>
      <c r="E1929" t="s">
        <v>19</v>
      </c>
      <c r="F1929" t="s">
        <v>237</v>
      </c>
      <c r="G1929" t="s">
        <v>238</v>
      </c>
      <c r="H1929" t="s">
        <v>22</v>
      </c>
      <c r="I1929" s="1">
        <v>68998</v>
      </c>
      <c r="J1929" s="2">
        <v>2293</v>
      </c>
      <c r="K1929" s="2" t="s">
        <v>373</v>
      </c>
      <c r="L1929" t="s">
        <v>23</v>
      </c>
      <c r="M1929" t="s">
        <v>28</v>
      </c>
      <c r="N1929">
        <v>6</v>
      </c>
      <c r="O1929">
        <v>3.3616666666666668</v>
      </c>
      <c r="P1929">
        <v>77886.455000000002</v>
      </c>
      <c r="Q1929">
        <v>12981.075833333334</v>
      </c>
      <c r="R1929" s="36">
        <f t="shared" si="30"/>
        <v>77886.455000000002</v>
      </c>
    </row>
    <row r="1930" spans="2:18" hidden="1">
      <c r="B1930" s="9">
        <v>45931</v>
      </c>
      <c r="C1930" t="s">
        <v>72</v>
      </c>
      <c r="D1930" t="s">
        <v>312</v>
      </c>
      <c r="E1930" t="s">
        <v>19</v>
      </c>
      <c r="F1930" t="s">
        <v>237</v>
      </c>
      <c r="G1930" t="s">
        <v>238</v>
      </c>
      <c r="H1930" t="s">
        <v>22</v>
      </c>
      <c r="I1930" s="1">
        <v>68998</v>
      </c>
      <c r="J1930" s="2">
        <v>2293</v>
      </c>
      <c r="K1930" s="2" t="s">
        <v>373</v>
      </c>
      <c r="L1930" t="s">
        <v>23</v>
      </c>
      <c r="M1930" t="s">
        <v>28</v>
      </c>
      <c r="N1930">
        <v>62</v>
      </c>
      <c r="O1930">
        <v>48.724107142857143</v>
      </c>
      <c r="P1930">
        <v>10536295.825000001</v>
      </c>
      <c r="Q1930">
        <v>188148.13973214285</v>
      </c>
      <c r="R1930" s="36">
        <f t="shared" si="30"/>
        <v>11665184.663392857</v>
      </c>
    </row>
    <row r="1931" spans="2:18" hidden="1">
      <c r="B1931" s="9">
        <v>45931</v>
      </c>
      <c r="C1931" t="s">
        <v>111</v>
      </c>
      <c r="D1931" t="s">
        <v>312</v>
      </c>
      <c r="E1931" t="s">
        <v>19</v>
      </c>
      <c r="F1931" t="s">
        <v>237</v>
      </c>
      <c r="G1931" t="s">
        <v>238</v>
      </c>
      <c r="H1931" t="s">
        <v>22</v>
      </c>
      <c r="I1931" s="1">
        <v>68998</v>
      </c>
      <c r="J1931" s="2">
        <v>2293</v>
      </c>
      <c r="K1931" s="2" t="s">
        <v>373</v>
      </c>
      <c r="L1931" t="s">
        <v>23</v>
      </c>
      <c r="M1931" t="s">
        <v>28</v>
      </c>
      <c r="N1931">
        <v>43.25</v>
      </c>
      <c r="O1931">
        <v>18.751907514450867</v>
      </c>
      <c r="P1931">
        <v>3131753.73</v>
      </c>
      <c r="Q1931">
        <v>72410.490867052024</v>
      </c>
      <c r="R1931" s="36">
        <f t="shared" si="30"/>
        <v>3131753.73</v>
      </c>
    </row>
    <row r="1932" spans="2:18" hidden="1">
      <c r="B1932" s="9">
        <v>45931</v>
      </c>
      <c r="C1932" t="s">
        <v>75</v>
      </c>
      <c r="D1932" t="s">
        <v>312</v>
      </c>
      <c r="E1932" t="s">
        <v>19</v>
      </c>
      <c r="F1932" t="s">
        <v>237</v>
      </c>
      <c r="G1932" t="s">
        <v>238</v>
      </c>
      <c r="H1932" t="s">
        <v>22</v>
      </c>
      <c r="I1932" s="1">
        <v>68998</v>
      </c>
      <c r="J1932" s="2">
        <v>2293</v>
      </c>
      <c r="K1932" s="2" t="s">
        <v>373</v>
      </c>
      <c r="L1932" t="s">
        <v>23</v>
      </c>
      <c r="M1932" t="s">
        <v>28</v>
      </c>
      <c r="N1932">
        <v>4</v>
      </c>
      <c r="O1932">
        <v>14.57</v>
      </c>
      <c r="P1932">
        <v>225048.22</v>
      </c>
      <c r="Q1932">
        <v>56262.055</v>
      </c>
      <c r="R1932" s="36">
        <f t="shared" si="30"/>
        <v>225048.22</v>
      </c>
    </row>
    <row r="1933" spans="2:18" hidden="1">
      <c r="B1933" s="9">
        <v>45931</v>
      </c>
      <c r="C1933" t="s">
        <v>239</v>
      </c>
      <c r="D1933" t="s">
        <v>312</v>
      </c>
      <c r="E1933" t="s">
        <v>19</v>
      </c>
      <c r="F1933" t="s">
        <v>237</v>
      </c>
      <c r="G1933" t="s">
        <v>238</v>
      </c>
      <c r="H1933" t="s">
        <v>22</v>
      </c>
      <c r="I1933" s="1">
        <v>68998</v>
      </c>
      <c r="J1933" s="2">
        <v>2293</v>
      </c>
      <c r="K1933" s="2" t="s">
        <v>373</v>
      </c>
      <c r="L1933" t="s">
        <v>23</v>
      </c>
      <c r="M1933" t="s">
        <v>28</v>
      </c>
      <c r="N1933">
        <v>49</v>
      </c>
      <c r="O1933">
        <v>17.741224489795918</v>
      </c>
      <c r="P1933">
        <v>3356879.18</v>
      </c>
      <c r="Q1933">
        <v>68507.738367346945</v>
      </c>
      <c r="R1933" s="36">
        <f t="shared" si="30"/>
        <v>3356879.18</v>
      </c>
    </row>
    <row r="1934" spans="2:18" hidden="1">
      <c r="B1934" s="9">
        <v>45931</v>
      </c>
      <c r="C1934" t="s">
        <v>88</v>
      </c>
      <c r="D1934" t="s">
        <v>312</v>
      </c>
      <c r="E1934" t="s">
        <v>19</v>
      </c>
      <c r="F1934" t="s">
        <v>237</v>
      </c>
      <c r="G1934" t="s">
        <v>238</v>
      </c>
      <c r="H1934" t="s">
        <v>22</v>
      </c>
      <c r="I1934" s="1">
        <v>68998</v>
      </c>
      <c r="J1934" s="2">
        <v>2293</v>
      </c>
      <c r="K1934" s="2" t="s">
        <v>373</v>
      </c>
      <c r="L1934" t="s">
        <v>23</v>
      </c>
      <c r="M1934" t="s">
        <v>28</v>
      </c>
      <c r="N1934">
        <v>53.5</v>
      </c>
      <c r="O1934">
        <v>22.466728971962617</v>
      </c>
      <c r="P1934">
        <v>4641407.1550000003</v>
      </c>
      <c r="Q1934">
        <v>86755.273925233647</v>
      </c>
      <c r="R1934" s="36">
        <f t="shared" si="30"/>
        <v>4641407.1550000003</v>
      </c>
    </row>
    <row r="1935" spans="2:18" hidden="1">
      <c r="B1935" s="9">
        <v>45931</v>
      </c>
      <c r="C1935" t="s">
        <v>269</v>
      </c>
      <c r="D1935" t="s">
        <v>312</v>
      </c>
      <c r="E1935" t="s">
        <v>19</v>
      </c>
      <c r="F1935" t="s">
        <v>237</v>
      </c>
      <c r="G1935" t="s">
        <v>238</v>
      </c>
      <c r="H1935" t="s">
        <v>22</v>
      </c>
      <c r="I1935" s="1">
        <v>68998</v>
      </c>
      <c r="J1935" s="2">
        <v>2293</v>
      </c>
      <c r="K1935" s="2" t="s">
        <v>373</v>
      </c>
      <c r="L1935" t="s">
        <v>23</v>
      </c>
      <c r="M1935" t="s">
        <v>28</v>
      </c>
      <c r="N1935">
        <v>81</v>
      </c>
      <c r="O1935">
        <v>17.691234567901233</v>
      </c>
      <c r="P1935">
        <v>5533490.8849999998</v>
      </c>
      <c r="Q1935">
        <v>68314.70228395061</v>
      </c>
      <c r="R1935" s="36">
        <f t="shared" si="30"/>
        <v>5533490.8849999998</v>
      </c>
    </row>
    <row r="1936" spans="2:18" hidden="1">
      <c r="B1936" s="9">
        <v>45931</v>
      </c>
      <c r="C1936" t="s">
        <v>185</v>
      </c>
      <c r="D1936" t="s">
        <v>312</v>
      </c>
      <c r="E1936" t="s">
        <v>19</v>
      </c>
      <c r="F1936" t="s">
        <v>237</v>
      </c>
      <c r="G1936" t="s">
        <v>238</v>
      </c>
      <c r="H1936" t="s">
        <v>22</v>
      </c>
      <c r="I1936" s="1">
        <v>68998</v>
      </c>
      <c r="J1936" s="2">
        <v>2293</v>
      </c>
      <c r="K1936" s="2" t="s">
        <v>373</v>
      </c>
      <c r="L1936" t="s">
        <v>23</v>
      </c>
      <c r="M1936" t="s">
        <v>28</v>
      </c>
      <c r="N1936">
        <v>18</v>
      </c>
      <c r="O1936">
        <v>13.57</v>
      </c>
      <c r="P1936">
        <v>943209.99</v>
      </c>
      <c r="Q1936">
        <v>52400.555</v>
      </c>
      <c r="R1936" s="36">
        <f t="shared" si="30"/>
        <v>943209.99</v>
      </c>
    </row>
    <row r="1937" spans="2:18" hidden="1">
      <c r="B1937" s="9">
        <v>45931</v>
      </c>
      <c r="C1937" t="s">
        <v>59</v>
      </c>
      <c r="D1937" t="s">
        <v>312</v>
      </c>
      <c r="E1937" t="s">
        <v>19</v>
      </c>
      <c r="F1937" t="s">
        <v>237</v>
      </c>
      <c r="G1937" t="s">
        <v>238</v>
      </c>
      <c r="H1937" t="s">
        <v>22</v>
      </c>
      <c r="I1937" s="1">
        <v>68998</v>
      </c>
      <c r="J1937" s="2">
        <v>2293</v>
      </c>
      <c r="K1937" s="2" t="s">
        <v>373</v>
      </c>
      <c r="L1937" t="s">
        <v>23</v>
      </c>
      <c r="M1937" t="s">
        <v>28</v>
      </c>
      <c r="N1937">
        <v>61</v>
      </c>
      <c r="O1937">
        <v>7.8450819672131153</v>
      </c>
      <c r="P1937">
        <v>1847920.825</v>
      </c>
      <c r="Q1937">
        <v>30293.784016393445</v>
      </c>
      <c r="R1937" s="36">
        <f t="shared" si="30"/>
        <v>1847920.8250000002</v>
      </c>
    </row>
    <row r="1938" spans="2:18" hidden="1">
      <c r="B1938" s="9">
        <v>45931</v>
      </c>
      <c r="C1938" t="s">
        <v>134</v>
      </c>
      <c r="D1938" t="s">
        <v>312</v>
      </c>
      <c r="E1938" t="s">
        <v>19</v>
      </c>
      <c r="F1938" t="s">
        <v>237</v>
      </c>
      <c r="G1938" t="s">
        <v>238</v>
      </c>
      <c r="H1938" t="s">
        <v>22</v>
      </c>
      <c r="I1938" s="1">
        <v>68998</v>
      </c>
      <c r="J1938" s="2">
        <v>2293</v>
      </c>
      <c r="K1938" s="2" t="s">
        <v>373</v>
      </c>
      <c r="L1938" t="s">
        <v>23</v>
      </c>
      <c r="M1938" t="s">
        <v>28</v>
      </c>
      <c r="N1938">
        <v>22.5</v>
      </c>
      <c r="O1938">
        <v>6.9359999999999999</v>
      </c>
      <c r="P1938">
        <v>602625.69000000006</v>
      </c>
      <c r="Q1938">
        <v>26783.364000000001</v>
      </c>
      <c r="R1938" s="36">
        <f t="shared" si="30"/>
        <v>602625.69000000006</v>
      </c>
    </row>
    <row r="1939" spans="2:18" hidden="1">
      <c r="B1939" s="9">
        <v>45931</v>
      </c>
      <c r="C1939" t="s">
        <v>119</v>
      </c>
      <c r="D1939" t="s">
        <v>312</v>
      </c>
      <c r="E1939" t="s">
        <v>19</v>
      </c>
      <c r="F1939" t="s">
        <v>237</v>
      </c>
      <c r="G1939" t="s">
        <v>238</v>
      </c>
      <c r="H1939" t="s">
        <v>22</v>
      </c>
      <c r="I1939" s="1">
        <v>68998</v>
      </c>
      <c r="J1939" s="2">
        <v>2293</v>
      </c>
      <c r="K1939" s="2" t="s">
        <v>373</v>
      </c>
      <c r="L1939" t="s">
        <v>23</v>
      </c>
      <c r="M1939" t="s">
        <v>28</v>
      </c>
      <c r="N1939">
        <v>15</v>
      </c>
      <c r="O1939">
        <v>13.087333333333333</v>
      </c>
      <c r="P1939">
        <v>758051.06500000006</v>
      </c>
      <c r="Q1939">
        <v>50536.737666666668</v>
      </c>
      <c r="R1939" s="36">
        <f t="shared" si="30"/>
        <v>758051.06500000006</v>
      </c>
    </row>
    <row r="1940" spans="2:18" hidden="1">
      <c r="B1940" s="9">
        <v>45931</v>
      </c>
      <c r="C1940" t="s">
        <v>438</v>
      </c>
      <c r="D1940" t="s">
        <v>312</v>
      </c>
      <c r="E1940" t="s">
        <v>19</v>
      </c>
      <c r="F1940" t="s">
        <v>237</v>
      </c>
      <c r="G1940" t="s">
        <v>238</v>
      </c>
      <c r="H1940" t="s">
        <v>22</v>
      </c>
      <c r="I1940" s="1">
        <v>68998</v>
      </c>
      <c r="J1940" s="2">
        <v>2293</v>
      </c>
      <c r="K1940" s="2" t="s">
        <v>373</v>
      </c>
      <c r="L1940" t="s">
        <v>23</v>
      </c>
      <c r="M1940" t="s">
        <v>28</v>
      </c>
      <c r="N1940">
        <v>23</v>
      </c>
      <c r="O1940">
        <v>26.39434782608696</v>
      </c>
      <c r="P1940">
        <v>2344200.8050000002</v>
      </c>
      <c r="Q1940">
        <v>101921.7741304348</v>
      </c>
      <c r="R1940" s="36">
        <f t="shared" si="30"/>
        <v>2344200.8050000006</v>
      </c>
    </row>
    <row r="1941" spans="2:18" hidden="1">
      <c r="B1941" s="9">
        <v>45931</v>
      </c>
      <c r="C1941" t="s">
        <v>191</v>
      </c>
      <c r="D1941" t="s">
        <v>312</v>
      </c>
      <c r="E1941" t="s">
        <v>19</v>
      </c>
      <c r="F1941" t="s">
        <v>237</v>
      </c>
      <c r="G1941" t="s">
        <v>240</v>
      </c>
      <c r="H1941" t="s">
        <v>22</v>
      </c>
      <c r="I1941" s="1">
        <v>68999</v>
      </c>
      <c r="J1941" s="2">
        <v>2294</v>
      </c>
      <c r="K1941" s="2" t="s">
        <v>373</v>
      </c>
      <c r="L1941" t="s">
        <v>23</v>
      </c>
      <c r="M1941" t="s">
        <v>28</v>
      </c>
      <c r="N1941">
        <v>21</v>
      </c>
      <c r="O1941">
        <v>2.3466666666666667</v>
      </c>
      <c r="P1941">
        <v>190294.72</v>
      </c>
      <c r="Q1941">
        <v>9061.6533333333336</v>
      </c>
      <c r="R1941" s="36">
        <f t="shared" si="30"/>
        <v>190294.72</v>
      </c>
    </row>
    <row r="1942" spans="2:18" hidden="1">
      <c r="B1942" s="9">
        <v>45931</v>
      </c>
      <c r="C1942" t="s">
        <v>72</v>
      </c>
      <c r="D1942" t="s">
        <v>312</v>
      </c>
      <c r="E1942" t="s">
        <v>19</v>
      </c>
      <c r="F1942" t="s">
        <v>237</v>
      </c>
      <c r="G1942" t="s">
        <v>439</v>
      </c>
      <c r="H1942" t="s">
        <v>22</v>
      </c>
      <c r="I1942" s="1">
        <v>83909</v>
      </c>
      <c r="J1942" s="2">
        <v>2457</v>
      </c>
      <c r="K1942" s="2" t="s">
        <v>440</v>
      </c>
      <c r="L1942" t="s">
        <v>23</v>
      </c>
      <c r="M1942" t="s">
        <v>28</v>
      </c>
      <c r="N1942">
        <v>2</v>
      </c>
      <c r="O1942">
        <v>48.905000000000001</v>
      </c>
      <c r="P1942">
        <v>377693.315</v>
      </c>
      <c r="Q1942">
        <v>188846.6575</v>
      </c>
      <c r="R1942" s="36">
        <f t="shared" si="30"/>
        <v>377693.315</v>
      </c>
    </row>
    <row r="1943" spans="2:18" hidden="1">
      <c r="B1943" s="9">
        <v>45931</v>
      </c>
      <c r="C1943" t="s">
        <v>239</v>
      </c>
      <c r="D1943" t="s">
        <v>312</v>
      </c>
      <c r="E1943" t="s">
        <v>19</v>
      </c>
      <c r="F1943" t="s">
        <v>237</v>
      </c>
      <c r="G1943" t="s">
        <v>439</v>
      </c>
      <c r="H1943" t="s">
        <v>22</v>
      </c>
      <c r="I1943" s="1">
        <v>83909</v>
      </c>
      <c r="J1943" s="2">
        <v>2457</v>
      </c>
      <c r="K1943" s="2" t="s">
        <v>440</v>
      </c>
      <c r="L1943" t="s">
        <v>23</v>
      </c>
      <c r="M1943" t="s">
        <v>28</v>
      </c>
      <c r="N1943">
        <v>74.5</v>
      </c>
      <c r="O1943">
        <v>17.726308724832215</v>
      </c>
      <c r="P1943">
        <v>5099535.5149999997</v>
      </c>
      <c r="Q1943">
        <v>68450.141140939595</v>
      </c>
      <c r="R1943" s="36">
        <f t="shared" si="30"/>
        <v>5099535.5149999997</v>
      </c>
    </row>
    <row r="1944" spans="2:18" hidden="1">
      <c r="B1944" s="9">
        <v>45931</v>
      </c>
      <c r="C1944" t="s">
        <v>59</v>
      </c>
      <c r="D1944" t="s">
        <v>312</v>
      </c>
      <c r="E1944" t="s">
        <v>19</v>
      </c>
      <c r="F1944" t="s">
        <v>237</v>
      </c>
      <c r="G1944" t="s">
        <v>439</v>
      </c>
      <c r="H1944" t="s">
        <v>22</v>
      </c>
      <c r="I1944" s="1">
        <v>83909</v>
      </c>
      <c r="J1944" s="2">
        <v>2457</v>
      </c>
      <c r="K1944" s="2" t="s">
        <v>440</v>
      </c>
      <c r="L1944" t="s">
        <v>23</v>
      </c>
      <c r="M1944" t="s">
        <v>28</v>
      </c>
      <c r="N1944">
        <v>85.5</v>
      </c>
      <c r="O1944">
        <v>7.8638596491228068</v>
      </c>
      <c r="P1944">
        <v>2596318.14</v>
      </c>
      <c r="Q1944">
        <v>30366.294035087718</v>
      </c>
      <c r="R1944" s="36">
        <f t="shared" si="30"/>
        <v>2596318.1399999997</v>
      </c>
    </row>
    <row r="1945" spans="2:18" hidden="1">
      <c r="B1945" s="9">
        <v>45931</v>
      </c>
      <c r="C1945" t="s">
        <v>162</v>
      </c>
      <c r="D1945" t="s">
        <v>312</v>
      </c>
      <c r="E1945" t="s">
        <v>19</v>
      </c>
      <c r="F1945" t="s">
        <v>237</v>
      </c>
      <c r="G1945" t="s">
        <v>439</v>
      </c>
      <c r="H1945" t="s">
        <v>22</v>
      </c>
      <c r="I1945" s="1">
        <v>83909</v>
      </c>
      <c r="J1945" s="2">
        <v>2457</v>
      </c>
      <c r="K1945" s="2" t="s">
        <v>440</v>
      </c>
      <c r="L1945" t="s">
        <v>23</v>
      </c>
      <c r="M1945" t="s">
        <v>28</v>
      </c>
      <c r="N1945">
        <v>33</v>
      </c>
      <c r="O1945">
        <v>5.2033333333333331</v>
      </c>
      <c r="P1945">
        <v>663058.16500000004</v>
      </c>
      <c r="Q1945">
        <v>20092.671666666665</v>
      </c>
      <c r="R1945" s="36">
        <f t="shared" si="30"/>
        <v>663058.16499999992</v>
      </c>
    </row>
    <row r="1946" spans="2:18" hidden="1">
      <c r="B1946" s="9">
        <v>45931</v>
      </c>
      <c r="C1946" t="s">
        <v>65</v>
      </c>
      <c r="D1946" t="s">
        <v>312</v>
      </c>
      <c r="E1946" t="s">
        <v>19</v>
      </c>
      <c r="F1946" t="s">
        <v>237</v>
      </c>
      <c r="G1946" t="s">
        <v>439</v>
      </c>
      <c r="H1946" t="s">
        <v>22</v>
      </c>
      <c r="I1946" s="1">
        <v>83909</v>
      </c>
      <c r="J1946" s="2">
        <v>2457</v>
      </c>
      <c r="K1946" s="2" t="s">
        <v>440</v>
      </c>
      <c r="L1946" t="s">
        <v>23</v>
      </c>
      <c r="M1946" t="s">
        <v>28</v>
      </c>
      <c r="N1946">
        <v>3</v>
      </c>
      <c r="O1946">
        <v>3.3766666666666669</v>
      </c>
      <c r="P1946">
        <v>39116.995000000003</v>
      </c>
      <c r="Q1946">
        <v>13038.998333333335</v>
      </c>
      <c r="R1946" s="36">
        <f t="shared" si="30"/>
        <v>39116.995000000003</v>
      </c>
    </row>
    <row r="1947" spans="2:18" hidden="1">
      <c r="B1947" s="9">
        <v>45931</v>
      </c>
      <c r="C1947" t="s">
        <v>119</v>
      </c>
      <c r="D1947" t="s">
        <v>312</v>
      </c>
      <c r="E1947" t="s">
        <v>19</v>
      </c>
      <c r="F1947" t="s">
        <v>237</v>
      </c>
      <c r="G1947" t="s">
        <v>439</v>
      </c>
      <c r="H1947" t="s">
        <v>22</v>
      </c>
      <c r="I1947" s="1">
        <v>83909</v>
      </c>
      <c r="J1947" s="2">
        <v>2457</v>
      </c>
      <c r="K1947" s="2" t="s">
        <v>440</v>
      </c>
      <c r="L1947" t="s">
        <v>23</v>
      </c>
      <c r="M1947" t="s">
        <v>28</v>
      </c>
      <c r="N1947">
        <v>35</v>
      </c>
      <c r="O1947">
        <v>13.082000000000001</v>
      </c>
      <c r="P1947">
        <v>1768065.0050000001</v>
      </c>
      <c r="Q1947">
        <v>50516.143000000004</v>
      </c>
      <c r="R1947" s="36">
        <f t="shared" si="30"/>
        <v>1768065.0050000001</v>
      </c>
    </row>
    <row r="1948" spans="2:18">
      <c r="B1948" s="9">
        <v>45931</v>
      </c>
      <c r="C1948" t="s">
        <v>441</v>
      </c>
      <c r="D1948" t="s">
        <v>390</v>
      </c>
      <c r="E1948" t="s">
        <v>19</v>
      </c>
      <c r="F1948" t="s">
        <v>442</v>
      </c>
      <c r="G1948" t="s">
        <v>443</v>
      </c>
      <c r="H1948" t="s">
        <v>22</v>
      </c>
      <c r="I1948" s="1">
        <v>69103</v>
      </c>
      <c r="J1948" s="2">
        <v>2296</v>
      </c>
      <c r="K1948" s="2" t="s">
        <v>444</v>
      </c>
      <c r="L1948" t="s">
        <v>23</v>
      </c>
      <c r="M1948" t="s">
        <v>24</v>
      </c>
      <c r="N1948">
        <v>124</v>
      </c>
      <c r="O1948">
        <v>22.265725806451613</v>
      </c>
      <c r="P1948">
        <v>10661408.424999999</v>
      </c>
      <c r="Q1948">
        <v>85979.100201612906</v>
      </c>
      <c r="R1948" s="36">
        <f t="shared" si="30"/>
        <v>10661408.425000001</v>
      </c>
    </row>
    <row r="1949" spans="2:18">
      <c r="B1949" s="9">
        <v>45931</v>
      </c>
      <c r="C1949" t="s">
        <v>445</v>
      </c>
      <c r="D1949" t="s">
        <v>390</v>
      </c>
      <c r="E1949" t="s">
        <v>19</v>
      </c>
      <c r="F1949" t="s">
        <v>446</v>
      </c>
      <c r="G1949" t="s">
        <v>447</v>
      </c>
      <c r="H1949" t="s">
        <v>22</v>
      </c>
      <c r="I1949" s="1">
        <v>74165</v>
      </c>
      <c r="J1949" s="2">
        <v>2355</v>
      </c>
      <c r="K1949" s="2" t="s">
        <v>448</v>
      </c>
      <c r="L1949" t="s">
        <v>23</v>
      </c>
      <c r="M1949" t="s">
        <v>28</v>
      </c>
      <c r="N1949">
        <v>118</v>
      </c>
      <c r="O1949">
        <v>29.554237288135592</v>
      </c>
      <c r="P1949">
        <v>13466595.1</v>
      </c>
      <c r="Q1949">
        <v>114123.6872881356</v>
      </c>
      <c r="R1949" s="36">
        <f t="shared" si="30"/>
        <v>13466595.1</v>
      </c>
    </row>
    <row r="1950" spans="2:18">
      <c r="B1950" s="9">
        <v>45931</v>
      </c>
      <c r="C1950" t="s">
        <v>72</v>
      </c>
      <c r="D1950" t="s">
        <v>312</v>
      </c>
      <c r="E1950" t="s">
        <v>19</v>
      </c>
      <c r="F1950" t="s">
        <v>241</v>
      </c>
      <c r="G1950" t="s">
        <v>242</v>
      </c>
      <c r="H1950" t="s">
        <v>22</v>
      </c>
      <c r="I1950" s="1">
        <v>74567</v>
      </c>
      <c r="J1950" s="2">
        <v>2357</v>
      </c>
      <c r="K1950" s="2" t="s">
        <v>374</v>
      </c>
      <c r="L1950" t="s">
        <v>23</v>
      </c>
      <c r="M1950" t="s">
        <v>28</v>
      </c>
      <c r="N1950">
        <v>1</v>
      </c>
      <c r="O1950">
        <v>48.83</v>
      </c>
      <c r="P1950">
        <v>188557.04499999998</v>
      </c>
      <c r="Q1950">
        <v>188557.04499999998</v>
      </c>
      <c r="R1950" s="36">
        <f t="shared" si="30"/>
        <v>188557.04499999998</v>
      </c>
    </row>
    <row r="1951" spans="2:18">
      <c r="B1951" s="9">
        <v>45931</v>
      </c>
      <c r="C1951" t="s">
        <v>96</v>
      </c>
      <c r="D1951" t="s">
        <v>312</v>
      </c>
      <c r="E1951" t="s">
        <v>19</v>
      </c>
      <c r="F1951" t="s">
        <v>241</v>
      </c>
      <c r="G1951" t="s">
        <v>242</v>
      </c>
      <c r="H1951" t="s">
        <v>22</v>
      </c>
      <c r="I1951" s="1">
        <v>74567</v>
      </c>
      <c r="J1951" s="2">
        <v>2357</v>
      </c>
      <c r="K1951" s="2" t="s">
        <v>374</v>
      </c>
      <c r="L1951" t="s">
        <v>23</v>
      </c>
      <c r="M1951" t="s">
        <v>28</v>
      </c>
      <c r="N1951">
        <v>7</v>
      </c>
      <c r="O1951">
        <v>35.902857142857144</v>
      </c>
      <c r="P1951">
        <v>970472.17999999993</v>
      </c>
      <c r="Q1951">
        <v>138638.88285714286</v>
      </c>
      <c r="R1951" s="36">
        <f t="shared" si="30"/>
        <v>970472.18</v>
      </c>
    </row>
    <row r="1952" spans="2:18">
      <c r="B1952" s="9">
        <v>45931</v>
      </c>
      <c r="C1952" t="s">
        <v>102</v>
      </c>
      <c r="D1952" t="s">
        <v>312</v>
      </c>
      <c r="E1952" t="s">
        <v>19</v>
      </c>
      <c r="F1952" t="s">
        <v>241</v>
      </c>
      <c r="G1952" t="s">
        <v>242</v>
      </c>
      <c r="H1952" t="s">
        <v>22</v>
      </c>
      <c r="I1952" s="1">
        <v>74567</v>
      </c>
      <c r="J1952" s="2">
        <v>2357</v>
      </c>
      <c r="K1952" s="2" t="s">
        <v>374</v>
      </c>
      <c r="L1952" t="s">
        <v>23</v>
      </c>
      <c r="M1952" t="s">
        <v>28</v>
      </c>
      <c r="N1952">
        <v>91.5</v>
      </c>
      <c r="O1952">
        <v>8.8132240437158469</v>
      </c>
      <c r="P1952">
        <v>3113952.2149999999</v>
      </c>
      <c r="Q1952">
        <v>34032.26464480874</v>
      </c>
      <c r="R1952" s="36">
        <f t="shared" si="30"/>
        <v>3113952.2149999999</v>
      </c>
    </row>
    <row r="1953" spans="2:18">
      <c r="B1953" s="9">
        <v>45931</v>
      </c>
      <c r="C1953" t="s">
        <v>375</v>
      </c>
      <c r="D1953" t="s">
        <v>312</v>
      </c>
      <c r="E1953" t="s">
        <v>19</v>
      </c>
      <c r="F1953" t="s">
        <v>241</v>
      </c>
      <c r="G1953" t="s">
        <v>242</v>
      </c>
      <c r="H1953" t="s">
        <v>22</v>
      </c>
      <c r="I1953" s="1">
        <v>74567</v>
      </c>
      <c r="J1953" s="2">
        <v>2357</v>
      </c>
      <c r="K1953" s="2" t="s">
        <v>374</v>
      </c>
      <c r="L1953" t="s">
        <v>23</v>
      </c>
      <c r="M1953" t="s">
        <v>28</v>
      </c>
      <c r="N1953">
        <v>32</v>
      </c>
      <c r="O1953">
        <v>20.712812499999998</v>
      </c>
      <c r="P1953">
        <v>2559440.8149999999</v>
      </c>
      <c r="Q1953">
        <v>79982.525468749998</v>
      </c>
      <c r="R1953" s="36">
        <f t="shared" si="30"/>
        <v>2559440.8149999999</v>
      </c>
    </row>
    <row r="1954" spans="2:18">
      <c r="B1954" s="9">
        <v>45931</v>
      </c>
      <c r="C1954" t="s">
        <v>72</v>
      </c>
      <c r="D1954" t="s">
        <v>312</v>
      </c>
      <c r="E1954" t="s">
        <v>19</v>
      </c>
      <c r="F1954" t="s">
        <v>449</v>
      </c>
      <c r="G1954" t="s">
        <v>450</v>
      </c>
      <c r="H1954" t="s">
        <v>22</v>
      </c>
      <c r="I1954" s="1">
        <v>81300</v>
      </c>
      <c r="J1954" s="2">
        <v>2431</v>
      </c>
      <c r="K1954" s="2" t="s">
        <v>451</v>
      </c>
      <c r="L1954" t="s">
        <v>23</v>
      </c>
      <c r="M1954" t="s">
        <v>28</v>
      </c>
      <c r="N1954">
        <v>1</v>
      </c>
      <c r="O1954">
        <v>48.56</v>
      </c>
      <c r="P1954">
        <v>187514.44</v>
      </c>
      <c r="Q1954">
        <v>187514.44</v>
      </c>
      <c r="R1954" s="36">
        <f t="shared" si="30"/>
        <v>187514.44</v>
      </c>
    </row>
    <row r="1955" spans="2:18">
      <c r="B1955" s="9">
        <v>45931</v>
      </c>
      <c r="C1955" t="s">
        <v>111</v>
      </c>
      <c r="D1955" t="s">
        <v>312</v>
      </c>
      <c r="E1955" t="s">
        <v>19</v>
      </c>
      <c r="F1955" t="s">
        <v>449</v>
      </c>
      <c r="G1955" t="s">
        <v>450</v>
      </c>
      <c r="H1955" t="s">
        <v>22</v>
      </c>
      <c r="I1955" s="1">
        <v>81300</v>
      </c>
      <c r="J1955" s="2">
        <v>2431</v>
      </c>
      <c r="K1955" s="2" t="s">
        <v>451</v>
      </c>
      <c r="L1955" t="s">
        <v>23</v>
      </c>
      <c r="M1955" t="s">
        <v>28</v>
      </c>
      <c r="N1955">
        <v>52.25</v>
      </c>
      <c r="O1955">
        <v>18.812440191387562</v>
      </c>
      <c r="P1955">
        <v>3795661.4250000003</v>
      </c>
      <c r="Q1955">
        <v>72644.237799043069</v>
      </c>
      <c r="R1955" s="36">
        <f t="shared" si="30"/>
        <v>3795661.4250000003</v>
      </c>
    </row>
    <row r="1956" spans="2:18">
      <c r="B1956" s="9">
        <v>45931</v>
      </c>
      <c r="C1956" t="s">
        <v>66</v>
      </c>
      <c r="D1956" t="s">
        <v>312</v>
      </c>
      <c r="E1956" t="s">
        <v>19</v>
      </c>
      <c r="F1956" t="s">
        <v>449</v>
      </c>
      <c r="G1956" t="s">
        <v>450</v>
      </c>
      <c r="H1956" t="s">
        <v>22</v>
      </c>
      <c r="I1956" s="1">
        <v>81300</v>
      </c>
      <c r="J1956" s="2">
        <v>2431</v>
      </c>
      <c r="K1956" s="2" t="s">
        <v>451</v>
      </c>
      <c r="L1956" t="s">
        <v>23</v>
      </c>
      <c r="M1956" t="s">
        <v>28</v>
      </c>
      <c r="N1956">
        <v>0.5</v>
      </c>
      <c r="O1956">
        <v>27.72</v>
      </c>
      <c r="P1956">
        <v>53520.39</v>
      </c>
      <c r="Q1956">
        <v>107040.78</v>
      </c>
      <c r="R1956" s="36">
        <f t="shared" si="30"/>
        <v>53520.39</v>
      </c>
    </row>
    <row r="1957" spans="2:18">
      <c r="B1957" s="9">
        <v>45931</v>
      </c>
      <c r="C1957" t="s">
        <v>191</v>
      </c>
      <c r="D1957" t="s">
        <v>312</v>
      </c>
      <c r="E1957" t="s">
        <v>19</v>
      </c>
      <c r="F1957" t="s">
        <v>449</v>
      </c>
      <c r="G1957" t="s">
        <v>450</v>
      </c>
      <c r="H1957" t="s">
        <v>22</v>
      </c>
      <c r="I1957" s="1">
        <v>81300</v>
      </c>
      <c r="J1957" s="2">
        <v>2431</v>
      </c>
      <c r="K1957" s="2" t="s">
        <v>451</v>
      </c>
      <c r="L1957" t="s">
        <v>23</v>
      </c>
      <c r="M1957" t="s">
        <v>28</v>
      </c>
      <c r="N1957">
        <v>48</v>
      </c>
      <c r="O1957">
        <v>2.3585416666666665</v>
      </c>
      <c r="P1957">
        <v>437160.41499999998</v>
      </c>
      <c r="Q1957">
        <v>9107.5086458333335</v>
      </c>
      <c r="R1957" s="36">
        <f t="shared" si="30"/>
        <v>437160.41500000004</v>
      </c>
    </row>
    <row r="1958" spans="2:18">
      <c r="B1958" s="9">
        <v>45931</v>
      </c>
      <c r="C1958" t="s">
        <v>51</v>
      </c>
      <c r="D1958" t="s">
        <v>312</v>
      </c>
      <c r="E1958" t="s">
        <v>19</v>
      </c>
      <c r="F1958" t="s">
        <v>449</v>
      </c>
      <c r="G1958" t="s">
        <v>450</v>
      </c>
      <c r="H1958" t="s">
        <v>22</v>
      </c>
      <c r="I1958" s="1">
        <v>81300</v>
      </c>
      <c r="J1958" s="2">
        <v>2431</v>
      </c>
      <c r="K1958" s="2" t="s">
        <v>451</v>
      </c>
      <c r="L1958" t="s">
        <v>23</v>
      </c>
      <c r="M1958" t="s">
        <v>28</v>
      </c>
      <c r="N1958">
        <v>0.5</v>
      </c>
      <c r="O1958">
        <v>6.98</v>
      </c>
      <c r="P1958">
        <v>13476.635</v>
      </c>
      <c r="Q1958">
        <v>26953.27</v>
      </c>
      <c r="R1958" s="36">
        <f t="shared" si="30"/>
        <v>13476.635</v>
      </c>
    </row>
    <row r="1959" spans="2:18">
      <c r="B1959" s="9">
        <v>45931</v>
      </c>
      <c r="C1959" t="s">
        <v>84</v>
      </c>
      <c r="D1959" t="s">
        <v>312</v>
      </c>
      <c r="E1959" t="s">
        <v>19</v>
      </c>
      <c r="F1959" t="s">
        <v>449</v>
      </c>
      <c r="G1959" t="s">
        <v>450</v>
      </c>
      <c r="H1959" t="s">
        <v>22</v>
      </c>
      <c r="I1959" s="1">
        <v>81300</v>
      </c>
      <c r="J1959" s="2">
        <v>2431</v>
      </c>
      <c r="K1959" s="2" t="s">
        <v>451</v>
      </c>
      <c r="L1959" t="s">
        <v>23</v>
      </c>
      <c r="M1959" t="s">
        <v>28</v>
      </c>
      <c r="N1959">
        <v>40.9</v>
      </c>
      <c r="O1959">
        <v>18.914180929095355</v>
      </c>
      <c r="P1959">
        <v>2987217.7850000001</v>
      </c>
      <c r="Q1959">
        <v>73037.109657701716</v>
      </c>
      <c r="R1959" s="36">
        <f t="shared" si="30"/>
        <v>2987217.7850000001</v>
      </c>
    </row>
    <row r="1960" spans="2:18">
      <c r="B1960" s="9">
        <v>45931</v>
      </c>
      <c r="C1960" t="s">
        <v>114</v>
      </c>
      <c r="D1960" t="s">
        <v>312</v>
      </c>
      <c r="E1960" t="s">
        <v>19</v>
      </c>
      <c r="F1960" t="s">
        <v>449</v>
      </c>
      <c r="G1960" t="s">
        <v>450</v>
      </c>
      <c r="H1960" t="s">
        <v>22</v>
      </c>
      <c r="I1960" s="1">
        <v>81300</v>
      </c>
      <c r="J1960" s="2">
        <v>2431</v>
      </c>
      <c r="K1960" s="2" t="s">
        <v>451</v>
      </c>
      <c r="L1960" t="s">
        <v>23</v>
      </c>
      <c r="M1960" t="s">
        <v>28</v>
      </c>
      <c r="N1960">
        <v>125</v>
      </c>
      <c r="O1960">
        <v>3.3456000000000001</v>
      </c>
      <c r="P1960">
        <v>1614879.3</v>
      </c>
      <c r="Q1960">
        <v>12919.0344</v>
      </c>
      <c r="R1960" s="36">
        <f t="shared" si="30"/>
        <v>1614879.3</v>
      </c>
    </row>
    <row r="1961" spans="2:18">
      <c r="B1961" s="9">
        <v>45931</v>
      </c>
      <c r="C1961" t="s">
        <v>311</v>
      </c>
      <c r="D1961" t="s">
        <v>312</v>
      </c>
      <c r="E1961" t="s">
        <v>19</v>
      </c>
      <c r="F1961" t="s">
        <v>449</v>
      </c>
      <c r="G1961" t="s">
        <v>450</v>
      </c>
      <c r="H1961" t="s">
        <v>22</v>
      </c>
      <c r="I1961" s="1">
        <v>81300</v>
      </c>
      <c r="J1961" s="2">
        <v>2431</v>
      </c>
      <c r="K1961" s="2" t="s">
        <v>451</v>
      </c>
      <c r="L1961" t="s">
        <v>23</v>
      </c>
      <c r="M1961" t="s">
        <v>28</v>
      </c>
      <c r="N1961">
        <v>2</v>
      </c>
      <c r="O1961">
        <v>21.565000000000001</v>
      </c>
      <c r="P1961">
        <v>166546.495</v>
      </c>
      <c r="Q1961">
        <v>83273.247499999998</v>
      </c>
      <c r="R1961" s="36">
        <f t="shared" si="30"/>
        <v>166546.495</v>
      </c>
    </row>
    <row r="1962" spans="2:18">
      <c r="B1962" s="9">
        <v>45931</v>
      </c>
      <c r="C1962" t="s">
        <v>438</v>
      </c>
      <c r="D1962" t="s">
        <v>312</v>
      </c>
      <c r="E1962" t="s">
        <v>19</v>
      </c>
      <c r="F1962" t="s">
        <v>449</v>
      </c>
      <c r="G1962" t="s">
        <v>450</v>
      </c>
      <c r="H1962" t="s">
        <v>22</v>
      </c>
      <c r="I1962" s="1">
        <v>81300</v>
      </c>
      <c r="J1962" s="2">
        <v>2431</v>
      </c>
      <c r="K1962" s="2" t="s">
        <v>451</v>
      </c>
      <c r="L1962" t="s">
        <v>23</v>
      </c>
      <c r="M1962" t="s">
        <v>28</v>
      </c>
      <c r="N1962">
        <v>7</v>
      </c>
      <c r="O1962">
        <v>26.272857142857141</v>
      </c>
      <c r="P1962">
        <v>710168.46499999997</v>
      </c>
      <c r="Q1962">
        <v>101452.63785714285</v>
      </c>
      <c r="R1962" s="36">
        <f t="shared" si="30"/>
        <v>710168.46499999997</v>
      </c>
    </row>
    <row r="1963" spans="2:18">
      <c r="B1963" s="9">
        <v>45931</v>
      </c>
      <c r="C1963" t="s">
        <v>375</v>
      </c>
      <c r="D1963" t="s">
        <v>312</v>
      </c>
      <c r="E1963" t="s">
        <v>19</v>
      </c>
      <c r="F1963" t="s">
        <v>452</v>
      </c>
      <c r="G1963" t="s">
        <v>453</v>
      </c>
      <c r="H1963" t="s">
        <v>22</v>
      </c>
      <c r="I1963" s="1">
        <v>84823</v>
      </c>
      <c r="J1963" s="2">
        <v>2466</v>
      </c>
      <c r="K1963" s="2" t="s">
        <v>454</v>
      </c>
      <c r="L1963" t="s">
        <v>23</v>
      </c>
      <c r="M1963" t="s">
        <v>28</v>
      </c>
      <c r="N1963">
        <v>28</v>
      </c>
      <c r="O1963">
        <v>20.758571428571429</v>
      </c>
      <c r="P1963">
        <v>2244458.2600000002</v>
      </c>
      <c r="Q1963">
        <v>80159.223571428578</v>
      </c>
      <c r="R1963" s="36">
        <f t="shared" si="30"/>
        <v>2244458.2600000002</v>
      </c>
    </row>
    <row r="1964" spans="2:18">
      <c r="B1964" s="9">
        <v>45931</v>
      </c>
      <c r="C1964" t="s">
        <v>48</v>
      </c>
      <c r="D1964" t="s">
        <v>312</v>
      </c>
      <c r="E1964" t="s">
        <v>19</v>
      </c>
      <c r="F1964" t="s">
        <v>452</v>
      </c>
      <c r="G1964" t="s">
        <v>455</v>
      </c>
      <c r="H1964" t="s">
        <v>22</v>
      </c>
      <c r="I1964" s="1">
        <v>84927</v>
      </c>
      <c r="J1964" s="2">
        <v>2473</v>
      </c>
      <c r="K1964" s="2" t="s">
        <v>454</v>
      </c>
      <c r="L1964" t="s">
        <v>23</v>
      </c>
      <c r="M1964" t="s">
        <v>28</v>
      </c>
      <c r="N1964">
        <v>28.5</v>
      </c>
      <c r="O1964">
        <v>8.0894736842105264</v>
      </c>
      <c r="P1964">
        <v>890268.82500000007</v>
      </c>
      <c r="Q1964">
        <v>31237.502631578947</v>
      </c>
      <c r="R1964" s="36">
        <f t="shared" si="30"/>
        <v>890268.82499999995</v>
      </c>
    </row>
    <row r="1965" spans="2:18">
      <c r="B1965" s="9">
        <v>45931</v>
      </c>
      <c r="C1965" t="s">
        <v>243</v>
      </c>
      <c r="D1965" t="s">
        <v>390</v>
      </c>
      <c r="E1965" t="s">
        <v>19</v>
      </c>
      <c r="F1965" t="s">
        <v>456</v>
      </c>
      <c r="G1965" t="s">
        <v>245</v>
      </c>
      <c r="H1965" t="s">
        <v>22</v>
      </c>
      <c r="I1965" s="1">
        <v>62246</v>
      </c>
      <c r="J1965" s="2">
        <v>2150</v>
      </c>
      <c r="K1965" s="2" t="s">
        <v>457</v>
      </c>
      <c r="L1965" t="s">
        <v>23</v>
      </c>
      <c r="M1965" t="s">
        <v>24</v>
      </c>
      <c r="N1965">
        <v>128</v>
      </c>
      <c r="O1965">
        <v>33.743749999999999</v>
      </c>
      <c r="P1965">
        <v>16678590.799999999</v>
      </c>
      <c r="Q1965">
        <v>130301.49062499999</v>
      </c>
      <c r="R1965" s="36">
        <f t="shared" si="30"/>
        <v>16678590.799999999</v>
      </c>
    </row>
    <row r="1966" spans="2:18">
      <c r="B1966" s="9">
        <v>45931</v>
      </c>
      <c r="C1966" t="s">
        <v>248</v>
      </c>
      <c r="D1966" t="s">
        <v>390</v>
      </c>
      <c r="E1966" t="s">
        <v>19</v>
      </c>
      <c r="F1966" t="s">
        <v>249</v>
      </c>
      <c r="G1966" t="s">
        <v>250</v>
      </c>
      <c r="H1966" t="s">
        <v>22</v>
      </c>
      <c r="I1966" s="1">
        <v>45633</v>
      </c>
      <c r="J1966" s="2">
        <v>1598</v>
      </c>
      <c r="K1966" s="2" t="s">
        <v>458</v>
      </c>
      <c r="L1966" t="s">
        <v>23</v>
      </c>
      <c r="M1966" t="s">
        <v>251</v>
      </c>
      <c r="N1966">
        <v>176</v>
      </c>
      <c r="O1966">
        <v>35.523636363636363</v>
      </c>
      <c r="P1966">
        <v>24142715.84</v>
      </c>
      <c r="Q1966">
        <v>137174.52181818182</v>
      </c>
      <c r="R1966" s="36">
        <f t="shared" si="30"/>
        <v>24142715.84</v>
      </c>
    </row>
    <row r="1967" spans="2:18">
      <c r="B1967" s="9">
        <v>45931</v>
      </c>
      <c r="C1967" t="s">
        <v>252</v>
      </c>
      <c r="D1967" t="s">
        <v>390</v>
      </c>
      <c r="E1967" t="s">
        <v>19</v>
      </c>
      <c r="F1967" t="s">
        <v>249</v>
      </c>
      <c r="G1967" t="s">
        <v>250</v>
      </c>
      <c r="H1967" t="s">
        <v>22</v>
      </c>
      <c r="I1967" s="1">
        <v>45633</v>
      </c>
      <c r="J1967" s="2">
        <v>1598</v>
      </c>
      <c r="K1967" s="2" t="s">
        <v>458</v>
      </c>
      <c r="L1967" t="s">
        <v>23</v>
      </c>
      <c r="M1967" t="s">
        <v>251</v>
      </c>
      <c r="N1967">
        <v>176</v>
      </c>
      <c r="O1967">
        <v>24.310454545454547</v>
      </c>
      <c r="P1967">
        <v>16521968.360000001</v>
      </c>
      <c r="Q1967">
        <v>93874.820227272736</v>
      </c>
      <c r="R1967" s="36">
        <f t="shared" si="30"/>
        <v>16521968.360000001</v>
      </c>
    </row>
    <row r="1968" spans="2:18">
      <c r="B1968" s="9">
        <v>45931</v>
      </c>
      <c r="C1968" t="s">
        <v>253</v>
      </c>
      <c r="D1968" t="s">
        <v>390</v>
      </c>
      <c r="E1968" t="s">
        <v>19</v>
      </c>
      <c r="F1968" t="s">
        <v>249</v>
      </c>
      <c r="G1968" t="s">
        <v>250</v>
      </c>
      <c r="H1968" t="s">
        <v>22</v>
      </c>
      <c r="I1968" s="1">
        <v>45633</v>
      </c>
      <c r="J1968" s="2">
        <v>1598</v>
      </c>
      <c r="K1968" s="2" t="s">
        <v>458</v>
      </c>
      <c r="L1968" t="s">
        <v>23</v>
      </c>
      <c r="M1968" t="s">
        <v>24</v>
      </c>
      <c r="N1968">
        <v>170.5</v>
      </c>
      <c r="O1968">
        <v>35.452785923753666</v>
      </c>
      <c r="P1968">
        <v>23341609.050000001</v>
      </c>
      <c r="Q1968">
        <v>136900.93284457477</v>
      </c>
      <c r="R1968" s="36">
        <f t="shared" si="30"/>
        <v>23341609.049999997</v>
      </c>
    </row>
    <row r="1969" spans="2:18">
      <c r="B1969" s="9">
        <v>45931</v>
      </c>
      <c r="C1969" t="s">
        <v>300</v>
      </c>
      <c r="D1969" t="s">
        <v>390</v>
      </c>
      <c r="E1969" t="s">
        <v>19</v>
      </c>
      <c r="F1969" t="s">
        <v>249</v>
      </c>
      <c r="G1969" t="s">
        <v>250</v>
      </c>
      <c r="H1969" t="s">
        <v>22</v>
      </c>
      <c r="I1969" s="1">
        <v>45633</v>
      </c>
      <c r="J1969" s="2">
        <v>1598</v>
      </c>
      <c r="K1969" s="2" t="s">
        <v>458</v>
      </c>
      <c r="L1969" t="s">
        <v>23</v>
      </c>
      <c r="M1969" t="s">
        <v>24</v>
      </c>
      <c r="N1969">
        <v>176</v>
      </c>
      <c r="O1969">
        <v>30.698181818181819</v>
      </c>
      <c r="P1969">
        <v>20863221.120000001</v>
      </c>
      <c r="Q1969">
        <v>118541.0290909091</v>
      </c>
      <c r="R1969" s="36">
        <f t="shared" si="30"/>
        <v>20863221.120000001</v>
      </c>
    </row>
    <row r="1970" spans="2:18">
      <c r="B1970" s="9">
        <v>45931</v>
      </c>
      <c r="C1970" t="s">
        <v>254</v>
      </c>
      <c r="D1970" t="s">
        <v>390</v>
      </c>
      <c r="E1970" t="s">
        <v>19</v>
      </c>
      <c r="F1970" t="s">
        <v>249</v>
      </c>
      <c r="G1970" t="s">
        <v>250</v>
      </c>
      <c r="H1970" t="s">
        <v>22</v>
      </c>
      <c r="I1970" s="1">
        <v>45633</v>
      </c>
      <c r="J1970" s="2">
        <v>1598</v>
      </c>
      <c r="K1970" s="2" t="s">
        <v>458</v>
      </c>
      <c r="L1970" t="s">
        <v>23</v>
      </c>
      <c r="M1970" t="s">
        <v>251</v>
      </c>
      <c r="N1970">
        <v>175</v>
      </c>
      <c r="O1970">
        <v>34.207085714285711</v>
      </c>
      <c r="P1970">
        <v>23115865.759999998</v>
      </c>
      <c r="Q1970">
        <v>132090.66148571428</v>
      </c>
      <c r="R1970" s="36">
        <f t="shared" si="30"/>
        <v>23115865.760000002</v>
      </c>
    </row>
    <row r="1971" spans="2:18">
      <c r="B1971" s="9">
        <v>45931</v>
      </c>
      <c r="C1971" t="s">
        <v>459</v>
      </c>
      <c r="D1971" t="s">
        <v>390</v>
      </c>
      <c r="E1971" t="s">
        <v>19</v>
      </c>
      <c r="F1971" t="s">
        <v>249</v>
      </c>
      <c r="G1971" t="s">
        <v>250</v>
      </c>
      <c r="H1971" t="s">
        <v>22</v>
      </c>
      <c r="I1971" s="1">
        <v>45633</v>
      </c>
      <c r="J1971" s="2">
        <v>1598</v>
      </c>
      <c r="K1971" s="2" t="s">
        <v>458</v>
      </c>
      <c r="L1971" t="s">
        <v>23</v>
      </c>
      <c r="M1971" t="s">
        <v>24</v>
      </c>
      <c r="N1971">
        <v>151</v>
      </c>
      <c r="O1971">
        <v>21.855364238410594</v>
      </c>
      <c r="P1971">
        <v>12743567.84</v>
      </c>
      <c r="Q1971">
        <v>84394.489006622505</v>
      </c>
      <c r="R1971" s="36">
        <f t="shared" si="30"/>
        <v>12743567.839999998</v>
      </c>
    </row>
    <row r="1972" spans="2:18">
      <c r="B1972" s="9">
        <v>45931</v>
      </c>
      <c r="C1972" t="s">
        <v>460</v>
      </c>
      <c r="D1972" t="s">
        <v>390</v>
      </c>
      <c r="E1972" t="s">
        <v>19</v>
      </c>
      <c r="F1972" t="s">
        <v>249</v>
      </c>
      <c r="G1972" t="s">
        <v>250</v>
      </c>
      <c r="H1972" t="s">
        <v>22</v>
      </c>
      <c r="I1972" s="1">
        <v>45633</v>
      </c>
      <c r="J1972" s="2">
        <v>1598</v>
      </c>
      <c r="K1972" s="2" t="s">
        <v>458</v>
      </c>
      <c r="L1972" t="s">
        <v>23</v>
      </c>
      <c r="M1972" t="s">
        <v>24</v>
      </c>
      <c r="N1972">
        <v>176</v>
      </c>
      <c r="O1972">
        <v>23.024090909090908</v>
      </c>
      <c r="P1972">
        <v>15647724.76</v>
      </c>
      <c r="Q1972">
        <v>88907.527045454539</v>
      </c>
      <c r="R1972" s="36">
        <f t="shared" si="30"/>
        <v>15647724.759999998</v>
      </c>
    </row>
    <row r="1973" spans="2:18">
      <c r="B1973" s="9">
        <v>45931</v>
      </c>
      <c r="C1973" t="s">
        <v>461</v>
      </c>
      <c r="D1973" t="s">
        <v>390</v>
      </c>
      <c r="E1973" t="s">
        <v>19</v>
      </c>
      <c r="F1973" t="s">
        <v>249</v>
      </c>
      <c r="G1973" t="s">
        <v>250</v>
      </c>
      <c r="H1973" t="s">
        <v>22</v>
      </c>
      <c r="I1973" s="1">
        <v>45633</v>
      </c>
      <c r="J1973" s="2">
        <v>1598</v>
      </c>
      <c r="K1973" s="2" t="s">
        <v>458</v>
      </c>
      <c r="L1973" t="s">
        <v>23</v>
      </c>
      <c r="M1973" t="s">
        <v>251</v>
      </c>
      <c r="N1973">
        <v>176</v>
      </c>
      <c r="O1973">
        <v>23.024090909090908</v>
      </c>
      <c r="P1973">
        <v>15647724.76</v>
      </c>
      <c r="Q1973">
        <v>88907.527045454539</v>
      </c>
      <c r="R1973" s="36">
        <f t="shared" si="30"/>
        <v>15647724.759999998</v>
      </c>
    </row>
    <row r="1974" spans="2:18">
      <c r="B1974" s="9">
        <v>45931</v>
      </c>
      <c r="C1974" t="s">
        <v>462</v>
      </c>
      <c r="D1974" t="s">
        <v>390</v>
      </c>
      <c r="E1974" t="s">
        <v>19</v>
      </c>
      <c r="F1974" t="s">
        <v>249</v>
      </c>
      <c r="G1974" t="s">
        <v>250</v>
      </c>
      <c r="H1974" t="s">
        <v>22</v>
      </c>
      <c r="I1974" s="1">
        <v>45633</v>
      </c>
      <c r="J1974" s="2">
        <v>1598</v>
      </c>
      <c r="K1974" s="2" t="s">
        <v>458</v>
      </c>
      <c r="L1974" t="s">
        <v>23</v>
      </c>
      <c r="M1974" t="s">
        <v>24</v>
      </c>
      <c r="N1974">
        <v>184</v>
      </c>
      <c r="O1974">
        <v>24.548260869565219</v>
      </c>
      <c r="P1974">
        <v>17441932.120000001</v>
      </c>
      <c r="Q1974">
        <v>94793.109347826088</v>
      </c>
      <c r="R1974" s="36">
        <f t="shared" si="30"/>
        <v>17441932.120000001</v>
      </c>
    </row>
    <row r="1975" spans="2:18">
      <c r="B1975" s="9">
        <v>45931</v>
      </c>
      <c r="C1975" t="s">
        <v>463</v>
      </c>
      <c r="D1975" t="s">
        <v>390</v>
      </c>
      <c r="E1975" t="s">
        <v>19</v>
      </c>
      <c r="F1975" t="s">
        <v>249</v>
      </c>
      <c r="G1975" t="s">
        <v>250</v>
      </c>
      <c r="H1975" t="s">
        <v>22</v>
      </c>
      <c r="I1975" s="1">
        <v>45633</v>
      </c>
      <c r="J1975" s="2">
        <v>1598</v>
      </c>
      <c r="K1975" s="2" t="s">
        <v>458</v>
      </c>
      <c r="L1975" t="s">
        <v>23</v>
      </c>
      <c r="M1975" t="s">
        <v>24</v>
      </c>
      <c r="N1975">
        <v>90</v>
      </c>
      <c r="O1975">
        <v>29.658999999999999</v>
      </c>
      <c r="P1975">
        <v>10307540.564999999</v>
      </c>
      <c r="Q1975">
        <v>114528.2285</v>
      </c>
      <c r="R1975" s="36">
        <f t="shared" si="30"/>
        <v>10307540.564999999</v>
      </c>
    </row>
    <row r="1976" spans="2:18">
      <c r="B1976" s="9">
        <v>45931</v>
      </c>
      <c r="C1976" t="s">
        <v>255</v>
      </c>
      <c r="D1976" t="s">
        <v>390</v>
      </c>
      <c r="E1976" t="s">
        <v>19</v>
      </c>
      <c r="F1976" t="s">
        <v>249</v>
      </c>
      <c r="G1976" t="s">
        <v>256</v>
      </c>
      <c r="H1976" t="s">
        <v>22</v>
      </c>
      <c r="I1976" s="1">
        <v>49922</v>
      </c>
      <c r="J1976" s="2">
        <v>1745</v>
      </c>
      <c r="K1976" s="2" t="s">
        <v>464</v>
      </c>
      <c r="L1976" t="s">
        <v>23</v>
      </c>
      <c r="M1976" t="s">
        <v>251</v>
      </c>
      <c r="N1976">
        <v>165</v>
      </c>
      <c r="O1976">
        <v>31.376727272727273</v>
      </c>
      <c r="P1976">
        <v>19991603.34</v>
      </c>
      <c r="Q1976">
        <v>121161.23236363636</v>
      </c>
      <c r="R1976" s="36">
        <f t="shared" si="30"/>
        <v>19991603.34</v>
      </c>
    </row>
    <row r="1977" spans="2:18">
      <c r="B1977" s="9">
        <v>45931</v>
      </c>
      <c r="C1977" t="s">
        <v>465</v>
      </c>
      <c r="D1977" t="s">
        <v>390</v>
      </c>
      <c r="E1977" t="s">
        <v>19</v>
      </c>
      <c r="F1977" t="s">
        <v>466</v>
      </c>
      <c r="G1977" t="s">
        <v>467</v>
      </c>
      <c r="H1977" t="s">
        <v>22</v>
      </c>
      <c r="I1977" s="1">
        <v>66000</v>
      </c>
      <c r="J1977" s="2">
        <v>2195</v>
      </c>
      <c r="K1977" s="2" t="s">
        <v>468</v>
      </c>
      <c r="L1977" t="s">
        <v>23</v>
      </c>
      <c r="M1977" t="s">
        <v>24</v>
      </c>
      <c r="N1977">
        <v>171</v>
      </c>
      <c r="O1977">
        <v>24.361578947368422</v>
      </c>
      <c r="P1977">
        <v>16086352.545</v>
      </c>
      <c r="Q1977">
        <v>94072.237105263164</v>
      </c>
      <c r="R1977" s="36">
        <f t="shared" si="30"/>
        <v>16086352.545000002</v>
      </c>
    </row>
    <row r="1978" spans="2:18">
      <c r="B1978" s="9">
        <v>45931</v>
      </c>
      <c r="C1978" t="s">
        <v>469</v>
      </c>
      <c r="D1978" t="s">
        <v>390</v>
      </c>
      <c r="E1978" t="s">
        <v>19</v>
      </c>
      <c r="F1978" t="s">
        <v>470</v>
      </c>
      <c r="G1978" t="s">
        <v>471</v>
      </c>
      <c r="H1978" t="s">
        <v>22</v>
      </c>
      <c r="I1978" s="1">
        <v>42716</v>
      </c>
      <c r="J1978" s="2">
        <v>1515</v>
      </c>
      <c r="K1978" s="2" t="s">
        <v>472</v>
      </c>
      <c r="L1978" t="s">
        <v>23</v>
      </c>
      <c r="M1978" t="s">
        <v>251</v>
      </c>
      <c r="N1978">
        <v>176</v>
      </c>
      <c r="O1978">
        <v>21.489545454545453</v>
      </c>
      <c r="P1978">
        <v>14604810.84</v>
      </c>
      <c r="Q1978">
        <v>82981.879772727261</v>
      </c>
      <c r="R1978" s="36">
        <f t="shared" si="30"/>
        <v>14604810.839999998</v>
      </c>
    </row>
    <row r="1979" spans="2:18">
      <c r="B1979" s="9">
        <v>45931</v>
      </c>
      <c r="C1979" t="s">
        <v>230</v>
      </c>
      <c r="D1979" t="s">
        <v>312</v>
      </c>
      <c r="E1979" t="s">
        <v>19</v>
      </c>
      <c r="F1979" t="s">
        <v>257</v>
      </c>
      <c r="G1979" t="s">
        <v>261</v>
      </c>
      <c r="H1979" t="s">
        <v>259</v>
      </c>
      <c r="I1979" s="1">
        <v>58470</v>
      </c>
      <c r="J1979" s="2">
        <v>2083</v>
      </c>
      <c r="K1979" s="2" t="s">
        <v>377</v>
      </c>
      <c r="L1979" t="s">
        <v>23</v>
      </c>
      <c r="M1979" t="s">
        <v>28</v>
      </c>
      <c r="N1979">
        <v>189</v>
      </c>
      <c r="O1979">
        <v>39.536190476190477</v>
      </c>
      <c r="P1979">
        <v>28854440.91</v>
      </c>
      <c r="Q1979">
        <v>152668.99952380953</v>
      </c>
      <c r="R1979" s="36">
        <f t="shared" si="30"/>
        <v>28854440.91</v>
      </c>
    </row>
    <row r="1980" spans="2:18">
      <c r="B1980" s="9">
        <v>45931</v>
      </c>
      <c r="C1980" t="s">
        <v>262</v>
      </c>
      <c r="D1980" t="s">
        <v>312</v>
      </c>
      <c r="E1980" t="s">
        <v>19</v>
      </c>
      <c r="F1980" t="s">
        <v>257</v>
      </c>
      <c r="G1980" t="s">
        <v>261</v>
      </c>
      <c r="H1980" t="s">
        <v>259</v>
      </c>
      <c r="I1980" s="1">
        <v>58470</v>
      </c>
      <c r="J1980" s="2">
        <v>2083</v>
      </c>
      <c r="K1980" s="2" t="s">
        <v>377</v>
      </c>
      <c r="L1980" t="s">
        <v>23</v>
      </c>
      <c r="M1980" t="s">
        <v>28</v>
      </c>
      <c r="N1980">
        <v>73</v>
      </c>
      <c r="O1980">
        <v>2.3520547945205479</v>
      </c>
      <c r="P1980">
        <v>663019.54999999993</v>
      </c>
      <c r="Q1980">
        <v>9082.4595890410965</v>
      </c>
      <c r="R1980" s="36">
        <f t="shared" si="30"/>
        <v>663019.55000000005</v>
      </c>
    </row>
    <row r="1981" spans="2:18">
      <c r="B1981" s="9">
        <v>45931</v>
      </c>
      <c r="C1981" t="s">
        <v>130</v>
      </c>
      <c r="D1981" t="s">
        <v>312</v>
      </c>
      <c r="E1981" t="s">
        <v>19</v>
      </c>
      <c r="F1981" t="s">
        <v>257</v>
      </c>
      <c r="G1981" t="s">
        <v>261</v>
      </c>
      <c r="H1981" t="s">
        <v>259</v>
      </c>
      <c r="I1981" s="1">
        <v>58470</v>
      </c>
      <c r="J1981" s="2">
        <v>2083</v>
      </c>
      <c r="K1981" s="2" t="s">
        <v>377</v>
      </c>
      <c r="L1981" t="s">
        <v>23</v>
      </c>
      <c r="M1981" t="s">
        <v>28</v>
      </c>
      <c r="N1981">
        <v>9</v>
      </c>
      <c r="O1981">
        <v>2.3544444444444448</v>
      </c>
      <c r="P1981">
        <v>81825.184999999998</v>
      </c>
      <c r="Q1981">
        <v>9091.6872222222228</v>
      </c>
      <c r="R1981" s="36">
        <f t="shared" si="30"/>
        <v>81825.184999999998</v>
      </c>
    </row>
    <row r="1982" spans="2:18">
      <c r="B1982" s="9">
        <v>45931</v>
      </c>
      <c r="C1982" t="s">
        <v>263</v>
      </c>
      <c r="D1982" t="s">
        <v>312</v>
      </c>
      <c r="E1982" t="s">
        <v>19</v>
      </c>
      <c r="F1982" t="s">
        <v>257</v>
      </c>
      <c r="G1982" t="s">
        <v>261</v>
      </c>
      <c r="H1982" t="s">
        <v>259</v>
      </c>
      <c r="I1982" s="1">
        <v>58470</v>
      </c>
      <c r="J1982" s="2">
        <v>2083</v>
      </c>
      <c r="K1982" s="2" t="s">
        <v>377</v>
      </c>
      <c r="L1982" t="s">
        <v>23</v>
      </c>
      <c r="M1982" t="s">
        <v>28</v>
      </c>
      <c r="N1982">
        <v>128</v>
      </c>
      <c r="O1982">
        <v>3.362265625</v>
      </c>
      <c r="P1982">
        <v>1661873.7550000001</v>
      </c>
      <c r="Q1982">
        <v>12983.388710937501</v>
      </c>
      <c r="R1982" s="36">
        <f t="shared" si="30"/>
        <v>1661873.7550000001</v>
      </c>
    </row>
    <row r="1983" spans="2:18">
      <c r="B1983" s="9">
        <v>45931</v>
      </c>
      <c r="C1983" t="s">
        <v>264</v>
      </c>
      <c r="D1983" t="s">
        <v>312</v>
      </c>
      <c r="E1983" t="s">
        <v>19</v>
      </c>
      <c r="F1983" t="s">
        <v>257</v>
      </c>
      <c r="G1983" t="s">
        <v>261</v>
      </c>
      <c r="H1983" t="s">
        <v>259</v>
      </c>
      <c r="I1983" s="1">
        <v>58470</v>
      </c>
      <c r="J1983" s="2">
        <v>2083</v>
      </c>
      <c r="K1983" s="2" t="s">
        <v>377</v>
      </c>
      <c r="L1983" t="s">
        <v>23</v>
      </c>
      <c r="M1983" t="s">
        <v>28</v>
      </c>
      <c r="N1983">
        <v>110</v>
      </c>
      <c r="O1983">
        <v>2.3523636363636364</v>
      </c>
      <c r="P1983">
        <v>999201.74</v>
      </c>
      <c r="Q1983">
        <v>9083.6521818181827</v>
      </c>
      <c r="R1983" s="36">
        <f t="shared" si="30"/>
        <v>999201.74000000011</v>
      </c>
    </row>
    <row r="1984" spans="2:18">
      <c r="B1984" s="9">
        <v>45931</v>
      </c>
      <c r="C1984" t="s">
        <v>291</v>
      </c>
      <c r="D1984" t="s">
        <v>312</v>
      </c>
      <c r="E1984" t="s">
        <v>19</v>
      </c>
      <c r="F1984" t="s">
        <v>257</v>
      </c>
      <c r="G1984" t="s">
        <v>261</v>
      </c>
      <c r="H1984" t="s">
        <v>259</v>
      </c>
      <c r="I1984" s="1">
        <v>58470</v>
      </c>
      <c r="J1984" s="2">
        <v>2083</v>
      </c>
      <c r="K1984" s="2" t="s">
        <v>377</v>
      </c>
      <c r="L1984" t="s">
        <v>23</v>
      </c>
      <c r="M1984" t="s">
        <v>28</v>
      </c>
      <c r="N1984">
        <v>163</v>
      </c>
      <c r="O1984">
        <v>6.8811656441717801</v>
      </c>
      <c r="P1984">
        <v>4331174.2450000001</v>
      </c>
      <c r="Q1984">
        <v>26571.621134969329</v>
      </c>
      <c r="R1984" s="36">
        <f t="shared" si="30"/>
        <v>4331174.245000001</v>
      </c>
    </row>
    <row r="1985" spans="2:18">
      <c r="B1985" s="9">
        <v>45931</v>
      </c>
      <c r="C1985" t="s">
        <v>265</v>
      </c>
      <c r="D1985" t="s">
        <v>312</v>
      </c>
      <c r="E1985" t="s">
        <v>19</v>
      </c>
      <c r="F1985" t="s">
        <v>257</v>
      </c>
      <c r="G1985" t="s">
        <v>261</v>
      </c>
      <c r="H1985" t="s">
        <v>259</v>
      </c>
      <c r="I1985" s="1">
        <v>58470</v>
      </c>
      <c r="J1985" s="2">
        <v>2083</v>
      </c>
      <c r="K1985" s="2" t="s">
        <v>377</v>
      </c>
      <c r="L1985" t="s">
        <v>23</v>
      </c>
      <c r="M1985" t="s">
        <v>28</v>
      </c>
      <c r="N1985">
        <v>192</v>
      </c>
      <c r="O1985">
        <v>3.131979166666667</v>
      </c>
      <c r="P1985">
        <v>2322074.41</v>
      </c>
      <c r="Q1985">
        <v>12094.137552083335</v>
      </c>
      <c r="R1985" s="36">
        <f t="shared" si="30"/>
        <v>2322074.41</v>
      </c>
    </row>
    <row r="1986" spans="2:18">
      <c r="B1986" s="9">
        <v>45931</v>
      </c>
      <c r="C1986" t="s">
        <v>266</v>
      </c>
      <c r="D1986" t="s">
        <v>312</v>
      </c>
      <c r="E1986" t="s">
        <v>19</v>
      </c>
      <c r="F1986" t="s">
        <v>257</v>
      </c>
      <c r="G1986" t="s">
        <v>261</v>
      </c>
      <c r="H1986" t="s">
        <v>259</v>
      </c>
      <c r="I1986" s="1">
        <v>58470</v>
      </c>
      <c r="J1986" s="2">
        <v>2083</v>
      </c>
      <c r="K1986" s="2" t="s">
        <v>377</v>
      </c>
      <c r="L1986" t="s">
        <v>23</v>
      </c>
      <c r="M1986" t="s">
        <v>28</v>
      </c>
      <c r="N1986">
        <v>92</v>
      </c>
      <c r="O1986">
        <v>46.070978260869559</v>
      </c>
      <c r="P1986">
        <v>16367083.594999999</v>
      </c>
      <c r="Q1986">
        <v>177903.08255434781</v>
      </c>
      <c r="R1986" s="36">
        <f t="shared" si="30"/>
        <v>16367083.594999999</v>
      </c>
    </row>
    <row r="1987" spans="2:18">
      <c r="B1987" s="9">
        <v>45931</v>
      </c>
      <c r="C1987" t="s">
        <v>267</v>
      </c>
      <c r="D1987" t="s">
        <v>312</v>
      </c>
      <c r="E1987" t="s">
        <v>19</v>
      </c>
      <c r="F1987" t="s">
        <v>257</v>
      </c>
      <c r="G1987" t="s">
        <v>261</v>
      </c>
      <c r="H1987" t="s">
        <v>259</v>
      </c>
      <c r="I1987" s="1">
        <v>58470</v>
      </c>
      <c r="J1987" s="2">
        <v>2083</v>
      </c>
      <c r="K1987" s="2" t="s">
        <v>377</v>
      </c>
      <c r="L1987" t="s">
        <v>23</v>
      </c>
      <c r="M1987" t="s">
        <v>28</v>
      </c>
      <c r="N1987">
        <v>134</v>
      </c>
      <c r="O1987">
        <v>13.36679104477612</v>
      </c>
      <c r="P1987">
        <v>6916525.7250000006</v>
      </c>
      <c r="Q1987">
        <v>51615.86361940299</v>
      </c>
      <c r="R1987" s="36">
        <f t="shared" si="30"/>
        <v>6916525.7250000006</v>
      </c>
    </row>
    <row r="1988" spans="2:18">
      <c r="B1988" s="9">
        <v>45931</v>
      </c>
      <c r="C1988" t="s">
        <v>268</v>
      </c>
      <c r="D1988" t="s">
        <v>312</v>
      </c>
      <c r="E1988" t="s">
        <v>19</v>
      </c>
      <c r="F1988" t="s">
        <v>257</v>
      </c>
      <c r="G1988" t="s">
        <v>261</v>
      </c>
      <c r="H1988" t="s">
        <v>259</v>
      </c>
      <c r="I1988" s="1">
        <v>58470</v>
      </c>
      <c r="J1988" s="2">
        <v>2083</v>
      </c>
      <c r="K1988" s="2" t="s">
        <v>377</v>
      </c>
      <c r="L1988" t="s">
        <v>23</v>
      </c>
      <c r="M1988" t="s">
        <v>28</v>
      </c>
      <c r="N1988">
        <v>166</v>
      </c>
      <c r="O1988">
        <v>7.5809638554216869</v>
      </c>
      <c r="P1988">
        <v>4859466.0600000005</v>
      </c>
      <c r="Q1988">
        <v>29273.891927710843</v>
      </c>
      <c r="R1988" s="36">
        <f t="shared" ref="R1988:R2051" si="31">Q1988*N1988</f>
        <v>4859466.0599999996</v>
      </c>
    </row>
    <row r="1989" spans="2:18">
      <c r="B1989" s="9">
        <v>45931</v>
      </c>
      <c r="C1989" t="s">
        <v>269</v>
      </c>
      <c r="D1989" t="s">
        <v>312</v>
      </c>
      <c r="E1989" t="s">
        <v>19</v>
      </c>
      <c r="F1989" t="s">
        <v>257</v>
      </c>
      <c r="G1989" t="s">
        <v>261</v>
      </c>
      <c r="H1989" t="s">
        <v>259</v>
      </c>
      <c r="I1989" s="1">
        <v>58470</v>
      </c>
      <c r="J1989" s="2">
        <v>2083</v>
      </c>
      <c r="K1989" s="2" t="s">
        <v>377</v>
      </c>
      <c r="L1989" t="s">
        <v>23</v>
      </c>
      <c r="M1989" t="s">
        <v>28</v>
      </c>
      <c r="N1989">
        <v>114</v>
      </c>
      <c r="O1989">
        <v>17.734298245614035</v>
      </c>
      <c r="P1989">
        <v>7806833.165</v>
      </c>
      <c r="Q1989">
        <v>68480.992675438596</v>
      </c>
      <c r="R1989" s="36">
        <f t="shared" si="31"/>
        <v>7806833.165</v>
      </c>
    </row>
    <row r="1990" spans="2:18">
      <c r="B1990" s="9">
        <v>45931</v>
      </c>
      <c r="C1990" t="s">
        <v>234</v>
      </c>
      <c r="D1990" t="s">
        <v>312</v>
      </c>
      <c r="E1990" t="s">
        <v>19</v>
      </c>
      <c r="F1990" t="s">
        <v>257</v>
      </c>
      <c r="G1990" t="s">
        <v>261</v>
      </c>
      <c r="H1990" t="s">
        <v>259</v>
      </c>
      <c r="I1990" s="1">
        <v>58470</v>
      </c>
      <c r="J1990" s="2">
        <v>2083</v>
      </c>
      <c r="K1990" s="2" t="s">
        <v>377</v>
      </c>
      <c r="L1990" t="s">
        <v>23</v>
      </c>
      <c r="M1990" t="s">
        <v>28</v>
      </c>
      <c r="N1990">
        <v>146</v>
      </c>
      <c r="O1990">
        <v>4.6743835616438361</v>
      </c>
      <c r="P1990">
        <v>2635319.29</v>
      </c>
      <c r="Q1990">
        <v>18050.132123287673</v>
      </c>
      <c r="R1990" s="36">
        <f t="shared" si="31"/>
        <v>2635319.29</v>
      </c>
    </row>
    <row r="1991" spans="2:18">
      <c r="B1991" s="9">
        <v>45931</v>
      </c>
      <c r="C1991" t="s">
        <v>235</v>
      </c>
      <c r="D1991" t="s">
        <v>312</v>
      </c>
      <c r="E1991" t="s">
        <v>19</v>
      </c>
      <c r="F1991" t="s">
        <v>257</v>
      </c>
      <c r="G1991" t="s">
        <v>261</v>
      </c>
      <c r="H1991" t="s">
        <v>259</v>
      </c>
      <c r="I1991" s="1">
        <v>58470</v>
      </c>
      <c r="J1991" s="2">
        <v>2083</v>
      </c>
      <c r="K1991" s="2" t="s">
        <v>377</v>
      </c>
      <c r="L1991" t="s">
        <v>23</v>
      </c>
      <c r="M1991" t="s">
        <v>28</v>
      </c>
      <c r="N1991">
        <v>169</v>
      </c>
      <c r="O1991">
        <v>8.2110650887573975</v>
      </c>
      <c r="P1991">
        <v>5358487.7050000001</v>
      </c>
      <c r="Q1991">
        <v>31707.027840236689</v>
      </c>
      <c r="R1991" s="36">
        <f t="shared" si="31"/>
        <v>5358487.7050000001</v>
      </c>
    </row>
    <row r="1992" spans="2:18">
      <c r="B1992" s="9">
        <v>45931</v>
      </c>
      <c r="C1992" t="s">
        <v>303</v>
      </c>
      <c r="D1992" t="s">
        <v>312</v>
      </c>
      <c r="E1992" t="s">
        <v>19</v>
      </c>
      <c r="F1992" t="s">
        <v>257</v>
      </c>
      <c r="G1992" t="s">
        <v>261</v>
      </c>
      <c r="H1992" t="s">
        <v>259</v>
      </c>
      <c r="I1992" s="1">
        <v>58470</v>
      </c>
      <c r="J1992" s="2">
        <v>2083</v>
      </c>
      <c r="K1992" s="2" t="s">
        <v>377</v>
      </c>
      <c r="L1992" t="s">
        <v>23</v>
      </c>
      <c r="M1992" t="s">
        <v>28</v>
      </c>
      <c r="N1992">
        <v>12</v>
      </c>
      <c r="O1992">
        <v>2.1766666666666667</v>
      </c>
      <c r="P1992">
        <v>100862.38</v>
      </c>
      <c r="Q1992">
        <v>8405.1983333333337</v>
      </c>
      <c r="R1992" s="36">
        <f t="shared" si="31"/>
        <v>100862.38</v>
      </c>
    </row>
    <row r="1993" spans="2:18">
      <c r="B1993" s="9">
        <v>45931</v>
      </c>
      <c r="C1993" t="s">
        <v>70</v>
      </c>
      <c r="D1993" t="s">
        <v>312</v>
      </c>
      <c r="E1993" t="s">
        <v>19</v>
      </c>
      <c r="F1993" t="s">
        <v>257</v>
      </c>
      <c r="G1993" t="s">
        <v>274</v>
      </c>
      <c r="H1993" t="s">
        <v>275</v>
      </c>
      <c r="I1993" s="1">
        <v>68885</v>
      </c>
      <c r="J1993" s="2">
        <v>2283</v>
      </c>
      <c r="K1993" s="2" t="s">
        <v>378</v>
      </c>
      <c r="L1993" t="s">
        <v>23</v>
      </c>
      <c r="M1993" t="s">
        <v>28</v>
      </c>
      <c r="N1993">
        <v>20.25</v>
      </c>
      <c r="O1993">
        <v>8.6928395061728398</v>
      </c>
      <c r="P1993">
        <v>679739.84499999997</v>
      </c>
      <c r="Q1993">
        <v>33567.399753086422</v>
      </c>
      <c r="R1993" s="36">
        <f t="shared" si="31"/>
        <v>679739.84500000009</v>
      </c>
    </row>
    <row r="1994" spans="2:18">
      <c r="B1994" s="9">
        <v>45931</v>
      </c>
      <c r="C1994" t="s">
        <v>162</v>
      </c>
      <c r="D1994" t="s">
        <v>312</v>
      </c>
      <c r="E1994" t="s">
        <v>19</v>
      </c>
      <c r="F1994" t="s">
        <v>257</v>
      </c>
      <c r="G1994" t="s">
        <v>274</v>
      </c>
      <c r="H1994" t="s">
        <v>275</v>
      </c>
      <c r="I1994" s="1">
        <v>68885</v>
      </c>
      <c r="J1994" s="2">
        <v>2283</v>
      </c>
      <c r="K1994" s="2" t="s">
        <v>378</v>
      </c>
      <c r="L1994" t="s">
        <v>23</v>
      </c>
      <c r="M1994" t="s">
        <v>28</v>
      </c>
      <c r="N1994">
        <v>150</v>
      </c>
      <c r="O1994">
        <v>5.1818666666666662</v>
      </c>
      <c r="P1994">
        <v>3001466.7199999997</v>
      </c>
      <c r="Q1994">
        <v>20009.778133333333</v>
      </c>
      <c r="R1994" s="36">
        <f t="shared" si="31"/>
        <v>3001466.72</v>
      </c>
    </row>
    <row r="1995" spans="2:18">
      <c r="B1995" s="9">
        <v>45931</v>
      </c>
      <c r="C1995" t="s">
        <v>217</v>
      </c>
      <c r="D1995" t="s">
        <v>312</v>
      </c>
      <c r="E1995" t="s">
        <v>19</v>
      </c>
      <c r="F1995" t="s">
        <v>257</v>
      </c>
      <c r="G1995" t="s">
        <v>274</v>
      </c>
      <c r="H1995" t="s">
        <v>275</v>
      </c>
      <c r="I1995" s="1">
        <v>68885</v>
      </c>
      <c r="J1995" s="2">
        <v>2283</v>
      </c>
      <c r="K1995" s="2" t="s">
        <v>378</v>
      </c>
      <c r="L1995" t="s">
        <v>23</v>
      </c>
      <c r="M1995" t="s">
        <v>28</v>
      </c>
      <c r="N1995">
        <v>96</v>
      </c>
      <c r="O1995">
        <v>4.4276041666666668</v>
      </c>
      <c r="P1995">
        <v>1641330.575</v>
      </c>
      <c r="Q1995">
        <v>17097.193489583333</v>
      </c>
      <c r="R1995" s="36">
        <f t="shared" si="31"/>
        <v>1641330.575</v>
      </c>
    </row>
    <row r="1996" spans="2:18">
      <c r="B1996" s="9">
        <v>45931</v>
      </c>
      <c r="C1996" t="s">
        <v>174</v>
      </c>
      <c r="D1996" t="s">
        <v>312</v>
      </c>
      <c r="E1996" t="s">
        <v>19</v>
      </c>
      <c r="F1996" t="s">
        <v>257</v>
      </c>
      <c r="G1996" t="s">
        <v>274</v>
      </c>
      <c r="H1996" t="s">
        <v>275</v>
      </c>
      <c r="I1996" s="1">
        <v>68885</v>
      </c>
      <c r="J1996" s="2">
        <v>2283</v>
      </c>
      <c r="K1996" s="2" t="s">
        <v>378</v>
      </c>
      <c r="L1996" t="s">
        <v>23</v>
      </c>
      <c r="M1996" t="s">
        <v>28</v>
      </c>
      <c r="N1996">
        <v>25.25</v>
      </c>
      <c r="O1996">
        <v>4.7425742574257423</v>
      </c>
      <c r="P1996">
        <v>462414.625</v>
      </c>
      <c r="Q1996">
        <v>18313.450495049503</v>
      </c>
      <c r="R1996" s="36">
        <f t="shared" si="31"/>
        <v>462414.62499999994</v>
      </c>
    </row>
    <row r="1997" spans="2:18">
      <c r="B1997" s="9">
        <v>45931</v>
      </c>
      <c r="C1997" t="s">
        <v>473</v>
      </c>
      <c r="D1997" t="s">
        <v>312</v>
      </c>
      <c r="E1997" t="s">
        <v>19</v>
      </c>
      <c r="F1997" t="s">
        <v>257</v>
      </c>
      <c r="G1997" t="s">
        <v>274</v>
      </c>
      <c r="H1997" t="s">
        <v>275</v>
      </c>
      <c r="I1997" s="1">
        <v>68885</v>
      </c>
      <c r="J1997" s="2">
        <v>2283</v>
      </c>
      <c r="K1997" s="2" t="s">
        <v>378</v>
      </c>
      <c r="L1997" t="s">
        <v>23</v>
      </c>
      <c r="M1997" t="s">
        <v>28</v>
      </c>
      <c r="N1997">
        <v>107</v>
      </c>
      <c r="O1997">
        <v>4.7595327102803733</v>
      </c>
      <c r="P1997">
        <v>1966546.105</v>
      </c>
      <c r="Q1997">
        <v>18378.935560747661</v>
      </c>
      <c r="R1997" s="36">
        <f t="shared" si="31"/>
        <v>1966546.1049999997</v>
      </c>
    </row>
    <row r="1998" spans="2:18">
      <c r="B1998" s="9">
        <v>45931</v>
      </c>
      <c r="C1998" t="s">
        <v>71</v>
      </c>
      <c r="D1998" t="s">
        <v>390</v>
      </c>
      <c r="E1998" t="s">
        <v>19</v>
      </c>
      <c r="F1998" t="s">
        <v>257</v>
      </c>
      <c r="G1998" t="s">
        <v>276</v>
      </c>
      <c r="H1998" t="s">
        <v>275</v>
      </c>
      <c r="I1998" s="1">
        <v>68892</v>
      </c>
      <c r="J1998" s="2">
        <v>2290</v>
      </c>
      <c r="K1998" s="2" t="s">
        <v>379</v>
      </c>
      <c r="L1998" t="s">
        <v>23</v>
      </c>
      <c r="M1998" t="s">
        <v>28</v>
      </c>
      <c r="N1998">
        <v>1</v>
      </c>
      <c r="O1998">
        <v>6.68</v>
      </c>
      <c r="P1998">
        <v>25794.82</v>
      </c>
      <c r="Q1998">
        <v>25794.82</v>
      </c>
      <c r="R1998" s="36">
        <f t="shared" si="31"/>
        <v>25794.82</v>
      </c>
    </row>
    <row r="1999" spans="2:18">
      <c r="B1999" s="9">
        <v>45931</v>
      </c>
      <c r="C1999" t="s">
        <v>277</v>
      </c>
      <c r="D1999" t="s">
        <v>312</v>
      </c>
      <c r="E1999" t="s">
        <v>19</v>
      </c>
      <c r="F1999" t="s">
        <v>257</v>
      </c>
      <c r="G1999" t="s">
        <v>278</v>
      </c>
      <c r="H1999" t="s">
        <v>259</v>
      </c>
      <c r="I1999" s="1">
        <v>2345</v>
      </c>
      <c r="J1999" s="2">
        <v>2345</v>
      </c>
      <c r="K1999" s="2" t="s">
        <v>380</v>
      </c>
      <c r="L1999" t="s">
        <v>23</v>
      </c>
      <c r="M1999" t="s">
        <v>28</v>
      </c>
      <c r="N1999">
        <v>78</v>
      </c>
      <c r="O1999">
        <v>3.0696153846153846</v>
      </c>
      <c r="P1999">
        <v>924558.94500000007</v>
      </c>
      <c r="Q1999">
        <v>11853.319807692307</v>
      </c>
      <c r="R1999" s="36">
        <f t="shared" si="31"/>
        <v>924558.94499999995</v>
      </c>
    </row>
    <row r="2000" spans="2:18">
      <c r="B2000" s="9">
        <v>45931</v>
      </c>
      <c r="C2000" t="s">
        <v>153</v>
      </c>
      <c r="D2000" t="s">
        <v>312</v>
      </c>
      <c r="E2000" t="s">
        <v>19</v>
      </c>
      <c r="F2000" t="s">
        <v>257</v>
      </c>
      <c r="G2000" t="s">
        <v>278</v>
      </c>
      <c r="H2000" t="s">
        <v>259</v>
      </c>
      <c r="I2000" s="1">
        <v>2345</v>
      </c>
      <c r="J2000" s="2">
        <v>2345</v>
      </c>
      <c r="K2000" s="2" t="s">
        <v>380</v>
      </c>
      <c r="L2000" t="s">
        <v>23</v>
      </c>
      <c r="M2000" t="s">
        <v>28</v>
      </c>
      <c r="N2000">
        <v>5.5</v>
      </c>
      <c r="O2000">
        <v>3.3472727272727272</v>
      </c>
      <c r="P2000">
        <v>71090.214999999997</v>
      </c>
      <c r="Q2000">
        <v>12925.493636363635</v>
      </c>
      <c r="R2000" s="36">
        <f t="shared" si="31"/>
        <v>71090.214999999997</v>
      </c>
    </row>
    <row r="2001" spans="2:18">
      <c r="B2001" s="9">
        <v>45931</v>
      </c>
      <c r="C2001" t="s">
        <v>148</v>
      </c>
      <c r="D2001" t="s">
        <v>312</v>
      </c>
      <c r="E2001" t="s">
        <v>19</v>
      </c>
      <c r="F2001" t="s">
        <v>257</v>
      </c>
      <c r="G2001" t="s">
        <v>278</v>
      </c>
      <c r="H2001" t="s">
        <v>259</v>
      </c>
      <c r="I2001" s="1">
        <v>2345</v>
      </c>
      <c r="J2001" s="2">
        <v>2345</v>
      </c>
      <c r="K2001" s="2" t="s">
        <v>380</v>
      </c>
      <c r="L2001" t="s">
        <v>23</v>
      </c>
      <c r="M2001" t="s">
        <v>28</v>
      </c>
      <c r="N2001">
        <v>54</v>
      </c>
      <c r="O2001">
        <v>2.3561363636363635</v>
      </c>
      <c r="P2001">
        <v>400321.70500000002</v>
      </c>
      <c r="Q2001">
        <v>9098.2205681818177</v>
      </c>
      <c r="R2001" s="36">
        <f t="shared" si="31"/>
        <v>491303.91068181815</v>
      </c>
    </row>
    <row r="2002" spans="2:18">
      <c r="B2002" s="9">
        <v>45931</v>
      </c>
      <c r="C2002" t="s">
        <v>65</v>
      </c>
      <c r="D2002" t="s">
        <v>312</v>
      </c>
      <c r="E2002" t="s">
        <v>19</v>
      </c>
      <c r="F2002" t="s">
        <v>257</v>
      </c>
      <c r="G2002" t="s">
        <v>278</v>
      </c>
      <c r="H2002" t="s">
        <v>259</v>
      </c>
      <c r="I2002" s="1">
        <v>2345</v>
      </c>
      <c r="J2002" s="2">
        <v>2345</v>
      </c>
      <c r="K2002" s="2" t="s">
        <v>380</v>
      </c>
      <c r="L2002" t="s">
        <v>23</v>
      </c>
      <c r="M2002" t="s">
        <v>28</v>
      </c>
      <c r="N2002">
        <v>19.5</v>
      </c>
      <c r="O2002">
        <v>3.3656410256410254</v>
      </c>
      <c r="P2002">
        <v>253430.245</v>
      </c>
      <c r="Q2002">
        <v>12996.42282051282</v>
      </c>
      <c r="R2002" s="36">
        <f t="shared" si="31"/>
        <v>253430.245</v>
      </c>
    </row>
    <row r="2003" spans="2:18">
      <c r="B2003" s="9">
        <v>45931</v>
      </c>
      <c r="C2003" t="s">
        <v>273</v>
      </c>
      <c r="D2003" t="s">
        <v>312</v>
      </c>
      <c r="E2003" t="s">
        <v>19</v>
      </c>
      <c r="F2003" t="s">
        <v>257</v>
      </c>
      <c r="G2003" t="s">
        <v>278</v>
      </c>
      <c r="H2003" t="s">
        <v>259</v>
      </c>
      <c r="I2003" s="1">
        <v>2345</v>
      </c>
      <c r="J2003" s="2">
        <v>2345</v>
      </c>
      <c r="K2003" s="2" t="s">
        <v>380</v>
      </c>
      <c r="L2003" t="s">
        <v>23</v>
      </c>
      <c r="M2003" t="s">
        <v>28</v>
      </c>
      <c r="N2003">
        <v>63</v>
      </c>
      <c r="O2003">
        <v>11.522857142857143</v>
      </c>
      <c r="P2003">
        <v>2803217.31</v>
      </c>
      <c r="Q2003">
        <v>44495.512857142858</v>
      </c>
      <c r="R2003" s="36">
        <f t="shared" si="31"/>
        <v>2803217.31</v>
      </c>
    </row>
    <row r="2004" spans="2:18">
      <c r="B2004" s="9">
        <v>45931</v>
      </c>
      <c r="C2004" t="s">
        <v>474</v>
      </c>
      <c r="D2004" t="s">
        <v>390</v>
      </c>
      <c r="E2004" t="s">
        <v>19</v>
      </c>
      <c r="F2004" t="s">
        <v>257</v>
      </c>
      <c r="G2004" t="s">
        <v>278</v>
      </c>
      <c r="H2004" t="s">
        <v>259</v>
      </c>
      <c r="I2004" s="1">
        <v>2345</v>
      </c>
      <c r="J2004" s="2">
        <v>2345</v>
      </c>
      <c r="K2004" s="2" t="s">
        <v>380</v>
      </c>
      <c r="L2004" t="s">
        <v>23</v>
      </c>
      <c r="M2004" t="s">
        <v>24</v>
      </c>
      <c r="N2004">
        <v>4</v>
      </c>
      <c r="O2004">
        <v>21.64</v>
      </c>
      <c r="P2004">
        <v>0</v>
      </c>
      <c r="Q2004">
        <v>83562.86</v>
      </c>
      <c r="R2004" s="36">
        <f t="shared" si="31"/>
        <v>334251.44</v>
      </c>
    </row>
    <row r="2005" spans="2:18">
      <c r="B2005" s="9">
        <v>45931</v>
      </c>
      <c r="C2005" t="s">
        <v>204</v>
      </c>
      <c r="D2005" t="s">
        <v>312</v>
      </c>
      <c r="E2005" t="s">
        <v>19</v>
      </c>
      <c r="F2005" t="s">
        <v>257</v>
      </c>
      <c r="G2005" t="s">
        <v>290</v>
      </c>
      <c r="H2005" t="s">
        <v>259</v>
      </c>
      <c r="I2005" s="1">
        <v>5053</v>
      </c>
      <c r="J2005" s="2">
        <v>5053</v>
      </c>
      <c r="K2005" s="2" t="s">
        <v>381</v>
      </c>
      <c r="L2005" t="s">
        <v>23</v>
      </c>
      <c r="M2005" t="s">
        <v>28</v>
      </c>
      <c r="N2005">
        <v>2</v>
      </c>
      <c r="O2005">
        <v>5.36</v>
      </c>
      <c r="P2005">
        <v>41395.279999999999</v>
      </c>
      <c r="Q2005">
        <v>20697.64</v>
      </c>
      <c r="R2005" s="36">
        <f t="shared" si="31"/>
        <v>41395.279999999999</v>
      </c>
    </row>
    <row r="2006" spans="2:18">
      <c r="B2006" s="9">
        <v>45931</v>
      </c>
      <c r="C2006" t="s">
        <v>263</v>
      </c>
      <c r="D2006" t="s">
        <v>312</v>
      </c>
      <c r="E2006" t="s">
        <v>19</v>
      </c>
      <c r="F2006" t="s">
        <v>257</v>
      </c>
      <c r="G2006" t="s">
        <v>290</v>
      </c>
      <c r="H2006" t="s">
        <v>259</v>
      </c>
      <c r="I2006" s="1">
        <v>5053</v>
      </c>
      <c r="J2006" s="2">
        <v>5053</v>
      </c>
      <c r="K2006" s="2" t="s">
        <v>381</v>
      </c>
      <c r="L2006" t="s">
        <v>23</v>
      </c>
      <c r="M2006" t="s">
        <v>28</v>
      </c>
      <c r="N2006">
        <v>60</v>
      </c>
      <c r="O2006">
        <v>3.3609999999999998</v>
      </c>
      <c r="P2006">
        <v>778710.09</v>
      </c>
      <c r="Q2006">
        <v>12978.501499999998</v>
      </c>
      <c r="R2006" s="36">
        <f t="shared" si="31"/>
        <v>778710.08999999985</v>
      </c>
    </row>
    <row r="2007" spans="2:18">
      <c r="B2007" s="9">
        <v>45931</v>
      </c>
      <c r="C2007" t="s">
        <v>264</v>
      </c>
      <c r="D2007" t="s">
        <v>312</v>
      </c>
      <c r="E2007" t="s">
        <v>19</v>
      </c>
      <c r="F2007" t="s">
        <v>257</v>
      </c>
      <c r="G2007" t="s">
        <v>290</v>
      </c>
      <c r="H2007" t="s">
        <v>259</v>
      </c>
      <c r="I2007" s="1">
        <v>5053</v>
      </c>
      <c r="J2007" s="2">
        <v>5053</v>
      </c>
      <c r="K2007" s="2" t="s">
        <v>381</v>
      </c>
      <c r="L2007" t="s">
        <v>23</v>
      </c>
      <c r="M2007" t="s">
        <v>28</v>
      </c>
      <c r="N2007">
        <v>13</v>
      </c>
      <c r="O2007">
        <v>2.3638461538461537</v>
      </c>
      <c r="P2007">
        <v>118663.895</v>
      </c>
      <c r="Q2007">
        <v>9127.9919230769228</v>
      </c>
      <c r="R2007" s="36">
        <f t="shared" si="31"/>
        <v>118663.89499999999</v>
      </c>
    </row>
    <row r="2008" spans="2:18">
      <c r="B2008" s="9">
        <v>45931</v>
      </c>
      <c r="C2008" t="s">
        <v>265</v>
      </c>
      <c r="D2008" t="s">
        <v>312</v>
      </c>
      <c r="E2008" t="s">
        <v>19</v>
      </c>
      <c r="F2008" t="s">
        <v>257</v>
      </c>
      <c r="G2008" t="s">
        <v>290</v>
      </c>
      <c r="H2008" t="s">
        <v>259</v>
      </c>
      <c r="I2008" s="1">
        <v>5053</v>
      </c>
      <c r="J2008" s="2">
        <v>5053</v>
      </c>
      <c r="K2008" s="2" t="s">
        <v>381</v>
      </c>
      <c r="L2008" t="s">
        <v>23</v>
      </c>
      <c r="M2008" t="s">
        <v>28</v>
      </c>
      <c r="N2008">
        <v>1</v>
      </c>
      <c r="O2008">
        <v>3.15</v>
      </c>
      <c r="P2008">
        <v>12163.725</v>
      </c>
      <c r="Q2008">
        <v>12163.725</v>
      </c>
      <c r="R2008" s="36">
        <f t="shared" si="31"/>
        <v>12163.725</v>
      </c>
    </row>
    <row r="2009" spans="2:18">
      <c r="B2009" s="9">
        <v>45931</v>
      </c>
      <c r="C2009" t="s">
        <v>267</v>
      </c>
      <c r="D2009" t="s">
        <v>312</v>
      </c>
      <c r="E2009" t="s">
        <v>19</v>
      </c>
      <c r="F2009" t="s">
        <v>257</v>
      </c>
      <c r="G2009" t="s">
        <v>290</v>
      </c>
      <c r="H2009" t="s">
        <v>259</v>
      </c>
      <c r="I2009" s="1">
        <v>5053</v>
      </c>
      <c r="J2009" s="2">
        <v>5053</v>
      </c>
      <c r="K2009" s="2" t="s">
        <v>381</v>
      </c>
      <c r="L2009" t="s">
        <v>23</v>
      </c>
      <c r="M2009" t="s">
        <v>28</v>
      </c>
      <c r="N2009">
        <v>43</v>
      </c>
      <c r="O2009">
        <v>13.354883720930232</v>
      </c>
      <c r="P2009">
        <v>2217504.9899999998</v>
      </c>
      <c r="Q2009">
        <v>51569.883488372092</v>
      </c>
      <c r="R2009" s="36">
        <f t="shared" si="31"/>
        <v>2217504.9899999998</v>
      </c>
    </row>
    <row r="2010" spans="2:18">
      <c r="B2010" s="9">
        <v>45931</v>
      </c>
      <c r="C2010" t="s">
        <v>234</v>
      </c>
      <c r="D2010" t="s">
        <v>312</v>
      </c>
      <c r="E2010" t="s">
        <v>19</v>
      </c>
      <c r="F2010" t="s">
        <v>257</v>
      </c>
      <c r="G2010" t="s">
        <v>290</v>
      </c>
      <c r="H2010" t="s">
        <v>259</v>
      </c>
      <c r="I2010" s="1">
        <v>5053</v>
      </c>
      <c r="J2010" s="2">
        <v>5053</v>
      </c>
      <c r="K2010" s="2" t="s">
        <v>381</v>
      </c>
      <c r="L2010" t="s">
        <v>23</v>
      </c>
      <c r="M2010" t="s">
        <v>28</v>
      </c>
      <c r="N2010">
        <v>34</v>
      </c>
      <c r="O2010">
        <v>4.679117647058824</v>
      </c>
      <c r="P2010">
        <v>614326.03500000003</v>
      </c>
      <c r="Q2010">
        <v>18068.412794117648</v>
      </c>
      <c r="R2010" s="36">
        <f t="shared" si="31"/>
        <v>614326.03500000003</v>
      </c>
    </row>
    <row r="2011" spans="2:18">
      <c r="B2011" s="9">
        <v>45931</v>
      </c>
      <c r="C2011" t="s">
        <v>235</v>
      </c>
      <c r="D2011" t="s">
        <v>312</v>
      </c>
      <c r="E2011" t="s">
        <v>19</v>
      </c>
      <c r="F2011" t="s">
        <v>257</v>
      </c>
      <c r="G2011" t="s">
        <v>290</v>
      </c>
      <c r="H2011" t="s">
        <v>259</v>
      </c>
      <c r="I2011" s="1">
        <v>5053</v>
      </c>
      <c r="J2011" s="2">
        <v>5053</v>
      </c>
      <c r="K2011" s="2" t="s">
        <v>381</v>
      </c>
      <c r="L2011" t="s">
        <v>23</v>
      </c>
      <c r="M2011" t="s">
        <v>28</v>
      </c>
      <c r="N2011">
        <v>15</v>
      </c>
      <c r="O2011">
        <v>8.2273333333333323</v>
      </c>
      <c r="P2011">
        <v>476547.71499999997</v>
      </c>
      <c r="Q2011">
        <v>31769.847666666661</v>
      </c>
      <c r="R2011" s="36">
        <f t="shared" si="31"/>
        <v>476547.71499999991</v>
      </c>
    </row>
    <row r="2012" spans="2:18">
      <c r="B2012" s="9">
        <v>45931</v>
      </c>
      <c r="C2012" t="s">
        <v>434</v>
      </c>
      <c r="D2012" t="s">
        <v>390</v>
      </c>
      <c r="E2012" t="s">
        <v>19</v>
      </c>
      <c r="F2012" t="s">
        <v>257</v>
      </c>
      <c r="G2012" t="s">
        <v>290</v>
      </c>
      <c r="H2012" t="s">
        <v>259</v>
      </c>
      <c r="I2012" s="1">
        <v>5053</v>
      </c>
      <c r="J2012" s="2">
        <v>5053</v>
      </c>
      <c r="K2012" s="2" t="s">
        <v>381</v>
      </c>
      <c r="L2012" t="s">
        <v>23</v>
      </c>
      <c r="M2012" t="s">
        <v>24</v>
      </c>
      <c r="N2012">
        <v>3</v>
      </c>
      <c r="O2012">
        <v>24.583333333333332</v>
      </c>
      <c r="P2012">
        <v>284785.625</v>
      </c>
      <c r="Q2012">
        <v>94928.541666666657</v>
      </c>
      <c r="R2012" s="36">
        <f t="shared" si="31"/>
        <v>284785.625</v>
      </c>
    </row>
    <row r="2013" spans="2:18">
      <c r="B2013" s="9">
        <v>45931</v>
      </c>
      <c r="C2013" t="s">
        <v>54</v>
      </c>
      <c r="D2013" t="s">
        <v>312</v>
      </c>
      <c r="E2013" t="s">
        <v>19</v>
      </c>
      <c r="F2013" t="s">
        <v>257</v>
      </c>
      <c r="G2013" t="s">
        <v>294</v>
      </c>
      <c r="H2013" t="s">
        <v>259</v>
      </c>
      <c r="I2013" s="1">
        <v>5059</v>
      </c>
      <c r="J2013" s="2">
        <v>5059</v>
      </c>
      <c r="K2013" s="2" t="s">
        <v>382</v>
      </c>
      <c r="L2013" t="s">
        <v>23</v>
      </c>
      <c r="M2013" t="s">
        <v>28</v>
      </c>
      <c r="N2013">
        <v>4</v>
      </c>
      <c r="O2013">
        <v>2.3624999999999998</v>
      </c>
      <c r="P2013">
        <v>36491.174999999996</v>
      </c>
      <c r="Q2013">
        <v>9122.7937499999989</v>
      </c>
      <c r="R2013" s="36">
        <f t="shared" si="31"/>
        <v>36491.174999999996</v>
      </c>
    </row>
    <row r="2014" spans="2:18">
      <c r="B2014" s="9">
        <v>45931</v>
      </c>
      <c r="C2014" t="s">
        <v>166</v>
      </c>
      <c r="D2014" t="s">
        <v>312</v>
      </c>
      <c r="E2014" t="s">
        <v>19</v>
      </c>
      <c r="F2014" t="s">
        <v>257</v>
      </c>
      <c r="G2014" t="s">
        <v>294</v>
      </c>
      <c r="H2014" t="s">
        <v>259</v>
      </c>
      <c r="I2014" s="1">
        <v>5059</v>
      </c>
      <c r="J2014" s="2">
        <v>5059</v>
      </c>
      <c r="K2014" s="2" t="s">
        <v>382</v>
      </c>
      <c r="L2014" t="s">
        <v>23</v>
      </c>
      <c r="M2014" t="s">
        <v>28</v>
      </c>
      <c r="N2014">
        <v>1</v>
      </c>
      <c r="O2014">
        <v>3.36</v>
      </c>
      <c r="P2014">
        <v>12974.64</v>
      </c>
      <c r="Q2014">
        <v>12974.64</v>
      </c>
      <c r="R2014" s="36">
        <f t="shared" si="31"/>
        <v>12974.64</v>
      </c>
    </row>
    <row r="2015" spans="2:18">
      <c r="B2015" s="9">
        <v>45931</v>
      </c>
      <c r="C2015" t="s">
        <v>277</v>
      </c>
      <c r="D2015" t="s">
        <v>312</v>
      </c>
      <c r="E2015" t="s">
        <v>19</v>
      </c>
      <c r="F2015" t="s">
        <v>257</v>
      </c>
      <c r="G2015" t="s">
        <v>294</v>
      </c>
      <c r="H2015" t="s">
        <v>259</v>
      </c>
      <c r="I2015" s="1">
        <v>5059</v>
      </c>
      <c r="J2015" s="2">
        <v>5059</v>
      </c>
      <c r="K2015" s="2" t="s">
        <v>382</v>
      </c>
      <c r="L2015" t="s">
        <v>23</v>
      </c>
      <c r="M2015" t="s">
        <v>28</v>
      </c>
      <c r="N2015">
        <v>7.5</v>
      </c>
      <c r="O2015">
        <v>3.0586666666666669</v>
      </c>
      <c r="P2015">
        <v>88582.81</v>
      </c>
      <c r="Q2015">
        <v>11811.041333333334</v>
      </c>
      <c r="R2015" s="36">
        <f t="shared" si="31"/>
        <v>88582.810000000012</v>
      </c>
    </row>
    <row r="2016" spans="2:18">
      <c r="B2016" s="9">
        <v>45931</v>
      </c>
      <c r="C2016" t="s">
        <v>220</v>
      </c>
      <c r="D2016" t="s">
        <v>312</v>
      </c>
      <c r="E2016" t="s">
        <v>19</v>
      </c>
      <c r="F2016" t="s">
        <v>257</v>
      </c>
      <c r="G2016" t="s">
        <v>294</v>
      </c>
      <c r="H2016" t="s">
        <v>259</v>
      </c>
      <c r="I2016" s="1">
        <v>5059</v>
      </c>
      <c r="J2016" s="2">
        <v>5059</v>
      </c>
      <c r="K2016" s="2" t="s">
        <v>382</v>
      </c>
      <c r="L2016" t="s">
        <v>23</v>
      </c>
      <c r="M2016" t="s">
        <v>28</v>
      </c>
      <c r="N2016">
        <v>42</v>
      </c>
      <c r="O2016">
        <v>0.70642857142857152</v>
      </c>
      <c r="P2016">
        <v>114570.705</v>
      </c>
      <c r="Q2016">
        <v>2727.8739285714291</v>
      </c>
      <c r="R2016" s="36">
        <f t="shared" si="31"/>
        <v>114570.70500000002</v>
      </c>
    </row>
    <row r="2017" spans="2:18">
      <c r="B2017" s="9">
        <v>45931</v>
      </c>
      <c r="C2017" t="s">
        <v>153</v>
      </c>
      <c r="D2017" t="s">
        <v>312</v>
      </c>
      <c r="E2017" t="s">
        <v>19</v>
      </c>
      <c r="F2017" t="s">
        <v>257</v>
      </c>
      <c r="G2017" t="s">
        <v>294</v>
      </c>
      <c r="H2017" t="s">
        <v>259</v>
      </c>
      <c r="I2017" s="1">
        <v>5059</v>
      </c>
      <c r="J2017" s="2">
        <v>5059</v>
      </c>
      <c r="K2017" s="2" t="s">
        <v>382</v>
      </c>
      <c r="L2017" t="s">
        <v>23</v>
      </c>
      <c r="M2017" t="s">
        <v>28</v>
      </c>
      <c r="N2017">
        <v>18.5</v>
      </c>
      <c r="O2017">
        <v>3.3670270270270271</v>
      </c>
      <c r="P2017">
        <v>240532.83499999999</v>
      </c>
      <c r="Q2017">
        <v>13001.774864864865</v>
      </c>
      <c r="R2017" s="36">
        <f t="shared" si="31"/>
        <v>240532.83499999999</v>
      </c>
    </row>
    <row r="2018" spans="2:18">
      <c r="B2018" s="9">
        <v>45931</v>
      </c>
      <c r="C2018" t="s">
        <v>159</v>
      </c>
      <c r="D2018" t="s">
        <v>312</v>
      </c>
      <c r="E2018" t="s">
        <v>19</v>
      </c>
      <c r="F2018" t="s">
        <v>257</v>
      </c>
      <c r="G2018" t="s">
        <v>294</v>
      </c>
      <c r="H2018" t="s">
        <v>259</v>
      </c>
      <c r="I2018" s="1">
        <v>5059</v>
      </c>
      <c r="J2018" s="2">
        <v>5059</v>
      </c>
      <c r="K2018" s="2" t="s">
        <v>382</v>
      </c>
      <c r="L2018" t="s">
        <v>23</v>
      </c>
      <c r="M2018" t="s">
        <v>28</v>
      </c>
      <c r="N2018">
        <v>20</v>
      </c>
      <c r="O2018">
        <v>38.1875</v>
      </c>
      <c r="P2018">
        <v>2949220.625</v>
      </c>
      <c r="Q2018">
        <v>147461.03125</v>
      </c>
      <c r="R2018" s="36">
        <f t="shared" si="31"/>
        <v>2949220.625</v>
      </c>
    </row>
    <row r="2019" spans="2:18">
      <c r="B2019" s="9">
        <v>45931</v>
      </c>
      <c r="C2019" t="s">
        <v>148</v>
      </c>
      <c r="D2019" t="s">
        <v>312</v>
      </c>
      <c r="E2019" t="s">
        <v>19</v>
      </c>
      <c r="F2019" t="s">
        <v>257</v>
      </c>
      <c r="G2019" t="s">
        <v>294</v>
      </c>
      <c r="H2019" t="s">
        <v>259</v>
      </c>
      <c r="I2019" s="1">
        <v>5059</v>
      </c>
      <c r="J2019" s="2">
        <v>5059</v>
      </c>
      <c r="K2019" s="2" t="s">
        <v>382</v>
      </c>
      <c r="L2019" t="s">
        <v>23</v>
      </c>
      <c r="M2019" t="s">
        <v>28</v>
      </c>
      <c r="N2019">
        <v>23</v>
      </c>
      <c r="O2019">
        <v>2.3534782608695655</v>
      </c>
      <c r="P2019">
        <v>209022.995</v>
      </c>
      <c r="Q2019">
        <v>9087.9563043478265</v>
      </c>
      <c r="R2019" s="36">
        <f t="shared" si="31"/>
        <v>209022.995</v>
      </c>
    </row>
    <row r="2020" spans="2:18">
      <c r="B2020" s="9">
        <v>45931</v>
      </c>
      <c r="C2020" t="s">
        <v>72</v>
      </c>
      <c r="D2020" t="s">
        <v>312</v>
      </c>
      <c r="E2020" t="s">
        <v>19</v>
      </c>
      <c r="F2020" t="s">
        <v>257</v>
      </c>
      <c r="G2020" t="s">
        <v>294</v>
      </c>
      <c r="H2020" t="s">
        <v>259</v>
      </c>
      <c r="I2020" s="1">
        <v>5059</v>
      </c>
      <c r="J2020" s="2">
        <v>5059</v>
      </c>
      <c r="K2020" s="2" t="s">
        <v>382</v>
      </c>
      <c r="L2020" t="s">
        <v>23</v>
      </c>
      <c r="M2020" t="s">
        <v>28</v>
      </c>
      <c r="N2020">
        <v>2</v>
      </c>
      <c r="O2020">
        <v>49.1</v>
      </c>
      <c r="P2020">
        <v>0</v>
      </c>
      <c r="Q2020">
        <v>189599.65</v>
      </c>
      <c r="R2020" s="36">
        <f t="shared" si="31"/>
        <v>379199.3</v>
      </c>
    </row>
    <row r="2021" spans="2:18">
      <c r="B2021" s="9">
        <v>45931</v>
      </c>
      <c r="C2021" t="s">
        <v>75</v>
      </c>
      <c r="D2021" t="s">
        <v>312</v>
      </c>
      <c r="E2021" t="s">
        <v>19</v>
      </c>
      <c r="F2021" t="s">
        <v>257</v>
      </c>
      <c r="G2021" t="s">
        <v>294</v>
      </c>
      <c r="H2021" t="s">
        <v>259</v>
      </c>
      <c r="I2021" s="1">
        <v>5059</v>
      </c>
      <c r="J2021" s="2">
        <v>5059</v>
      </c>
      <c r="K2021" s="2" t="s">
        <v>382</v>
      </c>
      <c r="L2021" t="s">
        <v>23</v>
      </c>
      <c r="M2021" t="s">
        <v>28</v>
      </c>
      <c r="N2021">
        <v>5</v>
      </c>
      <c r="O2021">
        <v>14.586000000000002</v>
      </c>
      <c r="P2021">
        <v>281619.19500000001</v>
      </c>
      <c r="Q2021">
        <v>56323.839000000007</v>
      </c>
      <c r="R2021" s="36">
        <f t="shared" si="31"/>
        <v>281619.19500000007</v>
      </c>
    </row>
    <row r="2022" spans="2:18">
      <c r="B2022" s="9">
        <v>45931</v>
      </c>
      <c r="C2022" t="s">
        <v>239</v>
      </c>
      <c r="D2022" t="s">
        <v>312</v>
      </c>
      <c r="E2022" t="s">
        <v>19</v>
      </c>
      <c r="F2022" t="s">
        <v>257</v>
      </c>
      <c r="G2022" t="s">
        <v>294</v>
      </c>
      <c r="H2022" t="s">
        <v>259</v>
      </c>
      <c r="I2022" s="1">
        <v>5059</v>
      </c>
      <c r="J2022" s="2">
        <v>5059</v>
      </c>
      <c r="K2022" s="2" t="s">
        <v>382</v>
      </c>
      <c r="L2022" t="s">
        <v>23</v>
      </c>
      <c r="M2022" t="s">
        <v>28</v>
      </c>
      <c r="N2022">
        <v>0.5</v>
      </c>
      <c r="O2022">
        <v>17.8</v>
      </c>
      <c r="P2022">
        <v>34367.35</v>
      </c>
      <c r="Q2022">
        <v>68734.7</v>
      </c>
      <c r="R2022" s="36">
        <f t="shared" si="31"/>
        <v>34367.35</v>
      </c>
    </row>
    <row r="2023" spans="2:18">
      <c r="B2023" s="9">
        <v>45931</v>
      </c>
      <c r="C2023" t="s">
        <v>138</v>
      </c>
      <c r="D2023" t="s">
        <v>312</v>
      </c>
      <c r="E2023" t="s">
        <v>19</v>
      </c>
      <c r="F2023" t="s">
        <v>257</v>
      </c>
      <c r="G2023" t="s">
        <v>294</v>
      </c>
      <c r="H2023" t="s">
        <v>259</v>
      </c>
      <c r="I2023" s="1">
        <v>5059</v>
      </c>
      <c r="J2023" s="2">
        <v>5059</v>
      </c>
      <c r="K2023" s="2" t="s">
        <v>382</v>
      </c>
      <c r="L2023" t="s">
        <v>23</v>
      </c>
      <c r="M2023" t="s">
        <v>28</v>
      </c>
      <c r="N2023">
        <v>2</v>
      </c>
      <c r="O2023">
        <v>12.78</v>
      </c>
      <c r="P2023">
        <v>98699.94</v>
      </c>
      <c r="Q2023">
        <v>49349.97</v>
      </c>
      <c r="R2023" s="36">
        <f t="shared" si="31"/>
        <v>98699.94</v>
      </c>
    </row>
    <row r="2024" spans="2:18">
      <c r="B2024" s="9">
        <v>45931</v>
      </c>
      <c r="C2024" t="s">
        <v>202</v>
      </c>
      <c r="D2024" t="s">
        <v>312</v>
      </c>
      <c r="E2024" t="s">
        <v>19</v>
      </c>
      <c r="F2024" t="s">
        <v>257</v>
      </c>
      <c r="G2024" t="s">
        <v>294</v>
      </c>
      <c r="H2024" t="s">
        <v>259</v>
      </c>
      <c r="I2024" s="1">
        <v>5059</v>
      </c>
      <c r="J2024" s="2">
        <v>5059</v>
      </c>
      <c r="K2024" s="2" t="s">
        <v>382</v>
      </c>
      <c r="L2024" t="s">
        <v>23</v>
      </c>
      <c r="M2024" t="s">
        <v>28</v>
      </c>
      <c r="N2024">
        <v>2.5</v>
      </c>
      <c r="O2024">
        <v>6.82</v>
      </c>
      <c r="P2024">
        <v>65838.574999999997</v>
      </c>
      <c r="Q2024">
        <v>26335.43</v>
      </c>
      <c r="R2024" s="36">
        <f t="shared" si="31"/>
        <v>65838.574999999997</v>
      </c>
    </row>
    <row r="2025" spans="2:18">
      <c r="B2025" s="9">
        <v>45931</v>
      </c>
      <c r="C2025" t="s">
        <v>144</v>
      </c>
      <c r="D2025" t="s">
        <v>312</v>
      </c>
      <c r="E2025" t="s">
        <v>19</v>
      </c>
      <c r="F2025" t="s">
        <v>257</v>
      </c>
      <c r="G2025" t="s">
        <v>294</v>
      </c>
      <c r="H2025" t="s">
        <v>259</v>
      </c>
      <c r="I2025" s="1">
        <v>5059</v>
      </c>
      <c r="J2025" s="2">
        <v>5059</v>
      </c>
      <c r="K2025" s="2" t="s">
        <v>382</v>
      </c>
      <c r="L2025" t="s">
        <v>23</v>
      </c>
      <c r="M2025" t="s">
        <v>28</v>
      </c>
      <c r="N2025">
        <v>15</v>
      </c>
      <c r="O2025">
        <v>4.5886666666666667</v>
      </c>
      <c r="P2025">
        <v>265787.04499999998</v>
      </c>
      <c r="Q2025">
        <v>17719.136333333332</v>
      </c>
      <c r="R2025" s="36">
        <f t="shared" si="31"/>
        <v>265787.04499999998</v>
      </c>
    </row>
    <row r="2026" spans="2:18">
      <c r="B2026" s="9">
        <v>45931</v>
      </c>
      <c r="C2026" t="s">
        <v>66</v>
      </c>
      <c r="D2026" t="s">
        <v>312</v>
      </c>
      <c r="E2026" t="s">
        <v>19</v>
      </c>
      <c r="F2026" t="s">
        <v>257</v>
      </c>
      <c r="G2026" t="s">
        <v>294</v>
      </c>
      <c r="H2026" t="s">
        <v>259</v>
      </c>
      <c r="I2026" s="1">
        <v>5059</v>
      </c>
      <c r="J2026" s="2">
        <v>5059</v>
      </c>
      <c r="K2026" s="2" t="s">
        <v>382</v>
      </c>
      <c r="L2026" t="s">
        <v>23</v>
      </c>
      <c r="M2026" t="s">
        <v>28</v>
      </c>
      <c r="N2026">
        <v>17.5</v>
      </c>
      <c r="O2026">
        <v>27.726857142857146</v>
      </c>
      <c r="P2026">
        <v>1873677.03</v>
      </c>
      <c r="Q2026">
        <v>107067.25885714286</v>
      </c>
      <c r="R2026" s="36">
        <f t="shared" si="31"/>
        <v>1873677.03</v>
      </c>
    </row>
    <row r="2027" spans="2:18">
      <c r="B2027" s="9">
        <v>45931</v>
      </c>
      <c r="C2027" t="s">
        <v>76</v>
      </c>
      <c r="D2027" t="s">
        <v>312</v>
      </c>
      <c r="E2027" t="s">
        <v>19</v>
      </c>
      <c r="F2027" t="s">
        <v>257</v>
      </c>
      <c r="G2027" t="s">
        <v>294</v>
      </c>
      <c r="H2027" t="s">
        <v>259</v>
      </c>
      <c r="I2027" s="1">
        <v>5059</v>
      </c>
      <c r="J2027" s="2">
        <v>5059</v>
      </c>
      <c r="K2027" s="2" t="s">
        <v>382</v>
      </c>
      <c r="L2027" t="s">
        <v>23</v>
      </c>
      <c r="M2027" t="s">
        <v>28</v>
      </c>
      <c r="N2027">
        <v>8</v>
      </c>
      <c r="O2027">
        <v>6.9437499999999996</v>
      </c>
      <c r="P2027">
        <v>214506.32499999998</v>
      </c>
      <c r="Q2027">
        <v>26813.290624999998</v>
      </c>
      <c r="R2027" s="36">
        <f t="shared" si="31"/>
        <v>214506.32499999998</v>
      </c>
    </row>
    <row r="2028" spans="2:18">
      <c r="B2028" s="9">
        <v>45931</v>
      </c>
      <c r="C2028" t="s">
        <v>145</v>
      </c>
      <c r="D2028" t="s">
        <v>312</v>
      </c>
      <c r="E2028" t="s">
        <v>19</v>
      </c>
      <c r="F2028" t="s">
        <v>257</v>
      </c>
      <c r="G2028" t="s">
        <v>294</v>
      </c>
      <c r="H2028" t="s">
        <v>259</v>
      </c>
      <c r="I2028" s="1">
        <v>5059</v>
      </c>
      <c r="J2028" s="2">
        <v>5059</v>
      </c>
      <c r="K2028" s="2" t="s">
        <v>382</v>
      </c>
      <c r="L2028" t="s">
        <v>23</v>
      </c>
      <c r="M2028" t="s">
        <v>28</v>
      </c>
      <c r="N2028">
        <v>4</v>
      </c>
      <c r="O2028">
        <v>4.1924999999999999</v>
      </c>
      <c r="P2028">
        <v>64757.354999999996</v>
      </c>
      <c r="Q2028">
        <v>16189.338749999999</v>
      </c>
      <c r="R2028" s="36">
        <f t="shared" si="31"/>
        <v>64757.354999999996</v>
      </c>
    </row>
    <row r="2029" spans="2:18">
      <c r="B2029" s="9">
        <v>45931</v>
      </c>
      <c r="C2029" t="s">
        <v>39</v>
      </c>
      <c r="D2029" t="s">
        <v>390</v>
      </c>
      <c r="E2029" t="s">
        <v>19</v>
      </c>
      <c r="F2029" t="s">
        <v>257</v>
      </c>
      <c r="G2029" t="s">
        <v>294</v>
      </c>
      <c r="H2029" t="s">
        <v>259</v>
      </c>
      <c r="I2029" s="1">
        <v>5059</v>
      </c>
      <c r="J2029" s="2">
        <v>5059</v>
      </c>
      <c r="K2029" s="2" t="s">
        <v>382</v>
      </c>
      <c r="L2029" t="s">
        <v>23</v>
      </c>
      <c r="M2029" t="s">
        <v>28</v>
      </c>
      <c r="N2029">
        <v>26</v>
      </c>
      <c r="O2029">
        <v>24.213846153846152</v>
      </c>
      <c r="P2029">
        <v>2431045.94</v>
      </c>
      <c r="Q2029">
        <v>93501.76692307691</v>
      </c>
      <c r="R2029" s="36">
        <f t="shared" si="31"/>
        <v>2431045.9399999995</v>
      </c>
    </row>
    <row r="2030" spans="2:18">
      <c r="B2030" s="9">
        <v>45931</v>
      </c>
      <c r="C2030" t="s">
        <v>25</v>
      </c>
      <c r="D2030" t="s">
        <v>390</v>
      </c>
      <c r="E2030" t="s">
        <v>19</v>
      </c>
      <c r="F2030" t="s">
        <v>257</v>
      </c>
      <c r="G2030" t="s">
        <v>294</v>
      </c>
      <c r="H2030" t="s">
        <v>259</v>
      </c>
      <c r="I2030" s="1">
        <v>5059</v>
      </c>
      <c r="J2030" s="2">
        <v>5059</v>
      </c>
      <c r="K2030" s="2" t="s">
        <v>382</v>
      </c>
      <c r="L2030" t="s">
        <v>23</v>
      </c>
      <c r="M2030" t="s">
        <v>28</v>
      </c>
      <c r="N2030">
        <v>9</v>
      </c>
      <c r="O2030">
        <v>33.272000000000006</v>
      </c>
      <c r="P2030">
        <v>642399.14</v>
      </c>
      <c r="Q2030">
        <v>128479.82800000002</v>
      </c>
      <c r="R2030" s="36">
        <f t="shared" si="31"/>
        <v>1156318.4520000003</v>
      </c>
    </row>
    <row r="2031" spans="2:18">
      <c r="B2031" s="9">
        <v>45931</v>
      </c>
      <c r="C2031" t="s">
        <v>95</v>
      </c>
      <c r="D2031" t="s">
        <v>312</v>
      </c>
      <c r="E2031" t="s">
        <v>19</v>
      </c>
      <c r="F2031" t="s">
        <v>257</v>
      </c>
      <c r="G2031" t="s">
        <v>294</v>
      </c>
      <c r="H2031" t="s">
        <v>259</v>
      </c>
      <c r="I2031" s="1">
        <v>5059</v>
      </c>
      <c r="J2031" s="2">
        <v>5059</v>
      </c>
      <c r="K2031" s="2" t="s">
        <v>382</v>
      </c>
      <c r="L2031" t="s">
        <v>23</v>
      </c>
      <c r="M2031" t="s">
        <v>28</v>
      </c>
      <c r="N2031">
        <v>4</v>
      </c>
      <c r="O2031">
        <v>18.807500000000001</v>
      </c>
      <c r="P2031">
        <v>290500.64500000002</v>
      </c>
      <c r="Q2031">
        <v>72625.161250000005</v>
      </c>
      <c r="R2031" s="36">
        <f t="shared" si="31"/>
        <v>290500.64500000002</v>
      </c>
    </row>
    <row r="2032" spans="2:18">
      <c r="B2032" s="9">
        <v>45931</v>
      </c>
      <c r="C2032" t="s">
        <v>88</v>
      </c>
      <c r="D2032" t="s">
        <v>312</v>
      </c>
      <c r="E2032" t="s">
        <v>19</v>
      </c>
      <c r="F2032" t="s">
        <v>257</v>
      </c>
      <c r="G2032" t="s">
        <v>294</v>
      </c>
      <c r="H2032" t="s">
        <v>259</v>
      </c>
      <c r="I2032" s="1">
        <v>5059</v>
      </c>
      <c r="J2032" s="2">
        <v>5059</v>
      </c>
      <c r="K2032" s="2" t="s">
        <v>382</v>
      </c>
      <c r="L2032" t="s">
        <v>23</v>
      </c>
      <c r="M2032" t="s">
        <v>28</v>
      </c>
      <c r="N2032">
        <v>4</v>
      </c>
      <c r="O2032">
        <v>22.475000000000001</v>
      </c>
      <c r="P2032">
        <v>347148.85000000003</v>
      </c>
      <c r="Q2032">
        <v>86787.212500000009</v>
      </c>
      <c r="R2032" s="36">
        <f t="shared" si="31"/>
        <v>347148.85000000003</v>
      </c>
    </row>
    <row r="2033" spans="2:18">
      <c r="B2033" s="9">
        <v>45931</v>
      </c>
      <c r="C2033" t="s">
        <v>68</v>
      </c>
      <c r="D2033" t="s">
        <v>312</v>
      </c>
      <c r="E2033" t="s">
        <v>19</v>
      </c>
      <c r="F2033" t="s">
        <v>257</v>
      </c>
      <c r="G2033" t="s">
        <v>294</v>
      </c>
      <c r="H2033" t="s">
        <v>259</v>
      </c>
      <c r="I2033" s="1">
        <v>5059</v>
      </c>
      <c r="J2033" s="2">
        <v>5059</v>
      </c>
      <c r="K2033" s="2" t="s">
        <v>382</v>
      </c>
      <c r="L2033" t="s">
        <v>23</v>
      </c>
      <c r="M2033" t="s">
        <v>28</v>
      </c>
      <c r="N2033">
        <v>9.5</v>
      </c>
      <c r="O2033">
        <v>7.9821052631578944</v>
      </c>
      <c r="P2033">
        <v>292817.54499999998</v>
      </c>
      <c r="Q2033">
        <v>30822.899473684211</v>
      </c>
      <c r="R2033" s="36">
        <f t="shared" si="31"/>
        <v>292817.54499999998</v>
      </c>
    </row>
    <row r="2034" spans="2:18">
      <c r="B2034" s="9">
        <v>45931</v>
      </c>
      <c r="C2034" t="s">
        <v>58</v>
      </c>
      <c r="D2034" t="s">
        <v>312</v>
      </c>
      <c r="E2034" t="s">
        <v>19</v>
      </c>
      <c r="F2034" t="s">
        <v>257</v>
      </c>
      <c r="G2034" t="s">
        <v>294</v>
      </c>
      <c r="H2034" t="s">
        <v>259</v>
      </c>
      <c r="I2034" s="1">
        <v>5059</v>
      </c>
      <c r="J2034" s="2">
        <v>5059</v>
      </c>
      <c r="K2034" s="2" t="s">
        <v>382</v>
      </c>
      <c r="L2034" t="s">
        <v>23</v>
      </c>
      <c r="M2034" t="s">
        <v>28</v>
      </c>
      <c r="N2034">
        <v>12</v>
      </c>
      <c r="O2034">
        <v>35.105833333333329</v>
      </c>
      <c r="P2034">
        <v>1626734.105</v>
      </c>
      <c r="Q2034">
        <v>135561.17541666667</v>
      </c>
      <c r="R2034" s="36">
        <f t="shared" si="31"/>
        <v>1626734.105</v>
      </c>
    </row>
    <row r="2035" spans="2:18">
      <c r="B2035" s="9">
        <v>45931</v>
      </c>
      <c r="C2035" t="s">
        <v>96</v>
      </c>
      <c r="D2035" t="s">
        <v>312</v>
      </c>
      <c r="E2035" t="s">
        <v>19</v>
      </c>
      <c r="F2035" t="s">
        <v>257</v>
      </c>
      <c r="G2035" t="s">
        <v>294</v>
      </c>
      <c r="H2035" t="s">
        <v>259</v>
      </c>
      <c r="I2035" s="1">
        <v>5059</v>
      </c>
      <c r="J2035" s="2">
        <v>5059</v>
      </c>
      <c r="K2035" s="2" t="s">
        <v>382</v>
      </c>
      <c r="L2035" t="s">
        <v>23</v>
      </c>
      <c r="M2035" t="s">
        <v>28</v>
      </c>
      <c r="N2035">
        <v>7.5</v>
      </c>
      <c r="O2035">
        <v>35.996000000000002</v>
      </c>
      <c r="P2035">
        <v>1042489.1550000001</v>
      </c>
      <c r="Q2035">
        <v>138998.554</v>
      </c>
      <c r="R2035" s="36">
        <f t="shared" si="31"/>
        <v>1042489.155</v>
      </c>
    </row>
    <row r="2036" spans="2:18">
      <c r="B2036" s="9">
        <v>45931</v>
      </c>
      <c r="C2036" t="s">
        <v>197</v>
      </c>
      <c r="D2036" t="s">
        <v>312</v>
      </c>
      <c r="E2036" t="s">
        <v>19</v>
      </c>
      <c r="F2036" t="s">
        <v>257</v>
      </c>
      <c r="G2036" t="s">
        <v>294</v>
      </c>
      <c r="H2036" t="s">
        <v>259</v>
      </c>
      <c r="I2036" s="1">
        <v>5059</v>
      </c>
      <c r="J2036" s="2">
        <v>5059</v>
      </c>
      <c r="K2036" s="2" t="s">
        <v>382</v>
      </c>
      <c r="L2036" t="s">
        <v>23</v>
      </c>
      <c r="M2036" t="s">
        <v>28</v>
      </c>
      <c r="N2036">
        <v>17</v>
      </c>
      <c r="O2036">
        <v>2.3576470588235292</v>
      </c>
      <c r="P2036">
        <v>154768.91999999998</v>
      </c>
      <c r="Q2036">
        <v>9104.0541176470579</v>
      </c>
      <c r="R2036" s="36">
        <f t="shared" si="31"/>
        <v>154768.91999999998</v>
      </c>
    </row>
    <row r="2037" spans="2:18">
      <c r="B2037" s="9">
        <v>45931</v>
      </c>
      <c r="C2037" t="s">
        <v>183</v>
      </c>
      <c r="D2037" t="s">
        <v>312</v>
      </c>
      <c r="E2037" t="s">
        <v>19</v>
      </c>
      <c r="F2037" t="s">
        <v>257</v>
      </c>
      <c r="G2037" t="s">
        <v>294</v>
      </c>
      <c r="H2037" t="s">
        <v>259</v>
      </c>
      <c r="I2037" s="1">
        <v>5059</v>
      </c>
      <c r="J2037" s="2">
        <v>5059</v>
      </c>
      <c r="K2037" s="2" t="s">
        <v>382</v>
      </c>
      <c r="L2037" t="s">
        <v>23</v>
      </c>
      <c r="M2037" t="s">
        <v>28</v>
      </c>
      <c r="N2037">
        <v>43</v>
      </c>
      <c r="O2037">
        <v>2.3567441860465119</v>
      </c>
      <c r="P2037">
        <v>391324.41000000003</v>
      </c>
      <c r="Q2037">
        <v>9100.5676744186057</v>
      </c>
      <c r="R2037" s="36">
        <f t="shared" si="31"/>
        <v>391324.41000000003</v>
      </c>
    </row>
    <row r="2038" spans="2:18">
      <c r="B2038" s="9">
        <v>45931</v>
      </c>
      <c r="C2038" t="s">
        <v>198</v>
      </c>
      <c r="D2038" t="s">
        <v>312</v>
      </c>
      <c r="E2038" t="s">
        <v>19</v>
      </c>
      <c r="F2038" t="s">
        <v>257</v>
      </c>
      <c r="G2038" t="s">
        <v>294</v>
      </c>
      <c r="H2038" t="s">
        <v>259</v>
      </c>
      <c r="I2038" s="1">
        <v>5059</v>
      </c>
      <c r="J2038" s="2">
        <v>5059</v>
      </c>
      <c r="K2038" s="2" t="s">
        <v>382</v>
      </c>
      <c r="L2038" t="s">
        <v>23</v>
      </c>
      <c r="M2038" t="s">
        <v>28</v>
      </c>
      <c r="N2038">
        <v>43</v>
      </c>
      <c r="O2038">
        <v>3.3495348837209304</v>
      </c>
      <c r="P2038">
        <v>556171.84499999997</v>
      </c>
      <c r="Q2038">
        <v>12934.228953488373</v>
      </c>
      <c r="R2038" s="36">
        <f t="shared" si="31"/>
        <v>556171.84500000009</v>
      </c>
    </row>
    <row r="2039" spans="2:18">
      <c r="B2039" s="9">
        <v>45931</v>
      </c>
      <c r="C2039" t="s">
        <v>146</v>
      </c>
      <c r="D2039" t="s">
        <v>312</v>
      </c>
      <c r="E2039" t="s">
        <v>19</v>
      </c>
      <c r="F2039" t="s">
        <v>257</v>
      </c>
      <c r="G2039" t="s">
        <v>294</v>
      </c>
      <c r="H2039" t="s">
        <v>259</v>
      </c>
      <c r="I2039" s="1">
        <v>5059</v>
      </c>
      <c r="J2039" s="2">
        <v>5059</v>
      </c>
      <c r="K2039" s="2" t="s">
        <v>382</v>
      </c>
      <c r="L2039" t="s">
        <v>23</v>
      </c>
      <c r="M2039" t="s">
        <v>28</v>
      </c>
      <c r="N2039">
        <v>10</v>
      </c>
      <c r="O2039">
        <v>2.3410000000000002</v>
      </c>
      <c r="P2039">
        <v>90397.714999999997</v>
      </c>
      <c r="Q2039">
        <v>9039.7715000000007</v>
      </c>
      <c r="R2039" s="36">
        <f t="shared" si="31"/>
        <v>90397.715000000011</v>
      </c>
    </row>
    <row r="2040" spans="2:18">
      <c r="B2040" s="9">
        <v>45931</v>
      </c>
      <c r="C2040" t="s">
        <v>97</v>
      </c>
      <c r="D2040" t="s">
        <v>312</v>
      </c>
      <c r="E2040" t="s">
        <v>19</v>
      </c>
      <c r="F2040" t="s">
        <v>257</v>
      </c>
      <c r="G2040" t="s">
        <v>294</v>
      </c>
      <c r="H2040" t="s">
        <v>259</v>
      </c>
      <c r="I2040" s="1">
        <v>5059</v>
      </c>
      <c r="J2040" s="2">
        <v>5059</v>
      </c>
      <c r="K2040" s="2" t="s">
        <v>382</v>
      </c>
      <c r="L2040" t="s">
        <v>23</v>
      </c>
      <c r="M2040" t="s">
        <v>28</v>
      </c>
      <c r="N2040">
        <v>17</v>
      </c>
      <c r="O2040">
        <v>2.3564705882352941</v>
      </c>
      <c r="P2040">
        <v>154691.69</v>
      </c>
      <c r="Q2040">
        <v>9099.5111764705889</v>
      </c>
      <c r="R2040" s="36">
        <f t="shared" si="31"/>
        <v>154691.69</v>
      </c>
    </row>
    <row r="2041" spans="2:18">
      <c r="B2041" s="9">
        <v>45931</v>
      </c>
      <c r="C2041" t="s">
        <v>184</v>
      </c>
      <c r="D2041" t="s">
        <v>312</v>
      </c>
      <c r="E2041" t="s">
        <v>19</v>
      </c>
      <c r="F2041" t="s">
        <v>257</v>
      </c>
      <c r="G2041" t="s">
        <v>294</v>
      </c>
      <c r="H2041" t="s">
        <v>259</v>
      </c>
      <c r="I2041" s="1">
        <v>5059</v>
      </c>
      <c r="J2041" s="2">
        <v>5059</v>
      </c>
      <c r="K2041" s="2" t="s">
        <v>382</v>
      </c>
      <c r="L2041" t="s">
        <v>23</v>
      </c>
      <c r="M2041" t="s">
        <v>28</v>
      </c>
      <c r="N2041">
        <v>35.5</v>
      </c>
      <c r="O2041">
        <v>2.3532394366197185</v>
      </c>
      <c r="P2041">
        <v>322589.71000000002</v>
      </c>
      <c r="Q2041">
        <v>9087.0340845070423</v>
      </c>
      <c r="R2041" s="36">
        <f t="shared" si="31"/>
        <v>322589.71000000002</v>
      </c>
    </row>
    <row r="2042" spans="2:18">
      <c r="B2042" s="9">
        <v>45931</v>
      </c>
      <c r="C2042" t="s">
        <v>102</v>
      </c>
      <c r="D2042" t="s">
        <v>312</v>
      </c>
      <c r="E2042" t="s">
        <v>19</v>
      </c>
      <c r="F2042" t="s">
        <v>257</v>
      </c>
      <c r="G2042" t="s">
        <v>294</v>
      </c>
      <c r="H2042" t="s">
        <v>259</v>
      </c>
      <c r="I2042" s="1">
        <v>5059</v>
      </c>
      <c r="J2042" s="2">
        <v>5059</v>
      </c>
      <c r="K2042" s="2" t="s">
        <v>382</v>
      </c>
      <c r="L2042" t="s">
        <v>23</v>
      </c>
      <c r="M2042" t="s">
        <v>28</v>
      </c>
      <c r="N2042">
        <v>23.75</v>
      </c>
      <c r="O2042">
        <v>8.8197894736842102</v>
      </c>
      <c r="P2042">
        <v>808868.40500000003</v>
      </c>
      <c r="Q2042">
        <v>34057.617052631576</v>
      </c>
      <c r="R2042" s="36">
        <f t="shared" si="31"/>
        <v>808868.40499999991</v>
      </c>
    </row>
    <row r="2043" spans="2:18">
      <c r="B2043" s="9">
        <v>45931</v>
      </c>
      <c r="C2043" t="s">
        <v>64</v>
      </c>
      <c r="D2043" t="s">
        <v>312</v>
      </c>
      <c r="E2043" t="s">
        <v>19</v>
      </c>
      <c r="F2043" t="s">
        <v>257</v>
      </c>
      <c r="G2043" t="s">
        <v>294</v>
      </c>
      <c r="H2043" t="s">
        <v>259</v>
      </c>
      <c r="I2043" s="1">
        <v>5059</v>
      </c>
      <c r="J2043" s="2">
        <v>5059</v>
      </c>
      <c r="K2043" s="2" t="s">
        <v>382</v>
      </c>
      <c r="L2043" t="s">
        <v>23</v>
      </c>
      <c r="M2043" t="s">
        <v>28</v>
      </c>
      <c r="N2043">
        <v>7</v>
      </c>
      <c r="O2043">
        <v>6.1685714285714282</v>
      </c>
      <c r="P2043">
        <v>166739.57</v>
      </c>
      <c r="Q2043">
        <v>23819.938571428571</v>
      </c>
      <c r="R2043" s="36">
        <f t="shared" si="31"/>
        <v>166739.57</v>
      </c>
    </row>
    <row r="2044" spans="2:18">
      <c r="B2044" s="9">
        <v>45931</v>
      </c>
      <c r="C2044" t="s">
        <v>103</v>
      </c>
      <c r="D2044" t="s">
        <v>312</v>
      </c>
      <c r="E2044" t="s">
        <v>19</v>
      </c>
      <c r="F2044" t="s">
        <v>257</v>
      </c>
      <c r="G2044" t="s">
        <v>294</v>
      </c>
      <c r="H2044" t="s">
        <v>259</v>
      </c>
      <c r="I2044" s="1">
        <v>5059</v>
      </c>
      <c r="J2044" s="2">
        <v>5059</v>
      </c>
      <c r="K2044" s="2" t="s">
        <v>382</v>
      </c>
      <c r="L2044" t="s">
        <v>23</v>
      </c>
      <c r="M2044" t="s">
        <v>28</v>
      </c>
      <c r="N2044">
        <v>10.5</v>
      </c>
      <c r="O2044">
        <v>2.3666666666666667</v>
      </c>
      <c r="P2044">
        <v>95958.275000000009</v>
      </c>
      <c r="Q2044">
        <v>9138.8833333333332</v>
      </c>
      <c r="R2044" s="36">
        <f t="shared" si="31"/>
        <v>95958.274999999994</v>
      </c>
    </row>
    <row r="2045" spans="2:18">
      <c r="B2045" s="9">
        <v>45931</v>
      </c>
      <c r="C2045" t="s">
        <v>104</v>
      </c>
      <c r="D2045" t="s">
        <v>312</v>
      </c>
      <c r="E2045" t="s">
        <v>19</v>
      </c>
      <c r="F2045" t="s">
        <v>257</v>
      </c>
      <c r="G2045" t="s">
        <v>294</v>
      </c>
      <c r="H2045" t="s">
        <v>259</v>
      </c>
      <c r="I2045" s="1">
        <v>5059</v>
      </c>
      <c r="J2045" s="2">
        <v>5059</v>
      </c>
      <c r="K2045" s="2" t="s">
        <v>382</v>
      </c>
      <c r="L2045" t="s">
        <v>23</v>
      </c>
      <c r="M2045" t="s">
        <v>28</v>
      </c>
      <c r="N2045">
        <v>3</v>
      </c>
      <c r="O2045">
        <v>6.9933333333333332</v>
      </c>
      <c r="P2045">
        <v>81014.27</v>
      </c>
      <c r="Q2045">
        <v>27004.756666666664</v>
      </c>
      <c r="R2045" s="36">
        <f t="shared" si="31"/>
        <v>81014.26999999999</v>
      </c>
    </row>
    <row r="2046" spans="2:18">
      <c r="B2046" s="9">
        <v>45931</v>
      </c>
      <c r="C2046" t="s">
        <v>91</v>
      </c>
      <c r="D2046" t="s">
        <v>312</v>
      </c>
      <c r="E2046" t="s">
        <v>19</v>
      </c>
      <c r="F2046" t="s">
        <v>257</v>
      </c>
      <c r="G2046" t="s">
        <v>294</v>
      </c>
      <c r="H2046" t="s">
        <v>259</v>
      </c>
      <c r="I2046" s="1">
        <v>5059</v>
      </c>
      <c r="J2046" s="2">
        <v>5059</v>
      </c>
      <c r="K2046" s="2" t="s">
        <v>382</v>
      </c>
      <c r="L2046" t="s">
        <v>23</v>
      </c>
      <c r="M2046" t="s">
        <v>28</v>
      </c>
      <c r="N2046">
        <v>15.5</v>
      </c>
      <c r="O2046">
        <v>7.0232258064516131</v>
      </c>
      <c r="P2046">
        <v>420362.89</v>
      </c>
      <c r="Q2046">
        <v>27120.186451612903</v>
      </c>
      <c r="R2046" s="36">
        <f t="shared" si="31"/>
        <v>420362.89</v>
      </c>
    </row>
    <row r="2047" spans="2:18">
      <c r="B2047" s="9">
        <v>45931</v>
      </c>
      <c r="C2047" t="s">
        <v>185</v>
      </c>
      <c r="D2047" t="s">
        <v>312</v>
      </c>
      <c r="E2047" t="s">
        <v>19</v>
      </c>
      <c r="F2047" t="s">
        <v>257</v>
      </c>
      <c r="G2047" t="s">
        <v>294</v>
      </c>
      <c r="H2047" t="s">
        <v>259</v>
      </c>
      <c r="I2047" s="1">
        <v>5059</v>
      </c>
      <c r="J2047" s="2">
        <v>5059</v>
      </c>
      <c r="K2047" s="2" t="s">
        <v>382</v>
      </c>
      <c r="L2047" t="s">
        <v>23</v>
      </c>
      <c r="M2047" t="s">
        <v>28</v>
      </c>
      <c r="N2047">
        <v>12</v>
      </c>
      <c r="O2047">
        <v>13.664999999999999</v>
      </c>
      <c r="P2047">
        <v>633208.77</v>
      </c>
      <c r="Q2047">
        <v>52767.397499999999</v>
      </c>
      <c r="R2047" s="36">
        <f t="shared" si="31"/>
        <v>633208.77</v>
      </c>
    </row>
    <row r="2048" spans="2:18">
      <c r="B2048" s="9">
        <v>45931</v>
      </c>
      <c r="C2048" t="s">
        <v>158</v>
      </c>
      <c r="D2048" t="s">
        <v>312</v>
      </c>
      <c r="E2048" t="s">
        <v>19</v>
      </c>
      <c r="F2048" t="s">
        <v>257</v>
      </c>
      <c r="G2048" t="s">
        <v>294</v>
      </c>
      <c r="H2048" t="s">
        <v>259</v>
      </c>
      <c r="I2048" s="1">
        <v>5059</v>
      </c>
      <c r="J2048" s="2">
        <v>5059</v>
      </c>
      <c r="K2048" s="2" t="s">
        <v>382</v>
      </c>
      <c r="L2048" t="s">
        <v>23</v>
      </c>
      <c r="M2048" t="s">
        <v>28</v>
      </c>
      <c r="N2048">
        <v>7</v>
      </c>
      <c r="O2048">
        <v>2.367142857142857</v>
      </c>
      <c r="P2048">
        <v>63985.055</v>
      </c>
      <c r="Q2048">
        <v>9140.7221428571429</v>
      </c>
      <c r="R2048" s="36">
        <f t="shared" si="31"/>
        <v>63985.055</v>
      </c>
    </row>
    <row r="2049" spans="2:18">
      <c r="B2049" s="9">
        <v>45931</v>
      </c>
      <c r="C2049" t="s">
        <v>59</v>
      </c>
      <c r="D2049" t="s">
        <v>312</v>
      </c>
      <c r="E2049" t="s">
        <v>19</v>
      </c>
      <c r="F2049" t="s">
        <v>257</v>
      </c>
      <c r="G2049" t="s">
        <v>294</v>
      </c>
      <c r="H2049" t="s">
        <v>259</v>
      </c>
      <c r="I2049" s="1">
        <v>5059</v>
      </c>
      <c r="J2049" s="2">
        <v>5059</v>
      </c>
      <c r="K2049" s="2" t="s">
        <v>382</v>
      </c>
      <c r="L2049" t="s">
        <v>23</v>
      </c>
      <c r="M2049" t="s">
        <v>28</v>
      </c>
      <c r="N2049">
        <v>1</v>
      </c>
      <c r="O2049">
        <v>7.83</v>
      </c>
      <c r="P2049">
        <v>30235.545000000002</v>
      </c>
      <c r="Q2049">
        <v>30235.545000000002</v>
      </c>
      <c r="R2049" s="36">
        <f t="shared" si="31"/>
        <v>30235.545000000002</v>
      </c>
    </row>
    <row r="2050" spans="2:18">
      <c r="B2050" s="9">
        <v>45931</v>
      </c>
      <c r="C2050" t="s">
        <v>217</v>
      </c>
      <c r="D2050" t="s">
        <v>312</v>
      </c>
      <c r="E2050" t="s">
        <v>19</v>
      </c>
      <c r="F2050" t="s">
        <v>257</v>
      </c>
      <c r="G2050" t="s">
        <v>294</v>
      </c>
      <c r="H2050" t="s">
        <v>259</v>
      </c>
      <c r="I2050" s="1">
        <v>5059</v>
      </c>
      <c r="J2050" s="2">
        <v>5059</v>
      </c>
      <c r="K2050" s="2" t="s">
        <v>382</v>
      </c>
      <c r="L2050" t="s">
        <v>23</v>
      </c>
      <c r="M2050" t="s">
        <v>28</v>
      </c>
      <c r="N2050">
        <v>4</v>
      </c>
      <c r="O2050">
        <v>4.4275000000000002</v>
      </c>
      <c r="P2050">
        <v>68387.165000000008</v>
      </c>
      <c r="Q2050">
        <v>17096.791250000002</v>
      </c>
      <c r="R2050" s="36">
        <f t="shared" si="31"/>
        <v>68387.165000000008</v>
      </c>
    </row>
    <row r="2051" spans="2:18">
      <c r="B2051" s="9">
        <v>45931</v>
      </c>
      <c r="C2051" t="s">
        <v>51</v>
      </c>
      <c r="D2051" t="s">
        <v>312</v>
      </c>
      <c r="E2051" t="s">
        <v>19</v>
      </c>
      <c r="F2051" t="s">
        <v>257</v>
      </c>
      <c r="G2051" t="s">
        <v>294</v>
      </c>
      <c r="H2051" t="s">
        <v>259</v>
      </c>
      <c r="I2051" s="1">
        <v>5059</v>
      </c>
      <c r="J2051" s="2">
        <v>5059</v>
      </c>
      <c r="K2051" s="2" t="s">
        <v>382</v>
      </c>
      <c r="L2051" t="s">
        <v>23</v>
      </c>
      <c r="M2051" t="s">
        <v>28</v>
      </c>
      <c r="N2051">
        <v>1.5</v>
      </c>
      <c r="O2051">
        <v>7</v>
      </c>
      <c r="P2051">
        <v>40545.75</v>
      </c>
      <c r="Q2051">
        <v>27030.5</v>
      </c>
      <c r="R2051" s="36">
        <f t="shared" si="31"/>
        <v>40545.75</v>
      </c>
    </row>
    <row r="2052" spans="2:18">
      <c r="B2052" s="9">
        <v>45931</v>
      </c>
      <c r="C2052" t="s">
        <v>84</v>
      </c>
      <c r="D2052" t="s">
        <v>312</v>
      </c>
      <c r="E2052" t="s">
        <v>19</v>
      </c>
      <c r="F2052" t="s">
        <v>257</v>
      </c>
      <c r="G2052" t="s">
        <v>294</v>
      </c>
      <c r="H2052" t="s">
        <v>259</v>
      </c>
      <c r="I2052" s="1">
        <v>5059</v>
      </c>
      <c r="J2052" s="2">
        <v>5059</v>
      </c>
      <c r="K2052" s="2" t="s">
        <v>382</v>
      </c>
      <c r="L2052" t="s">
        <v>23</v>
      </c>
      <c r="M2052" t="s">
        <v>28</v>
      </c>
      <c r="N2052">
        <v>6</v>
      </c>
      <c r="O2052">
        <v>18.893333333333334</v>
      </c>
      <c r="P2052">
        <v>437739.64</v>
      </c>
      <c r="Q2052">
        <v>72956.606666666674</v>
      </c>
      <c r="R2052" s="36">
        <f t="shared" ref="R2052:R2115" si="32">Q2052*N2052</f>
        <v>437739.64</v>
      </c>
    </row>
    <row r="2053" spans="2:18">
      <c r="B2053" s="9">
        <v>45931</v>
      </c>
      <c r="C2053" t="s">
        <v>127</v>
      </c>
      <c r="D2053" t="s">
        <v>312</v>
      </c>
      <c r="E2053" t="s">
        <v>19</v>
      </c>
      <c r="F2053" t="s">
        <v>257</v>
      </c>
      <c r="G2053" t="s">
        <v>294</v>
      </c>
      <c r="H2053" t="s">
        <v>259</v>
      </c>
      <c r="I2053" s="1">
        <v>5059</v>
      </c>
      <c r="J2053" s="2">
        <v>5059</v>
      </c>
      <c r="K2053" s="2" t="s">
        <v>382</v>
      </c>
      <c r="L2053" t="s">
        <v>23</v>
      </c>
      <c r="M2053" t="s">
        <v>28</v>
      </c>
      <c r="N2053">
        <v>1</v>
      </c>
      <c r="O2053">
        <v>6.37</v>
      </c>
      <c r="P2053">
        <v>24597.755000000001</v>
      </c>
      <c r="Q2053">
        <v>24597.755000000001</v>
      </c>
      <c r="R2053" s="36">
        <f t="shared" si="32"/>
        <v>24597.755000000001</v>
      </c>
    </row>
    <row r="2054" spans="2:18">
      <c r="B2054" s="9">
        <v>45931</v>
      </c>
      <c r="C2054" t="s">
        <v>65</v>
      </c>
      <c r="D2054" t="s">
        <v>312</v>
      </c>
      <c r="E2054" t="s">
        <v>19</v>
      </c>
      <c r="F2054" t="s">
        <v>257</v>
      </c>
      <c r="G2054" t="s">
        <v>294</v>
      </c>
      <c r="H2054" t="s">
        <v>259</v>
      </c>
      <c r="I2054" s="1">
        <v>5059</v>
      </c>
      <c r="J2054" s="2">
        <v>5059</v>
      </c>
      <c r="K2054" s="2" t="s">
        <v>382</v>
      </c>
      <c r="L2054" t="s">
        <v>23</v>
      </c>
      <c r="M2054" t="s">
        <v>28</v>
      </c>
      <c r="N2054">
        <v>36.5</v>
      </c>
      <c r="O2054">
        <v>3.3583561643835615</v>
      </c>
      <c r="P2054">
        <v>473342.67</v>
      </c>
      <c r="Q2054">
        <v>12968.292328767124</v>
      </c>
      <c r="R2054" s="36">
        <f t="shared" si="32"/>
        <v>473342.67000000004</v>
      </c>
    </row>
    <row r="2055" spans="2:18">
      <c r="B2055" s="9">
        <v>45931</v>
      </c>
      <c r="C2055" t="s">
        <v>85</v>
      </c>
      <c r="D2055" t="s">
        <v>312</v>
      </c>
      <c r="E2055" t="s">
        <v>19</v>
      </c>
      <c r="F2055" t="s">
        <v>257</v>
      </c>
      <c r="G2055" t="s">
        <v>294</v>
      </c>
      <c r="H2055" t="s">
        <v>259</v>
      </c>
      <c r="I2055" s="1">
        <v>5059</v>
      </c>
      <c r="J2055" s="2">
        <v>5059</v>
      </c>
      <c r="K2055" s="2" t="s">
        <v>382</v>
      </c>
      <c r="L2055" t="s">
        <v>23</v>
      </c>
      <c r="M2055" t="s">
        <v>28</v>
      </c>
      <c r="N2055">
        <v>8</v>
      </c>
      <c r="O2055">
        <v>13.94125</v>
      </c>
      <c r="P2055">
        <v>430673.09500000003</v>
      </c>
      <c r="Q2055">
        <v>53834.136875000004</v>
      </c>
      <c r="R2055" s="36">
        <f t="shared" si="32"/>
        <v>430673.09500000003</v>
      </c>
    </row>
    <row r="2056" spans="2:18">
      <c r="B2056" s="9">
        <v>45931</v>
      </c>
      <c r="C2056" t="s">
        <v>114</v>
      </c>
      <c r="D2056" t="s">
        <v>312</v>
      </c>
      <c r="E2056" t="s">
        <v>19</v>
      </c>
      <c r="F2056" t="s">
        <v>257</v>
      </c>
      <c r="G2056" t="s">
        <v>294</v>
      </c>
      <c r="H2056" t="s">
        <v>259</v>
      </c>
      <c r="I2056" s="1">
        <v>5059</v>
      </c>
      <c r="J2056" s="2">
        <v>5059</v>
      </c>
      <c r="K2056" s="2" t="s">
        <v>382</v>
      </c>
      <c r="L2056" t="s">
        <v>23</v>
      </c>
      <c r="M2056" t="s">
        <v>28</v>
      </c>
      <c r="N2056">
        <v>72</v>
      </c>
      <c r="O2056">
        <v>3.34</v>
      </c>
      <c r="P2056">
        <v>928613.52</v>
      </c>
      <c r="Q2056">
        <v>12897.41</v>
      </c>
      <c r="R2056" s="36">
        <f t="shared" si="32"/>
        <v>928613.52</v>
      </c>
    </row>
    <row r="2057" spans="2:18">
      <c r="B2057" s="9">
        <v>45931</v>
      </c>
      <c r="C2057" t="s">
        <v>86</v>
      </c>
      <c r="D2057" t="s">
        <v>312</v>
      </c>
      <c r="E2057" t="s">
        <v>19</v>
      </c>
      <c r="F2057" t="s">
        <v>257</v>
      </c>
      <c r="G2057" t="s">
        <v>294</v>
      </c>
      <c r="H2057" t="s">
        <v>259</v>
      </c>
      <c r="I2057" s="1">
        <v>5059</v>
      </c>
      <c r="J2057" s="2">
        <v>5059</v>
      </c>
      <c r="K2057" s="2" t="s">
        <v>382</v>
      </c>
      <c r="L2057" t="s">
        <v>23</v>
      </c>
      <c r="M2057" t="s">
        <v>28</v>
      </c>
      <c r="N2057">
        <v>30.5</v>
      </c>
      <c r="O2057">
        <v>3.1029508196721314</v>
      </c>
      <c r="P2057">
        <v>365452.36</v>
      </c>
      <c r="Q2057">
        <v>11982.044590163936</v>
      </c>
      <c r="R2057" s="36">
        <f t="shared" si="32"/>
        <v>365452.36000000004</v>
      </c>
    </row>
    <row r="2058" spans="2:18">
      <c r="B2058" s="9">
        <v>45931</v>
      </c>
      <c r="C2058" t="s">
        <v>53</v>
      </c>
      <c r="D2058" t="s">
        <v>312</v>
      </c>
      <c r="E2058" t="s">
        <v>19</v>
      </c>
      <c r="F2058" t="s">
        <v>257</v>
      </c>
      <c r="G2058" t="s">
        <v>294</v>
      </c>
      <c r="H2058" t="s">
        <v>259</v>
      </c>
      <c r="I2058" s="1">
        <v>5059</v>
      </c>
      <c r="J2058" s="2">
        <v>5059</v>
      </c>
      <c r="K2058" s="2" t="s">
        <v>382</v>
      </c>
      <c r="L2058" t="s">
        <v>23</v>
      </c>
      <c r="M2058" t="s">
        <v>28</v>
      </c>
      <c r="N2058">
        <v>4</v>
      </c>
      <c r="O2058">
        <v>5.6074999999999999</v>
      </c>
      <c r="P2058">
        <v>86613.444999999992</v>
      </c>
      <c r="Q2058">
        <v>21653.361249999998</v>
      </c>
      <c r="R2058" s="36">
        <f t="shared" si="32"/>
        <v>86613.444999999992</v>
      </c>
    </row>
    <row r="2059" spans="2:18">
      <c r="B2059" s="9">
        <v>45931</v>
      </c>
      <c r="C2059" t="s">
        <v>99</v>
      </c>
      <c r="D2059" t="s">
        <v>312</v>
      </c>
      <c r="E2059" t="s">
        <v>19</v>
      </c>
      <c r="F2059" t="s">
        <v>257</v>
      </c>
      <c r="G2059" t="s">
        <v>294</v>
      </c>
      <c r="H2059" t="s">
        <v>259</v>
      </c>
      <c r="I2059" s="1">
        <v>5059</v>
      </c>
      <c r="J2059" s="2">
        <v>5059</v>
      </c>
      <c r="K2059" s="2" t="s">
        <v>382</v>
      </c>
      <c r="L2059" t="s">
        <v>23</v>
      </c>
      <c r="M2059" t="s">
        <v>28</v>
      </c>
      <c r="N2059">
        <v>1.5</v>
      </c>
      <c r="O2059">
        <v>9.4933333333333341</v>
      </c>
      <c r="P2059">
        <v>54987.76</v>
      </c>
      <c r="Q2059">
        <v>36658.506666666668</v>
      </c>
      <c r="R2059" s="36">
        <f t="shared" si="32"/>
        <v>54987.76</v>
      </c>
    </row>
    <row r="2060" spans="2:18">
      <c r="B2060" s="9">
        <v>45931</v>
      </c>
      <c r="C2060" t="s">
        <v>60</v>
      </c>
      <c r="D2060" t="s">
        <v>312</v>
      </c>
      <c r="E2060" t="s">
        <v>19</v>
      </c>
      <c r="F2060" t="s">
        <v>257</v>
      </c>
      <c r="G2060" t="s">
        <v>294</v>
      </c>
      <c r="H2060" t="s">
        <v>259</v>
      </c>
      <c r="I2060" s="1">
        <v>5059</v>
      </c>
      <c r="J2060" s="2">
        <v>5059</v>
      </c>
      <c r="K2060" s="2" t="s">
        <v>382</v>
      </c>
      <c r="L2060" t="s">
        <v>23</v>
      </c>
      <c r="M2060" t="s">
        <v>28</v>
      </c>
      <c r="N2060">
        <v>16</v>
      </c>
      <c r="O2060">
        <v>3.1031249999999999</v>
      </c>
      <c r="P2060">
        <v>191723.47500000001</v>
      </c>
      <c r="Q2060">
        <v>11982.7171875</v>
      </c>
      <c r="R2060" s="36">
        <f t="shared" si="32"/>
        <v>191723.47500000001</v>
      </c>
    </row>
    <row r="2061" spans="2:18">
      <c r="B2061" s="9">
        <v>45931</v>
      </c>
      <c r="C2061" t="s">
        <v>71</v>
      </c>
      <c r="D2061" t="s">
        <v>312</v>
      </c>
      <c r="E2061" t="s">
        <v>19</v>
      </c>
      <c r="F2061" t="s">
        <v>257</v>
      </c>
      <c r="G2061" t="s">
        <v>294</v>
      </c>
      <c r="H2061" t="s">
        <v>259</v>
      </c>
      <c r="I2061" s="1">
        <v>5059</v>
      </c>
      <c r="J2061" s="2">
        <v>5059</v>
      </c>
      <c r="K2061" s="2" t="s">
        <v>382</v>
      </c>
      <c r="L2061" t="s">
        <v>23</v>
      </c>
      <c r="M2061" t="s">
        <v>28</v>
      </c>
      <c r="N2061">
        <v>5.5</v>
      </c>
      <c r="O2061">
        <v>6.6745454545454548</v>
      </c>
      <c r="P2061">
        <v>141755.66500000001</v>
      </c>
      <c r="Q2061">
        <v>25773.757272727275</v>
      </c>
      <c r="R2061" s="36">
        <f t="shared" si="32"/>
        <v>141755.66500000001</v>
      </c>
    </row>
    <row r="2062" spans="2:18">
      <c r="B2062" s="9">
        <v>45931</v>
      </c>
      <c r="C2062" t="s">
        <v>135</v>
      </c>
      <c r="D2062" t="s">
        <v>312</v>
      </c>
      <c r="E2062" t="s">
        <v>19</v>
      </c>
      <c r="F2062" t="s">
        <v>257</v>
      </c>
      <c r="G2062" t="s">
        <v>294</v>
      </c>
      <c r="H2062" t="s">
        <v>259</v>
      </c>
      <c r="I2062" s="1">
        <v>5059</v>
      </c>
      <c r="J2062" s="2">
        <v>5059</v>
      </c>
      <c r="K2062" s="2" t="s">
        <v>382</v>
      </c>
      <c r="L2062" t="s">
        <v>23</v>
      </c>
      <c r="M2062" t="s">
        <v>28</v>
      </c>
      <c r="N2062">
        <v>7.5</v>
      </c>
      <c r="O2062">
        <v>16.552</v>
      </c>
      <c r="P2062">
        <v>479366.61</v>
      </c>
      <c r="Q2062">
        <v>63915.547999999995</v>
      </c>
      <c r="R2062" s="36">
        <f t="shared" si="32"/>
        <v>479366.61</v>
      </c>
    </row>
    <row r="2063" spans="2:18">
      <c r="B2063" s="9">
        <v>45931</v>
      </c>
      <c r="C2063" t="s">
        <v>296</v>
      </c>
      <c r="D2063" t="s">
        <v>312</v>
      </c>
      <c r="E2063" t="s">
        <v>19</v>
      </c>
      <c r="F2063" t="s">
        <v>257</v>
      </c>
      <c r="G2063" t="s">
        <v>294</v>
      </c>
      <c r="H2063" t="s">
        <v>259</v>
      </c>
      <c r="I2063" s="1">
        <v>5059</v>
      </c>
      <c r="J2063" s="2">
        <v>5059</v>
      </c>
      <c r="K2063" s="2" t="s">
        <v>382</v>
      </c>
      <c r="L2063" t="s">
        <v>23</v>
      </c>
      <c r="M2063" t="s">
        <v>28</v>
      </c>
      <c r="N2063">
        <v>88</v>
      </c>
      <c r="O2063">
        <v>2.3525</v>
      </c>
      <c r="P2063">
        <v>799407.73</v>
      </c>
      <c r="Q2063">
        <v>9084.1787500000009</v>
      </c>
      <c r="R2063" s="36">
        <f t="shared" si="32"/>
        <v>799407.7300000001</v>
      </c>
    </row>
    <row r="2064" spans="2:18">
      <c r="B2064" s="9">
        <v>45931</v>
      </c>
      <c r="C2064" t="s">
        <v>119</v>
      </c>
      <c r="D2064" t="s">
        <v>312</v>
      </c>
      <c r="E2064" t="s">
        <v>19</v>
      </c>
      <c r="F2064" t="s">
        <v>257</v>
      </c>
      <c r="G2064" t="s">
        <v>294</v>
      </c>
      <c r="H2064" t="s">
        <v>259</v>
      </c>
      <c r="I2064" s="1">
        <v>5059</v>
      </c>
      <c r="J2064" s="2">
        <v>5059</v>
      </c>
      <c r="K2064" s="2" t="s">
        <v>382</v>
      </c>
      <c r="L2064" t="s">
        <v>23</v>
      </c>
      <c r="M2064" t="s">
        <v>28</v>
      </c>
      <c r="N2064">
        <v>1</v>
      </c>
      <c r="O2064">
        <v>13.22</v>
      </c>
      <c r="P2064">
        <v>51049.03</v>
      </c>
      <c r="Q2064">
        <v>51049.03</v>
      </c>
      <c r="R2064" s="36">
        <f t="shared" si="32"/>
        <v>51049.03</v>
      </c>
    </row>
    <row r="2065" spans="2:18">
      <c r="B2065" s="9">
        <v>45931</v>
      </c>
      <c r="C2065" t="s">
        <v>270</v>
      </c>
      <c r="D2065" t="s">
        <v>312</v>
      </c>
      <c r="E2065" t="s">
        <v>19</v>
      </c>
      <c r="F2065" t="s">
        <v>257</v>
      </c>
      <c r="G2065" t="s">
        <v>294</v>
      </c>
      <c r="H2065" t="s">
        <v>259</v>
      </c>
      <c r="I2065" s="1">
        <v>5059</v>
      </c>
      <c r="J2065" s="2">
        <v>5059</v>
      </c>
      <c r="K2065" s="2" t="s">
        <v>382</v>
      </c>
      <c r="L2065" t="s">
        <v>23</v>
      </c>
      <c r="M2065" t="s">
        <v>28</v>
      </c>
      <c r="N2065">
        <v>114</v>
      </c>
      <c r="O2065">
        <v>2.3544736842105265</v>
      </c>
      <c r="P2065">
        <v>1036465.2150000001</v>
      </c>
      <c r="Q2065">
        <v>9091.8001315789479</v>
      </c>
      <c r="R2065" s="36">
        <f t="shared" si="32"/>
        <v>1036465.2150000001</v>
      </c>
    </row>
    <row r="2066" spans="2:18">
      <c r="B2066" s="9">
        <v>45931</v>
      </c>
      <c r="C2066" t="s">
        <v>271</v>
      </c>
      <c r="D2066" t="s">
        <v>312</v>
      </c>
      <c r="E2066" t="s">
        <v>19</v>
      </c>
      <c r="F2066" t="s">
        <v>257</v>
      </c>
      <c r="G2066" t="s">
        <v>294</v>
      </c>
      <c r="H2066" t="s">
        <v>259</v>
      </c>
      <c r="I2066" s="1">
        <v>5059</v>
      </c>
      <c r="J2066" s="2">
        <v>5059</v>
      </c>
      <c r="K2066" s="2" t="s">
        <v>382</v>
      </c>
      <c r="L2066" t="s">
        <v>23</v>
      </c>
      <c r="M2066" t="s">
        <v>28</v>
      </c>
      <c r="N2066">
        <v>199</v>
      </c>
      <c r="O2066">
        <v>3.3602010050251252</v>
      </c>
      <c r="P2066">
        <v>2582107.8199999998</v>
      </c>
      <c r="Q2066">
        <v>12975.416180904522</v>
      </c>
      <c r="R2066" s="36">
        <f t="shared" si="32"/>
        <v>2582107.8199999998</v>
      </c>
    </row>
    <row r="2067" spans="2:18">
      <c r="B2067" s="9">
        <v>45931</v>
      </c>
      <c r="C2067" t="s">
        <v>284</v>
      </c>
      <c r="D2067" t="s">
        <v>312</v>
      </c>
      <c r="E2067" t="s">
        <v>19</v>
      </c>
      <c r="F2067" t="s">
        <v>257</v>
      </c>
      <c r="G2067" t="s">
        <v>294</v>
      </c>
      <c r="H2067" t="s">
        <v>259</v>
      </c>
      <c r="I2067" s="1">
        <v>5059</v>
      </c>
      <c r="J2067" s="2">
        <v>5059</v>
      </c>
      <c r="K2067" s="2" t="s">
        <v>382</v>
      </c>
      <c r="L2067" t="s">
        <v>23</v>
      </c>
      <c r="M2067" t="s">
        <v>28</v>
      </c>
      <c r="N2067">
        <v>194</v>
      </c>
      <c r="O2067">
        <v>3.362061855670103</v>
      </c>
      <c r="P2067">
        <v>2518624.7600000002</v>
      </c>
      <c r="Q2067">
        <v>12982.601855670102</v>
      </c>
      <c r="R2067" s="36">
        <f t="shared" si="32"/>
        <v>2518624.7599999998</v>
      </c>
    </row>
    <row r="2068" spans="2:18">
      <c r="B2068" s="9">
        <v>45931</v>
      </c>
      <c r="C2068" t="s">
        <v>297</v>
      </c>
      <c r="D2068" t="s">
        <v>312</v>
      </c>
      <c r="E2068" t="s">
        <v>19</v>
      </c>
      <c r="F2068" t="s">
        <v>257</v>
      </c>
      <c r="G2068" t="s">
        <v>294</v>
      </c>
      <c r="H2068" t="s">
        <v>259</v>
      </c>
      <c r="I2068" s="1">
        <v>5059</v>
      </c>
      <c r="J2068" s="2">
        <v>5059</v>
      </c>
      <c r="K2068" s="2" t="s">
        <v>382</v>
      </c>
      <c r="L2068" t="s">
        <v>23</v>
      </c>
      <c r="M2068" t="s">
        <v>28</v>
      </c>
      <c r="N2068">
        <v>193</v>
      </c>
      <c r="O2068">
        <v>3.3620725388601036</v>
      </c>
      <c r="P2068">
        <v>2505650.12</v>
      </c>
      <c r="Q2068">
        <v>12982.64310880829</v>
      </c>
      <c r="R2068" s="36">
        <f t="shared" si="32"/>
        <v>2505650.12</v>
      </c>
    </row>
    <row r="2069" spans="2:18">
      <c r="B2069" s="9">
        <v>45931</v>
      </c>
      <c r="C2069" t="s">
        <v>227</v>
      </c>
      <c r="D2069" t="s">
        <v>390</v>
      </c>
      <c r="E2069" t="s">
        <v>19</v>
      </c>
      <c r="F2069" t="s">
        <v>257</v>
      </c>
      <c r="G2069" t="s">
        <v>294</v>
      </c>
      <c r="H2069" t="s">
        <v>259</v>
      </c>
      <c r="I2069" s="1">
        <v>5059</v>
      </c>
      <c r="J2069" s="2">
        <v>5059</v>
      </c>
      <c r="K2069" s="2" t="s">
        <v>382</v>
      </c>
      <c r="L2069" t="s">
        <v>23</v>
      </c>
      <c r="M2069" t="s">
        <v>28</v>
      </c>
      <c r="N2069">
        <v>170</v>
      </c>
      <c r="O2069">
        <v>21.863647058823531</v>
      </c>
      <c r="P2069">
        <v>14352500.43</v>
      </c>
      <c r="Q2069">
        <v>84426.473117647067</v>
      </c>
      <c r="R2069" s="36">
        <f t="shared" si="32"/>
        <v>14352500.430000002</v>
      </c>
    </row>
    <row r="2070" spans="2:18">
      <c r="B2070" s="9">
        <v>45931</v>
      </c>
      <c r="C2070" t="s">
        <v>18</v>
      </c>
      <c r="D2070" t="s">
        <v>390</v>
      </c>
      <c r="E2070" t="s">
        <v>19</v>
      </c>
      <c r="F2070" t="s">
        <v>257</v>
      </c>
      <c r="G2070" t="s">
        <v>294</v>
      </c>
      <c r="H2070" t="s">
        <v>259</v>
      </c>
      <c r="I2070" s="1">
        <v>5059</v>
      </c>
      <c r="J2070" s="2">
        <v>5059</v>
      </c>
      <c r="K2070" s="2" t="s">
        <v>382</v>
      </c>
      <c r="L2070" t="s">
        <v>23</v>
      </c>
      <c r="M2070" t="s">
        <v>24</v>
      </c>
      <c r="N2070">
        <v>20</v>
      </c>
      <c r="O2070">
        <v>20.621000000000002</v>
      </c>
      <c r="P2070">
        <v>1592559.83</v>
      </c>
      <c r="Q2070">
        <v>79627.991500000004</v>
      </c>
      <c r="R2070" s="36">
        <f t="shared" si="32"/>
        <v>1592559.83</v>
      </c>
    </row>
    <row r="2071" spans="2:18">
      <c r="B2071" s="9">
        <v>45931</v>
      </c>
      <c r="C2071" t="s">
        <v>273</v>
      </c>
      <c r="D2071" t="s">
        <v>312</v>
      </c>
      <c r="E2071" t="s">
        <v>19</v>
      </c>
      <c r="F2071" t="s">
        <v>257</v>
      </c>
      <c r="G2071" t="s">
        <v>294</v>
      </c>
      <c r="H2071" t="s">
        <v>259</v>
      </c>
      <c r="I2071" s="1">
        <v>5059</v>
      </c>
      <c r="J2071" s="2">
        <v>5059</v>
      </c>
      <c r="K2071" s="2" t="s">
        <v>382</v>
      </c>
      <c r="L2071" t="s">
        <v>23</v>
      </c>
      <c r="M2071" t="s">
        <v>28</v>
      </c>
      <c r="N2071">
        <v>27</v>
      </c>
      <c r="O2071">
        <v>11.509629629629629</v>
      </c>
      <c r="P2071">
        <v>1199999.74</v>
      </c>
      <c r="Q2071">
        <v>44444.434814814813</v>
      </c>
      <c r="R2071" s="36">
        <f t="shared" si="32"/>
        <v>1199999.74</v>
      </c>
    </row>
    <row r="2072" spans="2:18">
      <c r="B2072" s="9">
        <v>45931</v>
      </c>
      <c r="C2072" t="s">
        <v>298</v>
      </c>
      <c r="D2072" t="s">
        <v>312</v>
      </c>
      <c r="E2072" t="s">
        <v>19</v>
      </c>
      <c r="F2072" t="s">
        <v>257</v>
      </c>
      <c r="G2072" t="s">
        <v>294</v>
      </c>
      <c r="H2072" t="s">
        <v>259</v>
      </c>
      <c r="I2072" s="1">
        <v>5059</v>
      </c>
      <c r="J2072" s="2">
        <v>5059</v>
      </c>
      <c r="K2072" s="2" t="s">
        <v>382</v>
      </c>
      <c r="L2072" t="s">
        <v>23</v>
      </c>
      <c r="M2072" t="s">
        <v>28</v>
      </c>
      <c r="N2072">
        <v>8</v>
      </c>
      <c r="O2072">
        <v>6.8912500000000003</v>
      </c>
      <c r="P2072">
        <v>212884.495</v>
      </c>
      <c r="Q2072">
        <v>26610.561874999999</v>
      </c>
      <c r="R2072" s="36">
        <f t="shared" si="32"/>
        <v>212884.495</v>
      </c>
    </row>
    <row r="2073" spans="2:18">
      <c r="B2073" s="9">
        <v>45931</v>
      </c>
      <c r="C2073" t="s">
        <v>299</v>
      </c>
      <c r="D2073" t="s">
        <v>312</v>
      </c>
      <c r="E2073" t="s">
        <v>19</v>
      </c>
      <c r="F2073" t="s">
        <v>257</v>
      </c>
      <c r="G2073" t="s">
        <v>294</v>
      </c>
      <c r="H2073" t="s">
        <v>259</v>
      </c>
      <c r="I2073" s="1">
        <v>5059</v>
      </c>
      <c r="J2073" s="2">
        <v>5059</v>
      </c>
      <c r="K2073" s="2" t="s">
        <v>382</v>
      </c>
      <c r="L2073" t="s">
        <v>23</v>
      </c>
      <c r="M2073" t="s">
        <v>28</v>
      </c>
      <c r="N2073">
        <v>88</v>
      </c>
      <c r="O2073">
        <v>2.354318181818182</v>
      </c>
      <c r="P2073">
        <v>800025.57000000007</v>
      </c>
      <c r="Q2073">
        <v>9091.1996590909093</v>
      </c>
      <c r="R2073" s="36">
        <f t="shared" si="32"/>
        <v>800025.57000000007</v>
      </c>
    </row>
    <row r="2074" spans="2:18">
      <c r="B2074" s="9">
        <v>45931</v>
      </c>
      <c r="C2074" t="s">
        <v>283</v>
      </c>
      <c r="D2074" t="s">
        <v>312</v>
      </c>
      <c r="E2074" t="s">
        <v>19</v>
      </c>
      <c r="F2074" t="s">
        <v>257</v>
      </c>
      <c r="G2074" t="s">
        <v>294</v>
      </c>
      <c r="H2074" t="s">
        <v>259</v>
      </c>
      <c r="I2074" s="1">
        <v>5059</v>
      </c>
      <c r="J2074" s="2">
        <v>5059</v>
      </c>
      <c r="K2074" s="2" t="s">
        <v>382</v>
      </c>
      <c r="L2074" t="s">
        <v>23</v>
      </c>
      <c r="M2074" t="s">
        <v>28</v>
      </c>
      <c r="N2074">
        <v>91</v>
      </c>
      <c r="O2074">
        <v>2.3559340659340657</v>
      </c>
      <c r="P2074">
        <v>827866.98499999999</v>
      </c>
      <c r="Q2074">
        <v>9097.439395604395</v>
      </c>
      <c r="R2074" s="36">
        <f t="shared" si="32"/>
        <v>827866.98499999999</v>
      </c>
    </row>
    <row r="2075" spans="2:18">
      <c r="B2075" s="9">
        <v>45931</v>
      </c>
      <c r="C2075" t="s">
        <v>173</v>
      </c>
      <c r="D2075" t="s">
        <v>312</v>
      </c>
      <c r="E2075" t="s">
        <v>19</v>
      </c>
      <c r="F2075" t="s">
        <v>257</v>
      </c>
      <c r="G2075" t="s">
        <v>294</v>
      </c>
      <c r="H2075" t="s">
        <v>259</v>
      </c>
      <c r="I2075" s="1">
        <v>5059</v>
      </c>
      <c r="J2075" s="2">
        <v>5059</v>
      </c>
      <c r="K2075" s="2" t="s">
        <v>382</v>
      </c>
      <c r="L2075" t="s">
        <v>23</v>
      </c>
      <c r="M2075" t="s">
        <v>28</v>
      </c>
      <c r="N2075">
        <v>3</v>
      </c>
      <c r="O2075">
        <v>4.7700000000000005</v>
      </c>
      <c r="P2075">
        <v>55258.065000000002</v>
      </c>
      <c r="Q2075">
        <v>18419.355000000003</v>
      </c>
      <c r="R2075" s="36">
        <f t="shared" si="32"/>
        <v>55258.06500000001</v>
      </c>
    </row>
    <row r="2076" spans="2:18">
      <c r="B2076" s="9">
        <v>45931</v>
      </c>
      <c r="C2076" t="s">
        <v>281</v>
      </c>
      <c r="D2076" t="s">
        <v>312</v>
      </c>
      <c r="E2076" t="s">
        <v>19</v>
      </c>
      <c r="F2076" t="s">
        <v>257</v>
      </c>
      <c r="G2076" t="s">
        <v>294</v>
      </c>
      <c r="H2076" t="s">
        <v>259</v>
      </c>
      <c r="I2076" s="1">
        <v>5059</v>
      </c>
      <c r="J2076" s="2">
        <v>5059</v>
      </c>
      <c r="K2076" s="2" t="s">
        <v>382</v>
      </c>
      <c r="L2076" t="s">
        <v>23</v>
      </c>
      <c r="M2076" t="s">
        <v>28</v>
      </c>
      <c r="N2076">
        <v>95.5</v>
      </c>
      <c r="O2076">
        <v>2.3516230366492148</v>
      </c>
      <c r="P2076">
        <v>867215.67</v>
      </c>
      <c r="Q2076">
        <v>9080.7923560209438</v>
      </c>
      <c r="R2076" s="36">
        <f t="shared" si="32"/>
        <v>867215.67000000016</v>
      </c>
    </row>
    <row r="2077" spans="2:18">
      <c r="B2077" s="9">
        <v>45931</v>
      </c>
      <c r="C2077" t="s">
        <v>174</v>
      </c>
      <c r="D2077" t="s">
        <v>312</v>
      </c>
      <c r="E2077" t="s">
        <v>19</v>
      </c>
      <c r="F2077" t="s">
        <v>257</v>
      </c>
      <c r="G2077" t="s">
        <v>294</v>
      </c>
      <c r="H2077" t="s">
        <v>259</v>
      </c>
      <c r="I2077" s="1">
        <v>5059</v>
      </c>
      <c r="J2077" s="2">
        <v>5059</v>
      </c>
      <c r="K2077" s="2" t="s">
        <v>382</v>
      </c>
      <c r="L2077" t="s">
        <v>23</v>
      </c>
      <c r="M2077" t="s">
        <v>28</v>
      </c>
      <c r="N2077">
        <v>27.25</v>
      </c>
      <c r="O2077">
        <v>4.7607339449541284</v>
      </c>
      <c r="P2077">
        <v>500952.39499999996</v>
      </c>
      <c r="Q2077">
        <v>18383.574128440367</v>
      </c>
      <c r="R2077" s="36">
        <f t="shared" si="32"/>
        <v>500952.39500000002</v>
      </c>
    </row>
    <row r="2078" spans="2:18">
      <c r="B2078" s="9">
        <v>45931</v>
      </c>
      <c r="C2078" t="s">
        <v>272</v>
      </c>
      <c r="D2078" t="s">
        <v>312</v>
      </c>
      <c r="E2078" t="s">
        <v>19</v>
      </c>
      <c r="F2078" t="s">
        <v>257</v>
      </c>
      <c r="G2078" t="s">
        <v>294</v>
      </c>
      <c r="H2078" t="s">
        <v>259</v>
      </c>
      <c r="I2078" s="1">
        <v>5059</v>
      </c>
      <c r="J2078" s="2">
        <v>5059</v>
      </c>
      <c r="K2078" s="2" t="s">
        <v>382</v>
      </c>
      <c r="L2078" t="s">
        <v>23</v>
      </c>
      <c r="M2078" t="s">
        <v>28</v>
      </c>
      <c r="N2078">
        <v>193</v>
      </c>
      <c r="O2078">
        <v>2.1853367875647667</v>
      </c>
      <c r="P2078">
        <v>1628664.855</v>
      </c>
      <c r="Q2078">
        <v>8438.6780051813457</v>
      </c>
      <c r="R2078" s="36">
        <f t="shared" si="32"/>
        <v>1628664.8549999997</v>
      </c>
    </row>
    <row r="2079" spans="2:18">
      <c r="B2079" s="9">
        <v>45931</v>
      </c>
      <c r="C2079" t="s">
        <v>285</v>
      </c>
      <c r="D2079" t="s">
        <v>312</v>
      </c>
      <c r="E2079" t="s">
        <v>19</v>
      </c>
      <c r="F2079" t="s">
        <v>257</v>
      </c>
      <c r="G2079" t="s">
        <v>294</v>
      </c>
      <c r="H2079" t="s">
        <v>259</v>
      </c>
      <c r="I2079" s="1">
        <v>5059</v>
      </c>
      <c r="J2079" s="2">
        <v>5059</v>
      </c>
      <c r="K2079" s="2" t="s">
        <v>382</v>
      </c>
      <c r="L2079" t="s">
        <v>23</v>
      </c>
      <c r="M2079" t="s">
        <v>28</v>
      </c>
      <c r="N2079">
        <v>197</v>
      </c>
      <c r="O2079">
        <v>2.1854822335025381</v>
      </c>
      <c r="P2079">
        <v>1662530.21</v>
      </c>
      <c r="Q2079">
        <v>8439.2396446700513</v>
      </c>
      <c r="R2079" s="36">
        <f t="shared" si="32"/>
        <v>1662530.2100000002</v>
      </c>
    </row>
    <row r="2080" spans="2:18">
      <c r="B2080" s="9">
        <v>45931</v>
      </c>
      <c r="C2080" t="s">
        <v>286</v>
      </c>
      <c r="D2080" t="s">
        <v>312</v>
      </c>
      <c r="E2080" t="s">
        <v>19</v>
      </c>
      <c r="F2080" t="s">
        <v>257</v>
      </c>
      <c r="G2080" t="s">
        <v>294</v>
      </c>
      <c r="H2080" t="s">
        <v>259</v>
      </c>
      <c r="I2080" s="1">
        <v>5059</v>
      </c>
      <c r="J2080" s="2">
        <v>5059</v>
      </c>
      <c r="K2080" s="2" t="s">
        <v>382</v>
      </c>
      <c r="L2080" t="s">
        <v>23</v>
      </c>
      <c r="M2080" t="s">
        <v>28</v>
      </c>
      <c r="N2080">
        <v>193</v>
      </c>
      <c r="O2080">
        <v>3.3620725388601036</v>
      </c>
      <c r="P2080">
        <v>2505650.12</v>
      </c>
      <c r="Q2080">
        <v>12982.64310880829</v>
      </c>
      <c r="R2080" s="36">
        <f t="shared" si="32"/>
        <v>2505650.12</v>
      </c>
    </row>
    <row r="2081" spans="2:18">
      <c r="B2081" s="9">
        <v>45931</v>
      </c>
      <c r="C2081" t="s">
        <v>282</v>
      </c>
      <c r="D2081" t="s">
        <v>312</v>
      </c>
      <c r="E2081" t="s">
        <v>19</v>
      </c>
      <c r="F2081" t="s">
        <v>257</v>
      </c>
      <c r="G2081" t="s">
        <v>294</v>
      </c>
      <c r="H2081" t="s">
        <v>259</v>
      </c>
      <c r="I2081" s="1">
        <v>5059</v>
      </c>
      <c r="J2081" s="2">
        <v>5059</v>
      </c>
      <c r="K2081" s="2" t="s">
        <v>382</v>
      </c>
      <c r="L2081" t="s">
        <v>23</v>
      </c>
      <c r="M2081" t="s">
        <v>28</v>
      </c>
      <c r="N2081">
        <v>198</v>
      </c>
      <c r="O2081">
        <v>2.1854545454545455</v>
      </c>
      <c r="P2081">
        <v>1670948.28</v>
      </c>
      <c r="Q2081">
        <v>8439.1327272727267</v>
      </c>
      <c r="R2081" s="36">
        <f t="shared" si="32"/>
        <v>1670948.2799999998</v>
      </c>
    </row>
    <row r="2082" spans="2:18">
      <c r="B2082" s="9">
        <v>45931</v>
      </c>
      <c r="C2082" t="s">
        <v>301</v>
      </c>
      <c r="D2082" t="s">
        <v>312</v>
      </c>
      <c r="E2082" t="s">
        <v>19</v>
      </c>
      <c r="F2082" t="s">
        <v>257</v>
      </c>
      <c r="G2082" t="s">
        <v>294</v>
      </c>
      <c r="H2082" t="s">
        <v>259</v>
      </c>
      <c r="I2082" s="1">
        <v>5059</v>
      </c>
      <c r="J2082" s="2">
        <v>5059</v>
      </c>
      <c r="K2082" s="2" t="s">
        <v>382</v>
      </c>
      <c r="L2082" t="s">
        <v>23</v>
      </c>
      <c r="M2082" t="s">
        <v>28</v>
      </c>
      <c r="N2082">
        <v>198</v>
      </c>
      <c r="O2082">
        <v>2.1854545454545455</v>
      </c>
      <c r="P2082">
        <v>1670948.28</v>
      </c>
      <c r="Q2082">
        <v>8439.1327272727267</v>
      </c>
      <c r="R2082" s="36">
        <f t="shared" si="32"/>
        <v>1670948.2799999998</v>
      </c>
    </row>
    <row r="2083" spans="2:18">
      <c r="B2083" s="9">
        <v>45931</v>
      </c>
      <c r="C2083" t="s">
        <v>303</v>
      </c>
      <c r="D2083" t="s">
        <v>312</v>
      </c>
      <c r="E2083" t="s">
        <v>19</v>
      </c>
      <c r="F2083" t="s">
        <v>257</v>
      </c>
      <c r="G2083" t="s">
        <v>294</v>
      </c>
      <c r="H2083" t="s">
        <v>259</v>
      </c>
      <c r="I2083" s="1">
        <v>5059</v>
      </c>
      <c r="J2083" s="2">
        <v>5059</v>
      </c>
      <c r="K2083" s="2" t="s">
        <v>382</v>
      </c>
      <c r="L2083" t="s">
        <v>23</v>
      </c>
      <c r="M2083" t="s">
        <v>28</v>
      </c>
      <c r="N2083">
        <v>195</v>
      </c>
      <c r="O2083">
        <v>2.1849214659685865</v>
      </c>
      <c r="P2083">
        <v>1611481.18</v>
      </c>
      <c r="Q2083">
        <v>8437.0742408376973</v>
      </c>
      <c r="R2083" s="36">
        <f t="shared" si="32"/>
        <v>1645229.476963351</v>
      </c>
    </row>
    <row r="2084" spans="2:18">
      <c r="B2084" s="9">
        <v>45931</v>
      </c>
      <c r="C2084" t="s">
        <v>254</v>
      </c>
      <c r="D2084" t="s">
        <v>390</v>
      </c>
      <c r="E2084" t="s">
        <v>19</v>
      </c>
      <c r="F2084" t="s">
        <v>257</v>
      </c>
      <c r="G2084" t="s">
        <v>294</v>
      </c>
      <c r="H2084" t="s">
        <v>259</v>
      </c>
      <c r="I2084" s="1">
        <v>5059</v>
      </c>
      <c r="J2084" s="2">
        <v>5059</v>
      </c>
      <c r="K2084" s="2" t="s">
        <v>382</v>
      </c>
      <c r="L2084" t="s">
        <v>23</v>
      </c>
      <c r="M2084" t="s">
        <v>251</v>
      </c>
      <c r="N2084">
        <v>4</v>
      </c>
      <c r="O2084">
        <v>34.237499999999997</v>
      </c>
      <c r="P2084">
        <v>528832.42499999993</v>
      </c>
      <c r="Q2084">
        <v>132208.10624999998</v>
      </c>
      <c r="R2084" s="36">
        <f t="shared" si="32"/>
        <v>528832.42499999993</v>
      </c>
    </row>
    <row r="2085" spans="2:18">
      <c r="B2085" s="9">
        <v>45931</v>
      </c>
      <c r="C2085" t="s">
        <v>445</v>
      </c>
      <c r="D2085" t="s">
        <v>390</v>
      </c>
      <c r="E2085" t="s">
        <v>19</v>
      </c>
      <c r="F2085" t="s">
        <v>257</v>
      </c>
      <c r="G2085" t="s">
        <v>294</v>
      </c>
      <c r="H2085" t="s">
        <v>259</v>
      </c>
      <c r="I2085" s="1">
        <v>5059</v>
      </c>
      <c r="J2085" s="2">
        <v>5059</v>
      </c>
      <c r="K2085" s="2" t="s">
        <v>382</v>
      </c>
      <c r="L2085" t="s">
        <v>23</v>
      </c>
      <c r="M2085" t="s">
        <v>28</v>
      </c>
      <c r="N2085">
        <v>22</v>
      </c>
      <c r="O2085">
        <v>29.535454545454545</v>
      </c>
      <c r="P2085">
        <v>2509125.4699999997</v>
      </c>
      <c r="Q2085">
        <v>114051.15772727273</v>
      </c>
      <c r="R2085" s="36">
        <f t="shared" si="32"/>
        <v>2509125.4700000002</v>
      </c>
    </row>
    <row r="2086" spans="2:18">
      <c r="B2086" s="9">
        <v>45931</v>
      </c>
      <c r="C2086" t="s">
        <v>383</v>
      </c>
      <c r="D2086" t="s">
        <v>312</v>
      </c>
      <c r="E2086" t="s">
        <v>19</v>
      </c>
      <c r="F2086" t="s">
        <v>257</v>
      </c>
      <c r="G2086" t="s">
        <v>294</v>
      </c>
      <c r="H2086" t="s">
        <v>259</v>
      </c>
      <c r="I2086" s="1">
        <v>5059</v>
      </c>
      <c r="J2086" s="2">
        <v>5059</v>
      </c>
      <c r="K2086" s="2" t="s">
        <v>382</v>
      </c>
      <c r="L2086" t="s">
        <v>23</v>
      </c>
      <c r="M2086" t="s">
        <v>28</v>
      </c>
      <c r="N2086">
        <v>90</v>
      </c>
      <c r="O2086">
        <v>2.3513333333333333</v>
      </c>
      <c r="P2086">
        <v>817170.63</v>
      </c>
      <c r="Q2086">
        <v>9079.6736666666657</v>
      </c>
      <c r="R2086" s="36">
        <f t="shared" si="32"/>
        <v>817170.62999999989</v>
      </c>
    </row>
    <row r="2087" spans="2:18">
      <c r="B2087" s="9">
        <v>45931</v>
      </c>
      <c r="C2087" t="s">
        <v>384</v>
      </c>
      <c r="D2087" t="s">
        <v>312</v>
      </c>
      <c r="E2087" t="s">
        <v>19</v>
      </c>
      <c r="F2087" t="s">
        <v>257</v>
      </c>
      <c r="G2087" t="s">
        <v>294</v>
      </c>
      <c r="H2087" t="s">
        <v>259</v>
      </c>
      <c r="I2087" s="1">
        <v>5059</v>
      </c>
      <c r="J2087" s="2">
        <v>5059</v>
      </c>
      <c r="K2087" s="2" t="s">
        <v>382</v>
      </c>
      <c r="L2087" t="s">
        <v>23</v>
      </c>
      <c r="M2087" t="s">
        <v>28</v>
      </c>
      <c r="N2087">
        <v>93</v>
      </c>
      <c r="O2087">
        <v>2.3522580645161288</v>
      </c>
      <c r="P2087">
        <v>844741.74</v>
      </c>
      <c r="Q2087">
        <v>9083.2445161290307</v>
      </c>
      <c r="R2087" s="36">
        <f t="shared" si="32"/>
        <v>844741.73999999987</v>
      </c>
    </row>
    <row r="2088" spans="2:18">
      <c r="B2088" s="9">
        <v>45931</v>
      </c>
      <c r="C2088" t="s">
        <v>385</v>
      </c>
      <c r="D2088" t="s">
        <v>312</v>
      </c>
      <c r="E2088" t="s">
        <v>19</v>
      </c>
      <c r="F2088" t="s">
        <v>257</v>
      </c>
      <c r="G2088" t="s">
        <v>294</v>
      </c>
      <c r="H2088" t="s">
        <v>259</v>
      </c>
      <c r="I2088" s="1">
        <v>5059</v>
      </c>
      <c r="J2088" s="2">
        <v>5059</v>
      </c>
      <c r="K2088" s="2" t="s">
        <v>382</v>
      </c>
      <c r="L2088" t="s">
        <v>23</v>
      </c>
      <c r="M2088" t="s">
        <v>28</v>
      </c>
      <c r="N2088">
        <v>106</v>
      </c>
      <c r="O2088">
        <v>2.1845283018867923</v>
      </c>
      <c r="P2088">
        <v>894168.94000000006</v>
      </c>
      <c r="Q2088">
        <v>8435.5560377358488</v>
      </c>
      <c r="R2088" s="36">
        <f t="shared" si="32"/>
        <v>894168.94</v>
      </c>
    </row>
    <row r="2089" spans="2:18">
      <c r="B2089" s="9">
        <v>45931</v>
      </c>
      <c r="C2089" t="s">
        <v>469</v>
      </c>
      <c r="D2089" t="s">
        <v>390</v>
      </c>
      <c r="E2089" t="s">
        <v>19</v>
      </c>
      <c r="F2089" t="s">
        <v>257</v>
      </c>
      <c r="G2089" t="s">
        <v>294</v>
      </c>
      <c r="H2089" t="s">
        <v>259</v>
      </c>
      <c r="I2089" s="1">
        <v>5059</v>
      </c>
      <c r="J2089" s="2">
        <v>5059</v>
      </c>
      <c r="K2089" s="2" t="s">
        <v>382</v>
      </c>
      <c r="L2089" t="s">
        <v>23</v>
      </c>
      <c r="M2089" t="s">
        <v>251</v>
      </c>
      <c r="N2089">
        <v>10</v>
      </c>
      <c r="O2089">
        <v>21.445</v>
      </c>
      <c r="P2089">
        <v>828098.67499999993</v>
      </c>
      <c r="Q2089">
        <v>82809.867500000008</v>
      </c>
      <c r="R2089" s="36">
        <f t="shared" si="32"/>
        <v>828098.67500000005</v>
      </c>
    </row>
    <row r="2090" spans="2:18">
      <c r="B2090" s="9">
        <v>45931</v>
      </c>
      <c r="C2090" t="s">
        <v>404</v>
      </c>
      <c r="D2090" t="s">
        <v>390</v>
      </c>
      <c r="E2090" t="s">
        <v>19</v>
      </c>
      <c r="F2090" t="s">
        <v>257</v>
      </c>
      <c r="G2090" t="s">
        <v>294</v>
      </c>
      <c r="H2090" t="s">
        <v>259</v>
      </c>
      <c r="I2090" s="1">
        <v>5059</v>
      </c>
      <c r="J2090" s="2">
        <v>5059</v>
      </c>
      <c r="K2090" s="2" t="s">
        <v>382</v>
      </c>
      <c r="L2090" t="s">
        <v>23</v>
      </c>
      <c r="M2090" t="s">
        <v>28</v>
      </c>
      <c r="N2090">
        <v>135</v>
      </c>
      <c r="O2090">
        <v>28.928000000000001</v>
      </c>
      <c r="P2090">
        <v>15080238.720000001</v>
      </c>
      <c r="Q2090">
        <v>111705.47200000001</v>
      </c>
      <c r="R2090" s="36">
        <f t="shared" si="32"/>
        <v>15080238.720000001</v>
      </c>
    </row>
    <row r="2091" spans="2:18">
      <c r="B2091" s="9">
        <v>45931</v>
      </c>
      <c r="C2091" t="s">
        <v>375</v>
      </c>
      <c r="D2091" t="s">
        <v>312</v>
      </c>
      <c r="E2091" t="s">
        <v>19</v>
      </c>
      <c r="F2091" t="s">
        <v>257</v>
      </c>
      <c r="G2091" t="s">
        <v>294</v>
      </c>
      <c r="H2091" t="s">
        <v>259</v>
      </c>
      <c r="I2091" s="1">
        <v>5059</v>
      </c>
      <c r="J2091" s="2">
        <v>5059</v>
      </c>
      <c r="K2091" s="2" t="s">
        <v>382</v>
      </c>
      <c r="L2091" t="s">
        <v>23</v>
      </c>
      <c r="M2091" t="s">
        <v>28</v>
      </c>
      <c r="N2091">
        <v>63</v>
      </c>
      <c r="O2091">
        <v>20.688412698412698</v>
      </c>
      <c r="P2091">
        <v>5032963.2549999999</v>
      </c>
      <c r="Q2091">
        <v>79888.305634920631</v>
      </c>
      <c r="R2091" s="36">
        <f t="shared" si="32"/>
        <v>5032963.2549999999</v>
      </c>
    </row>
    <row r="2092" spans="2:18">
      <c r="B2092" s="9">
        <v>45931</v>
      </c>
      <c r="C2092" t="s">
        <v>386</v>
      </c>
      <c r="D2092" t="s">
        <v>312</v>
      </c>
      <c r="E2092" t="s">
        <v>19</v>
      </c>
      <c r="F2092" t="s">
        <v>257</v>
      </c>
      <c r="G2092" t="s">
        <v>294</v>
      </c>
      <c r="H2092" t="s">
        <v>259</v>
      </c>
      <c r="I2092" s="1">
        <v>5059</v>
      </c>
      <c r="J2092" s="2">
        <v>5059</v>
      </c>
      <c r="K2092" s="2" t="s">
        <v>382</v>
      </c>
      <c r="L2092" t="s">
        <v>23</v>
      </c>
      <c r="M2092" t="s">
        <v>28</v>
      </c>
      <c r="N2092">
        <v>99</v>
      </c>
      <c r="O2092">
        <v>2.3546590909090912</v>
      </c>
      <c r="P2092">
        <v>800141.41500000004</v>
      </c>
      <c r="Q2092">
        <v>9092.5160795454558</v>
      </c>
      <c r="R2092" s="36">
        <f t="shared" si="32"/>
        <v>900159.09187500016</v>
      </c>
    </row>
    <row r="2093" spans="2:18">
      <c r="B2093" s="9">
        <v>45931</v>
      </c>
      <c r="C2093" t="s">
        <v>387</v>
      </c>
      <c r="D2093" t="s">
        <v>312</v>
      </c>
      <c r="E2093" t="s">
        <v>19</v>
      </c>
      <c r="F2093" t="s">
        <v>257</v>
      </c>
      <c r="G2093" t="s">
        <v>294</v>
      </c>
      <c r="H2093" t="s">
        <v>259</v>
      </c>
      <c r="I2093" s="1">
        <v>5059</v>
      </c>
      <c r="J2093" s="2">
        <v>5059</v>
      </c>
      <c r="K2093" s="2" t="s">
        <v>382</v>
      </c>
      <c r="L2093" t="s">
        <v>23</v>
      </c>
      <c r="M2093" t="s">
        <v>28</v>
      </c>
      <c r="N2093">
        <v>112</v>
      </c>
      <c r="O2093">
        <v>2.3525</v>
      </c>
      <c r="P2093">
        <v>1017428.02</v>
      </c>
      <c r="Q2093">
        <v>9084.1787500000009</v>
      </c>
      <c r="R2093" s="36">
        <f t="shared" si="32"/>
        <v>1017428.0200000001</v>
      </c>
    </row>
    <row r="2094" spans="2:18">
      <c r="B2094" s="9">
        <v>45931</v>
      </c>
      <c r="C2094" t="s">
        <v>388</v>
      </c>
      <c r="D2094" t="s">
        <v>312</v>
      </c>
      <c r="E2094" t="s">
        <v>19</v>
      </c>
      <c r="F2094" t="s">
        <v>257</v>
      </c>
      <c r="G2094" t="s">
        <v>294</v>
      </c>
      <c r="H2094" t="s">
        <v>259</v>
      </c>
      <c r="I2094" s="1">
        <v>5059</v>
      </c>
      <c r="J2094" s="2">
        <v>5059</v>
      </c>
      <c r="K2094" s="2" t="s">
        <v>382</v>
      </c>
      <c r="L2094" t="s">
        <v>23</v>
      </c>
      <c r="M2094" t="s">
        <v>28</v>
      </c>
      <c r="N2094">
        <v>102</v>
      </c>
      <c r="O2094">
        <v>2.3533333333333331</v>
      </c>
      <c r="P2094">
        <v>926914.46</v>
      </c>
      <c r="Q2094">
        <v>9087.3966666666656</v>
      </c>
      <c r="R2094" s="36">
        <f t="shared" si="32"/>
        <v>926914.45999999985</v>
      </c>
    </row>
    <row r="2095" spans="2:18">
      <c r="B2095" s="9">
        <v>45931</v>
      </c>
      <c r="C2095" t="s">
        <v>459</v>
      </c>
      <c r="D2095" t="s">
        <v>390</v>
      </c>
      <c r="E2095" t="s">
        <v>19</v>
      </c>
      <c r="F2095" t="s">
        <v>257</v>
      </c>
      <c r="G2095" t="s">
        <v>294</v>
      </c>
      <c r="H2095" t="s">
        <v>259</v>
      </c>
      <c r="I2095" s="1">
        <v>5059</v>
      </c>
      <c r="J2095" s="2">
        <v>5059</v>
      </c>
      <c r="K2095" s="2" t="s">
        <v>382</v>
      </c>
      <c r="L2095" t="s">
        <v>23</v>
      </c>
      <c r="M2095" t="s">
        <v>24</v>
      </c>
      <c r="N2095">
        <v>15</v>
      </c>
      <c r="O2095">
        <v>21.756666666666668</v>
      </c>
      <c r="P2095">
        <v>1260200.5250000001</v>
      </c>
      <c r="Q2095">
        <v>84013.368333333332</v>
      </c>
      <c r="R2095" s="36">
        <f t="shared" si="32"/>
        <v>1260200.5249999999</v>
      </c>
    </row>
    <row r="2096" spans="2:18">
      <c r="B2096" s="9">
        <v>45931</v>
      </c>
      <c r="C2096" t="s">
        <v>371</v>
      </c>
      <c r="D2096" t="s">
        <v>312</v>
      </c>
      <c r="E2096" t="s">
        <v>19</v>
      </c>
      <c r="F2096" t="s">
        <v>257</v>
      </c>
      <c r="G2096" t="s">
        <v>294</v>
      </c>
      <c r="H2096" t="s">
        <v>259</v>
      </c>
      <c r="I2096" s="1">
        <v>5059</v>
      </c>
      <c r="J2096" s="2">
        <v>5059</v>
      </c>
      <c r="K2096" s="2" t="s">
        <v>382</v>
      </c>
      <c r="L2096" t="s">
        <v>23</v>
      </c>
      <c r="M2096" t="s">
        <v>28</v>
      </c>
      <c r="N2096">
        <v>30.5</v>
      </c>
      <c r="O2096">
        <v>2.182950819672131</v>
      </c>
      <c r="P2096">
        <v>257098.66999999998</v>
      </c>
      <c r="Q2096">
        <v>8429.4645901639342</v>
      </c>
      <c r="R2096" s="36">
        <f t="shared" si="32"/>
        <v>257098.66999999998</v>
      </c>
    </row>
    <row r="2097" spans="2:18">
      <c r="B2097" s="9">
        <v>45931</v>
      </c>
      <c r="C2097" t="s">
        <v>311</v>
      </c>
      <c r="D2097" t="s">
        <v>312</v>
      </c>
      <c r="E2097" t="s">
        <v>19</v>
      </c>
      <c r="F2097" t="s">
        <v>257</v>
      </c>
      <c r="G2097" t="s">
        <v>294</v>
      </c>
      <c r="H2097" t="s">
        <v>259</v>
      </c>
      <c r="I2097" s="1">
        <v>5059</v>
      </c>
      <c r="J2097" s="2">
        <v>5059</v>
      </c>
      <c r="K2097" s="2" t="s">
        <v>382</v>
      </c>
      <c r="L2097" t="s">
        <v>23</v>
      </c>
      <c r="M2097" t="s">
        <v>28</v>
      </c>
      <c r="N2097">
        <v>10</v>
      </c>
      <c r="O2097">
        <v>21.536000000000001</v>
      </c>
      <c r="P2097">
        <v>831612.64</v>
      </c>
      <c r="Q2097">
        <v>83161.26400000001</v>
      </c>
      <c r="R2097" s="36">
        <f t="shared" si="32"/>
        <v>831612.64000000013</v>
      </c>
    </row>
    <row r="2098" spans="2:18">
      <c r="B2098" s="9">
        <v>45931</v>
      </c>
      <c r="C2098" t="s">
        <v>461</v>
      </c>
      <c r="D2098" t="s">
        <v>390</v>
      </c>
      <c r="E2098" t="s">
        <v>19</v>
      </c>
      <c r="F2098" t="s">
        <v>257</v>
      </c>
      <c r="G2098" t="s">
        <v>294</v>
      </c>
      <c r="H2098" t="s">
        <v>259</v>
      </c>
      <c r="I2098" s="1">
        <v>5059</v>
      </c>
      <c r="J2098" s="2">
        <v>5059</v>
      </c>
      <c r="K2098" s="2" t="s">
        <v>382</v>
      </c>
      <c r="L2098" t="s">
        <v>23</v>
      </c>
      <c r="M2098" t="s">
        <v>251</v>
      </c>
      <c r="N2098">
        <v>4</v>
      </c>
      <c r="O2098">
        <v>23.057500000000001</v>
      </c>
      <c r="P2098">
        <v>356146.14500000002</v>
      </c>
      <c r="Q2098">
        <v>89036.536250000005</v>
      </c>
      <c r="R2098" s="36">
        <f t="shared" si="32"/>
        <v>356146.14500000002</v>
      </c>
    </row>
    <row r="2099" spans="2:18">
      <c r="B2099" s="9">
        <v>45931</v>
      </c>
      <c r="C2099" t="s">
        <v>462</v>
      </c>
      <c r="D2099" t="s">
        <v>390</v>
      </c>
      <c r="E2099" t="s">
        <v>19</v>
      </c>
      <c r="F2099" t="s">
        <v>257</v>
      </c>
      <c r="G2099" t="s">
        <v>294</v>
      </c>
      <c r="H2099" t="s">
        <v>259</v>
      </c>
      <c r="I2099" s="1">
        <v>5059</v>
      </c>
      <c r="J2099" s="2">
        <v>5059</v>
      </c>
      <c r="K2099" s="2" t="s">
        <v>382</v>
      </c>
      <c r="L2099" t="s">
        <v>23</v>
      </c>
      <c r="M2099" t="s">
        <v>24</v>
      </c>
      <c r="N2099">
        <v>18</v>
      </c>
      <c r="O2099">
        <v>24.576666666666668</v>
      </c>
      <c r="P2099">
        <v>1708250.3699999999</v>
      </c>
      <c r="Q2099">
        <v>94902.79833333334</v>
      </c>
      <c r="R2099" s="36">
        <f t="shared" si="32"/>
        <v>1708250.37</v>
      </c>
    </row>
    <row r="2100" spans="2:18">
      <c r="B2100" s="9">
        <v>45931</v>
      </c>
      <c r="C2100" t="s">
        <v>474</v>
      </c>
      <c r="D2100" t="s">
        <v>390</v>
      </c>
      <c r="E2100" t="s">
        <v>19</v>
      </c>
      <c r="F2100" t="s">
        <v>257</v>
      </c>
      <c r="G2100" t="s">
        <v>294</v>
      </c>
      <c r="H2100" t="s">
        <v>259</v>
      </c>
      <c r="I2100" s="1">
        <v>5059</v>
      </c>
      <c r="J2100" s="2">
        <v>5059</v>
      </c>
      <c r="K2100" s="2" t="s">
        <v>382</v>
      </c>
      <c r="L2100" t="s">
        <v>23</v>
      </c>
      <c r="M2100" t="s">
        <v>24</v>
      </c>
      <c r="N2100">
        <v>188</v>
      </c>
      <c r="O2100">
        <v>21.527272727272727</v>
      </c>
      <c r="P2100">
        <v>7315225.6000000006</v>
      </c>
      <c r="Q2100">
        <v>83127.563636363629</v>
      </c>
      <c r="R2100" s="36">
        <f t="shared" si="32"/>
        <v>15627981.963636363</v>
      </c>
    </row>
    <row r="2101" spans="2:18">
      <c r="B2101" s="9">
        <v>45931</v>
      </c>
      <c r="C2101" t="s">
        <v>395</v>
      </c>
      <c r="D2101" t="s">
        <v>390</v>
      </c>
      <c r="E2101" t="s">
        <v>19</v>
      </c>
      <c r="F2101" t="s">
        <v>257</v>
      </c>
      <c r="G2101" t="s">
        <v>294</v>
      </c>
      <c r="H2101" t="s">
        <v>259</v>
      </c>
      <c r="I2101" s="1">
        <v>5059</v>
      </c>
      <c r="J2101" s="2">
        <v>5059</v>
      </c>
      <c r="K2101" s="2" t="s">
        <v>382</v>
      </c>
      <c r="L2101" t="s">
        <v>23</v>
      </c>
      <c r="M2101" t="s">
        <v>28</v>
      </c>
      <c r="N2101">
        <v>12</v>
      </c>
      <c r="O2101">
        <v>39.31666666666667</v>
      </c>
      <c r="P2101">
        <v>1821855.7</v>
      </c>
      <c r="Q2101">
        <v>151821.30833333335</v>
      </c>
      <c r="R2101" s="36">
        <f t="shared" si="32"/>
        <v>1821855.7000000002</v>
      </c>
    </row>
    <row r="2102" spans="2:18">
      <c r="B2102" s="9">
        <v>45931</v>
      </c>
      <c r="C2102" t="s">
        <v>475</v>
      </c>
      <c r="D2102" t="s">
        <v>312</v>
      </c>
      <c r="E2102" t="s">
        <v>19</v>
      </c>
      <c r="F2102" t="s">
        <v>257</v>
      </c>
      <c r="G2102" t="s">
        <v>294</v>
      </c>
      <c r="H2102" t="s">
        <v>259</v>
      </c>
      <c r="I2102" s="1">
        <v>5059</v>
      </c>
      <c r="J2102" s="2">
        <v>5059</v>
      </c>
      <c r="K2102" s="2" t="s">
        <v>382</v>
      </c>
      <c r="L2102" t="s">
        <v>23</v>
      </c>
      <c r="M2102" t="s">
        <v>28</v>
      </c>
      <c r="N2102">
        <v>85</v>
      </c>
      <c r="O2102">
        <v>2.3543529411764705</v>
      </c>
      <c r="P2102">
        <v>772763.38</v>
      </c>
      <c r="Q2102">
        <v>9091.3338823529411</v>
      </c>
      <c r="R2102" s="36">
        <f t="shared" si="32"/>
        <v>772763.38</v>
      </c>
    </row>
    <row r="2103" spans="2:18">
      <c r="B2103" s="9">
        <v>45931</v>
      </c>
      <c r="C2103" t="s">
        <v>463</v>
      </c>
      <c r="D2103" t="s">
        <v>312</v>
      </c>
      <c r="E2103" t="s">
        <v>19</v>
      </c>
      <c r="F2103" t="s">
        <v>257</v>
      </c>
      <c r="G2103" t="s">
        <v>294</v>
      </c>
      <c r="H2103" t="s">
        <v>259</v>
      </c>
      <c r="I2103" s="1">
        <v>5059</v>
      </c>
      <c r="J2103" s="2">
        <v>5059</v>
      </c>
      <c r="K2103" s="2" t="s">
        <v>382</v>
      </c>
      <c r="L2103" t="s">
        <v>23</v>
      </c>
      <c r="M2103" t="s">
        <v>24</v>
      </c>
      <c r="N2103">
        <v>108</v>
      </c>
      <c r="O2103">
        <v>29.555</v>
      </c>
      <c r="P2103">
        <v>12325676.310000001</v>
      </c>
      <c r="Q2103">
        <v>114126.63249999999</v>
      </c>
      <c r="R2103" s="36">
        <f t="shared" si="32"/>
        <v>12325676.309999999</v>
      </c>
    </row>
    <row r="2104" spans="2:18">
      <c r="B2104" s="9">
        <v>45931</v>
      </c>
      <c r="C2104" t="s">
        <v>476</v>
      </c>
      <c r="D2104" t="s">
        <v>312</v>
      </c>
      <c r="E2104" t="s">
        <v>19</v>
      </c>
      <c r="F2104" t="s">
        <v>257</v>
      </c>
      <c r="G2104" t="s">
        <v>294</v>
      </c>
      <c r="H2104" t="s">
        <v>259</v>
      </c>
      <c r="I2104" s="1">
        <v>5059</v>
      </c>
      <c r="J2104" s="2">
        <v>5059</v>
      </c>
      <c r="K2104" s="2" t="s">
        <v>382</v>
      </c>
      <c r="L2104" t="s">
        <v>23</v>
      </c>
      <c r="M2104" t="s">
        <v>28</v>
      </c>
      <c r="N2104">
        <v>95</v>
      </c>
      <c r="O2104">
        <v>2.3532631578947369</v>
      </c>
      <c r="P2104">
        <v>863276.94000000006</v>
      </c>
      <c r="Q2104">
        <v>9087.1256842105267</v>
      </c>
      <c r="R2104" s="36">
        <f t="shared" si="32"/>
        <v>863276.94000000006</v>
      </c>
    </row>
    <row r="2105" spans="2:18">
      <c r="B2105" s="9">
        <v>45931</v>
      </c>
      <c r="C2105" t="s">
        <v>438</v>
      </c>
      <c r="D2105" t="s">
        <v>312</v>
      </c>
      <c r="E2105" t="s">
        <v>19</v>
      </c>
      <c r="F2105" t="s">
        <v>257</v>
      </c>
      <c r="G2105" t="s">
        <v>294</v>
      </c>
      <c r="H2105" t="s">
        <v>259</v>
      </c>
      <c r="I2105" s="1">
        <v>5059</v>
      </c>
      <c r="J2105" s="2">
        <v>5059</v>
      </c>
      <c r="K2105" s="2" t="s">
        <v>382</v>
      </c>
      <c r="L2105" t="s">
        <v>23</v>
      </c>
      <c r="M2105" t="s">
        <v>28</v>
      </c>
      <c r="N2105">
        <v>70</v>
      </c>
      <c r="O2105">
        <v>26.271428571428572</v>
      </c>
      <c r="P2105">
        <v>7101298.5</v>
      </c>
      <c r="Q2105">
        <v>101447.12142857144</v>
      </c>
      <c r="R2105" s="36">
        <f t="shared" si="32"/>
        <v>7101298.5000000009</v>
      </c>
    </row>
    <row r="2106" spans="2:18">
      <c r="B2106" s="9">
        <v>45931</v>
      </c>
      <c r="C2106" t="s">
        <v>441</v>
      </c>
      <c r="D2106" t="s">
        <v>390</v>
      </c>
      <c r="E2106" t="s">
        <v>19</v>
      </c>
      <c r="F2106" t="s">
        <v>257</v>
      </c>
      <c r="G2106" t="s">
        <v>294</v>
      </c>
      <c r="H2106" t="s">
        <v>259</v>
      </c>
      <c r="I2106" s="1">
        <v>5059</v>
      </c>
      <c r="J2106" s="2">
        <v>5059</v>
      </c>
      <c r="K2106" s="2" t="s">
        <v>382</v>
      </c>
      <c r="L2106" t="s">
        <v>23</v>
      </c>
      <c r="M2106" t="s">
        <v>24</v>
      </c>
      <c r="N2106">
        <v>44</v>
      </c>
      <c r="O2106">
        <v>22.281363636363636</v>
      </c>
      <c r="P2106">
        <v>3785737.37</v>
      </c>
      <c r="Q2106">
        <v>86039.485681818187</v>
      </c>
      <c r="R2106" s="36">
        <f t="shared" si="32"/>
        <v>3785737.37</v>
      </c>
    </row>
    <row r="2107" spans="2:18">
      <c r="B2107" s="9">
        <v>45931</v>
      </c>
      <c r="C2107" t="s">
        <v>477</v>
      </c>
      <c r="D2107" t="s">
        <v>312</v>
      </c>
      <c r="E2107" t="s">
        <v>19</v>
      </c>
      <c r="F2107" t="s">
        <v>257</v>
      </c>
      <c r="G2107" t="s">
        <v>294</v>
      </c>
      <c r="H2107" t="s">
        <v>259</v>
      </c>
      <c r="I2107" s="1">
        <v>5059</v>
      </c>
      <c r="J2107" s="2">
        <v>5059</v>
      </c>
      <c r="K2107" s="2" t="s">
        <v>382</v>
      </c>
      <c r="L2107" t="s">
        <v>23</v>
      </c>
      <c r="M2107" t="s">
        <v>28</v>
      </c>
      <c r="N2107">
        <v>80</v>
      </c>
      <c r="O2107">
        <v>2.3545000000000003</v>
      </c>
      <c r="P2107">
        <v>727352.14</v>
      </c>
      <c r="Q2107">
        <v>9091.9017500000009</v>
      </c>
      <c r="R2107" s="36">
        <f t="shared" si="32"/>
        <v>727352.14000000013</v>
      </c>
    </row>
    <row r="2108" spans="2:18">
      <c r="B2108" s="9">
        <v>45931</v>
      </c>
      <c r="C2108" t="s">
        <v>473</v>
      </c>
      <c r="D2108" t="s">
        <v>312</v>
      </c>
      <c r="E2108" t="s">
        <v>19</v>
      </c>
      <c r="F2108" t="s">
        <v>257</v>
      </c>
      <c r="G2108" t="s">
        <v>294</v>
      </c>
      <c r="H2108" t="s">
        <v>259</v>
      </c>
      <c r="I2108" s="1">
        <v>5059</v>
      </c>
      <c r="J2108" s="2">
        <v>5059</v>
      </c>
      <c r="K2108" s="2" t="s">
        <v>382</v>
      </c>
      <c r="L2108" t="s">
        <v>23</v>
      </c>
      <c r="M2108" t="s">
        <v>28</v>
      </c>
      <c r="N2108">
        <v>12</v>
      </c>
      <c r="O2108">
        <v>4.7583333333333337</v>
      </c>
      <c r="P2108">
        <v>220491.65</v>
      </c>
      <c r="Q2108">
        <v>18374.304166666669</v>
      </c>
      <c r="R2108" s="36">
        <f t="shared" si="32"/>
        <v>220491.65000000002</v>
      </c>
    </row>
    <row r="2109" spans="2:18">
      <c r="B2109" s="9">
        <v>45931</v>
      </c>
      <c r="C2109" t="s">
        <v>434</v>
      </c>
      <c r="D2109" t="s">
        <v>390</v>
      </c>
      <c r="E2109" t="s">
        <v>19</v>
      </c>
      <c r="F2109" t="s">
        <v>257</v>
      </c>
      <c r="G2109" t="s">
        <v>294</v>
      </c>
      <c r="H2109" t="s">
        <v>259</v>
      </c>
      <c r="I2109" s="1">
        <v>5059</v>
      </c>
      <c r="J2109" s="2">
        <v>5059</v>
      </c>
      <c r="K2109" s="2" t="s">
        <v>382</v>
      </c>
      <c r="L2109" t="s">
        <v>23</v>
      </c>
      <c r="M2109" t="s">
        <v>24</v>
      </c>
      <c r="N2109">
        <v>71</v>
      </c>
      <c r="O2109">
        <v>24.55492957746479</v>
      </c>
      <c r="P2109">
        <v>6732139.1000000006</v>
      </c>
      <c r="Q2109">
        <v>94818.860563380294</v>
      </c>
      <c r="R2109" s="36">
        <f t="shared" si="32"/>
        <v>6732139.1000000006</v>
      </c>
    </row>
    <row r="2110" spans="2:18">
      <c r="B2110" s="9">
        <v>45931</v>
      </c>
      <c r="C2110" t="s">
        <v>426</v>
      </c>
      <c r="D2110" t="s">
        <v>312</v>
      </c>
      <c r="E2110" t="s">
        <v>19</v>
      </c>
      <c r="F2110" t="s">
        <v>257</v>
      </c>
      <c r="G2110" t="s">
        <v>294</v>
      </c>
      <c r="H2110" t="s">
        <v>259</v>
      </c>
      <c r="I2110" s="1">
        <v>5059</v>
      </c>
      <c r="J2110" s="2">
        <v>5059</v>
      </c>
      <c r="K2110" s="2" t="s">
        <v>382</v>
      </c>
      <c r="L2110" t="s">
        <v>23</v>
      </c>
      <c r="M2110" t="s">
        <v>28</v>
      </c>
      <c r="N2110">
        <v>37.5</v>
      </c>
      <c r="O2110">
        <v>2.1856</v>
      </c>
      <c r="P2110">
        <v>316488.53999999998</v>
      </c>
      <c r="Q2110">
        <v>8439.6944000000003</v>
      </c>
      <c r="R2110" s="36">
        <f t="shared" si="32"/>
        <v>316488.54000000004</v>
      </c>
    </row>
    <row r="2111" spans="2:18">
      <c r="B2111" s="9">
        <v>45931</v>
      </c>
      <c r="C2111" t="s">
        <v>478</v>
      </c>
      <c r="D2111" t="s">
        <v>312</v>
      </c>
      <c r="E2111" t="s">
        <v>19</v>
      </c>
      <c r="F2111" t="s">
        <v>257</v>
      </c>
      <c r="G2111" t="s">
        <v>294</v>
      </c>
      <c r="H2111" t="s">
        <v>259</v>
      </c>
      <c r="I2111" s="1">
        <v>5059</v>
      </c>
      <c r="J2111" s="2">
        <v>5059</v>
      </c>
      <c r="K2111" s="2" t="s">
        <v>382</v>
      </c>
      <c r="L2111" t="s">
        <v>23</v>
      </c>
      <c r="M2111" t="s">
        <v>28</v>
      </c>
      <c r="N2111">
        <v>90</v>
      </c>
      <c r="O2111">
        <v>3.3689999999999998</v>
      </c>
      <c r="P2111">
        <v>1170845.415</v>
      </c>
      <c r="Q2111">
        <v>13009.393499999998</v>
      </c>
      <c r="R2111" s="36">
        <f t="shared" si="32"/>
        <v>1170845.4149999998</v>
      </c>
    </row>
    <row r="2112" spans="2:18">
      <c r="B2112" s="9">
        <v>45931</v>
      </c>
      <c r="C2112" t="s">
        <v>479</v>
      </c>
      <c r="D2112" t="s">
        <v>312</v>
      </c>
      <c r="E2112" t="s">
        <v>19</v>
      </c>
      <c r="F2112" t="s">
        <v>257</v>
      </c>
      <c r="G2112" t="s">
        <v>294</v>
      </c>
      <c r="H2112" t="s">
        <v>259</v>
      </c>
      <c r="I2112" s="1">
        <v>5059</v>
      </c>
      <c r="J2112" s="2">
        <v>5059</v>
      </c>
      <c r="K2112" s="2" t="s">
        <v>382</v>
      </c>
      <c r="L2112" t="s">
        <v>23</v>
      </c>
      <c r="M2112" t="s">
        <v>28</v>
      </c>
      <c r="N2112">
        <v>47</v>
      </c>
      <c r="O2112">
        <v>2.3523404255319149</v>
      </c>
      <c r="P2112">
        <v>426927.44</v>
      </c>
      <c r="Q2112">
        <v>9083.5625531914902</v>
      </c>
      <c r="R2112" s="36">
        <f t="shared" si="32"/>
        <v>426927.44000000006</v>
      </c>
    </row>
    <row r="2113" spans="2:18">
      <c r="B2113" s="9">
        <v>45931</v>
      </c>
      <c r="C2113" t="s">
        <v>420</v>
      </c>
      <c r="D2113" t="s">
        <v>312</v>
      </c>
      <c r="E2113" t="s">
        <v>19</v>
      </c>
      <c r="F2113" t="s">
        <v>257</v>
      </c>
      <c r="G2113" t="s">
        <v>294</v>
      </c>
      <c r="H2113" t="s">
        <v>259</v>
      </c>
      <c r="I2113" s="1">
        <v>5059</v>
      </c>
      <c r="J2113" s="2">
        <v>5059</v>
      </c>
      <c r="K2113" s="2" t="s">
        <v>382</v>
      </c>
      <c r="L2113" t="s">
        <v>23</v>
      </c>
      <c r="M2113" t="s">
        <v>28</v>
      </c>
      <c r="N2113">
        <v>48</v>
      </c>
      <c r="O2113">
        <v>2.1862499999999998</v>
      </c>
      <c r="P2113">
        <v>405225.81</v>
      </c>
      <c r="Q2113">
        <v>8442.2043749999993</v>
      </c>
      <c r="R2113" s="36">
        <f t="shared" si="32"/>
        <v>405225.80999999994</v>
      </c>
    </row>
    <row r="2114" spans="2:18">
      <c r="B2114" s="9">
        <v>45931</v>
      </c>
      <c r="C2114" t="s">
        <v>405</v>
      </c>
      <c r="D2114" t="s">
        <v>390</v>
      </c>
      <c r="E2114" t="s">
        <v>19</v>
      </c>
      <c r="F2114" t="s">
        <v>257</v>
      </c>
      <c r="G2114" t="s">
        <v>294</v>
      </c>
      <c r="H2114" t="s">
        <v>259</v>
      </c>
      <c r="I2114" s="1">
        <v>5059</v>
      </c>
      <c r="J2114" s="2">
        <v>5059</v>
      </c>
      <c r="K2114" s="2" t="s">
        <v>382</v>
      </c>
      <c r="L2114" t="s">
        <v>23</v>
      </c>
      <c r="M2114" t="s">
        <v>28</v>
      </c>
      <c r="N2114">
        <v>40</v>
      </c>
      <c r="O2114">
        <v>23.033999999999999</v>
      </c>
      <c r="P2114">
        <v>3557831.64</v>
      </c>
      <c r="Q2114">
        <v>88945.790999999997</v>
      </c>
      <c r="R2114" s="36">
        <f t="shared" si="32"/>
        <v>3557831.6399999997</v>
      </c>
    </row>
    <row r="2115" spans="2:18">
      <c r="B2115" s="9">
        <v>45931</v>
      </c>
      <c r="C2115" t="s">
        <v>480</v>
      </c>
      <c r="D2115" t="s">
        <v>312</v>
      </c>
      <c r="E2115" t="s">
        <v>19</v>
      </c>
      <c r="F2115" t="s">
        <v>257</v>
      </c>
      <c r="G2115" t="s">
        <v>294</v>
      </c>
      <c r="H2115" t="s">
        <v>259</v>
      </c>
      <c r="I2115" s="1">
        <v>5059</v>
      </c>
      <c r="J2115" s="2">
        <v>5059</v>
      </c>
      <c r="K2115" s="2" t="s">
        <v>382</v>
      </c>
      <c r="L2115" t="s">
        <v>23</v>
      </c>
      <c r="M2115" t="s">
        <v>28</v>
      </c>
      <c r="N2115">
        <v>22</v>
      </c>
      <c r="O2115">
        <v>2.354090909090909</v>
      </c>
      <c r="P2115">
        <v>199987.08499999999</v>
      </c>
      <c r="Q2115">
        <v>9090.3220454545444</v>
      </c>
      <c r="R2115" s="36">
        <f t="shared" si="32"/>
        <v>199987.08499999996</v>
      </c>
    </row>
    <row r="2116" spans="2:18">
      <c r="B2116" s="9">
        <v>45931</v>
      </c>
      <c r="C2116" t="s">
        <v>159</v>
      </c>
      <c r="D2116" t="s">
        <v>312</v>
      </c>
      <c r="E2116" t="s">
        <v>19</v>
      </c>
      <c r="F2116" t="s">
        <v>257</v>
      </c>
      <c r="G2116" t="s">
        <v>294</v>
      </c>
      <c r="H2116" t="s">
        <v>259</v>
      </c>
      <c r="I2116" s="1">
        <v>5059</v>
      </c>
      <c r="J2116" s="2">
        <v>5059</v>
      </c>
      <c r="K2116" s="2" t="s">
        <v>382</v>
      </c>
      <c r="L2116" t="s">
        <v>23</v>
      </c>
      <c r="M2116" t="s">
        <v>28</v>
      </c>
      <c r="N2116">
        <v>22</v>
      </c>
      <c r="O2116">
        <v>38.219090909090909</v>
      </c>
      <c r="P2116">
        <v>3246826.43</v>
      </c>
      <c r="Q2116">
        <v>147583.01954545453</v>
      </c>
      <c r="R2116" s="36">
        <f t="shared" ref="R2116:R2179" si="33">Q2116*N2116</f>
        <v>3246826.4299999997</v>
      </c>
    </row>
    <row r="2117" spans="2:18">
      <c r="B2117" s="9">
        <v>45931</v>
      </c>
      <c r="C2117" t="s">
        <v>72</v>
      </c>
      <c r="D2117" t="s">
        <v>312</v>
      </c>
      <c r="E2117" t="s">
        <v>19</v>
      </c>
      <c r="F2117" t="s">
        <v>257</v>
      </c>
      <c r="G2117" t="s">
        <v>294</v>
      </c>
      <c r="H2117" t="s">
        <v>259</v>
      </c>
      <c r="I2117" s="1">
        <v>5059</v>
      </c>
      <c r="J2117" s="2">
        <v>5059</v>
      </c>
      <c r="K2117" s="2" t="s">
        <v>382</v>
      </c>
      <c r="L2117" t="s">
        <v>23</v>
      </c>
      <c r="M2117" t="s">
        <v>28</v>
      </c>
      <c r="N2117">
        <v>5</v>
      </c>
      <c r="O2117">
        <v>48.954999999999998</v>
      </c>
      <c r="P2117">
        <v>378079.46499999997</v>
      </c>
      <c r="Q2117">
        <v>189039.73249999998</v>
      </c>
      <c r="R2117" s="36">
        <f t="shared" si="33"/>
        <v>945198.66249999986</v>
      </c>
    </row>
    <row r="2118" spans="2:18">
      <c r="B2118" s="9">
        <v>45931</v>
      </c>
      <c r="C2118" t="s">
        <v>227</v>
      </c>
      <c r="D2118" t="s">
        <v>390</v>
      </c>
      <c r="E2118" t="s">
        <v>19</v>
      </c>
      <c r="F2118" t="s">
        <v>257</v>
      </c>
      <c r="G2118" t="s">
        <v>294</v>
      </c>
      <c r="H2118" t="s">
        <v>259</v>
      </c>
      <c r="I2118" s="1">
        <v>5059</v>
      </c>
      <c r="J2118" s="2">
        <v>5059</v>
      </c>
      <c r="K2118" s="2" t="s">
        <v>382</v>
      </c>
      <c r="L2118" t="s">
        <v>23</v>
      </c>
      <c r="M2118" t="s">
        <v>28</v>
      </c>
      <c r="N2118">
        <v>3</v>
      </c>
      <c r="O2118">
        <v>21.689999999999998</v>
      </c>
      <c r="P2118">
        <v>251267.80499999996</v>
      </c>
      <c r="Q2118">
        <v>83755.934999999998</v>
      </c>
      <c r="R2118" s="36">
        <f t="shared" si="33"/>
        <v>251267.80499999999</v>
      </c>
    </row>
    <row r="2119" spans="2:18">
      <c r="B2119" s="9">
        <v>45931</v>
      </c>
      <c r="C2119" t="s">
        <v>426</v>
      </c>
      <c r="D2119" t="s">
        <v>312</v>
      </c>
      <c r="E2119" t="s">
        <v>19</v>
      </c>
      <c r="F2119" t="s">
        <v>257</v>
      </c>
      <c r="G2119" t="s">
        <v>294</v>
      </c>
      <c r="H2119" t="s">
        <v>259</v>
      </c>
      <c r="I2119" s="1">
        <v>5059</v>
      </c>
      <c r="J2119" s="2">
        <v>5059</v>
      </c>
      <c r="K2119" s="2" t="s">
        <v>382</v>
      </c>
      <c r="L2119" t="s">
        <v>23</v>
      </c>
      <c r="M2119" t="s">
        <v>28</v>
      </c>
      <c r="N2119">
        <v>0.5</v>
      </c>
      <c r="O2119">
        <v>2.16</v>
      </c>
      <c r="P2119">
        <v>4170.42</v>
      </c>
      <c r="Q2119">
        <v>8340.84</v>
      </c>
      <c r="R2119" s="36">
        <f t="shared" si="33"/>
        <v>4170.42</v>
      </c>
    </row>
    <row r="2120" spans="2:18">
      <c r="B2120" s="9">
        <v>45931</v>
      </c>
      <c r="C2120" t="s">
        <v>255</v>
      </c>
      <c r="D2120" t="s">
        <v>390</v>
      </c>
      <c r="E2120" t="s">
        <v>19</v>
      </c>
      <c r="F2120" t="s">
        <v>257</v>
      </c>
      <c r="G2120" t="s">
        <v>294</v>
      </c>
      <c r="H2120" t="s">
        <v>259</v>
      </c>
      <c r="I2120" s="1">
        <v>5059</v>
      </c>
      <c r="J2120" s="2">
        <v>5059</v>
      </c>
      <c r="K2120" s="2" t="s">
        <v>382</v>
      </c>
      <c r="L2120" t="s">
        <v>23</v>
      </c>
      <c r="M2120" t="s">
        <v>251</v>
      </c>
      <c r="N2120">
        <v>11</v>
      </c>
      <c r="O2120">
        <v>31.429090909090913</v>
      </c>
      <c r="P2120">
        <v>1334997.78</v>
      </c>
      <c r="Q2120">
        <v>121363.43454545455</v>
      </c>
      <c r="R2120" s="36">
        <f t="shared" si="33"/>
        <v>1334997.78</v>
      </c>
    </row>
    <row r="2121" spans="2:18">
      <c r="B2121" s="9">
        <v>45931</v>
      </c>
      <c r="C2121" t="s">
        <v>248</v>
      </c>
      <c r="D2121" t="s">
        <v>390</v>
      </c>
      <c r="E2121" t="s">
        <v>19</v>
      </c>
      <c r="F2121" t="s">
        <v>257</v>
      </c>
      <c r="G2121" t="s">
        <v>294</v>
      </c>
      <c r="H2121" t="s">
        <v>259</v>
      </c>
      <c r="I2121" s="1">
        <v>5059</v>
      </c>
      <c r="J2121" s="2">
        <v>5059</v>
      </c>
      <c r="K2121" s="2" t="s">
        <v>382</v>
      </c>
      <c r="L2121" t="s">
        <v>23</v>
      </c>
      <c r="M2121" t="s">
        <v>251</v>
      </c>
      <c r="N2121">
        <v>22</v>
      </c>
      <c r="O2121">
        <v>35.523636363636363</v>
      </c>
      <c r="P2121">
        <v>3017839.48</v>
      </c>
      <c r="Q2121">
        <v>137174.52181818182</v>
      </c>
      <c r="R2121" s="36">
        <f t="shared" si="33"/>
        <v>3017839.48</v>
      </c>
    </row>
    <row r="2122" spans="2:18">
      <c r="B2122" s="9">
        <v>45931</v>
      </c>
      <c r="C2122" t="s">
        <v>252</v>
      </c>
      <c r="D2122" t="s">
        <v>390</v>
      </c>
      <c r="E2122" t="s">
        <v>19</v>
      </c>
      <c r="F2122" t="s">
        <v>257</v>
      </c>
      <c r="G2122" t="s">
        <v>294</v>
      </c>
      <c r="H2122" t="s">
        <v>259</v>
      </c>
      <c r="I2122" s="1">
        <v>5059</v>
      </c>
      <c r="J2122" s="2">
        <v>5059</v>
      </c>
      <c r="K2122" s="2" t="s">
        <v>382</v>
      </c>
      <c r="L2122" t="s">
        <v>23</v>
      </c>
      <c r="M2122" t="s">
        <v>251</v>
      </c>
      <c r="N2122">
        <v>22</v>
      </c>
      <c r="O2122">
        <v>24.310454545454547</v>
      </c>
      <c r="P2122">
        <v>2065246.0450000002</v>
      </c>
      <c r="Q2122">
        <v>93874.820227272736</v>
      </c>
      <c r="R2122" s="36">
        <f t="shared" si="33"/>
        <v>2065246.0450000002</v>
      </c>
    </row>
    <row r="2123" spans="2:18">
      <c r="B2123" s="9">
        <v>45931</v>
      </c>
      <c r="C2123" t="s">
        <v>260</v>
      </c>
      <c r="D2123" t="s">
        <v>312</v>
      </c>
      <c r="E2123" t="s">
        <v>19</v>
      </c>
      <c r="F2123" t="s">
        <v>257</v>
      </c>
      <c r="G2123" t="s">
        <v>294</v>
      </c>
      <c r="H2123" t="s">
        <v>259</v>
      </c>
      <c r="I2123" s="1">
        <v>5059</v>
      </c>
      <c r="J2123" s="2">
        <v>5059</v>
      </c>
      <c r="K2123" s="2" t="s">
        <v>382</v>
      </c>
      <c r="L2123" t="s">
        <v>23</v>
      </c>
      <c r="M2123" t="s">
        <v>28</v>
      </c>
      <c r="N2123">
        <v>193</v>
      </c>
      <c r="O2123">
        <v>78.633678756476684</v>
      </c>
      <c r="P2123">
        <v>58603282.449999996</v>
      </c>
      <c r="Q2123">
        <v>303643.95051813469</v>
      </c>
      <c r="R2123" s="36">
        <f t="shared" si="33"/>
        <v>58603282.449999996</v>
      </c>
    </row>
    <row r="2124" spans="2:18">
      <c r="B2124" s="9">
        <v>45931</v>
      </c>
      <c r="C2124" t="s">
        <v>163</v>
      </c>
      <c r="D2124" t="s">
        <v>312</v>
      </c>
      <c r="E2124" t="s">
        <v>19</v>
      </c>
      <c r="F2124" t="s">
        <v>257</v>
      </c>
      <c r="G2124" t="s">
        <v>294</v>
      </c>
      <c r="H2124" t="s">
        <v>259</v>
      </c>
      <c r="I2124" s="1">
        <v>5059</v>
      </c>
      <c r="J2124" s="2">
        <v>5059</v>
      </c>
      <c r="K2124" s="2" t="s">
        <v>382</v>
      </c>
      <c r="L2124" t="s">
        <v>23</v>
      </c>
      <c r="M2124" t="s">
        <v>28</v>
      </c>
      <c r="N2124">
        <v>27.5</v>
      </c>
      <c r="O2124">
        <v>27.588727272727276</v>
      </c>
      <c r="P2124">
        <v>2929681.4350000001</v>
      </c>
      <c r="Q2124">
        <v>106533.87036363638</v>
      </c>
      <c r="R2124" s="36">
        <f t="shared" si="33"/>
        <v>2929681.4350000005</v>
      </c>
    </row>
    <row r="2125" spans="2:18">
      <c r="B2125" s="9">
        <v>45931</v>
      </c>
      <c r="C2125" t="s">
        <v>262</v>
      </c>
      <c r="D2125" t="s">
        <v>312</v>
      </c>
      <c r="E2125" t="s">
        <v>19</v>
      </c>
      <c r="F2125" t="s">
        <v>257</v>
      </c>
      <c r="G2125" t="s">
        <v>294</v>
      </c>
      <c r="H2125" t="s">
        <v>259</v>
      </c>
      <c r="I2125" s="1">
        <v>5059</v>
      </c>
      <c r="J2125" s="2">
        <v>5059</v>
      </c>
      <c r="K2125" s="2" t="s">
        <v>382</v>
      </c>
      <c r="L2125" t="s">
        <v>23</v>
      </c>
      <c r="M2125" t="s">
        <v>28</v>
      </c>
      <c r="N2125">
        <v>21</v>
      </c>
      <c r="O2125">
        <v>2.3552380952380951</v>
      </c>
      <c r="P2125">
        <v>190989.79</v>
      </c>
      <c r="Q2125">
        <v>9094.7519047619044</v>
      </c>
      <c r="R2125" s="36">
        <f t="shared" si="33"/>
        <v>190989.78999999998</v>
      </c>
    </row>
    <row r="2126" spans="2:18">
      <c r="B2126" s="9">
        <v>45931</v>
      </c>
      <c r="C2126" t="s">
        <v>204</v>
      </c>
      <c r="D2126" t="s">
        <v>312</v>
      </c>
      <c r="E2126" t="s">
        <v>19</v>
      </c>
      <c r="F2126" t="s">
        <v>257</v>
      </c>
      <c r="G2126" t="s">
        <v>294</v>
      </c>
      <c r="H2126" t="s">
        <v>259</v>
      </c>
      <c r="I2126" s="1">
        <v>5059</v>
      </c>
      <c r="J2126" s="2">
        <v>5059</v>
      </c>
      <c r="K2126" s="2" t="s">
        <v>382</v>
      </c>
      <c r="L2126" t="s">
        <v>23</v>
      </c>
      <c r="M2126" t="s">
        <v>28</v>
      </c>
      <c r="N2126">
        <v>10.5</v>
      </c>
      <c r="O2126">
        <v>5.3171428571428567</v>
      </c>
      <c r="P2126">
        <v>215587.54499999998</v>
      </c>
      <c r="Q2126">
        <v>20532.147142857142</v>
      </c>
      <c r="R2126" s="36">
        <f t="shared" si="33"/>
        <v>215587.54499999998</v>
      </c>
    </row>
    <row r="2127" spans="2:18">
      <c r="B2127" s="9">
        <v>45931</v>
      </c>
      <c r="C2127" t="s">
        <v>130</v>
      </c>
      <c r="D2127" t="s">
        <v>312</v>
      </c>
      <c r="E2127" t="s">
        <v>19</v>
      </c>
      <c r="F2127" t="s">
        <v>257</v>
      </c>
      <c r="G2127" t="s">
        <v>294</v>
      </c>
      <c r="H2127" t="s">
        <v>259</v>
      </c>
      <c r="I2127" s="1">
        <v>5059</v>
      </c>
      <c r="J2127" s="2">
        <v>5059</v>
      </c>
      <c r="K2127" s="2" t="s">
        <v>382</v>
      </c>
      <c r="L2127" t="s">
        <v>23</v>
      </c>
      <c r="M2127" t="s">
        <v>28</v>
      </c>
      <c r="N2127">
        <v>4</v>
      </c>
      <c r="O2127">
        <v>2.36</v>
      </c>
      <c r="P2127">
        <v>36452.559999999998</v>
      </c>
      <c r="Q2127">
        <v>9113.14</v>
      </c>
      <c r="R2127" s="36">
        <f t="shared" si="33"/>
        <v>36452.559999999998</v>
      </c>
    </row>
    <row r="2128" spans="2:18">
      <c r="B2128" s="9">
        <v>45931</v>
      </c>
      <c r="C2128" t="s">
        <v>277</v>
      </c>
      <c r="D2128" t="s">
        <v>312</v>
      </c>
      <c r="E2128" t="s">
        <v>19</v>
      </c>
      <c r="F2128" t="s">
        <v>257</v>
      </c>
      <c r="G2128" t="s">
        <v>294</v>
      </c>
      <c r="H2128" t="s">
        <v>259</v>
      </c>
      <c r="I2128" s="1">
        <v>5059</v>
      </c>
      <c r="J2128" s="2">
        <v>5059</v>
      </c>
      <c r="K2128" s="2" t="s">
        <v>382</v>
      </c>
      <c r="L2128" t="s">
        <v>23</v>
      </c>
      <c r="M2128" t="s">
        <v>28</v>
      </c>
      <c r="N2128">
        <v>8.5</v>
      </c>
      <c r="O2128">
        <v>3.0682352941176467</v>
      </c>
      <c r="P2128">
        <v>100707.92</v>
      </c>
      <c r="Q2128">
        <v>11847.990588235292</v>
      </c>
      <c r="R2128" s="36">
        <f t="shared" si="33"/>
        <v>100707.91999999998</v>
      </c>
    </row>
    <row r="2129" spans="2:18">
      <c r="B2129" s="9">
        <v>45931</v>
      </c>
      <c r="C2129" t="s">
        <v>220</v>
      </c>
      <c r="D2129" t="s">
        <v>312</v>
      </c>
      <c r="E2129" t="s">
        <v>19</v>
      </c>
      <c r="F2129" t="s">
        <v>257</v>
      </c>
      <c r="G2129" t="s">
        <v>294</v>
      </c>
      <c r="H2129" t="s">
        <v>259</v>
      </c>
      <c r="I2129" s="1">
        <v>5059</v>
      </c>
      <c r="J2129" s="2">
        <v>5059</v>
      </c>
      <c r="K2129" s="2" t="s">
        <v>382</v>
      </c>
      <c r="L2129" t="s">
        <v>23</v>
      </c>
      <c r="M2129" t="s">
        <v>28</v>
      </c>
      <c r="N2129">
        <v>6</v>
      </c>
      <c r="O2129">
        <v>0.70333333333333325</v>
      </c>
      <c r="P2129">
        <v>16295.529999999999</v>
      </c>
      <c r="Q2129">
        <v>2715.9216666666662</v>
      </c>
      <c r="R2129" s="36">
        <f t="shared" si="33"/>
        <v>16295.529999999997</v>
      </c>
    </row>
    <row r="2130" spans="2:18">
      <c r="B2130" s="9">
        <v>45931</v>
      </c>
      <c r="C2130" t="s">
        <v>153</v>
      </c>
      <c r="D2130" t="s">
        <v>312</v>
      </c>
      <c r="E2130" t="s">
        <v>19</v>
      </c>
      <c r="F2130" t="s">
        <v>257</v>
      </c>
      <c r="G2130" t="s">
        <v>294</v>
      </c>
      <c r="H2130" t="s">
        <v>259</v>
      </c>
      <c r="I2130" s="1">
        <v>5059</v>
      </c>
      <c r="J2130" s="2">
        <v>5059</v>
      </c>
      <c r="K2130" s="2" t="s">
        <v>382</v>
      </c>
      <c r="L2130" t="s">
        <v>23</v>
      </c>
      <c r="M2130" t="s">
        <v>28</v>
      </c>
      <c r="N2130">
        <v>18</v>
      </c>
      <c r="O2130">
        <v>3.3644444444444446</v>
      </c>
      <c r="P2130">
        <v>233852.44</v>
      </c>
      <c r="Q2130">
        <v>12991.802222222223</v>
      </c>
      <c r="R2130" s="36">
        <f t="shared" si="33"/>
        <v>233852.44</v>
      </c>
    </row>
    <row r="2131" spans="2:18">
      <c r="B2131" s="9">
        <v>45931</v>
      </c>
      <c r="C2131" t="s">
        <v>159</v>
      </c>
      <c r="D2131" t="s">
        <v>312</v>
      </c>
      <c r="E2131" t="s">
        <v>19</v>
      </c>
      <c r="F2131" t="s">
        <v>257</v>
      </c>
      <c r="G2131" t="s">
        <v>294</v>
      </c>
      <c r="H2131" t="s">
        <v>259</v>
      </c>
      <c r="I2131" s="1">
        <v>5059</v>
      </c>
      <c r="J2131" s="2">
        <v>5059</v>
      </c>
      <c r="K2131" s="2" t="s">
        <v>382</v>
      </c>
      <c r="L2131" t="s">
        <v>23</v>
      </c>
      <c r="M2131" t="s">
        <v>28</v>
      </c>
      <c r="N2131">
        <v>151</v>
      </c>
      <c r="O2131">
        <v>38.129006622516556</v>
      </c>
      <c r="P2131">
        <v>22232509.02</v>
      </c>
      <c r="Q2131">
        <v>147235.15907284769</v>
      </c>
      <c r="R2131" s="36">
        <f t="shared" si="33"/>
        <v>22232509.02</v>
      </c>
    </row>
    <row r="2132" spans="2:18">
      <c r="B2132" s="9">
        <v>45931</v>
      </c>
      <c r="C2132" t="s">
        <v>291</v>
      </c>
      <c r="D2132" t="s">
        <v>312</v>
      </c>
      <c r="E2132" t="s">
        <v>19</v>
      </c>
      <c r="F2132" t="s">
        <v>257</v>
      </c>
      <c r="G2132" t="s">
        <v>294</v>
      </c>
      <c r="H2132" t="s">
        <v>259</v>
      </c>
      <c r="I2132" s="1">
        <v>5059</v>
      </c>
      <c r="J2132" s="2">
        <v>5059</v>
      </c>
      <c r="K2132" s="2" t="s">
        <v>382</v>
      </c>
      <c r="L2132" t="s">
        <v>23</v>
      </c>
      <c r="M2132" t="s">
        <v>28</v>
      </c>
      <c r="N2132">
        <v>13</v>
      </c>
      <c r="O2132">
        <v>6.8853846153846154</v>
      </c>
      <c r="P2132">
        <v>345642.86499999999</v>
      </c>
      <c r="Q2132">
        <v>26587.912692307691</v>
      </c>
      <c r="R2132" s="36">
        <f t="shared" si="33"/>
        <v>345642.86499999999</v>
      </c>
    </row>
    <row r="2133" spans="2:18">
      <c r="B2133" s="9">
        <v>45931</v>
      </c>
      <c r="C2133" t="s">
        <v>266</v>
      </c>
      <c r="D2133" t="s">
        <v>312</v>
      </c>
      <c r="E2133" t="s">
        <v>19</v>
      </c>
      <c r="F2133" t="s">
        <v>257</v>
      </c>
      <c r="G2133" t="s">
        <v>294</v>
      </c>
      <c r="H2133" t="s">
        <v>259</v>
      </c>
      <c r="I2133" s="1">
        <v>5059</v>
      </c>
      <c r="J2133" s="2">
        <v>5059</v>
      </c>
      <c r="K2133" s="2" t="s">
        <v>382</v>
      </c>
      <c r="L2133" t="s">
        <v>23</v>
      </c>
      <c r="M2133" t="s">
        <v>28</v>
      </c>
      <c r="N2133">
        <v>97</v>
      </c>
      <c r="O2133">
        <v>46.038453608247416</v>
      </c>
      <c r="P2133">
        <v>17244416.395</v>
      </c>
      <c r="Q2133">
        <v>177777.4886082474</v>
      </c>
      <c r="R2133" s="36">
        <f t="shared" si="33"/>
        <v>17244416.394999996</v>
      </c>
    </row>
    <row r="2134" spans="2:18">
      <c r="B2134" s="9">
        <v>45931</v>
      </c>
      <c r="C2134" t="s">
        <v>148</v>
      </c>
      <c r="D2134" t="s">
        <v>312</v>
      </c>
      <c r="E2134" t="s">
        <v>19</v>
      </c>
      <c r="F2134" t="s">
        <v>257</v>
      </c>
      <c r="G2134" t="s">
        <v>294</v>
      </c>
      <c r="H2134" t="s">
        <v>259</v>
      </c>
      <c r="I2134" s="1">
        <v>5059</v>
      </c>
      <c r="J2134" s="2">
        <v>5059</v>
      </c>
      <c r="K2134" s="2" t="s">
        <v>382</v>
      </c>
      <c r="L2134" t="s">
        <v>23</v>
      </c>
      <c r="M2134" t="s">
        <v>28</v>
      </c>
      <c r="N2134">
        <v>19</v>
      </c>
      <c r="O2134">
        <v>2.3557894736842102</v>
      </c>
      <c r="P2134">
        <v>172840.74</v>
      </c>
      <c r="Q2134">
        <v>9096.8810526315774</v>
      </c>
      <c r="R2134" s="36">
        <f t="shared" si="33"/>
        <v>172840.73999999996</v>
      </c>
    </row>
    <row r="2135" spans="2:18">
      <c r="B2135" s="9">
        <v>45931</v>
      </c>
      <c r="C2135" t="s">
        <v>72</v>
      </c>
      <c r="D2135" t="s">
        <v>312</v>
      </c>
      <c r="E2135" t="s">
        <v>19</v>
      </c>
      <c r="F2135" t="s">
        <v>257</v>
      </c>
      <c r="G2135" t="s">
        <v>294</v>
      </c>
      <c r="H2135" t="s">
        <v>259</v>
      </c>
      <c r="I2135" s="1">
        <v>5059</v>
      </c>
      <c r="J2135" s="2">
        <v>5059</v>
      </c>
      <c r="K2135" s="2" t="s">
        <v>382</v>
      </c>
      <c r="L2135" t="s">
        <v>23</v>
      </c>
      <c r="M2135" t="s">
        <v>28</v>
      </c>
      <c r="N2135">
        <v>99</v>
      </c>
      <c r="O2135">
        <v>48.815308641975307</v>
      </c>
      <c r="P2135">
        <v>15268525.459999999</v>
      </c>
      <c r="Q2135">
        <v>188500.31432098764</v>
      </c>
      <c r="R2135" s="36">
        <f t="shared" si="33"/>
        <v>18661531.117777776</v>
      </c>
    </row>
    <row r="2136" spans="2:18">
      <c r="B2136" s="9">
        <v>45931</v>
      </c>
      <c r="C2136" t="s">
        <v>267</v>
      </c>
      <c r="D2136" t="s">
        <v>312</v>
      </c>
      <c r="E2136" t="s">
        <v>19</v>
      </c>
      <c r="F2136" t="s">
        <v>257</v>
      </c>
      <c r="G2136" t="s">
        <v>294</v>
      </c>
      <c r="H2136" t="s">
        <v>259</v>
      </c>
      <c r="I2136" s="1">
        <v>5059</v>
      </c>
      <c r="J2136" s="2">
        <v>5059</v>
      </c>
      <c r="K2136" s="2" t="s">
        <v>382</v>
      </c>
      <c r="L2136" t="s">
        <v>23</v>
      </c>
      <c r="M2136" t="s">
        <v>28</v>
      </c>
      <c r="N2136">
        <v>15</v>
      </c>
      <c r="O2136">
        <v>13.350666666666665</v>
      </c>
      <c r="P2136">
        <v>773303.99</v>
      </c>
      <c r="Q2136">
        <v>51553.599333333332</v>
      </c>
      <c r="R2136" s="36">
        <f t="shared" si="33"/>
        <v>773303.99</v>
      </c>
    </row>
    <row r="2137" spans="2:18">
      <c r="B2137" s="9">
        <v>45931</v>
      </c>
      <c r="C2137" t="s">
        <v>111</v>
      </c>
      <c r="D2137" t="s">
        <v>312</v>
      </c>
      <c r="E2137" t="s">
        <v>19</v>
      </c>
      <c r="F2137" t="s">
        <v>257</v>
      </c>
      <c r="G2137" t="s">
        <v>294</v>
      </c>
      <c r="H2137" t="s">
        <v>259</v>
      </c>
      <c r="I2137" s="1">
        <v>5059</v>
      </c>
      <c r="J2137" s="2">
        <v>5059</v>
      </c>
      <c r="K2137" s="2" t="s">
        <v>382</v>
      </c>
      <c r="L2137" t="s">
        <v>23</v>
      </c>
      <c r="M2137" t="s">
        <v>28</v>
      </c>
      <c r="N2137">
        <v>9</v>
      </c>
      <c r="O2137">
        <v>18.836666666666666</v>
      </c>
      <c r="P2137">
        <v>654640.09499999997</v>
      </c>
      <c r="Q2137">
        <v>72737.78833333333</v>
      </c>
      <c r="R2137" s="36">
        <f t="shared" si="33"/>
        <v>654640.09499999997</v>
      </c>
    </row>
    <row r="2138" spans="2:18">
      <c r="B2138" s="9">
        <v>45931</v>
      </c>
      <c r="C2138" t="s">
        <v>70</v>
      </c>
      <c r="D2138" t="s">
        <v>312</v>
      </c>
      <c r="E2138" t="s">
        <v>19</v>
      </c>
      <c r="F2138" t="s">
        <v>257</v>
      </c>
      <c r="G2138" t="s">
        <v>294</v>
      </c>
      <c r="H2138" t="s">
        <v>259</v>
      </c>
      <c r="I2138" s="1">
        <v>5059</v>
      </c>
      <c r="J2138" s="2">
        <v>5059</v>
      </c>
      <c r="K2138" s="2" t="s">
        <v>382</v>
      </c>
      <c r="L2138" t="s">
        <v>23</v>
      </c>
      <c r="M2138" t="s">
        <v>28</v>
      </c>
      <c r="N2138">
        <v>12.75</v>
      </c>
      <c r="O2138">
        <v>8.6988235294117651</v>
      </c>
      <c r="P2138">
        <v>428278.96499999997</v>
      </c>
      <c r="Q2138">
        <v>33590.507058823532</v>
      </c>
      <c r="R2138" s="36">
        <f t="shared" si="33"/>
        <v>428278.96500000003</v>
      </c>
    </row>
    <row r="2139" spans="2:18">
      <c r="B2139" s="9">
        <v>45931</v>
      </c>
      <c r="C2139" t="s">
        <v>239</v>
      </c>
      <c r="D2139" t="s">
        <v>312</v>
      </c>
      <c r="E2139" t="s">
        <v>19</v>
      </c>
      <c r="F2139" t="s">
        <v>257</v>
      </c>
      <c r="G2139" t="s">
        <v>294</v>
      </c>
      <c r="H2139" t="s">
        <v>259</v>
      </c>
      <c r="I2139" s="1">
        <v>5059</v>
      </c>
      <c r="J2139" s="2">
        <v>5059</v>
      </c>
      <c r="K2139" s="2" t="s">
        <v>382</v>
      </c>
      <c r="L2139" t="s">
        <v>23</v>
      </c>
      <c r="M2139" t="s">
        <v>28</v>
      </c>
      <c r="N2139">
        <v>7</v>
      </c>
      <c r="O2139">
        <v>17.809999999999999</v>
      </c>
      <c r="P2139">
        <v>481413.20500000002</v>
      </c>
      <c r="Q2139">
        <v>68773.315000000002</v>
      </c>
      <c r="R2139" s="36">
        <f t="shared" si="33"/>
        <v>481413.20500000002</v>
      </c>
    </row>
    <row r="2140" spans="2:18">
      <c r="B2140" s="9">
        <v>45931</v>
      </c>
      <c r="C2140" t="s">
        <v>138</v>
      </c>
      <c r="D2140" t="s">
        <v>312</v>
      </c>
      <c r="E2140" t="s">
        <v>19</v>
      </c>
      <c r="F2140" t="s">
        <v>257</v>
      </c>
      <c r="G2140" t="s">
        <v>294</v>
      </c>
      <c r="H2140" t="s">
        <v>259</v>
      </c>
      <c r="I2140" s="1">
        <v>5059</v>
      </c>
      <c r="J2140" s="2">
        <v>5059</v>
      </c>
      <c r="K2140" s="2" t="s">
        <v>382</v>
      </c>
      <c r="L2140" t="s">
        <v>23</v>
      </c>
      <c r="M2140" t="s">
        <v>28</v>
      </c>
      <c r="N2140">
        <v>13</v>
      </c>
      <c r="O2140">
        <v>12.951538461538462</v>
      </c>
      <c r="P2140">
        <v>650160.755</v>
      </c>
      <c r="Q2140">
        <v>50012.365769230768</v>
      </c>
      <c r="R2140" s="36">
        <f t="shared" si="33"/>
        <v>650160.755</v>
      </c>
    </row>
    <row r="2141" spans="2:18">
      <c r="B2141" s="9">
        <v>45931</v>
      </c>
      <c r="C2141" t="s">
        <v>202</v>
      </c>
      <c r="D2141" t="s">
        <v>312</v>
      </c>
      <c r="E2141" t="s">
        <v>19</v>
      </c>
      <c r="F2141" t="s">
        <v>257</v>
      </c>
      <c r="G2141" t="s">
        <v>294</v>
      </c>
      <c r="H2141" t="s">
        <v>259</v>
      </c>
      <c r="I2141" s="1">
        <v>5059</v>
      </c>
      <c r="J2141" s="2">
        <v>5059</v>
      </c>
      <c r="K2141" s="2" t="s">
        <v>382</v>
      </c>
      <c r="L2141" t="s">
        <v>23</v>
      </c>
      <c r="M2141" t="s">
        <v>28</v>
      </c>
      <c r="N2141">
        <v>2.5</v>
      </c>
      <c r="O2141">
        <v>6.7879999999999994</v>
      </c>
      <c r="P2141">
        <v>65529.654999999999</v>
      </c>
      <c r="Q2141">
        <v>26211.861999999997</v>
      </c>
      <c r="R2141" s="36">
        <f t="shared" si="33"/>
        <v>65529.654999999992</v>
      </c>
    </row>
    <row r="2142" spans="2:18">
      <c r="B2142" s="9">
        <v>45931</v>
      </c>
      <c r="C2142" t="s">
        <v>144</v>
      </c>
      <c r="D2142" t="s">
        <v>312</v>
      </c>
      <c r="E2142" t="s">
        <v>19</v>
      </c>
      <c r="F2142" t="s">
        <v>257</v>
      </c>
      <c r="G2142" t="s">
        <v>294</v>
      </c>
      <c r="H2142" t="s">
        <v>259</v>
      </c>
      <c r="I2142" s="1">
        <v>5059</v>
      </c>
      <c r="J2142" s="2">
        <v>5059</v>
      </c>
      <c r="K2142" s="2" t="s">
        <v>382</v>
      </c>
      <c r="L2142" t="s">
        <v>23</v>
      </c>
      <c r="M2142" t="s">
        <v>28</v>
      </c>
      <c r="N2142">
        <v>28</v>
      </c>
      <c r="O2142">
        <v>4.5825000000000005</v>
      </c>
      <c r="P2142">
        <v>495469.065</v>
      </c>
      <c r="Q2142">
        <v>17695.323750000003</v>
      </c>
      <c r="R2142" s="36">
        <f t="shared" si="33"/>
        <v>495469.06500000006</v>
      </c>
    </row>
    <row r="2143" spans="2:18">
      <c r="B2143" s="9">
        <v>45931</v>
      </c>
      <c r="C2143" t="s">
        <v>66</v>
      </c>
      <c r="D2143" t="s">
        <v>312</v>
      </c>
      <c r="E2143" t="s">
        <v>19</v>
      </c>
      <c r="F2143" t="s">
        <v>257</v>
      </c>
      <c r="G2143" t="s">
        <v>294</v>
      </c>
      <c r="H2143" t="s">
        <v>259</v>
      </c>
      <c r="I2143" s="1">
        <v>5059</v>
      </c>
      <c r="J2143" s="2">
        <v>5059</v>
      </c>
      <c r="K2143" s="2" t="s">
        <v>382</v>
      </c>
      <c r="L2143" t="s">
        <v>23</v>
      </c>
      <c r="M2143" t="s">
        <v>28</v>
      </c>
      <c r="N2143">
        <v>10</v>
      </c>
      <c r="O2143">
        <v>27.776999999999997</v>
      </c>
      <c r="P2143">
        <v>1072608.855</v>
      </c>
      <c r="Q2143">
        <v>107260.88549999999</v>
      </c>
      <c r="R2143" s="36">
        <f t="shared" si="33"/>
        <v>1072608.855</v>
      </c>
    </row>
    <row r="2144" spans="2:18">
      <c r="B2144" s="9">
        <v>45931</v>
      </c>
      <c r="C2144" t="s">
        <v>145</v>
      </c>
      <c r="D2144" t="s">
        <v>312</v>
      </c>
      <c r="E2144" t="s">
        <v>19</v>
      </c>
      <c r="F2144" t="s">
        <v>257</v>
      </c>
      <c r="G2144" t="s">
        <v>294</v>
      </c>
      <c r="H2144" t="s">
        <v>259</v>
      </c>
      <c r="I2144" s="1">
        <v>5059</v>
      </c>
      <c r="J2144" s="2">
        <v>5059</v>
      </c>
      <c r="K2144" s="2" t="s">
        <v>382</v>
      </c>
      <c r="L2144" t="s">
        <v>23</v>
      </c>
      <c r="M2144" t="s">
        <v>28</v>
      </c>
      <c r="N2144">
        <v>17.5</v>
      </c>
      <c r="O2144">
        <v>4.2205714285714286</v>
      </c>
      <c r="P2144">
        <v>285210.39</v>
      </c>
      <c r="Q2144">
        <v>16297.736571428572</v>
      </c>
      <c r="R2144" s="36">
        <f t="shared" si="33"/>
        <v>285210.39</v>
      </c>
    </row>
    <row r="2145" spans="2:18">
      <c r="B2145" s="9">
        <v>45931</v>
      </c>
      <c r="C2145" t="s">
        <v>199</v>
      </c>
      <c r="D2145" t="s">
        <v>312</v>
      </c>
      <c r="E2145" t="s">
        <v>19</v>
      </c>
      <c r="F2145" t="s">
        <v>257</v>
      </c>
      <c r="G2145" t="s">
        <v>294</v>
      </c>
      <c r="H2145" t="s">
        <v>259</v>
      </c>
      <c r="I2145" s="1">
        <v>5059</v>
      </c>
      <c r="J2145" s="2">
        <v>5059</v>
      </c>
      <c r="K2145" s="2" t="s">
        <v>382</v>
      </c>
      <c r="L2145" t="s">
        <v>23</v>
      </c>
      <c r="M2145" t="s">
        <v>28</v>
      </c>
      <c r="N2145">
        <v>8</v>
      </c>
      <c r="O2145">
        <v>3.5325000000000002</v>
      </c>
      <c r="P2145">
        <v>109125.99</v>
      </c>
      <c r="Q2145">
        <v>13640.748750000001</v>
      </c>
      <c r="R2145" s="36">
        <f t="shared" si="33"/>
        <v>109125.99</v>
      </c>
    </row>
    <row r="2146" spans="2:18">
      <c r="B2146" s="9">
        <v>45931</v>
      </c>
      <c r="C2146" t="s">
        <v>25</v>
      </c>
      <c r="D2146" t="s">
        <v>390</v>
      </c>
      <c r="E2146" t="s">
        <v>19</v>
      </c>
      <c r="F2146" t="s">
        <v>257</v>
      </c>
      <c r="G2146" t="s">
        <v>294</v>
      </c>
      <c r="H2146" t="s">
        <v>259</v>
      </c>
      <c r="I2146" s="1">
        <v>5059</v>
      </c>
      <c r="J2146" s="2">
        <v>5059</v>
      </c>
      <c r="K2146" s="2" t="s">
        <v>382</v>
      </c>
      <c r="L2146" t="s">
        <v>23</v>
      </c>
      <c r="M2146" t="s">
        <v>28</v>
      </c>
      <c r="N2146">
        <v>8</v>
      </c>
      <c r="O2146">
        <v>33.14</v>
      </c>
      <c r="P2146">
        <v>511880.44</v>
      </c>
      <c r="Q2146">
        <v>127970.11</v>
      </c>
      <c r="R2146" s="36">
        <f t="shared" si="33"/>
        <v>1023760.88</v>
      </c>
    </row>
    <row r="2147" spans="2:18">
      <c r="B2147" s="9">
        <v>45931</v>
      </c>
      <c r="C2147" t="s">
        <v>77</v>
      </c>
      <c r="D2147" t="s">
        <v>312</v>
      </c>
      <c r="E2147" t="s">
        <v>19</v>
      </c>
      <c r="F2147" t="s">
        <v>257</v>
      </c>
      <c r="G2147" t="s">
        <v>294</v>
      </c>
      <c r="H2147" t="s">
        <v>259</v>
      </c>
      <c r="I2147" s="1">
        <v>5059</v>
      </c>
      <c r="J2147" s="2">
        <v>5059</v>
      </c>
      <c r="K2147" s="2" t="s">
        <v>382</v>
      </c>
      <c r="L2147" t="s">
        <v>23</v>
      </c>
      <c r="M2147" t="s">
        <v>28</v>
      </c>
      <c r="N2147">
        <v>1</v>
      </c>
      <c r="O2147">
        <v>13.82</v>
      </c>
      <c r="P2147">
        <v>53365.93</v>
      </c>
      <c r="Q2147">
        <v>53365.93</v>
      </c>
      <c r="R2147" s="36">
        <f t="shared" si="33"/>
        <v>53365.93</v>
      </c>
    </row>
    <row r="2148" spans="2:18">
      <c r="B2148" s="9">
        <v>45931</v>
      </c>
      <c r="C2148" t="s">
        <v>57</v>
      </c>
      <c r="D2148" t="s">
        <v>312</v>
      </c>
      <c r="E2148" t="s">
        <v>19</v>
      </c>
      <c r="F2148" t="s">
        <v>257</v>
      </c>
      <c r="G2148" t="s">
        <v>294</v>
      </c>
      <c r="H2148" t="s">
        <v>259</v>
      </c>
      <c r="I2148" s="1">
        <v>5059</v>
      </c>
      <c r="J2148" s="2">
        <v>5059</v>
      </c>
      <c r="K2148" s="2" t="s">
        <v>382</v>
      </c>
      <c r="L2148" t="s">
        <v>23</v>
      </c>
      <c r="M2148" t="s">
        <v>28</v>
      </c>
      <c r="N2148">
        <v>4.5</v>
      </c>
      <c r="O2148">
        <v>13.182222222222222</v>
      </c>
      <c r="P2148">
        <v>229064.18</v>
      </c>
      <c r="Q2148">
        <v>50903.15111111111</v>
      </c>
      <c r="R2148" s="36">
        <f t="shared" si="33"/>
        <v>229064.18</v>
      </c>
    </row>
    <row r="2149" spans="2:18">
      <c r="B2149" s="9">
        <v>45931</v>
      </c>
      <c r="C2149" t="s">
        <v>95</v>
      </c>
      <c r="D2149" t="s">
        <v>312</v>
      </c>
      <c r="E2149" t="s">
        <v>19</v>
      </c>
      <c r="F2149" t="s">
        <v>257</v>
      </c>
      <c r="G2149" t="s">
        <v>294</v>
      </c>
      <c r="H2149" t="s">
        <v>259</v>
      </c>
      <c r="I2149" s="1">
        <v>5059</v>
      </c>
      <c r="J2149" s="2">
        <v>5059</v>
      </c>
      <c r="K2149" s="2" t="s">
        <v>382</v>
      </c>
      <c r="L2149" t="s">
        <v>23</v>
      </c>
      <c r="M2149" t="s">
        <v>28</v>
      </c>
      <c r="N2149">
        <v>41</v>
      </c>
      <c r="O2149">
        <v>18.779756097560977</v>
      </c>
      <c r="P2149">
        <v>2973239.1550000003</v>
      </c>
      <c r="Q2149">
        <v>72518.028170731719</v>
      </c>
      <c r="R2149" s="36">
        <f t="shared" si="33"/>
        <v>2973239.1550000003</v>
      </c>
    </row>
    <row r="2150" spans="2:18">
      <c r="B2150" s="9">
        <v>45931</v>
      </c>
      <c r="C2150" t="s">
        <v>88</v>
      </c>
      <c r="D2150" t="s">
        <v>312</v>
      </c>
      <c r="E2150" t="s">
        <v>19</v>
      </c>
      <c r="F2150" t="s">
        <v>257</v>
      </c>
      <c r="G2150" t="s">
        <v>294</v>
      </c>
      <c r="H2150" t="s">
        <v>259</v>
      </c>
      <c r="I2150" s="1">
        <v>5059</v>
      </c>
      <c r="J2150" s="2">
        <v>5059</v>
      </c>
      <c r="K2150" s="2" t="s">
        <v>382</v>
      </c>
      <c r="L2150" t="s">
        <v>23</v>
      </c>
      <c r="M2150" t="s">
        <v>28</v>
      </c>
      <c r="N2150">
        <v>17</v>
      </c>
      <c r="O2150">
        <v>22.522352941176472</v>
      </c>
      <c r="P2150">
        <v>1478491.1199999999</v>
      </c>
      <c r="Q2150">
        <v>86970.065882352952</v>
      </c>
      <c r="R2150" s="36">
        <f t="shared" si="33"/>
        <v>1478491.12</v>
      </c>
    </row>
    <row r="2151" spans="2:18">
      <c r="B2151" s="9">
        <v>45931</v>
      </c>
      <c r="C2151" t="s">
        <v>68</v>
      </c>
      <c r="D2151" t="s">
        <v>312</v>
      </c>
      <c r="E2151" t="s">
        <v>19</v>
      </c>
      <c r="F2151" t="s">
        <v>257</v>
      </c>
      <c r="G2151" t="s">
        <v>294</v>
      </c>
      <c r="H2151" t="s">
        <v>259</v>
      </c>
      <c r="I2151" s="1">
        <v>5059</v>
      </c>
      <c r="J2151" s="2">
        <v>5059</v>
      </c>
      <c r="K2151" s="2" t="s">
        <v>382</v>
      </c>
      <c r="L2151" t="s">
        <v>23</v>
      </c>
      <c r="M2151" t="s">
        <v>28</v>
      </c>
      <c r="N2151">
        <v>15.5</v>
      </c>
      <c r="O2151">
        <v>7.9864516129032266</v>
      </c>
      <c r="P2151">
        <v>478015.08500000002</v>
      </c>
      <c r="Q2151">
        <v>30839.68290322581</v>
      </c>
      <c r="R2151" s="36">
        <f t="shared" si="33"/>
        <v>478015.08500000008</v>
      </c>
    </row>
    <row r="2152" spans="2:18">
      <c r="B2152" s="9">
        <v>45931</v>
      </c>
      <c r="C2152" t="s">
        <v>167</v>
      </c>
      <c r="D2152" t="s">
        <v>312</v>
      </c>
      <c r="E2152" t="s">
        <v>19</v>
      </c>
      <c r="F2152" t="s">
        <v>257</v>
      </c>
      <c r="G2152" t="s">
        <v>294</v>
      </c>
      <c r="H2152" t="s">
        <v>259</v>
      </c>
      <c r="I2152" s="1">
        <v>5059</v>
      </c>
      <c r="J2152" s="2">
        <v>5059</v>
      </c>
      <c r="K2152" s="2" t="s">
        <v>382</v>
      </c>
      <c r="L2152" t="s">
        <v>23</v>
      </c>
      <c r="M2152" t="s">
        <v>28</v>
      </c>
      <c r="N2152">
        <v>59</v>
      </c>
      <c r="O2152">
        <v>17.717118644067796</v>
      </c>
      <c r="P2152">
        <v>4036464.5649999999</v>
      </c>
      <c r="Q2152">
        <v>68414.653644067788</v>
      </c>
      <c r="R2152" s="36">
        <f t="shared" si="33"/>
        <v>4036464.5649999995</v>
      </c>
    </row>
    <row r="2153" spans="2:18">
      <c r="B2153" s="9">
        <v>45931</v>
      </c>
      <c r="C2153" t="s">
        <v>58</v>
      </c>
      <c r="D2153" t="s">
        <v>312</v>
      </c>
      <c r="E2153" t="s">
        <v>19</v>
      </c>
      <c r="F2153" t="s">
        <v>257</v>
      </c>
      <c r="G2153" t="s">
        <v>294</v>
      </c>
      <c r="H2153" t="s">
        <v>259</v>
      </c>
      <c r="I2153" s="1">
        <v>5059</v>
      </c>
      <c r="J2153" s="2">
        <v>5059</v>
      </c>
      <c r="K2153" s="2" t="s">
        <v>382</v>
      </c>
      <c r="L2153" t="s">
        <v>23</v>
      </c>
      <c r="M2153" t="s">
        <v>28</v>
      </c>
      <c r="N2153">
        <v>23</v>
      </c>
      <c r="O2153">
        <v>35.114347826086956</v>
      </c>
      <c r="P2153">
        <v>3118663.2450000001</v>
      </c>
      <c r="Q2153">
        <v>135594.05413043479</v>
      </c>
      <c r="R2153" s="36">
        <f t="shared" si="33"/>
        <v>3118663.2450000001</v>
      </c>
    </row>
    <row r="2154" spans="2:18">
      <c r="B2154" s="9">
        <v>45931</v>
      </c>
      <c r="C2154" t="s">
        <v>96</v>
      </c>
      <c r="D2154" t="s">
        <v>312</v>
      </c>
      <c r="E2154" t="s">
        <v>19</v>
      </c>
      <c r="F2154" t="s">
        <v>257</v>
      </c>
      <c r="G2154" t="s">
        <v>294</v>
      </c>
      <c r="H2154" t="s">
        <v>259</v>
      </c>
      <c r="I2154" s="1">
        <v>5059</v>
      </c>
      <c r="J2154" s="2">
        <v>5059</v>
      </c>
      <c r="K2154" s="2" t="s">
        <v>382</v>
      </c>
      <c r="L2154" t="s">
        <v>23</v>
      </c>
      <c r="M2154" t="s">
        <v>28</v>
      </c>
      <c r="N2154">
        <v>36</v>
      </c>
      <c r="O2154">
        <v>35.982222222222219</v>
      </c>
      <c r="P2154">
        <v>5002032.6399999997</v>
      </c>
      <c r="Q2154">
        <v>138945.35111111111</v>
      </c>
      <c r="R2154" s="36">
        <f t="shared" si="33"/>
        <v>5002032.6400000006</v>
      </c>
    </row>
    <row r="2155" spans="2:18">
      <c r="B2155" s="9">
        <v>45931</v>
      </c>
      <c r="C2155" t="s">
        <v>197</v>
      </c>
      <c r="D2155" t="s">
        <v>312</v>
      </c>
      <c r="E2155" t="s">
        <v>19</v>
      </c>
      <c r="F2155" t="s">
        <v>257</v>
      </c>
      <c r="G2155" t="s">
        <v>294</v>
      </c>
      <c r="H2155" t="s">
        <v>259</v>
      </c>
      <c r="I2155" s="1">
        <v>5059</v>
      </c>
      <c r="J2155" s="2">
        <v>5059</v>
      </c>
      <c r="K2155" s="2" t="s">
        <v>382</v>
      </c>
      <c r="L2155" t="s">
        <v>23</v>
      </c>
      <c r="M2155" t="s">
        <v>28</v>
      </c>
      <c r="N2155">
        <v>3</v>
      </c>
      <c r="O2155">
        <v>2.36</v>
      </c>
      <c r="P2155">
        <v>27339.420000000002</v>
      </c>
      <c r="Q2155">
        <v>9113.14</v>
      </c>
      <c r="R2155" s="36">
        <f t="shared" si="33"/>
        <v>27339.42</v>
      </c>
    </row>
    <row r="2156" spans="2:18">
      <c r="B2156" s="9">
        <v>45931</v>
      </c>
      <c r="C2156" t="s">
        <v>146</v>
      </c>
      <c r="D2156" t="s">
        <v>312</v>
      </c>
      <c r="E2156" t="s">
        <v>19</v>
      </c>
      <c r="F2156" t="s">
        <v>257</v>
      </c>
      <c r="G2156" t="s">
        <v>294</v>
      </c>
      <c r="H2156" t="s">
        <v>259</v>
      </c>
      <c r="I2156" s="1">
        <v>5059</v>
      </c>
      <c r="J2156" s="2">
        <v>5059</v>
      </c>
      <c r="K2156" s="2" t="s">
        <v>382</v>
      </c>
      <c r="L2156" t="s">
        <v>23</v>
      </c>
      <c r="M2156" t="s">
        <v>28</v>
      </c>
      <c r="N2156">
        <v>20</v>
      </c>
      <c r="O2156">
        <v>2.3565</v>
      </c>
      <c r="P2156">
        <v>181992.495</v>
      </c>
      <c r="Q2156">
        <v>9099.6247500000009</v>
      </c>
      <c r="R2156" s="36">
        <f t="shared" si="33"/>
        <v>181992.49500000002</v>
      </c>
    </row>
    <row r="2157" spans="2:18">
      <c r="B2157" s="9">
        <v>45931</v>
      </c>
      <c r="C2157" t="s">
        <v>147</v>
      </c>
      <c r="D2157" t="s">
        <v>312</v>
      </c>
      <c r="E2157" t="s">
        <v>19</v>
      </c>
      <c r="F2157" t="s">
        <v>257</v>
      </c>
      <c r="G2157" t="s">
        <v>294</v>
      </c>
      <c r="H2157" t="s">
        <v>259</v>
      </c>
      <c r="I2157" s="1">
        <v>5059</v>
      </c>
      <c r="J2157" s="2">
        <v>5059</v>
      </c>
      <c r="K2157" s="2" t="s">
        <v>382</v>
      </c>
      <c r="L2157" t="s">
        <v>23</v>
      </c>
      <c r="M2157" t="s">
        <v>28</v>
      </c>
      <c r="N2157">
        <v>2</v>
      </c>
      <c r="O2157">
        <v>2.355</v>
      </c>
      <c r="P2157">
        <v>18187.665000000001</v>
      </c>
      <c r="Q2157">
        <v>9093.8325000000004</v>
      </c>
      <c r="R2157" s="36">
        <f t="shared" si="33"/>
        <v>18187.665000000001</v>
      </c>
    </row>
    <row r="2158" spans="2:18">
      <c r="B2158" s="9">
        <v>45931</v>
      </c>
      <c r="C2158" t="s">
        <v>101</v>
      </c>
      <c r="D2158" t="s">
        <v>312</v>
      </c>
      <c r="E2158" t="s">
        <v>19</v>
      </c>
      <c r="F2158" t="s">
        <v>257</v>
      </c>
      <c r="G2158" t="s">
        <v>294</v>
      </c>
      <c r="H2158" t="s">
        <v>259</v>
      </c>
      <c r="I2158" s="1">
        <v>5059</v>
      </c>
      <c r="J2158" s="2">
        <v>5059</v>
      </c>
      <c r="K2158" s="2" t="s">
        <v>382</v>
      </c>
      <c r="L2158" t="s">
        <v>23</v>
      </c>
      <c r="M2158" t="s">
        <v>28</v>
      </c>
      <c r="N2158">
        <v>33</v>
      </c>
      <c r="O2158">
        <v>3.3684848484848482</v>
      </c>
      <c r="P2158">
        <v>429244.33999999997</v>
      </c>
      <c r="Q2158">
        <v>13007.404242424242</v>
      </c>
      <c r="R2158" s="36">
        <f t="shared" si="33"/>
        <v>429244.33999999997</v>
      </c>
    </row>
    <row r="2159" spans="2:18">
      <c r="B2159" s="9">
        <v>45931</v>
      </c>
      <c r="C2159" t="s">
        <v>97</v>
      </c>
      <c r="D2159" t="s">
        <v>312</v>
      </c>
      <c r="E2159" t="s">
        <v>19</v>
      </c>
      <c r="F2159" t="s">
        <v>257</v>
      </c>
      <c r="G2159" t="s">
        <v>294</v>
      </c>
      <c r="H2159" t="s">
        <v>259</v>
      </c>
      <c r="I2159" s="1">
        <v>5059</v>
      </c>
      <c r="J2159" s="2">
        <v>5059</v>
      </c>
      <c r="K2159" s="2" t="s">
        <v>382</v>
      </c>
      <c r="L2159" t="s">
        <v>23</v>
      </c>
      <c r="M2159" t="s">
        <v>28</v>
      </c>
      <c r="N2159">
        <v>18.5</v>
      </c>
      <c r="O2159">
        <v>2.3551351351351353</v>
      </c>
      <c r="P2159">
        <v>168245.55499999999</v>
      </c>
      <c r="Q2159">
        <v>9094.3543243243257</v>
      </c>
      <c r="R2159" s="36">
        <f t="shared" si="33"/>
        <v>168245.55500000002</v>
      </c>
    </row>
    <row r="2160" spans="2:18">
      <c r="B2160" s="9">
        <v>45931</v>
      </c>
      <c r="C2160" t="s">
        <v>82</v>
      </c>
      <c r="D2160" t="s">
        <v>312</v>
      </c>
      <c r="E2160" t="s">
        <v>19</v>
      </c>
      <c r="F2160" t="s">
        <v>257</v>
      </c>
      <c r="G2160" t="s">
        <v>294</v>
      </c>
      <c r="H2160" t="s">
        <v>259</v>
      </c>
      <c r="I2160" s="1">
        <v>5059</v>
      </c>
      <c r="J2160" s="2">
        <v>5059</v>
      </c>
      <c r="K2160" s="2" t="s">
        <v>382</v>
      </c>
      <c r="L2160" t="s">
        <v>23</v>
      </c>
      <c r="M2160" t="s">
        <v>28</v>
      </c>
      <c r="N2160">
        <v>21</v>
      </c>
      <c r="O2160">
        <v>3.9776190476190476</v>
      </c>
      <c r="P2160">
        <v>322551.09500000003</v>
      </c>
      <c r="Q2160">
        <v>15359.575952380952</v>
      </c>
      <c r="R2160" s="36">
        <f t="shared" si="33"/>
        <v>322551.09499999997</v>
      </c>
    </row>
    <row r="2161" spans="2:18">
      <c r="B2161" s="9">
        <v>45931</v>
      </c>
      <c r="C2161" t="s">
        <v>102</v>
      </c>
      <c r="D2161" t="s">
        <v>312</v>
      </c>
      <c r="E2161" t="s">
        <v>19</v>
      </c>
      <c r="F2161" t="s">
        <v>257</v>
      </c>
      <c r="G2161" t="s">
        <v>294</v>
      </c>
      <c r="H2161" t="s">
        <v>259</v>
      </c>
      <c r="I2161" s="1">
        <v>5059</v>
      </c>
      <c r="J2161" s="2">
        <v>5059</v>
      </c>
      <c r="K2161" s="2" t="s">
        <v>382</v>
      </c>
      <c r="L2161" t="s">
        <v>23</v>
      </c>
      <c r="M2161" t="s">
        <v>28</v>
      </c>
      <c r="N2161">
        <v>27</v>
      </c>
      <c r="O2161">
        <v>8.81</v>
      </c>
      <c r="P2161">
        <v>918535.005</v>
      </c>
      <c r="Q2161">
        <v>34019.815000000002</v>
      </c>
      <c r="R2161" s="36">
        <f t="shared" si="33"/>
        <v>918535.00500000012</v>
      </c>
    </row>
    <row r="2162" spans="2:18">
      <c r="B2162" s="9">
        <v>45931</v>
      </c>
      <c r="C2162" t="s">
        <v>64</v>
      </c>
      <c r="D2162" t="s">
        <v>312</v>
      </c>
      <c r="E2162" t="s">
        <v>19</v>
      </c>
      <c r="F2162" t="s">
        <v>257</v>
      </c>
      <c r="G2162" t="s">
        <v>294</v>
      </c>
      <c r="H2162" t="s">
        <v>259</v>
      </c>
      <c r="I2162" s="1">
        <v>5059</v>
      </c>
      <c r="J2162" s="2">
        <v>5059</v>
      </c>
      <c r="K2162" s="2" t="s">
        <v>382</v>
      </c>
      <c r="L2162" t="s">
        <v>23</v>
      </c>
      <c r="M2162" t="s">
        <v>28</v>
      </c>
      <c r="N2162">
        <v>9</v>
      </c>
      <c r="O2162">
        <v>6.1466666666666665</v>
      </c>
      <c r="P2162">
        <v>213618.18</v>
      </c>
      <c r="Q2162">
        <v>23735.353333333333</v>
      </c>
      <c r="R2162" s="36">
        <f t="shared" si="33"/>
        <v>213618.18</v>
      </c>
    </row>
    <row r="2163" spans="2:18">
      <c r="B2163" s="9">
        <v>45931</v>
      </c>
      <c r="C2163" t="s">
        <v>103</v>
      </c>
      <c r="D2163" t="s">
        <v>312</v>
      </c>
      <c r="E2163" t="s">
        <v>19</v>
      </c>
      <c r="F2163" t="s">
        <v>257</v>
      </c>
      <c r="G2163" t="s">
        <v>294</v>
      </c>
      <c r="H2163" t="s">
        <v>259</v>
      </c>
      <c r="I2163" s="1">
        <v>5059</v>
      </c>
      <c r="J2163" s="2">
        <v>5059</v>
      </c>
      <c r="K2163" s="2" t="s">
        <v>382</v>
      </c>
      <c r="L2163" t="s">
        <v>23</v>
      </c>
      <c r="M2163" t="s">
        <v>28</v>
      </c>
      <c r="N2163">
        <v>17.5</v>
      </c>
      <c r="O2163">
        <v>2.3542857142857145</v>
      </c>
      <c r="P2163">
        <v>159093.80000000002</v>
      </c>
      <c r="Q2163">
        <v>9091.0742857142868</v>
      </c>
      <c r="R2163" s="36">
        <f t="shared" si="33"/>
        <v>159093.80000000002</v>
      </c>
    </row>
    <row r="2164" spans="2:18">
      <c r="B2164" s="9">
        <v>45931</v>
      </c>
      <c r="C2164" t="s">
        <v>104</v>
      </c>
      <c r="D2164" t="s">
        <v>312</v>
      </c>
      <c r="E2164" t="s">
        <v>19</v>
      </c>
      <c r="F2164" t="s">
        <v>257</v>
      </c>
      <c r="G2164" t="s">
        <v>294</v>
      </c>
      <c r="H2164" t="s">
        <v>259</v>
      </c>
      <c r="I2164" s="1">
        <v>5059</v>
      </c>
      <c r="J2164" s="2">
        <v>5059</v>
      </c>
      <c r="K2164" s="2" t="s">
        <v>382</v>
      </c>
      <c r="L2164" t="s">
        <v>23</v>
      </c>
      <c r="M2164" t="s">
        <v>28</v>
      </c>
      <c r="N2164">
        <v>31.2</v>
      </c>
      <c r="O2164">
        <v>6.9996794871794865</v>
      </c>
      <c r="P2164">
        <v>843312.98499999999</v>
      </c>
      <c r="Q2164">
        <v>27029.262339743585</v>
      </c>
      <c r="R2164" s="36">
        <f t="shared" si="33"/>
        <v>843312.98499999987</v>
      </c>
    </row>
    <row r="2165" spans="2:18">
      <c r="B2165" s="9">
        <v>45931</v>
      </c>
      <c r="C2165" t="s">
        <v>91</v>
      </c>
      <c r="D2165" t="s">
        <v>312</v>
      </c>
      <c r="E2165" t="s">
        <v>19</v>
      </c>
      <c r="F2165" t="s">
        <v>257</v>
      </c>
      <c r="G2165" t="s">
        <v>294</v>
      </c>
      <c r="H2165" t="s">
        <v>259</v>
      </c>
      <c r="I2165" s="1">
        <v>5059</v>
      </c>
      <c r="J2165" s="2">
        <v>5059</v>
      </c>
      <c r="K2165" s="2" t="s">
        <v>382</v>
      </c>
      <c r="L2165" t="s">
        <v>23</v>
      </c>
      <c r="M2165" t="s">
        <v>28</v>
      </c>
      <c r="N2165">
        <v>11.5</v>
      </c>
      <c r="O2165">
        <v>6.9973913043478264</v>
      </c>
      <c r="P2165">
        <v>310734.90499999997</v>
      </c>
      <c r="Q2165">
        <v>27020.426521739133</v>
      </c>
      <c r="R2165" s="36">
        <f t="shared" si="33"/>
        <v>310734.90500000003</v>
      </c>
    </row>
    <row r="2166" spans="2:18">
      <c r="B2166" s="9">
        <v>45931</v>
      </c>
      <c r="C2166" t="s">
        <v>105</v>
      </c>
      <c r="D2166" t="s">
        <v>312</v>
      </c>
      <c r="E2166" t="s">
        <v>19</v>
      </c>
      <c r="F2166" t="s">
        <v>257</v>
      </c>
      <c r="G2166" t="s">
        <v>294</v>
      </c>
      <c r="H2166" t="s">
        <v>259</v>
      </c>
      <c r="I2166" s="1">
        <v>5059</v>
      </c>
      <c r="J2166" s="2">
        <v>5059</v>
      </c>
      <c r="K2166" s="2" t="s">
        <v>382</v>
      </c>
      <c r="L2166" t="s">
        <v>23</v>
      </c>
      <c r="M2166" t="s">
        <v>28</v>
      </c>
      <c r="N2166">
        <v>40.75</v>
      </c>
      <c r="O2166">
        <v>4.364907975460123</v>
      </c>
      <c r="P2166">
        <v>686845.005</v>
      </c>
      <c r="Q2166">
        <v>16855.092147239266</v>
      </c>
      <c r="R2166" s="36">
        <f t="shared" si="33"/>
        <v>686845.00500000012</v>
      </c>
    </row>
    <row r="2167" spans="2:18">
      <c r="B2167" s="9">
        <v>45931</v>
      </c>
      <c r="C2167" t="s">
        <v>185</v>
      </c>
      <c r="D2167" t="s">
        <v>312</v>
      </c>
      <c r="E2167" t="s">
        <v>19</v>
      </c>
      <c r="F2167" t="s">
        <v>257</v>
      </c>
      <c r="G2167" t="s">
        <v>294</v>
      </c>
      <c r="H2167" t="s">
        <v>259</v>
      </c>
      <c r="I2167" s="1">
        <v>5059</v>
      </c>
      <c r="J2167" s="2">
        <v>5059</v>
      </c>
      <c r="K2167" s="2" t="s">
        <v>382</v>
      </c>
      <c r="L2167" t="s">
        <v>23</v>
      </c>
      <c r="M2167" t="s">
        <v>28</v>
      </c>
      <c r="N2167">
        <v>26</v>
      </c>
      <c r="O2167">
        <v>13.681153846153846</v>
      </c>
      <c r="P2167">
        <v>1373574.165</v>
      </c>
      <c r="Q2167">
        <v>52829.775576923079</v>
      </c>
      <c r="R2167" s="36">
        <f t="shared" si="33"/>
        <v>1373574.165</v>
      </c>
    </row>
    <row r="2168" spans="2:18">
      <c r="B2168" s="9">
        <v>45931</v>
      </c>
      <c r="C2168" t="s">
        <v>158</v>
      </c>
      <c r="D2168" t="s">
        <v>312</v>
      </c>
      <c r="E2168" t="s">
        <v>19</v>
      </c>
      <c r="F2168" t="s">
        <v>257</v>
      </c>
      <c r="G2168" t="s">
        <v>294</v>
      </c>
      <c r="H2168" t="s">
        <v>259</v>
      </c>
      <c r="I2168" s="1">
        <v>5059</v>
      </c>
      <c r="J2168" s="2">
        <v>5059</v>
      </c>
      <c r="K2168" s="2" t="s">
        <v>382</v>
      </c>
      <c r="L2168" t="s">
        <v>23</v>
      </c>
      <c r="M2168" t="s">
        <v>28</v>
      </c>
      <c r="N2168">
        <v>2</v>
      </c>
      <c r="O2168">
        <v>2.35</v>
      </c>
      <c r="P2168">
        <v>18149.05</v>
      </c>
      <c r="Q2168">
        <v>9074.5249999999996</v>
      </c>
      <c r="R2168" s="36">
        <f t="shared" si="33"/>
        <v>18149.05</v>
      </c>
    </row>
    <row r="2169" spans="2:18">
      <c r="B2169" s="9">
        <v>45931</v>
      </c>
      <c r="C2169" t="s">
        <v>69</v>
      </c>
      <c r="D2169" t="s">
        <v>312</v>
      </c>
      <c r="E2169" t="s">
        <v>19</v>
      </c>
      <c r="F2169" t="s">
        <v>257</v>
      </c>
      <c r="G2169" t="s">
        <v>294</v>
      </c>
      <c r="H2169" t="s">
        <v>259</v>
      </c>
      <c r="I2169" s="1">
        <v>5059</v>
      </c>
      <c r="J2169" s="2">
        <v>5059</v>
      </c>
      <c r="K2169" s="2" t="s">
        <v>382</v>
      </c>
      <c r="L2169" t="s">
        <v>23</v>
      </c>
      <c r="M2169" t="s">
        <v>28</v>
      </c>
      <c r="N2169">
        <v>11</v>
      </c>
      <c r="O2169">
        <v>6.1527272727272733</v>
      </c>
      <c r="P2169">
        <v>261346.32000000004</v>
      </c>
      <c r="Q2169">
        <v>23758.756363636367</v>
      </c>
      <c r="R2169" s="36">
        <f t="shared" si="33"/>
        <v>261346.32000000004</v>
      </c>
    </row>
    <row r="2170" spans="2:18">
      <c r="B2170" s="9">
        <v>45931</v>
      </c>
      <c r="C2170" t="s">
        <v>217</v>
      </c>
      <c r="D2170" t="s">
        <v>312</v>
      </c>
      <c r="E2170" t="s">
        <v>19</v>
      </c>
      <c r="F2170" t="s">
        <v>257</v>
      </c>
      <c r="G2170" t="s">
        <v>294</v>
      </c>
      <c r="H2170" t="s">
        <v>259</v>
      </c>
      <c r="I2170" s="1">
        <v>5059</v>
      </c>
      <c r="J2170" s="2">
        <v>5059</v>
      </c>
      <c r="K2170" s="2" t="s">
        <v>382</v>
      </c>
      <c r="L2170" t="s">
        <v>23</v>
      </c>
      <c r="M2170" t="s">
        <v>28</v>
      </c>
      <c r="N2170">
        <v>11.5</v>
      </c>
      <c r="O2170">
        <v>4.4373913043478259</v>
      </c>
      <c r="P2170">
        <v>197052.345</v>
      </c>
      <c r="Q2170">
        <v>17134.986521739131</v>
      </c>
      <c r="R2170" s="36">
        <f t="shared" si="33"/>
        <v>197052.345</v>
      </c>
    </row>
    <row r="2171" spans="2:18">
      <c r="B2171" s="9">
        <v>45931</v>
      </c>
      <c r="C2171" t="s">
        <v>51</v>
      </c>
      <c r="D2171" t="s">
        <v>312</v>
      </c>
      <c r="E2171" t="s">
        <v>19</v>
      </c>
      <c r="F2171" t="s">
        <v>257</v>
      </c>
      <c r="G2171" t="s">
        <v>294</v>
      </c>
      <c r="H2171" t="s">
        <v>259</v>
      </c>
      <c r="I2171" s="1">
        <v>5059</v>
      </c>
      <c r="J2171" s="2">
        <v>5059</v>
      </c>
      <c r="K2171" s="2" t="s">
        <v>382</v>
      </c>
      <c r="L2171" t="s">
        <v>23</v>
      </c>
      <c r="M2171" t="s">
        <v>28</v>
      </c>
      <c r="N2171">
        <v>14.5</v>
      </c>
      <c r="O2171">
        <v>6.9951724137931039</v>
      </c>
      <c r="P2171">
        <v>391671.94500000001</v>
      </c>
      <c r="Q2171">
        <v>27011.858275862072</v>
      </c>
      <c r="R2171" s="36">
        <f t="shared" si="33"/>
        <v>391671.94500000007</v>
      </c>
    </row>
    <row r="2172" spans="2:18">
      <c r="B2172" s="9">
        <v>45931</v>
      </c>
      <c r="C2172" t="s">
        <v>84</v>
      </c>
      <c r="D2172" t="s">
        <v>312</v>
      </c>
      <c r="E2172" t="s">
        <v>19</v>
      </c>
      <c r="F2172" t="s">
        <v>257</v>
      </c>
      <c r="G2172" t="s">
        <v>294</v>
      </c>
      <c r="H2172" t="s">
        <v>259</v>
      </c>
      <c r="I2172" s="1">
        <v>5059</v>
      </c>
      <c r="J2172" s="2">
        <v>5059</v>
      </c>
      <c r="K2172" s="2" t="s">
        <v>382</v>
      </c>
      <c r="L2172" t="s">
        <v>23</v>
      </c>
      <c r="M2172" t="s">
        <v>28</v>
      </c>
      <c r="N2172">
        <v>18.75</v>
      </c>
      <c r="O2172">
        <v>18.912000000000003</v>
      </c>
      <c r="P2172">
        <v>1369287.9000000001</v>
      </c>
      <c r="Q2172">
        <v>73028.688000000009</v>
      </c>
      <c r="R2172" s="36">
        <f t="shared" si="33"/>
        <v>1369287.9000000001</v>
      </c>
    </row>
    <row r="2173" spans="2:18">
      <c r="B2173" s="9">
        <v>45931</v>
      </c>
      <c r="C2173" t="s">
        <v>127</v>
      </c>
      <c r="D2173" t="s">
        <v>312</v>
      </c>
      <c r="E2173" t="s">
        <v>19</v>
      </c>
      <c r="F2173" t="s">
        <v>257</v>
      </c>
      <c r="G2173" t="s">
        <v>294</v>
      </c>
      <c r="H2173" t="s">
        <v>259</v>
      </c>
      <c r="I2173" s="1">
        <v>5059</v>
      </c>
      <c r="J2173" s="2">
        <v>5059</v>
      </c>
      <c r="K2173" s="2" t="s">
        <v>382</v>
      </c>
      <c r="L2173" t="s">
        <v>23</v>
      </c>
      <c r="M2173" t="s">
        <v>28</v>
      </c>
      <c r="N2173">
        <v>18</v>
      </c>
      <c r="O2173">
        <v>6.3327777777777774</v>
      </c>
      <c r="P2173">
        <v>440172.38500000001</v>
      </c>
      <c r="Q2173">
        <v>24454.021388888887</v>
      </c>
      <c r="R2173" s="36">
        <f t="shared" si="33"/>
        <v>440172.38499999995</v>
      </c>
    </row>
    <row r="2174" spans="2:18">
      <c r="B2174" s="9">
        <v>45931</v>
      </c>
      <c r="C2174" t="s">
        <v>65</v>
      </c>
      <c r="D2174" t="s">
        <v>312</v>
      </c>
      <c r="E2174" t="s">
        <v>19</v>
      </c>
      <c r="F2174" t="s">
        <v>257</v>
      </c>
      <c r="G2174" t="s">
        <v>294</v>
      </c>
      <c r="H2174" t="s">
        <v>259</v>
      </c>
      <c r="I2174" s="1">
        <v>5059</v>
      </c>
      <c r="J2174" s="2">
        <v>5059</v>
      </c>
      <c r="K2174" s="2" t="s">
        <v>382</v>
      </c>
      <c r="L2174" t="s">
        <v>23</v>
      </c>
      <c r="M2174" t="s">
        <v>28</v>
      </c>
      <c r="N2174">
        <v>9</v>
      </c>
      <c r="O2174">
        <v>3.3666666666666667</v>
      </c>
      <c r="P2174">
        <v>117003.45</v>
      </c>
      <c r="Q2174">
        <v>13000.383333333333</v>
      </c>
      <c r="R2174" s="36">
        <f t="shared" si="33"/>
        <v>117003.45</v>
      </c>
    </row>
    <row r="2175" spans="2:18">
      <c r="B2175" s="9">
        <v>45931</v>
      </c>
      <c r="C2175" t="s">
        <v>85</v>
      </c>
      <c r="D2175" t="s">
        <v>312</v>
      </c>
      <c r="E2175" t="s">
        <v>19</v>
      </c>
      <c r="F2175" t="s">
        <v>257</v>
      </c>
      <c r="G2175" t="s">
        <v>294</v>
      </c>
      <c r="H2175" t="s">
        <v>259</v>
      </c>
      <c r="I2175" s="1">
        <v>5059</v>
      </c>
      <c r="J2175" s="2">
        <v>5059</v>
      </c>
      <c r="K2175" s="2" t="s">
        <v>382</v>
      </c>
      <c r="L2175" t="s">
        <v>23</v>
      </c>
      <c r="M2175" t="s">
        <v>28</v>
      </c>
      <c r="N2175">
        <v>61</v>
      </c>
      <c r="O2175">
        <v>13.908852459016394</v>
      </c>
      <c r="P2175">
        <v>3276251.06</v>
      </c>
      <c r="Q2175">
        <v>53709.033770491806</v>
      </c>
      <c r="R2175" s="36">
        <f t="shared" si="33"/>
        <v>3276251.06</v>
      </c>
    </row>
    <row r="2176" spans="2:18">
      <c r="B2176" s="9">
        <v>45931</v>
      </c>
      <c r="C2176" t="s">
        <v>98</v>
      </c>
      <c r="D2176" t="s">
        <v>312</v>
      </c>
      <c r="E2176" t="s">
        <v>19</v>
      </c>
      <c r="F2176" t="s">
        <v>257</v>
      </c>
      <c r="G2176" t="s">
        <v>294</v>
      </c>
      <c r="H2176" t="s">
        <v>259</v>
      </c>
      <c r="I2176" s="1">
        <v>5059</v>
      </c>
      <c r="J2176" s="2">
        <v>5059</v>
      </c>
      <c r="K2176" s="2" t="s">
        <v>382</v>
      </c>
      <c r="L2176" t="s">
        <v>23</v>
      </c>
      <c r="M2176" t="s">
        <v>28</v>
      </c>
      <c r="N2176">
        <v>5</v>
      </c>
      <c r="O2176">
        <v>5.8299999999999992</v>
      </c>
      <c r="P2176">
        <v>67537.634999999995</v>
      </c>
      <c r="Q2176">
        <v>22512.544999999998</v>
      </c>
      <c r="R2176" s="36">
        <f t="shared" si="33"/>
        <v>112562.72499999999</v>
      </c>
    </row>
    <row r="2177" spans="2:18">
      <c r="B2177" s="9">
        <v>45931</v>
      </c>
      <c r="C2177" t="s">
        <v>48</v>
      </c>
      <c r="D2177" t="s">
        <v>312</v>
      </c>
      <c r="E2177" t="s">
        <v>19</v>
      </c>
      <c r="F2177" t="s">
        <v>257</v>
      </c>
      <c r="G2177" t="s">
        <v>294</v>
      </c>
      <c r="H2177" t="s">
        <v>259</v>
      </c>
      <c r="I2177" s="1">
        <v>5059</v>
      </c>
      <c r="J2177" s="2">
        <v>5059</v>
      </c>
      <c r="K2177" s="2" t="s">
        <v>382</v>
      </c>
      <c r="L2177" t="s">
        <v>23</v>
      </c>
      <c r="M2177" t="s">
        <v>28</v>
      </c>
      <c r="N2177">
        <v>10</v>
      </c>
      <c r="O2177">
        <v>8.0689999999999991</v>
      </c>
      <c r="P2177">
        <v>311584.435</v>
      </c>
      <c r="Q2177">
        <v>31158.443499999998</v>
      </c>
      <c r="R2177" s="36">
        <f t="shared" si="33"/>
        <v>311584.435</v>
      </c>
    </row>
    <row r="2178" spans="2:18">
      <c r="B2178" s="9">
        <v>45931</v>
      </c>
      <c r="C2178" t="s">
        <v>86</v>
      </c>
      <c r="D2178" t="s">
        <v>312</v>
      </c>
      <c r="E2178" t="s">
        <v>19</v>
      </c>
      <c r="F2178" t="s">
        <v>257</v>
      </c>
      <c r="G2178" t="s">
        <v>294</v>
      </c>
      <c r="H2178" t="s">
        <v>259</v>
      </c>
      <c r="I2178" s="1">
        <v>5059</v>
      </c>
      <c r="J2178" s="2">
        <v>5059</v>
      </c>
      <c r="K2178" s="2" t="s">
        <v>382</v>
      </c>
      <c r="L2178" t="s">
        <v>23</v>
      </c>
      <c r="M2178" t="s">
        <v>28</v>
      </c>
      <c r="N2178">
        <v>15</v>
      </c>
      <c r="O2178">
        <v>3.1139999999999999</v>
      </c>
      <c r="P2178">
        <v>180370.66500000001</v>
      </c>
      <c r="Q2178">
        <v>12024.710999999999</v>
      </c>
      <c r="R2178" s="36">
        <f t="shared" si="33"/>
        <v>180370.66499999998</v>
      </c>
    </row>
    <row r="2179" spans="2:18">
      <c r="B2179" s="9">
        <v>45931</v>
      </c>
      <c r="C2179" t="s">
        <v>53</v>
      </c>
      <c r="D2179" t="s">
        <v>312</v>
      </c>
      <c r="E2179" t="s">
        <v>19</v>
      </c>
      <c r="F2179" t="s">
        <v>257</v>
      </c>
      <c r="G2179" t="s">
        <v>294</v>
      </c>
      <c r="H2179" t="s">
        <v>259</v>
      </c>
      <c r="I2179" s="1">
        <v>5059</v>
      </c>
      <c r="J2179" s="2">
        <v>5059</v>
      </c>
      <c r="K2179" s="2" t="s">
        <v>382</v>
      </c>
      <c r="L2179" t="s">
        <v>23</v>
      </c>
      <c r="M2179" t="s">
        <v>28</v>
      </c>
      <c r="N2179">
        <v>13</v>
      </c>
      <c r="O2179">
        <v>5.5969230769230771</v>
      </c>
      <c r="P2179">
        <v>280962.74</v>
      </c>
      <c r="Q2179">
        <v>21612.518461538461</v>
      </c>
      <c r="R2179" s="36">
        <f t="shared" si="33"/>
        <v>280962.74</v>
      </c>
    </row>
    <row r="2180" spans="2:18">
      <c r="B2180" s="9">
        <v>45931</v>
      </c>
      <c r="C2180" t="s">
        <v>99</v>
      </c>
      <c r="D2180" t="s">
        <v>312</v>
      </c>
      <c r="E2180" t="s">
        <v>19</v>
      </c>
      <c r="F2180" t="s">
        <v>257</v>
      </c>
      <c r="G2180" t="s">
        <v>294</v>
      </c>
      <c r="H2180" t="s">
        <v>259</v>
      </c>
      <c r="I2180" s="1">
        <v>5059</v>
      </c>
      <c r="J2180" s="2">
        <v>5059</v>
      </c>
      <c r="K2180" s="2" t="s">
        <v>382</v>
      </c>
      <c r="L2180" t="s">
        <v>23</v>
      </c>
      <c r="M2180" t="s">
        <v>28</v>
      </c>
      <c r="N2180">
        <v>21.5</v>
      </c>
      <c r="O2180">
        <v>9.5023255813953487</v>
      </c>
      <c r="P2180">
        <v>788904.45000000007</v>
      </c>
      <c r="Q2180">
        <v>36693.23023255814</v>
      </c>
      <c r="R2180" s="36">
        <f t="shared" ref="R2180:R2243" si="34">Q2180*N2180</f>
        <v>788904.45000000007</v>
      </c>
    </row>
    <row r="2181" spans="2:18">
      <c r="B2181" s="9">
        <v>45931</v>
      </c>
      <c r="C2181" t="s">
        <v>60</v>
      </c>
      <c r="D2181" t="s">
        <v>312</v>
      </c>
      <c r="E2181" t="s">
        <v>19</v>
      </c>
      <c r="F2181" t="s">
        <v>257</v>
      </c>
      <c r="G2181" t="s">
        <v>294</v>
      </c>
      <c r="H2181" t="s">
        <v>259</v>
      </c>
      <c r="I2181" s="1">
        <v>5059</v>
      </c>
      <c r="J2181" s="2">
        <v>5059</v>
      </c>
      <c r="K2181" s="2" t="s">
        <v>382</v>
      </c>
      <c r="L2181" t="s">
        <v>23</v>
      </c>
      <c r="M2181" t="s">
        <v>28</v>
      </c>
      <c r="N2181">
        <v>2</v>
      </c>
      <c r="O2181">
        <v>3.1</v>
      </c>
      <c r="P2181">
        <v>23941.3</v>
      </c>
      <c r="Q2181">
        <v>11970.65</v>
      </c>
      <c r="R2181" s="36">
        <f t="shared" si="34"/>
        <v>23941.3</v>
      </c>
    </row>
    <row r="2182" spans="2:18">
      <c r="B2182" s="9">
        <v>45931</v>
      </c>
      <c r="C2182" t="s">
        <v>79</v>
      </c>
      <c r="D2182" t="s">
        <v>312</v>
      </c>
      <c r="E2182" t="s">
        <v>19</v>
      </c>
      <c r="F2182" t="s">
        <v>257</v>
      </c>
      <c r="G2182" t="s">
        <v>294</v>
      </c>
      <c r="H2182" t="s">
        <v>259</v>
      </c>
      <c r="I2182" s="1">
        <v>5059</v>
      </c>
      <c r="J2182" s="2">
        <v>5059</v>
      </c>
      <c r="K2182" s="2" t="s">
        <v>382</v>
      </c>
      <c r="L2182" t="s">
        <v>23</v>
      </c>
      <c r="M2182" t="s">
        <v>28</v>
      </c>
      <c r="N2182">
        <v>9</v>
      </c>
      <c r="O2182">
        <v>11.14</v>
      </c>
      <c r="P2182">
        <v>387153.99</v>
      </c>
      <c r="Q2182">
        <v>43017.11</v>
      </c>
      <c r="R2182" s="36">
        <f t="shared" si="34"/>
        <v>387153.99</v>
      </c>
    </row>
    <row r="2183" spans="2:18">
      <c r="B2183" s="9">
        <v>45931</v>
      </c>
      <c r="C2183" t="s">
        <v>71</v>
      </c>
      <c r="D2183" t="s">
        <v>312</v>
      </c>
      <c r="E2183" t="s">
        <v>19</v>
      </c>
      <c r="F2183" t="s">
        <v>257</v>
      </c>
      <c r="G2183" t="s">
        <v>294</v>
      </c>
      <c r="H2183" t="s">
        <v>259</v>
      </c>
      <c r="I2183" s="1">
        <v>5059</v>
      </c>
      <c r="J2183" s="2">
        <v>5059</v>
      </c>
      <c r="K2183" s="2" t="s">
        <v>382</v>
      </c>
      <c r="L2183" t="s">
        <v>23</v>
      </c>
      <c r="M2183" t="s">
        <v>28</v>
      </c>
      <c r="N2183">
        <v>39</v>
      </c>
      <c r="O2183">
        <v>6.6912820512820508</v>
      </c>
      <c r="P2183">
        <v>1007697.0399999999</v>
      </c>
      <c r="Q2183">
        <v>25838.385641025638</v>
      </c>
      <c r="R2183" s="36">
        <f t="shared" si="34"/>
        <v>1007697.0399999999</v>
      </c>
    </row>
    <row r="2184" spans="2:18">
      <c r="B2184" s="9">
        <v>45931</v>
      </c>
      <c r="C2184" t="s">
        <v>135</v>
      </c>
      <c r="D2184" t="s">
        <v>312</v>
      </c>
      <c r="E2184" t="s">
        <v>19</v>
      </c>
      <c r="F2184" t="s">
        <v>257</v>
      </c>
      <c r="G2184" t="s">
        <v>294</v>
      </c>
      <c r="H2184" t="s">
        <v>259</v>
      </c>
      <c r="I2184" s="1">
        <v>5059</v>
      </c>
      <c r="J2184" s="2">
        <v>5059</v>
      </c>
      <c r="K2184" s="2" t="s">
        <v>382</v>
      </c>
      <c r="L2184" t="s">
        <v>23</v>
      </c>
      <c r="M2184" t="s">
        <v>28</v>
      </c>
      <c r="N2184">
        <v>24</v>
      </c>
      <c r="O2184">
        <v>16.589583333333334</v>
      </c>
      <c r="P2184">
        <v>1537456.2249999999</v>
      </c>
      <c r="Q2184">
        <v>64060.676041666666</v>
      </c>
      <c r="R2184" s="36">
        <f t="shared" si="34"/>
        <v>1537456.2250000001</v>
      </c>
    </row>
    <row r="2185" spans="2:18">
      <c r="B2185" s="9">
        <v>45931</v>
      </c>
      <c r="C2185" t="s">
        <v>119</v>
      </c>
      <c r="D2185" t="s">
        <v>312</v>
      </c>
      <c r="E2185" t="s">
        <v>19</v>
      </c>
      <c r="F2185" t="s">
        <v>257</v>
      </c>
      <c r="G2185" t="s">
        <v>294</v>
      </c>
      <c r="H2185" t="s">
        <v>259</v>
      </c>
      <c r="I2185" s="1">
        <v>5059</v>
      </c>
      <c r="J2185" s="2">
        <v>5059</v>
      </c>
      <c r="K2185" s="2" t="s">
        <v>382</v>
      </c>
      <c r="L2185" t="s">
        <v>23</v>
      </c>
      <c r="M2185" t="s">
        <v>28</v>
      </c>
      <c r="N2185">
        <v>7</v>
      </c>
      <c r="O2185">
        <v>13.011428571428571</v>
      </c>
      <c r="P2185">
        <v>351705.42</v>
      </c>
      <c r="Q2185">
        <v>50243.631428571425</v>
      </c>
      <c r="R2185" s="36">
        <f t="shared" si="34"/>
        <v>351705.42</v>
      </c>
    </row>
    <row r="2186" spans="2:18">
      <c r="B2186" s="9">
        <v>45931</v>
      </c>
      <c r="C2186" t="s">
        <v>29</v>
      </c>
      <c r="D2186" t="s">
        <v>390</v>
      </c>
      <c r="E2186" t="s">
        <v>19</v>
      </c>
      <c r="F2186" t="s">
        <v>257</v>
      </c>
      <c r="G2186" t="s">
        <v>294</v>
      </c>
      <c r="H2186" t="s">
        <v>259</v>
      </c>
      <c r="I2186" s="1">
        <v>5059</v>
      </c>
      <c r="J2186" s="2">
        <v>5059</v>
      </c>
      <c r="K2186" s="2" t="s">
        <v>382</v>
      </c>
      <c r="L2186" t="s">
        <v>23</v>
      </c>
      <c r="M2186" t="s">
        <v>24</v>
      </c>
      <c r="N2186">
        <v>22</v>
      </c>
      <c r="O2186">
        <v>19.953636363636363</v>
      </c>
      <c r="P2186">
        <v>1695121.27</v>
      </c>
      <c r="Q2186">
        <v>77050.966818181812</v>
      </c>
      <c r="R2186" s="36">
        <f t="shared" si="34"/>
        <v>1695121.2699999998</v>
      </c>
    </row>
    <row r="2187" spans="2:18">
      <c r="B2187" s="9">
        <v>45931</v>
      </c>
      <c r="C2187" t="s">
        <v>271</v>
      </c>
      <c r="D2187" t="s">
        <v>312</v>
      </c>
      <c r="E2187" t="s">
        <v>19</v>
      </c>
      <c r="F2187" t="s">
        <v>257</v>
      </c>
      <c r="G2187" t="s">
        <v>294</v>
      </c>
      <c r="H2187" t="s">
        <v>259</v>
      </c>
      <c r="I2187" s="1">
        <v>5059</v>
      </c>
      <c r="J2187" s="2">
        <v>5059</v>
      </c>
      <c r="K2187" s="2" t="s">
        <v>382</v>
      </c>
      <c r="L2187" t="s">
        <v>23</v>
      </c>
      <c r="M2187" t="s">
        <v>28</v>
      </c>
      <c r="N2187">
        <v>3</v>
      </c>
      <c r="O2187">
        <v>3.39</v>
      </c>
      <c r="P2187">
        <v>0</v>
      </c>
      <c r="Q2187">
        <v>13090.485000000001</v>
      </c>
      <c r="R2187" s="36">
        <f t="shared" si="34"/>
        <v>39271.455000000002</v>
      </c>
    </row>
    <row r="2188" spans="2:18">
      <c r="B2188" s="9">
        <v>45931</v>
      </c>
      <c r="C2188" t="s">
        <v>273</v>
      </c>
      <c r="D2188" t="s">
        <v>312</v>
      </c>
      <c r="E2188" t="s">
        <v>19</v>
      </c>
      <c r="F2188" t="s">
        <v>257</v>
      </c>
      <c r="G2188" t="s">
        <v>294</v>
      </c>
      <c r="H2188" t="s">
        <v>259</v>
      </c>
      <c r="I2188" s="1">
        <v>5059</v>
      </c>
      <c r="J2188" s="2">
        <v>5059</v>
      </c>
      <c r="K2188" s="2" t="s">
        <v>382</v>
      </c>
      <c r="L2188" t="s">
        <v>23</v>
      </c>
      <c r="M2188" t="s">
        <v>28</v>
      </c>
      <c r="N2188">
        <v>66</v>
      </c>
      <c r="O2188">
        <v>11.498484848484848</v>
      </c>
      <c r="P2188">
        <v>2930492.35</v>
      </c>
      <c r="Q2188">
        <v>44401.399242424239</v>
      </c>
      <c r="R2188" s="36">
        <f t="shared" si="34"/>
        <v>2930492.3499999996</v>
      </c>
    </row>
    <row r="2189" spans="2:18">
      <c r="B2189" s="9">
        <v>45931</v>
      </c>
      <c r="C2189" t="s">
        <v>298</v>
      </c>
      <c r="D2189" t="s">
        <v>312</v>
      </c>
      <c r="E2189" t="s">
        <v>19</v>
      </c>
      <c r="F2189" t="s">
        <v>257</v>
      </c>
      <c r="G2189" t="s">
        <v>294</v>
      </c>
      <c r="H2189" t="s">
        <v>259</v>
      </c>
      <c r="I2189" s="1">
        <v>5059</v>
      </c>
      <c r="J2189" s="2">
        <v>5059</v>
      </c>
      <c r="K2189" s="2" t="s">
        <v>382</v>
      </c>
      <c r="L2189" t="s">
        <v>23</v>
      </c>
      <c r="M2189" t="s">
        <v>28</v>
      </c>
      <c r="N2189">
        <v>122</v>
      </c>
      <c r="O2189">
        <v>6.9084426229508198</v>
      </c>
      <c r="P2189">
        <v>3254588.0449999999</v>
      </c>
      <c r="Q2189">
        <v>26676.951188524592</v>
      </c>
      <c r="R2189" s="36">
        <f t="shared" si="34"/>
        <v>3254588.0450000004</v>
      </c>
    </row>
    <row r="2190" spans="2:18">
      <c r="B2190" s="9">
        <v>45931</v>
      </c>
      <c r="C2190" t="s">
        <v>253</v>
      </c>
      <c r="D2190" t="s">
        <v>390</v>
      </c>
      <c r="E2190" t="s">
        <v>19</v>
      </c>
      <c r="F2190" t="s">
        <v>257</v>
      </c>
      <c r="G2190" t="s">
        <v>294</v>
      </c>
      <c r="H2190" t="s">
        <v>259</v>
      </c>
      <c r="I2190" s="1">
        <v>5059</v>
      </c>
      <c r="J2190" s="2">
        <v>5059</v>
      </c>
      <c r="K2190" s="2" t="s">
        <v>382</v>
      </c>
      <c r="L2190" t="s">
        <v>23</v>
      </c>
      <c r="M2190" t="s">
        <v>24</v>
      </c>
      <c r="N2190">
        <v>12</v>
      </c>
      <c r="O2190">
        <v>35.534166666666671</v>
      </c>
      <c r="P2190">
        <v>1646582.2150000001</v>
      </c>
      <c r="Q2190">
        <v>137215.18458333335</v>
      </c>
      <c r="R2190" s="36">
        <f t="shared" si="34"/>
        <v>1646582.2150000003</v>
      </c>
    </row>
    <row r="2191" spans="2:18">
      <c r="B2191" s="9">
        <v>45931</v>
      </c>
      <c r="C2191" t="s">
        <v>174</v>
      </c>
      <c r="D2191" t="s">
        <v>312</v>
      </c>
      <c r="E2191" t="s">
        <v>19</v>
      </c>
      <c r="F2191" t="s">
        <v>257</v>
      </c>
      <c r="G2191" t="s">
        <v>294</v>
      </c>
      <c r="H2191" t="s">
        <v>259</v>
      </c>
      <c r="I2191" s="1">
        <v>5059</v>
      </c>
      <c r="J2191" s="2">
        <v>5059</v>
      </c>
      <c r="K2191" s="2" t="s">
        <v>382</v>
      </c>
      <c r="L2191" t="s">
        <v>23</v>
      </c>
      <c r="M2191" t="s">
        <v>28</v>
      </c>
      <c r="N2191">
        <v>13.25</v>
      </c>
      <c r="O2191">
        <v>4.7607547169811317</v>
      </c>
      <c r="P2191">
        <v>243583.41999999998</v>
      </c>
      <c r="Q2191">
        <v>18383.654339622641</v>
      </c>
      <c r="R2191" s="36">
        <f t="shared" si="34"/>
        <v>243583.41999999998</v>
      </c>
    </row>
    <row r="2192" spans="2:18">
      <c r="B2192" s="9">
        <v>45931</v>
      </c>
      <c r="C2192" t="s">
        <v>254</v>
      </c>
      <c r="D2192" t="s">
        <v>390</v>
      </c>
      <c r="E2192" t="s">
        <v>19</v>
      </c>
      <c r="F2192" t="s">
        <v>257</v>
      </c>
      <c r="G2192" t="s">
        <v>294</v>
      </c>
      <c r="H2192" t="s">
        <v>259</v>
      </c>
      <c r="I2192" s="1">
        <v>5059</v>
      </c>
      <c r="J2192" s="2">
        <v>5059</v>
      </c>
      <c r="K2192" s="2" t="s">
        <v>382</v>
      </c>
      <c r="L2192" t="s">
        <v>23</v>
      </c>
      <c r="M2192" t="s">
        <v>251</v>
      </c>
      <c r="N2192">
        <v>19.5</v>
      </c>
      <c r="O2192">
        <v>34.207179487179488</v>
      </c>
      <c r="P2192">
        <v>2575774.96</v>
      </c>
      <c r="Q2192">
        <v>132091.02358974359</v>
      </c>
      <c r="R2192" s="36">
        <f t="shared" si="34"/>
        <v>2575774.96</v>
      </c>
    </row>
    <row r="2193" spans="2:18">
      <c r="B2193" s="9">
        <v>45931</v>
      </c>
      <c r="C2193" t="s">
        <v>445</v>
      </c>
      <c r="D2193" t="s">
        <v>390</v>
      </c>
      <c r="E2193" t="s">
        <v>19</v>
      </c>
      <c r="F2193" t="s">
        <v>257</v>
      </c>
      <c r="G2193" t="s">
        <v>294</v>
      </c>
      <c r="H2193" t="s">
        <v>259</v>
      </c>
      <c r="I2193" s="1">
        <v>5059</v>
      </c>
      <c r="J2193" s="2">
        <v>5059</v>
      </c>
      <c r="K2193" s="2" t="s">
        <v>382</v>
      </c>
      <c r="L2193" t="s">
        <v>23</v>
      </c>
      <c r="M2193" t="s">
        <v>28</v>
      </c>
      <c r="N2193">
        <v>4</v>
      </c>
      <c r="O2193">
        <v>29.785</v>
      </c>
      <c r="P2193">
        <v>460059.11</v>
      </c>
      <c r="Q2193">
        <v>115014.7775</v>
      </c>
      <c r="R2193" s="36">
        <f t="shared" si="34"/>
        <v>460059.11</v>
      </c>
    </row>
    <row r="2194" spans="2:18">
      <c r="B2194" s="9">
        <v>45931</v>
      </c>
      <c r="C2194" t="s">
        <v>469</v>
      </c>
      <c r="D2194" t="s">
        <v>390</v>
      </c>
      <c r="E2194" t="s">
        <v>19</v>
      </c>
      <c r="F2194" t="s">
        <v>257</v>
      </c>
      <c r="G2194" t="s">
        <v>294</v>
      </c>
      <c r="H2194" t="s">
        <v>259</v>
      </c>
      <c r="I2194" s="1">
        <v>5059</v>
      </c>
      <c r="J2194" s="2">
        <v>5059</v>
      </c>
      <c r="K2194" s="2" t="s">
        <v>382</v>
      </c>
      <c r="L2194" t="s">
        <v>23</v>
      </c>
      <c r="M2194" t="s">
        <v>251</v>
      </c>
      <c r="N2194">
        <v>12</v>
      </c>
      <c r="O2194">
        <v>21.526666666666667</v>
      </c>
      <c r="P2194">
        <v>997502.67999999993</v>
      </c>
      <c r="Q2194">
        <v>83125.223333333342</v>
      </c>
      <c r="R2194" s="36">
        <f t="shared" si="34"/>
        <v>997502.68000000017</v>
      </c>
    </row>
    <row r="2195" spans="2:18">
      <c r="B2195" s="9">
        <v>45931</v>
      </c>
      <c r="C2195" t="s">
        <v>404</v>
      </c>
      <c r="D2195" t="s">
        <v>390</v>
      </c>
      <c r="E2195" t="s">
        <v>19</v>
      </c>
      <c r="F2195" t="s">
        <v>257</v>
      </c>
      <c r="G2195" t="s">
        <v>294</v>
      </c>
      <c r="H2195" t="s">
        <v>259</v>
      </c>
      <c r="I2195" s="1">
        <v>5059</v>
      </c>
      <c r="J2195" s="2">
        <v>5059</v>
      </c>
      <c r="K2195" s="2" t="s">
        <v>382</v>
      </c>
      <c r="L2195" t="s">
        <v>23</v>
      </c>
      <c r="M2195" t="s">
        <v>28</v>
      </c>
      <c r="N2195">
        <v>5</v>
      </c>
      <c r="O2195">
        <v>28.919999999999998</v>
      </c>
      <c r="P2195">
        <v>558372.9</v>
      </c>
      <c r="Q2195">
        <v>111674.57999999999</v>
      </c>
      <c r="R2195" s="36">
        <f t="shared" si="34"/>
        <v>558372.89999999991</v>
      </c>
    </row>
    <row r="2196" spans="2:18">
      <c r="B2196" s="9">
        <v>45931</v>
      </c>
      <c r="C2196" t="s">
        <v>375</v>
      </c>
      <c r="D2196" t="s">
        <v>312</v>
      </c>
      <c r="E2196" t="s">
        <v>19</v>
      </c>
      <c r="F2196" t="s">
        <v>257</v>
      </c>
      <c r="G2196" t="s">
        <v>294</v>
      </c>
      <c r="H2196" t="s">
        <v>259</v>
      </c>
      <c r="I2196" s="1">
        <v>5059</v>
      </c>
      <c r="J2196" s="2">
        <v>5059</v>
      </c>
      <c r="K2196" s="2" t="s">
        <v>382</v>
      </c>
      <c r="L2196" t="s">
        <v>23</v>
      </c>
      <c r="M2196" t="s">
        <v>28</v>
      </c>
      <c r="N2196">
        <v>68</v>
      </c>
      <c r="O2196">
        <v>20.744117647058822</v>
      </c>
      <c r="P2196">
        <v>5447031.8999999994</v>
      </c>
      <c r="Q2196">
        <v>80103.410294117639</v>
      </c>
      <c r="R2196" s="36">
        <f t="shared" si="34"/>
        <v>5447031.8999999994</v>
      </c>
    </row>
    <row r="2197" spans="2:18">
      <c r="B2197" s="9">
        <v>45931</v>
      </c>
      <c r="C2197" t="s">
        <v>459</v>
      </c>
      <c r="D2197" t="s">
        <v>390</v>
      </c>
      <c r="E2197" t="s">
        <v>19</v>
      </c>
      <c r="F2197" t="s">
        <v>257</v>
      </c>
      <c r="G2197" t="s">
        <v>294</v>
      </c>
      <c r="H2197" t="s">
        <v>259</v>
      </c>
      <c r="I2197" s="1">
        <v>5059</v>
      </c>
      <c r="J2197" s="2">
        <v>5059</v>
      </c>
      <c r="K2197" s="2" t="s">
        <v>382</v>
      </c>
      <c r="L2197" t="s">
        <v>23</v>
      </c>
      <c r="M2197" t="s">
        <v>24</v>
      </c>
      <c r="N2197">
        <v>10</v>
      </c>
      <c r="O2197">
        <v>21.756999999999998</v>
      </c>
      <c r="P2197">
        <v>840146.55499999993</v>
      </c>
      <c r="Q2197">
        <v>84014.655499999993</v>
      </c>
      <c r="R2197" s="36">
        <f t="shared" si="34"/>
        <v>840146.55499999993</v>
      </c>
    </row>
    <row r="2198" spans="2:18">
      <c r="B2198" s="9">
        <v>45931</v>
      </c>
      <c r="C2198" t="s">
        <v>460</v>
      </c>
      <c r="D2198" t="s">
        <v>390</v>
      </c>
      <c r="E2198" t="s">
        <v>19</v>
      </c>
      <c r="F2198" t="s">
        <v>257</v>
      </c>
      <c r="G2198" t="s">
        <v>294</v>
      </c>
      <c r="H2198" t="s">
        <v>259</v>
      </c>
      <c r="I2198" s="1">
        <v>5059</v>
      </c>
      <c r="J2198" s="2">
        <v>5059</v>
      </c>
      <c r="K2198" s="2" t="s">
        <v>382</v>
      </c>
      <c r="L2198" t="s">
        <v>23</v>
      </c>
      <c r="M2198" t="s">
        <v>24</v>
      </c>
      <c r="N2198">
        <v>22</v>
      </c>
      <c r="O2198">
        <v>23.024090909090908</v>
      </c>
      <c r="P2198">
        <v>1955965.595</v>
      </c>
      <c r="Q2198">
        <v>88907.527045454539</v>
      </c>
      <c r="R2198" s="36">
        <f t="shared" si="34"/>
        <v>1955965.5949999997</v>
      </c>
    </row>
    <row r="2199" spans="2:18">
      <c r="B2199" s="9">
        <v>45931</v>
      </c>
      <c r="C2199" t="s">
        <v>371</v>
      </c>
      <c r="D2199" t="s">
        <v>312</v>
      </c>
      <c r="E2199" t="s">
        <v>19</v>
      </c>
      <c r="F2199" t="s">
        <v>257</v>
      </c>
      <c r="G2199" t="s">
        <v>294</v>
      </c>
      <c r="H2199" t="s">
        <v>259</v>
      </c>
      <c r="I2199" s="1">
        <v>5059</v>
      </c>
      <c r="J2199" s="2">
        <v>5059</v>
      </c>
      <c r="K2199" s="2" t="s">
        <v>382</v>
      </c>
      <c r="L2199" t="s">
        <v>23</v>
      </c>
      <c r="M2199" t="s">
        <v>28</v>
      </c>
      <c r="N2199">
        <v>11</v>
      </c>
      <c r="O2199">
        <v>2.1854545454545455</v>
      </c>
      <c r="P2199">
        <v>92830.459999999992</v>
      </c>
      <c r="Q2199">
        <v>8439.1327272727267</v>
      </c>
      <c r="R2199" s="36">
        <f t="shared" si="34"/>
        <v>92830.459999999992</v>
      </c>
    </row>
    <row r="2200" spans="2:18">
      <c r="B2200" s="9">
        <v>45931</v>
      </c>
      <c r="C2200" t="s">
        <v>311</v>
      </c>
      <c r="D2200" t="s">
        <v>312</v>
      </c>
      <c r="E2200" t="s">
        <v>19</v>
      </c>
      <c r="F2200" t="s">
        <v>257</v>
      </c>
      <c r="G2200" t="s">
        <v>294</v>
      </c>
      <c r="H2200" t="s">
        <v>259</v>
      </c>
      <c r="I2200" s="1">
        <v>5059</v>
      </c>
      <c r="J2200" s="2">
        <v>5059</v>
      </c>
      <c r="K2200" s="2" t="s">
        <v>382</v>
      </c>
      <c r="L2200" t="s">
        <v>23</v>
      </c>
      <c r="M2200" t="s">
        <v>28</v>
      </c>
      <c r="N2200">
        <v>94</v>
      </c>
      <c r="O2200">
        <v>21.469680851063831</v>
      </c>
      <c r="P2200">
        <v>7793086.2250000006</v>
      </c>
      <c r="Q2200">
        <v>82905.172606382985</v>
      </c>
      <c r="R2200" s="36">
        <f t="shared" si="34"/>
        <v>7793086.2250000006</v>
      </c>
    </row>
    <row r="2201" spans="2:18">
      <c r="B2201" s="9">
        <v>45931</v>
      </c>
      <c r="C2201" t="s">
        <v>461</v>
      </c>
      <c r="D2201" t="s">
        <v>390</v>
      </c>
      <c r="E2201" t="s">
        <v>19</v>
      </c>
      <c r="F2201" t="s">
        <v>257</v>
      </c>
      <c r="G2201" t="s">
        <v>294</v>
      </c>
      <c r="H2201" t="s">
        <v>259</v>
      </c>
      <c r="I2201" s="1">
        <v>5059</v>
      </c>
      <c r="J2201" s="2">
        <v>5059</v>
      </c>
      <c r="K2201" s="2" t="s">
        <v>382</v>
      </c>
      <c r="L2201" t="s">
        <v>23</v>
      </c>
      <c r="M2201" t="s">
        <v>251</v>
      </c>
      <c r="N2201">
        <v>5.5</v>
      </c>
      <c r="O2201">
        <v>23.085454545454546</v>
      </c>
      <c r="P2201">
        <v>490294.65499999997</v>
      </c>
      <c r="Q2201">
        <v>89144.482727272727</v>
      </c>
      <c r="R2201" s="36">
        <f t="shared" si="34"/>
        <v>490294.65500000003</v>
      </c>
    </row>
    <row r="2202" spans="2:18">
      <c r="B2202" s="9">
        <v>45931</v>
      </c>
      <c r="C2202" t="s">
        <v>462</v>
      </c>
      <c r="D2202" t="s">
        <v>390</v>
      </c>
      <c r="E2202" t="s">
        <v>19</v>
      </c>
      <c r="F2202" t="s">
        <v>257</v>
      </c>
      <c r="G2202" t="s">
        <v>294</v>
      </c>
      <c r="H2202" t="s">
        <v>259</v>
      </c>
      <c r="I2202" s="1">
        <v>5059</v>
      </c>
      <c r="J2202" s="2">
        <v>5059</v>
      </c>
      <c r="K2202" s="2" t="s">
        <v>382</v>
      </c>
      <c r="L2202" t="s">
        <v>23</v>
      </c>
      <c r="M2202" t="s">
        <v>24</v>
      </c>
      <c r="N2202">
        <v>5</v>
      </c>
      <c r="O2202">
        <v>24.446000000000002</v>
      </c>
      <c r="P2202">
        <v>471991.14500000002</v>
      </c>
      <c r="Q2202">
        <v>94398.229000000007</v>
      </c>
      <c r="R2202" s="36">
        <f t="shared" si="34"/>
        <v>471991.14500000002</v>
      </c>
    </row>
    <row r="2203" spans="2:18">
      <c r="B2203" s="9">
        <v>45931</v>
      </c>
      <c r="C2203" t="s">
        <v>438</v>
      </c>
      <c r="D2203" t="s">
        <v>312</v>
      </c>
      <c r="E2203" t="s">
        <v>19</v>
      </c>
      <c r="F2203" t="s">
        <v>257</v>
      </c>
      <c r="G2203" t="s">
        <v>294</v>
      </c>
      <c r="H2203" t="s">
        <v>259</v>
      </c>
      <c r="I2203" s="1">
        <v>5059</v>
      </c>
      <c r="J2203" s="2">
        <v>5059</v>
      </c>
      <c r="K2203" s="2" t="s">
        <v>382</v>
      </c>
      <c r="L2203" t="s">
        <v>23</v>
      </c>
      <c r="M2203" t="s">
        <v>28</v>
      </c>
      <c r="N2203">
        <v>71</v>
      </c>
      <c r="O2203">
        <v>26.37267605633803</v>
      </c>
      <c r="P2203">
        <v>7230504.29</v>
      </c>
      <c r="Q2203">
        <v>101838.0885915493</v>
      </c>
      <c r="R2203" s="36">
        <f t="shared" si="34"/>
        <v>7230504.29</v>
      </c>
    </row>
    <row r="2204" spans="2:18">
      <c r="B2204" s="9">
        <v>45931</v>
      </c>
      <c r="C2204" t="s">
        <v>441</v>
      </c>
      <c r="D2204" t="s">
        <v>390</v>
      </c>
      <c r="E2204" t="s">
        <v>19</v>
      </c>
      <c r="F2204" t="s">
        <v>257</v>
      </c>
      <c r="G2204" t="s">
        <v>294</v>
      </c>
      <c r="H2204" t="s">
        <v>259</v>
      </c>
      <c r="I2204" s="1">
        <v>5059</v>
      </c>
      <c r="J2204" s="2">
        <v>5059</v>
      </c>
      <c r="K2204" s="2" t="s">
        <v>382</v>
      </c>
      <c r="L2204" t="s">
        <v>23</v>
      </c>
      <c r="M2204" t="s">
        <v>24</v>
      </c>
      <c r="N2204">
        <v>16</v>
      </c>
      <c r="O2204">
        <v>22.245000000000001</v>
      </c>
      <c r="P2204">
        <v>1374385.08</v>
      </c>
      <c r="Q2204">
        <v>85899.067500000005</v>
      </c>
      <c r="R2204" s="36">
        <f t="shared" si="34"/>
        <v>1374385.08</v>
      </c>
    </row>
    <row r="2205" spans="2:18">
      <c r="B2205" s="9">
        <v>45931</v>
      </c>
      <c r="C2205" t="s">
        <v>434</v>
      </c>
      <c r="D2205" t="s">
        <v>390</v>
      </c>
      <c r="E2205" t="s">
        <v>19</v>
      </c>
      <c r="F2205" t="s">
        <v>257</v>
      </c>
      <c r="G2205" t="s">
        <v>294</v>
      </c>
      <c r="H2205" t="s">
        <v>259</v>
      </c>
      <c r="I2205" s="1">
        <v>5059</v>
      </c>
      <c r="J2205" s="2">
        <v>5059</v>
      </c>
      <c r="K2205" s="2" t="s">
        <v>382</v>
      </c>
      <c r="L2205" t="s">
        <v>23</v>
      </c>
      <c r="M2205" t="s">
        <v>24</v>
      </c>
      <c r="N2205">
        <v>9</v>
      </c>
      <c r="O2205">
        <v>24.463333333333331</v>
      </c>
      <c r="P2205">
        <v>850186.45499999996</v>
      </c>
      <c r="Q2205">
        <v>94465.161666666652</v>
      </c>
      <c r="R2205" s="36">
        <f t="shared" si="34"/>
        <v>850186.45499999984</v>
      </c>
    </row>
    <row r="2206" spans="2:18">
      <c r="B2206" s="9">
        <v>45931</v>
      </c>
      <c r="C2206" t="s">
        <v>426</v>
      </c>
      <c r="D2206" t="s">
        <v>312</v>
      </c>
      <c r="E2206" t="s">
        <v>19</v>
      </c>
      <c r="F2206" t="s">
        <v>257</v>
      </c>
      <c r="G2206" t="s">
        <v>294</v>
      </c>
      <c r="H2206" t="s">
        <v>259</v>
      </c>
      <c r="I2206" s="1">
        <v>5059</v>
      </c>
      <c r="J2206" s="2">
        <v>5059</v>
      </c>
      <c r="K2206" s="2" t="s">
        <v>382</v>
      </c>
      <c r="L2206" t="s">
        <v>23</v>
      </c>
      <c r="M2206" t="s">
        <v>28</v>
      </c>
      <c r="N2206">
        <v>6.5</v>
      </c>
      <c r="O2206">
        <v>2.1876923076923078</v>
      </c>
      <c r="P2206">
        <v>54910.53</v>
      </c>
      <c r="Q2206">
        <v>8447.7738461538465</v>
      </c>
      <c r="R2206" s="36">
        <f t="shared" si="34"/>
        <v>54910.53</v>
      </c>
    </row>
    <row r="2207" spans="2:18">
      <c r="B2207" s="9">
        <v>45931</v>
      </c>
      <c r="C2207" t="s">
        <v>420</v>
      </c>
      <c r="D2207" t="s">
        <v>312</v>
      </c>
      <c r="E2207" t="s">
        <v>19</v>
      </c>
      <c r="F2207" t="s">
        <v>257</v>
      </c>
      <c r="G2207" t="s">
        <v>294</v>
      </c>
      <c r="H2207" t="s">
        <v>259</v>
      </c>
      <c r="I2207" s="1">
        <v>5059</v>
      </c>
      <c r="J2207" s="2">
        <v>5059</v>
      </c>
      <c r="K2207" s="2" t="s">
        <v>382</v>
      </c>
      <c r="L2207" t="s">
        <v>23</v>
      </c>
      <c r="M2207" t="s">
        <v>28</v>
      </c>
      <c r="N2207">
        <v>4</v>
      </c>
      <c r="O2207">
        <v>2.1875</v>
      </c>
      <c r="P2207">
        <v>33788.125</v>
      </c>
      <c r="Q2207">
        <v>8447.03125</v>
      </c>
      <c r="R2207" s="36">
        <f t="shared" si="34"/>
        <v>33788.125</v>
      </c>
    </row>
    <row r="2208" spans="2:18">
      <c r="B2208" s="9">
        <v>45931</v>
      </c>
      <c r="C2208" t="s">
        <v>405</v>
      </c>
      <c r="D2208" t="s">
        <v>390</v>
      </c>
      <c r="E2208" t="s">
        <v>19</v>
      </c>
      <c r="F2208" t="s">
        <v>257</v>
      </c>
      <c r="G2208" t="s">
        <v>294</v>
      </c>
      <c r="H2208" t="s">
        <v>259</v>
      </c>
      <c r="I2208" s="1">
        <v>5059</v>
      </c>
      <c r="J2208" s="2">
        <v>5059</v>
      </c>
      <c r="K2208" s="2" t="s">
        <v>382</v>
      </c>
      <c r="L2208" t="s">
        <v>23</v>
      </c>
      <c r="M2208" t="s">
        <v>28</v>
      </c>
      <c r="N2208">
        <v>4</v>
      </c>
      <c r="O2208">
        <v>23.137499999999999</v>
      </c>
      <c r="P2208">
        <v>357381.82500000001</v>
      </c>
      <c r="Q2208">
        <v>89345.456250000003</v>
      </c>
      <c r="R2208" s="36">
        <f t="shared" si="34"/>
        <v>357381.82500000001</v>
      </c>
    </row>
    <row r="2209" spans="2:18">
      <c r="B2209" s="9">
        <v>45931</v>
      </c>
      <c r="C2209" t="s">
        <v>262</v>
      </c>
      <c r="D2209" t="s">
        <v>312</v>
      </c>
      <c r="E2209" t="s">
        <v>19</v>
      </c>
      <c r="F2209" t="s">
        <v>257</v>
      </c>
      <c r="G2209" t="s">
        <v>307</v>
      </c>
      <c r="H2209" t="s">
        <v>259</v>
      </c>
      <c r="I2209" s="1">
        <v>5064</v>
      </c>
      <c r="J2209" s="2">
        <v>5064</v>
      </c>
      <c r="K2209" s="2" t="s">
        <v>389</v>
      </c>
      <c r="L2209" t="s">
        <v>23</v>
      </c>
      <c r="M2209" t="s">
        <v>28</v>
      </c>
      <c r="N2209">
        <v>7</v>
      </c>
      <c r="O2209">
        <v>2.38</v>
      </c>
      <c r="P2209">
        <v>64332.590000000004</v>
      </c>
      <c r="Q2209">
        <v>9190.369999999999</v>
      </c>
      <c r="R2209" s="36">
        <f t="shared" si="34"/>
        <v>64332.59</v>
      </c>
    </row>
    <row r="2210" spans="2:18">
      <c r="B2210" s="9">
        <v>45931</v>
      </c>
      <c r="C2210" t="s">
        <v>277</v>
      </c>
      <c r="D2210" t="s">
        <v>312</v>
      </c>
      <c r="E2210" t="s">
        <v>19</v>
      </c>
      <c r="F2210" t="s">
        <v>257</v>
      </c>
      <c r="G2210" t="s">
        <v>307</v>
      </c>
      <c r="H2210" t="s">
        <v>259</v>
      </c>
      <c r="I2210" s="1">
        <v>5064</v>
      </c>
      <c r="J2210" s="2">
        <v>5064</v>
      </c>
      <c r="K2210" s="2" t="s">
        <v>389</v>
      </c>
      <c r="L2210" t="s">
        <v>23</v>
      </c>
      <c r="M2210" t="s">
        <v>28</v>
      </c>
      <c r="N2210">
        <v>8</v>
      </c>
      <c r="O2210">
        <v>3.09</v>
      </c>
      <c r="P2210">
        <v>95456.28</v>
      </c>
      <c r="Q2210">
        <v>11932.035</v>
      </c>
      <c r="R2210" s="36">
        <f t="shared" si="34"/>
        <v>95456.28</v>
      </c>
    </row>
    <row r="2211" spans="2:18">
      <c r="B2211" s="9">
        <v>45931</v>
      </c>
      <c r="C2211" t="s">
        <v>263</v>
      </c>
      <c r="D2211" t="s">
        <v>312</v>
      </c>
      <c r="E2211" t="s">
        <v>19</v>
      </c>
      <c r="F2211" t="s">
        <v>257</v>
      </c>
      <c r="G2211" t="s">
        <v>307</v>
      </c>
      <c r="H2211" t="s">
        <v>259</v>
      </c>
      <c r="I2211" s="1">
        <v>5064</v>
      </c>
      <c r="J2211" s="2">
        <v>5064</v>
      </c>
      <c r="K2211" s="2" t="s">
        <v>389</v>
      </c>
      <c r="L2211" t="s">
        <v>23</v>
      </c>
      <c r="M2211" t="s">
        <v>28</v>
      </c>
      <c r="N2211">
        <v>5</v>
      </c>
      <c r="O2211">
        <v>3.37</v>
      </c>
      <c r="P2211">
        <v>65066.275000000009</v>
      </c>
      <c r="Q2211">
        <v>13013.255000000001</v>
      </c>
      <c r="R2211" s="36">
        <f t="shared" si="34"/>
        <v>65066.275000000009</v>
      </c>
    </row>
    <row r="2212" spans="2:18">
      <c r="B2212" s="9">
        <v>45931</v>
      </c>
      <c r="C2212" t="s">
        <v>291</v>
      </c>
      <c r="D2212" t="s">
        <v>312</v>
      </c>
      <c r="E2212" t="s">
        <v>19</v>
      </c>
      <c r="F2212" t="s">
        <v>257</v>
      </c>
      <c r="G2212" t="s">
        <v>307</v>
      </c>
      <c r="H2212" t="s">
        <v>259</v>
      </c>
      <c r="I2212" s="1">
        <v>5064</v>
      </c>
      <c r="J2212" s="2">
        <v>5064</v>
      </c>
      <c r="K2212" s="2" t="s">
        <v>389</v>
      </c>
      <c r="L2212" t="s">
        <v>23</v>
      </c>
      <c r="M2212" t="s">
        <v>28</v>
      </c>
      <c r="N2212">
        <v>17</v>
      </c>
      <c r="O2212">
        <v>6.8647058823529417</v>
      </c>
      <c r="P2212">
        <v>450637.05</v>
      </c>
      <c r="Q2212">
        <v>26508.061764705883</v>
      </c>
      <c r="R2212" s="36">
        <f t="shared" si="34"/>
        <v>450637.05</v>
      </c>
    </row>
    <row r="2213" spans="2:18">
      <c r="B2213" s="9">
        <v>45931</v>
      </c>
      <c r="C2213" t="s">
        <v>132</v>
      </c>
      <c r="D2213" t="s">
        <v>312</v>
      </c>
      <c r="E2213" t="s">
        <v>19</v>
      </c>
      <c r="F2213" t="s">
        <v>257</v>
      </c>
      <c r="G2213" t="s">
        <v>307</v>
      </c>
      <c r="H2213" t="s">
        <v>259</v>
      </c>
      <c r="I2213" s="1">
        <v>5064</v>
      </c>
      <c r="J2213" s="2">
        <v>5064</v>
      </c>
      <c r="K2213" s="2" t="s">
        <v>389</v>
      </c>
      <c r="L2213" t="s">
        <v>23</v>
      </c>
      <c r="M2213" t="s">
        <v>28</v>
      </c>
      <c r="N2213">
        <v>17</v>
      </c>
      <c r="O2213">
        <v>0.69470588235294117</v>
      </c>
      <c r="P2213">
        <v>45604.315000000002</v>
      </c>
      <c r="Q2213">
        <v>2682.6067647058821</v>
      </c>
      <c r="R2213" s="36">
        <f t="shared" si="34"/>
        <v>45604.314999999995</v>
      </c>
    </row>
    <row r="2214" spans="2:18">
      <c r="B2214" s="9">
        <v>45931</v>
      </c>
      <c r="C2214" t="s">
        <v>266</v>
      </c>
      <c r="D2214" t="s">
        <v>312</v>
      </c>
      <c r="E2214" t="s">
        <v>19</v>
      </c>
      <c r="F2214" t="s">
        <v>257</v>
      </c>
      <c r="G2214" t="s">
        <v>307</v>
      </c>
      <c r="H2214" t="s">
        <v>259</v>
      </c>
      <c r="I2214" s="1">
        <v>5064</v>
      </c>
      <c r="J2214" s="2">
        <v>5064</v>
      </c>
      <c r="K2214" s="2" t="s">
        <v>389</v>
      </c>
      <c r="L2214" t="s">
        <v>23</v>
      </c>
      <c r="M2214" t="s">
        <v>28</v>
      </c>
      <c r="N2214">
        <v>9</v>
      </c>
      <c r="O2214">
        <v>45.98</v>
      </c>
      <c r="P2214">
        <v>1597965.93</v>
      </c>
      <c r="Q2214">
        <v>177551.77</v>
      </c>
      <c r="R2214" s="36">
        <f t="shared" si="34"/>
        <v>1597965.93</v>
      </c>
    </row>
    <row r="2215" spans="2:18">
      <c r="B2215" s="9">
        <v>45931</v>
      </c>
      <c r="C2215" t="s">
        <v>56</v>
      </c>
      <c r="D2215" t="s">
        <v>312</v>
      </c>
      <c r="E2215" t="s">
        <v>19</v>
      </c>
      <c r="F2215" t="s">
        <v>257</v>
      </c>
      <c r="G2215" t="s">
        <v>307</v>
      </c>
      <c r="H2215" t="s">
        <v>259</v>
      </c>
      <c r="I2215" s="1">
        <v>5064</v>
      </c>
      <c r="J2215" s="2">
        <v>5064</v>
      </c>
      <c r="K2215" s="2" t="s">
        <v>389</v>
      </c>
      <c r="L2215" t="s">
        <v>23</v>
      </c>
      <c r="M2215" t="s">
        <v>28</v>
      </c>
      <c r="N2215">
        <v>9</v>
      </c>
      <c r="O2215">
        <v>3.32</v>
      </c>
      <c r="P2215">
        <v>115381.62</v>
      </c>
      <c r="Q2215">
        <v>12820.18</v>
      </c>
      <c r="R2215" s="36">
        <f t="shared" si="34"/>
        <v>115381.62</v>
      </c>
    </row>
    <row r="2216" spans="2:18">
      <c r="B2216" s="9">
        <v>45931</v>
      </c>
      <c r="C2216" t="s">
        <v>72</v>
      </c>
      <c r="D2216" t="s">
        <v>312</v>
      </c>
      <c r="E2216" t="s">
        <v>19</v>
      </c>
      <c r="F2216" t="s">
        <v>257</v>
      </c>
      <c r="G2216" t="s">
        <v>307</v>
      </c>
      <c r="H2216" t="s">
        <v>259</v>
      </c>
      <c r="I2216" s="1">
        <v>5064</v>
      </c>
      <c r="J2216" s="2">
        <v>5064</v>
      </c>
      <c r="K2216" s="2" t="s">
        <v>389</v>
      </c>
      <c r="L2216" t="s">
        <v>23</v>
      </c>
      <c r="M2216" t="s">
        <v>28</v>
      </c>
      <c r="N2216">
        <v>25</v>
      </c>
      <c r="O2216">
        <v>48.574399999999997</v>
      </c>
      <c r="P2216">
        <v>4689251.1399999997</v>
      </c>
      <c r="Q2216">
        <v>187570.04559999998</v>
      </c>
      <c r="R2216" s="36">
        <f t="shared" si="34"/>
        <v>4689251.1399999997</v>
      </c>
    </row>
    <row r="2217" spans="2:18">
      <c r="B2217" s="9">
        <v>45931</v>
      </c>
      <c r="C2217" t="s">
        <v>111</v>
      </c>
      <c r="D2217" t="s">
        <v>312</v>
      </c>
      <c r="E2217" t="s">
        <v>19</v>
      </c>
      <c r="F2217" t="s">
        <v>257</v>
      </c>
      <c r="G2217" t="s">
        <v>307</v>
      </c>
      <c r="H2217" t="s">
        <v>259</v>
      </c>
      <c r="I2217" s="1">
        <v>5064</v>
      </c>
      <c r="J2217" s="2">
        <v>5064</v>
      </c>
      <c r="K2217" s="2" t="s">
        <v>389</v>
      </c>
      <c r="L2217" t="s">
        <v>23</v>
      </c>
      <c r="M2217" t="s">
        <v>28</v>
      </c>
      <c r="N2217">
        <v>73</v>
      </c>
      <c r="O2217">
        <v>18.769863013698632</v>
      </c>
      <c r="P2217">
        <v>5291027.3</v>
      </c>
      <c r="Q2217">
        <v>72479.82602739727</v>
      </c>
      <c r="R2217" s="36">
        <f t="shared" si="34"/>
        <v>5291027.3000000007</v>
      </c>
    </row>
    <row r="2218" spans="2:18">
      <c r="B2218" s="9">
        <v>45931</v>
      </c>
      <c r="C2218" t="s">
        <v>70</v>
      </c>
      <c r="D2218" t="s">
        <v>312</v>
      </c>
      <c r="E2218" t="s">
        <v>19</v>
      </c>
      <c r="F2218" t="s">
        <v>257</v>
      </c>
      <c r="G2218" t="s">
        <v>307</v>
      </c>
      <c r="H2218" t="s">
        <v>259</v>
      </c>
      <c r="I2218" s="1">
        <v>5064</v>
      </c>
      <c r="J2218" s="2">
        <v>5064</v>
      </c>
      <c r="K2218" s="2" t="s">
        <v>389</v>
      </c>
      <c r="L2218" t="s">
        <v>23</v>
      </c>
      <c r="M2218" t="s">
        <v>28</v>
      </c>
      <c r="N2218">
        <v>24.5</v>
      </c>
      <c r="O2218">
        <v>8.7371428571428567</v>
      </c>
      <c r="P2218">
        <v>826592.69000000006</v>
      </c>
      <c r="Q2218">
        <v>33738.47714285714</v>
      </c>
      <c r="R2218" s="36">
        <f t="shared" si="34"/>
        <v>826592.69</v>
      </c>
    </row>
    <row r="2219" spans="2:18">
      <c r="B2219" s="9">
        <v>45931</v>
      </c>
      <c r="C2219" t="s">
        <v>268</v>
      </c>
      <c r="D2219" t="s">
        <v>312</v>
      </c>
      <c r="E2219" t="s">
        <v>19</v>
      </c>
      <c r="F2219" t="s">
        <v>257</v>
      </c>
      <c r="G2219" t="s">
        <v>307</v>
      </c>
      <c r="H2219" t="s">
        <v>259</v>
      </c>
      <c r="I2219" s="1">
        <v>5064</v>
      </c>
      <c r="J2219" s="2">
        <v>5064</v>
      </c>
      <c r="K2219" s="2" t="s">
        <v>389</v>
      </c>
      <c r="L2219" t="s">
        <v>23</v>
      </c>
      <c r="M2219" t="s">
        <v>28</v>
      </c>
      <c r="N2219">
        <v>5</v>
      </c>
      <c r="O2219">
        <v>7.62</v>
      </c>
      <c r="P2219">
        <v>147123.15</v>
      </c>
      <c r="Q2219">
        <v>29424.63</v>
      </c>
      <c r="R2219" s="36">
        <f t="shared" si="34"/>
        <v>147123.15</v>
      </c>
    </row>
    <row r="2220" spans="2:18">
      <c r="B2220" s="9">
        <v>45931</v>
      </c>
      <c r="C2220" t="s">
        <v>239</v>
      </c>
      <c r="D2220" t="s">
        <v>312</v>
      </c>
      <c r="E2220" t="s">
        <v>19</v>
      </c>
      <c r="F2220" t="s">
        <v>257</v>
      </c>
      <c r="G2220" t="s">
        <v>307</v>
      </c>
      <c r="H2220" t="s">
        <v>259</v>
      </c>
      <c r="I2220" s="1">
        <v>5064</v>
      </c>
      <c r="J2220" s="2">
        <v>5064</v>
      </c>
      <c r="K2220" s="2" t="s">
        <v>389</v>
      </c>
      <c r="L2220" t="s">
        <v>23</v>
      </c>
      <c r="M2220" t="s">
        <v>28</v>
      </c>
      <c r="N2220">
        <v>57</v>
      </c>
      <c r="O2220">
        <v>17.67982456140351</v>
      </c>
      <c r="P2220">
        <v>3891426.625</v>
      </c>
      <c r="Q2220">
        <v>68270.642543859649</v>
      </c>
      <c r="R2220" s="36">
        <f t="shared" si="34"/>
        <v>3891426.625</v>
      </c>
    </row>
    <row r="2221" spans="2:18">
      <c r="B2221" s="9">
        <v>45931</v>
      </c>
      <c r="C2221" t="s">
        <v>202</v>
      </c>
      <c r="D2221" t="s">
        <v>312</v>
      </c>
      <c r="E2221" t="s">
        <v>19</v>
      </c>
      <c r="F2221" t="s">
        <v>257</v>
      </c>
      <c r="G2221" t="s">
        <v>307</v>
      </c>
      <c r="H2221" t="s">
        <v>259</v>
      </c>
      <c r="I2221" s="1">
        <v>5064</v>
      </c>
      <c r="J2221" s="2">
        <v>5064</v>
      </c>
      <c r="K2221" s="2" t="s">
        <v>389</v>
      </c>
      <c r="L2221" t="s">
        <v>23</v>
      </c>
      <c r="M2221" t="s">
        <v>28</v>
      </c>
      <c r="N2221">
        <v>110</v>
      </c>
      <c r="O2221">
        <v>6.7911818181818182</v>
      </c>
      <c r="P2221">
        <v>2884656.3449999997</v>
      </c>
      <c r="Q2221">
        <v>26224.148590909092</v>
      </c>
      <c r="R2221" s="36">
        <f t="shared" si="34"/>
        <v>2884656.3450000002</v>
      </c>
    </row>
    <row r="2222" spans="2:18">
      <c r="B2222" s="9">
        <v>45931</v>
      </c>
      <c r="C2222" t="s">
        <v>57</v>
      </c>
      <c r="D2222" t="s">
        <v>312</v>
      </c>
      <c r="E2222" t="s">
        <v>19</v>
      </c>
      <c r="F2222" t="s">
        <v>257</v>
      </c>
      <c r="G2222" t="s">
        <v>307</v>
      </c>
      <c r="H2222" t="s">
        <v>259</v>
      </c>
      <c r="I2222" s="1">
        <v>5064</v>
      </c>
      <c r="J2222" s="2">
        <v>5064</v>
      </c>
      <c r="K2222" s="2" t="s">
        <v>389</v>
      </c>
      <c r="L2222" t="s">
        <v>23</v>
      </c>
      <c r="M2222" t="s">
        <v>28</v>
      </c>
      <c r="N2222">
        <v>158</v>
      </c>
      <c r="O2222">
        <v>12.266139240506329</v>
      </c>
      <c r="P2222">
        <v>7483780.0750000002</v>
      </c>
      <c r="Q2222">
        <v>47365.696677215186</v>
      </c>
      <c r="R2222" s="36">
        <f t="shared" si="34"/>
        <v>7483780.0749999993</v>
      </c>
    </row>
    <row r="2223" spans="2:18">
      <c r="B2223" s="9">
        <v>45931</v>
      </c>
      <c r="C2223" t="s">
        <v>88</v>
      </c>
      <c r="D2223" t="s">
        <v>312</v>
      </c>
      <c r="E2223" t="s">
        <v>19</v>
      </c>
      <c r="F2223" t="s">
        <v>257</v>
      </c>
      <c r="G2223" t="s">
        <v>307</v>
      </c>
      <c r="H2223" t="s">
        <v>259</v>
      </c>
      <c r="I2223" s="1">
        <v>5064</v>
      </c>
      <c r="J2223" s="2">
        <v>5064</v>
      </c>
      <c r="K2223" s="2" t="s">
        <v>389</v>
      </c>
      <c r="L2223" t="s">
        <v>23</v>
      </c>
      <c r="M2223" t="s">
        <v>28</v>
      </c>
      <c r="N2223">
        <v>43</v>
      </c>
      <c r="O2223">
        <v>22.476976744186047</v>
      </c>
      <c r="P2223">
        <v>3732178.3649999998</v>
      </c>
      <c r="Q2223">
        <v>86794.84569767442</v>
      </c>
      <c r="R2223" s="36">
        <f t="shared" si="34"/>
        <v>3732178.3650000002</v>
      </c>
    </row>
    <row r="2224" spans="2:18">
      <c r="B2224" s="9">
        <v>45931</v>
      </c>
      <c r="C2224" t="s">
        <v>68</v>
      </c>
      <c r="D2224" t="s">
        <v>312</v>
      </c>
      <c r="E2224" t="s">
        <v>19</v>
      </c>
      <c r="F2224" t="s">
        <v>257</v>
      </c>
      <c r="G2224" t="s">
        <v>307</v>
      </c>
      <c r="H2224" t="s">
        <v>259</v>
      </c>
      <c r="I2224" s="1">
        <v>5064</v>
      </c>
      <c r="J2224" s="2">
        <v>5064</v>
      </c>
      <c r="K2224" s="2" t="s">
        <v>389</v>
      </c>
      <c r="L2224" t="s">
        <v>23</v>
      </c>
      <c r="M2224" t="s">
        <v>28</v>
      </c>
      <c r="N2224">
        <v>2</v>
      </c>
      <c r="O2224">
        <v>7.89</v>
      </c>
      <c r="P2224">
        <v>60934.47</v>
      </c>
      <c r="Q2224">
        <v>30467.235000000001</v>
      </c>
      <c r="R2224" s="36">
        <f t="shared" si="34"/>
        <v>60934.47</v>
      </c>
    </row>
    <row r="2225" spans="2:18">
      <c r="B2225" s="9">
        <v>45931</v>
      </c>
      <c r="C2225" t="s">
        <v>183</v>
      </c>
      <c r="D2225" t="s">
        <v>312</v>
      </c>
      <c r="E2225" t="s">
        <v>19</v>
      </c>
      <c r="F2225" t="s">
        <v>257</v>
      </c>
      <c r="G2225" t="s">
        <v>307</v>
      </c>
      <c r="H2225" t="s">
        <v>259</v>
      </c>
      <c r="I2225" s="1">
        <v>5064</v>
      </c>
      <c r="J2225" s="2">
        <v>5064</v>
      </c>
      <c r="K2225" s="2" t="s">
        <v>389</v>
      </c>
      <c r="L2225" t="s">
        <v>23</v>
      </c>
      <c r="M2225" t="s">
        <v>28</v>
      </c>
      <c r="N2225">
        <v>7</v>
      </c>
      <c r="O2225">
        <v>2.3299999999999996</v>
      </c>
      <c r="P2225">
        <v>62981.064999999995</v>
      </c>
      <c r="Q2225">
        <v>8997.2949999999983</v>
      </c>
      <c r="R2225" s="36">
        <f t="shared" si="34"/>
        <v>62981.064999999988</v>
      </c>
    </row>
    <row r="2226" spans="2:18">
      <c r="B2226" s="9">
        <v>45931</v>
      </c>
      <c r="C2226" t="s">
        <v>198</v>
      </c>
      <c r="D2226" t="s">
        <v>312</v>
      </c>
      <c r="E2226" t="s">
        <v>19</v>
      </c>
      <c r="F2226" t="s">
        <v>257</v>
      </c>
      <c r="G2226" t="s">
        <v>307</v>
      </c>
      <c r="H2226" t="s">
        <v>259</v>
      </c>
      <c r="I2226" s="1">
        <v>5064</v>
      </c>
      <c r="J2226" s="2">
        <v>5064</v>
      </c>
      <c r="K2226" s="2" t="s">
        <v>389</v>
      </c>
      <c r="L2226" t="s">
        <v>23</v>
      </c>
      <c r="M2226" t="s">
        <v>28</v>
      </c>
      <c r="N2226">
        <v>18</v>
      </c>
      <c r="O2226">
        <v>3.3699999999999997</v>
      </c>
      <c r="P2226">
        <v>234238.59</v>
      </c>
      <c r="Q2226">
        <v>13013.254999999999</v>
      </c>
      <c r="R2226" s="36">
        <f t="shared" si="34"/>
        <v>234238.59</v>
      </c>
    </row>
    <row r="2227" spans="2:18">
      <c r="B2227" s="9">
        <v>45931</v>
      </c>
      <c r="C2227" t="s">
        <v>82</v>
      </c>
      <c r="D2227" t="s">
        <v>312</v>
      </c>
      <c r="E2227" t="s">
        <v>19</v>
      </c>
      <c r="F2227" t="s">
        <v>257</v>
      </c>
      <c r="G2227" t="s">
        <v>307</v>
      </c>
      <c r="H2227" t="s">
        <v>259</v>
      </c>
      <c r="I2227" s="1">
        <v>5064</v>
      </c>
      <c r="J2227" s="2">
        <v>5064</v>
      </c>
      <c r="K2227" s="2" t="s">
        <v>389</v>
      </c>
      <c r="L2227" t="s">
        <v>23</v>
      </c>
      <c r="M2227" t="s">
        <v>28</v>
      </c>
      <c r="N2227">
        <v>2</v>
      </c>
      <c r="O2227">
        <v>3.94</v>
      </c>
      <c r="P2227">
        <v>30428.62</v>
      </c>
      <c r="Q2227">
        <v>15214.31</v>
      </c>
      <c r="R2227" s="36">
        <f t="shared" si="34"/>
        <v>30428.62</v>
      </c>
    </row>
    <row r="2228" spans="2:18">
      <c r="B2228" s="9">
        <v>45931</v>
      </c>
      <c r="C2228" t="s">
        <v>171</v>
      </c>
      <c r="D2228" t="s">
        <v>312</v>
      </c>
      <c r="E2228" t="s">
        <v>19</v>
      </c>
      <c r="F2228" t="s">
        <v>257</v>
      </c>
      <c r="G2228" t="s">
        <v>307</v>
      </c>
      <c r="H2228" t="s">
        <v>259</v>
      </c>
      <c r="I2228" s="1">
        <v>5064</v>
      </c>
      <c r="J2228" s="2">
        <v>5064</v>
      </c>
      <c r="K2228" s="2" t="s">
        <v>389</v>
      </c>
      <c r="L2228" t="s">
        <v>23</v>
      </c>
      <c r="M2228" t="s">
        <v>28</v>
      </c>
      <c r="N2228">
        <v>13</v>
      </c>
      <c r="O2228">
        <v>6.071538461538462</v>
      </c>
      <c r="P2228">
        <v>304788.19500000001</v>
      </c>
      <c r="Q2228">
        <v>23445.245769230773</v>
      </c>
      <c r="R2228" s="36">
        <f t="shared" si="34"/>
        <v>304788.19500000007</v>
      </c>
    </row>
    <row r="2229" spans="2:18">
      <c r="B2229" s="9">
        <v>45931</v>
      </c>
      <c r="C2229" t="s">
        <v>191</v>
      </c>
      <c r="D2229" t="s">
        <v>312</v>
      </c>
      <c r="E2229" t="s">
        <v>19</v>
      </c>
      <c r="F2229" t="s">
        <v>257</v>
      </c>
      <c r="G2229" t="s">
        <v>307</v>
      </c>
      <c r="H2229" t="s">
        <v>259</v>
      </c>
      <c r="I2229" s="1">
        <v>5064</v>
      </c>
      <c r="J2229" s="2">
        <v>5064</v>
      </c>
      <c r="K2229" s="2" t="s">
        <v>389</v>
      </c>
      <c r="L2229" t="s">
        <v>23</v>
      </c>
      <c r="M2229" t="s">
        <v>28</v>
      </c>
      <c r="N2229">
        <v>9</v>
      </c>
      <c r="O2229">
        <v>2.338888888888889</v>
      </c>
      <c r="P2229">
        <v>81284.574999999997</v>
      </c>
      <c r="Q2229">
        <v>9031.6194444444445</v>
      </c>
      <c r="R2229" s="36">
        <f t="shared" si="34"/>
        <v>81284.574999999997</v>
      </c>
    </row>
    <row r="2230" spans="2:18">
      <c r="B2230" s="9">
        <v>45931</v>
      </c>
      <c r="C2230" t="s">
        <v>64</v>
      </c>
      <c r="D2230" t="s">
        <v>312</v>
      </c>
      <c r="E2230" t="s">
        <v>19</v>
      </c>
      <c r="F2230" t="s">
        <v>257</v>
      </c>
      <c r="G2230" t="s">
        <v>307</v>
      </c>
      <c r="H2230" t="s">
        <v>259</v>
      </c>
      <c r="I2230" s="1">
        <v>5064</v>
      </c>
      <c r="J2230" s="2">
        <v>5064</v>
      </c>
      <c r="K2230" s="2" t="s">
        <v>389</v>
      </c>
      <c r="L2230" t="s">
        <v>23</v>
      </c>
      <c r="M2230" t="s">
        <v>28</v>
      </c>
      <c r="N2230">
        <v>9</v>
      </c>
      <c r="O2230">
        <v>6.18</v>
      </c>
      <c r="P2230">
        <v>214776.63</v>
      </c>
      <c r="Q2230">
        <v>23864.07</v>
      </c>
      <c r="R2230" s="36">
        <f t="shared" si="34"/>
        <v>214776.63</v>
      </c>
    </row>
    <row r="2231" spans="2:18">
      <c r="B2231" s="9">
        <v>45931</v>
      </c>
      <c r="C2231" t="s">
        <v>104</v>
      </c>
      <c r="D2231" t="s">
        <v>312</v>
      </c>
      <c r="E2231" t="s">
        <v>19</v>
      </c>
      <c r="F2231" t="s">
        <v>257</v>
      </c>
      <c r="G2231" t="s">
        <v>307</v>
      </c>
      <c r="H2231" t="s">
        <v>259</v>
      </c>
      <c r="I2231" s="1">
        <v>5064</v>
      </c>
      <c r="J2231" s="2">
        <v>5064</v>
      </c>
      <c r="K2231" s="2" t="s">
        <v>389</v>
      </c>
      <c r="L2231" t="s">
        <v>23</v>
      </c>
      <c r="M2231" t="s">
        <v>28</v>
      </c>
      <c r="N2231">
        <v>9</v>
      </c>
      <c r="O2231">
        <v>6.92</v>
      </c>
      <c r="P2231">
        <v>240494.22</v>
      </c>
      <c r="Q2231">
        <v>26721.579999999998</v>
      </c>
      <c r="R2231" s="36">
        <f t="shared" si="34"/>
        <v>240494.21999999997</v>
      </c>
    </row>
    <row r="2232" spans="2:18">
      <c r="B2232" s="9">
        <v>45931</v>
      </c>
      <c r="C2232" t="s">
        <v>91</v>
      </c>
      <c r="D2232" t="s">
        <v>312</v>
      </c>
      <c r="E2232" t="s">
        <v>19</v>
      </c>
      <c r="F2232" t="s">
        <v>257</v>
      </c>
      <c r="G2232" t="s">
        <v>307</v>
      </c>
      <c r="H2232" t="s">
        <v>259</v>
      </c>
      <c r="I2232" s="1">
        <v>5064</v>
      </c>
      <c r="J2232" s="2">
        <v>5064</v>
      </c>
      <c r="K2232" s="2" t="s">
        <v>389</v>
      </c>
      <c r="L2232" t="s">
        <v>23</v>
      </c>
      <c r="M2232" t="s">
        <v>28</v>
      </c>
      <c r="N2232">
        <v>18</v>
      </c>
      <c r="O2232">
        <v>6.9866666666666672</v>
      </c>
      <c r="P2232">
        <v>485622.24</v>
      </c>
      <c r="Q2232">
        <v>26979.013333333336</v>
      </c>
      <c r="R2232" s="36">
        <f t="shared" si="34"/>
        <v>485622.24000000005</v>
      </c>
    </row>
    <row r="2233" spans="2:18">
      <c r="B2233" s="9">
        <v>45931</v>
      </c>
      <c r="C2233" t="s">
        <v>105</v>
      </c>
      <c r="D2233" t="s">
        <v>312</v>
      </c>
      <c r="E2233" t="s">
        <v>19</v>
      </c>
      <c r="F2233" t="s">
        <v>257</v>
      </c>
      <c r="G2233" t="s">
        <v>307</v>
      </c>
      <c r="H2233" t="s">
        <v>259</v>
      </c>
      <c r="I2233" s="1">
        <v>5064</v>
      </c>
      <c r="J2233" s="2">
        <v>5064</v>
      </c>
      <c r="K2233" s="2" t="s">
        <v>389</v>
      </c>
      <c r="L2233" t="s">
        <v>23</v>
      </c>
      <c r="M2233" t="s">
        <v>28</v>
      </c>
      <c r="N2233">
        <v>9</v>
      </c>
      <c r="O2233">
        <v>4.38</v>
      </c>
      <c r="P2233">
        <v>152220.33000000002</v>
      </c>
      <c r="Q2233">
        <v>16913.37</v>
      </c>
      <c r="R2233" s="36">
        <f t="shared" si="34"/>
        <v>152220.32999999999</v>
      </c>
    </row>
    <row r="2234" spans="2:18">
      <c r="B2234" s="9">
        <v>45931</v>
      </c>
      <c r="C2234" t="s">
        <v>185</v>
      </c>
      <c r="D2234" t="s">
        <v>312</v>
      </c>
      <c r="E2234" t="s">
        <v>19</v>
      </c>
      <c r="F2234" t="s">
        <v>257</v>
      </c>
      <c r="G2234" t="s">
        <v>307</v>
      </c>
      <c r="H2234" t="s">
        <v>259</v>
      </c>
      <c r="I2234" s="1">
        <v>5064</v>
      </c>
      <c r="J2234" s="2">
        <v>5064</v>
      </c>
      <c r="K2234" s="2" t="s">
        <v>389</v>
      </c>
      <c r="L2234" t="s">
        <v>23</v>
      </c>
      <c r="M2234" t="s">
        <v>28</v>
      </c>
      <c r="N2234">
        <v>17</v>
      </c>
      <c r="O2234">
        <v>13.679411764705883</v>
      </c>
      <c r="P2234">
        <v>897991.82500000007</v>
      </c>
      <c r="Q2234">
        <v>52823.048529411768</v>
      </c>
      <c r="R2234" s="36">
        <f t="shared" si="34"/>
        <v>897991.82500000007</v>
      </c>
    </row>
    <row r="2235" spans="2:18">
      <c r="B2235" s="9">
        <v>45931</v>
      </c>
      <c r="C2235" t="s">
        <v>158</v>
      </c>
      <c r="D2235" t="s">
        <v>312</v>
      </c>
      <c r="E2235" t="s">
        <v>19</v>
      </c>
      <c r="F2235" t="s">
        <v>257</v>
      </c>
      <c r="G2235" t="s">
        <v>307</v>
      </c>
      <c r="H2235" t="s">
        <v>259</v>
      </c>
      <c r="I2235" s="1">
        <v>5064</v>
      </c>
      <c r="J2235" s="2">
        <v>5064</v>
      </c>
      <c r="K2235" s="2" t="s">
        <v>389</v>
      </c>
      <c r="L2235" t="s">
        <v>23</v>
      </c>
      <c r="M2235" t="s">
        <v>28</v>
      </c>
      <c r="N2235">
        <v>24</v>
      </c>
      <c r="O2235">
        <v>2.3466666666666667</v>
      </c>
      <c r="P2235">
        <v>217479.67999999999</v>
      </c>
      <c r="Q2235">
        <v>9061.6533333333336</v>
      </c>
      <c r="R2235" s="36">
        <f t="shared" si="34"/>
        <v>217479.67999999999</v>
      </c>
    </row>
    <row r="2236" spans="2:18">
      <c r="B2236" s="9">
        <v>45931</v>
      </c>
      <c r="C2236" t="s">
        <v>59</v>
      </c>
      <c r="D2236" t="s">
        <v>312</v>
      </c>
      <c r="E2236" t="s">
        <v>19</v>
      </c>
      <c r="F2236" t="s">
        <v>257</v>
      </c>
      <c r="G2236" t="s">
        <v>307</v>
      </c>
      <c r="H2236" t="s">
        <v>259</v>
      </c>
      <c r="I2236" s="1">
        <v>5064</v>
      </c>
      <c r="J2236" s="2">
        <v>5064</v>
      </c>
      <c r="K2236" s="2" t="s">
        <v>389</v>
      </c>
      <c r="L2236" t="s">
        <v>23</v>
      </c>
      <c r="M2236" t="s">
        <v>28</v>
      </c>
      <c r="N2236">
        <v>45</v>
      </c>
      <c r="O2236">
        <v>7.8059999999999992</v>
      </c>
      <c r="P2236">
        <v>1356429.105</v>
      </c>
      <c r="Q2236">
        <v>30142.868999999995</v>
      </c>
      <c r="R2236" s="36">
        <f t="shared" si="34"/>
        <v>1356429.1049999997</v>
      </c>
    </row>
    <row r="2237" spans="2:18">
      <c r="B2237" s="9">
        <v>45931</v>
      </c>
      <c r="C2237" t="s">
        <v>162</v>
      </c>
      <c r="D2237" t="s">
        <v>312</v>
      </c>
      <c r="E2237" t="s">
        <v>19</v>
      </c>
      <c r="F2237" t="s">
        <v>257</v>
      </c>
      <c r="G2237" t="s">
        <v>307</v>
      </c>
      <c r="H2237" t="s">
        <v>259</v>
      </c>
      <c r="I2237" s="1">
        <v>5064</v>
      </c>
      <c r="J2237" s="2">
        <v>5064</v>
      </c>
      <c r="K2237" s="2" t="s">
        <v>389</v>
      </c>
      <c r="L2237" t="s">
        <v>23</v>
      </c>
      <c r="M2237" t="s">
        <v>28</v>
      </c>
      <c r="N2237">
        <v>5</v>
      </c>
      <c r="O2237">
        <v>5.2</v>
      </c>
      <c r="P2237">
        <v>100399</v>
      </c>
      <c r="Q2237">
        <v>20079.8</v>
      </c>
      <c r="R2237" s="36">
        <f t="shared" si="34"/>
        <v>100399</v>
      </c>
    </row>
    <row r="2238" spans="2:18">
      <c r="B2238" s="9">
        <v>45931</v>
      </c>
      <c r="C2238" t="s">
        <v>217</v>
      </c>
      <c r="D2238" t="s">
        <v>312</v>
      </c>
      <c r="E2238" t="s">
        <v>19</v>
      </c>
      <c r="F2238" t="s">
        <v>257</v>
      </c>
      <c r="G2238" t="s">
        <v>307</v>
      </c>
      <c r="H2238" t="s">
        <v>259</v>
      </c>
      <c r="I2238" s="1">
        <v>5064</v>
      </c>
      <c r="J2238" s="2">
        <v>5064</v>
      </c>
      <c r="K2238" s="2" t="s">
        <v>389</v>
      </c>
      <c r="L2238" t="s">
        <v>23</v>
      </c>
      <c r="M2238" t="s">
        <v>28</v>
      </c>
      <c r="N2238">
        <v>14.5</v>
      </c>
      <c r="O2238">
        <v>4.3896551724137929</v>
      </c>
      <c r="P2238">
        <v>245784.47500000001</v>
      </c>
      <c r="Q2238">
        <v>16950.653448275862</v>
      </c>
      <c r="R2238" s="36">
        <f t="shared" si="34"/>
        <v>245784.47500000001</v>
      </c>
    </row>
    <row r="2239" spans="2:18">
      <c r="B2239" s="9">
        <v>45931</v>
      </c>
      <c r="C2239" t="s">
        <v>51</v>
      </c>
      <c r="D2239" t="s">
        <v>312</v>
      </c>
      <c r="E2239" t="s">
        <v>19</v>
      </c>
      <c r="F2239" t="s">
        <v>257</v>
      </c>
      <c r="G2239" t="s">
        <v>307</v>
      </c>
      <c r="H2239" t="s">
        <v>259</v>
      </c>
      <c r="I2239" s="1">
        <v>5064</v>
      </c>
      <c r="J2239" s="2">
        <v>5064</v>
      </c>
      <c r="K2239" s="2" t="s">
        <v>389</v>
      </c>
      <c r="L2239" t="s">
        <v>23</v>
      </c>
      <c r="M2239" t="s">
        <v>28</v>
      </c>
      <c r="N2239">
        <v>81</v>
      </c>
      <c r="O2239">
        <v>6.9928395061728388</v>
      </c>
      <c r="P2239">
        <v>2187230.83</v>
      </c>
      <c r="Q2239">
        <v>27002.849753086415</v>
      </c>
      <c r="R2239" s="36">
        <f t="shared" si="34"/>
        <v>2187230.8299999996</v>
      </c>
    </row>
    <row r="2240" spans="2:18">
      <c r="B2240" s="9">
        <v>45931</v>
      </c>
      <c r="C2240" t="s">
        <v>84</v>
      </c>
      <c r="D2240" t="s">
        <v>312</v>
      </c>
      <c r="E2240" t="s">
        <v>19</v>
      </c>
      <c r="F2240" t="s">
        <v>257</v>
      </c>
      <c r="G2240" t="s">
        <v>307</v>
      </c>
      <c r="H2240" t="s">
        <v>259</v>
      </c>
      <c r="I2240" s="1">
        <v>5064</v>
      </c>
      <c r="J2240" s="2">
        <v>5064</v>
      </c>
      <c r="K2240" s="2" t="s">
        <v>389</v>
      </c>
      <c r="L2240" t="s">
        <v>23</v>
      </c>
      <c r="M2240" t="s">
        <v>28</v>
      </c>
      <c r="N2240">
        <v>5</v>
      </c>
      <c r="O2240">
        <v>19.119999999999997</v>
      </c>
      <c r="P2240">
        <v>369159.39999999997</v>
      </c>
      <c r="Q2240">
        <v>73831.87999999999</v>
      </c>
      <c r="R2240" s="36">
        <f t="shared" si="34"/>
        <v>369159.39999999997</v>
      </c>
    </row>
    <row r="2241" spans="2:18">
      <c r="B2241" s="9">
        <v>45931</v>
      </c>
      <c r="C2241" t="s">
        <v>127</v>
      </c>
      <c r="D2241" t="s">
        <v>312</v>
      </c>
      <c r="E2241" t="s">
        <v>19</v>
      </c>
      <c r="F2241" t="s">
        <v>257</v>
      </c>
      <c r="G2241" t="s">
        <v>307</v>
      </c>
      <c r="H2241" t="s">
        <v>259</v>
      </c>
      <c r="I2241" s="1">
        <v>5064</v>
      </c>
      <c r="J2241" s="2">
        <v>5064</v>
      </c>
      <c r="K2241" s="2" t="s">
        <v>389</v>
      </c>
      <c r="L2241" t="s">
        <v>23</v>
      </c>
      <c r="M2241" t="s">
        <v>28</v>
      </c>
      <c r="N2241">
        <v>44</v>
      </c>
      <c r="O2241">
        <v>6.3443181818181813</v>
      </c>
      <c r="P2241">
        <v>1077937.7249999999</v>
      </c>
      <c r="Q2241">
        <v>24498.584659090906</v>
      </c>
      <c r="R2241" s="36">
        <f t="shared" si="34"/>
        <v>1077937.7249999999</v>
      </c>
    </row>
    <row r="2242" spans="2:18">
      <c r="B2242" s="9">
        <v>45931</v>
      </c>
      <c r="C2242" t="s">
        <v>134</v>
      </c>
      <c r="D2242" t="s">
        <v>312</v>
      </c>
      <c r="E2242" t="s">
        <v>19</v>
      </c>
      <c r="F2242" t="s">
        <v>257</v>
      </c>
      <c r="G2242" t="s">
        <v>307</v>
      </c>
      <c r="H2242" t="s">
        <v>259</v>
      </c>
      <c r="I2242" s="1">
        <v>5064</v>
      </c>
      <c r="J2242" s="2">
        <v>5064</v>
      </c>
      <c r="K2242" s="2" t="s">
        <v>389</v>
      </c>
      <c r="L2242" t="s">
        <v>23</v>
      </c>
      <c r="M2242" t="s">
        <v>28</v>
      </c>
      <c r="N2242">
        <v>26</v>
      </c>
      <c r="O2242">
        <v>6.9230769230769234</v>
      </c>
      <c r="P2242">
        <v>695070</v>
      </c>
      <c r="Q2242">
        <v>26733.461538461539</v>
      </c>
      <c r="R2242" s="36">
        <f t="shared" si="34"/>
        <v>695070</v>
      </c>
    </row>
    <row r="2243" spans="2:18">
      <c r="B2243" s="9">
        <v>45931</v>
      </c>
      <c r="C2243" t="s">
        <v>42</v>
      </c>
      <c r="D2243" t="s">
        <v>312</v>
      </c>
      <c r="E2243" t="s">
        <v>19</v>
      </c>
      <c r="F2243" t="s">
        <v>257</v>
      </c>
      <c r="G2243" t="s">
        <v>307</v>
      </c>
      <c r="H2243" t="s">
        <v>259</v>
      </c>
      <c r="I2243" s="1">
        <v>5064</v>
      </c>
      <c r="J2243" s="2">
        <v>5064</v>
      </c>
      <c r="K2243" s="2" t="s">
        <v>389</v>
      </c>
      <c r="L2243" t="s">
        <v>23</v>
      </c>
      <c r="M2243" t="s">
        <v>28</v>
      </c>
      <c r="N2243">
        <v>5</v>
      </c>
      <c r="O2243">
        <v>3.1399999999999997</v>
      </c>
      <c r="P2243">
        <v>60625.549999999996</v>
      </c>
      <c r="Q2243">
        <v>12125.109999999999</v>
      </c>
      <c r="R2243" s="36">
        <f t="shared" si="34"/>
        <v>60625.549999999996</v>
      </c>
    </row>
    <row r="2244" spans="2:18">
      <c r="B2244" s="9">
        <v>45931</v>
      </c>
      <c r="C2244" t="s">
        <v>48</v>
      </c>
      <c r="D2244" t="s">
        <v>312</v>
      </c>
      <c r="E2244" t="s">
        <v>19</v>
      </c>
      <c r="F2244" t="s">
        <v>257</v>
      </c>
      <c r="G2244" t="s">
        <v>307</v>
      </c>
      <c r="H2244" t="s">
        <v>259</v>
      </c>
      <c r="I2244" s="1">
        <v>5064</v>
      </c>
      <c r="J2244" s="2">
        <v>5064</v>
      </c>
      <c r="K2244" s="2" t="s">
        <v>389</v>
      </c>
      <c r="L2244" t="s">
        <v>23</v>
      </c>
      <c r="M2244" t="s">
        <v>28</v>
      </c>
      <c r="N2244">
        <v>2</v>
      </c>
      <c r="O2244">
        <v>8.15</v>
      </c>
      <c r="P2244">
        <v>62942.450000000004</v>
      </c>
      <c r="Q2244">
        <v>31471.225000000002</v>
      </c>
      <c r="R2244" s="36">
        <f t="shared" ref="R2244:R2307" si="35">Q2244*N2244</f>
        <v>62942.450000000004</v>
      </c>
    </row>
    <row r="2245" spans="2:18">
      <c r="B2245" s="9">
        <v>45931</v>
      </c>
      <c r="C2245" t="s">
        <v>99</v>
      </c>
      <c r="D2245" t="s">
        <v>312</v>
      </c>
      <c r="E2245" t="s">
        <v>19</v>
      </c>
      <c r="F2245" t="s">
        <v>257</v>
      </c>
      <c r="G2245" t="s">
        <v>307</v>
      </c>
      <c r="H2245" t="s">
        <v>259</v>
      </c>
      <c r="I2245" s="1">
        <v>5064</v>
      </c>
      <c r="J2245" s="2">
        <v>5064</v>
      </c>
      <c r="K2245" s="2" t="s">
        <v>389</v>
      </c>
      <c r="L2245" t="s">
        <v>23</v>
      </c>
      <c r="M2245" t="s">
        <v>28</v>
      </c>
      <c r="N2245">
        <v>79</v>
      </c>
      <c r="O2245">
        <v>9.4844303797468346</v>
      </c>
      <c r="P2245">
        <v>2893306.105</v>
      </c>
      <c r="Q2245">
        <v>36624.127911392403</v>
      </c>
      <c r="R2245" s="36">
        <f t="shared" si="35"/>
        <v>2893306.105</v>
      </c>
    </row>
    <row r="2246" spans="2:18">
      <c r="B2246" s="9">
        <v>45931</v>
      </c>
      <c r="C2246" t="s">
        <v>79</v>
      </c>
      <c r="D2246" t="s">
        <v>312</v>
      </c>
      <c r="E2246" t="s">
        <v>19</v>
      </c>
      <c r="F2246" t="s">
        <v>257</v>
      </c>
      <c r="G2246" t="s">
        <v>307</v>
      </c>
      <c r="H2246" t="s">
        <v>259</v>
      </c>
      <c r="I2246" s="1">
        <v>5064</v>
      </c>
      <c r="J2246" s="2">
        <v>5064</v>
      </c>
      <c r="K2246" s="2" t="s">
        <v>389</v>
      </c>
      <c r="L2246" t="s">
        <v>23</v>
      </c>
      <c r="M2246" t="s">
        <v>28</v>
      </c>
      <c r="N2246">
        <v>31.5</v>
      </c>
      <c r="O2246">
        <v>11.201587301587303</v>
      </c>
      <c r="P2246">
        <v>1362530.2750000001</v>
      </c>
      <c r="Q2246">
        <v>43254.92936507937</v>
      </c>
      <c r="R2246" s="36">
        <f t="shared" si="35"/>
        <v>1362530.2750000001</v>
      </c>
    </row>
    <row r="2247" spans="2:18">
      <c r="B2247" s="9">
        <v>45931</v>
      </c>
      <c r="C2247" t="s">
        <v>234</v>
      </c>
      <c r="D2247" t="s">
        <v>312</v>
      </c>
      <c r="E2247" t="s">
        <v>19</v>
      </c>
      <c r="F2247" t="s">
        <v>257</v>
      </c>
      <c r="G2247" t="s">
        <v>307</v>
      </c>
      <c r="H2247" t="s">
        <v>259</v>
      </c>
      <c r="I2247" s="1">
        <v>5064</v>
      </c>
      <c r="J2247" s="2">
        <v>5064</v>
      </c>
      <c r="K2247" s="2" t="s">
        <v>389</v>
      </c>
      <c r="L2247" t="s">
        <v>23</v>
      </c>
      <c r="M2247" t="s">
        <v>28</v>
      </c>
      <c r="N2247">
        <v>13</v>
      </c>
      <c r="O2247">
        <v>4.6738461538461538</v>
      </c>
      <c r="P2247">
        <v>234624.74</v>
      </c>
      <c r="Q2247">
        <v>18048.056923076922</v>
      </c>
      <c r="R2247" s="36">
        <f t="shared" si="35"/>
        <v>234624.74</v>
      </c>
    </row>
    <row r="2248" spans="2:18">
      <c r="B2248" s="9">
        <v>45931</v>
      </c>
      <c r="C2248" t="s">
        <v>235</v>
      </c>
      <c r="D2248" t="s">
        <v>312</v>
      </c>
      <c r="E2248" t="s">
        <v>19</v>
      </c>
      <c r="F2248" t="s">
        <v>257</v>
      </c>
      <c r="G2248" t="s">
        <v>307</v>
      </c>
      <c r="H2248" t="s">
        <v>259</v>
      </c>
      <c r="I2248" s="1">
        <v>5064</v>
      </c>
      <c r="J2248" s="2">
        <v>5064</v>
      </c>
      <c r="K2248" s="2" t="s">
        <v>389</v>
      </c>
      <c r="L2248" t="s">
        <v>23</v>
      </c>
      <c r="M2248" t="s">
        <v>28</v>
      </c>
      <c r="N2248">
        <v>9</v>
      </c>
      <c r="O2248">
        <v>8.18</v>
      </c>
      <c r="P2248">
        <v>284283.63</v>
      </c>
      <c r="Q2248">
        <v>31587.07</v>
      </c>
      <c r="R2248" s="36">
        <f t="shared" si="35"/>
        <v>284283.63</v>
      </c>
    </row>
    <row r="2249" spans="2:18">
      <c r="B2249" s="9">
        <v>45931</v>
      </c>
      <c r="C2249" t="s">
        <v>222</v>
      </c>
      <c r="D2249" t="s">
        <v>312</v>
      </c>
      <c r="E2249" t="s">
        <v>19</v>
      </c>
      <c r="F2249" t="s">
        <v>257</v>
      </c>
      <c r="G2249" t="s">
        <v>307</v>
      </c>
      <c r="H2249" t="s">
        <v>259</v>
      </c>
      <c r="I2249" s="1">
        <v>5064</v>
      </c>
      <c r="J2249" s="2">
        <v>5064</v>
      </c>
      <c r="K2249" s="2" t="s">
        <v>389</v>
      </c>
      <c r="L2249" t="s">
        <v>23</v>
      </c>
      <c r="M2249" t="s">
        <v>28</v>
      </c>
      <c r="N2249">
        <v>3.5</v>
      </c>
      <c r="O2249">
        <v>2.36</v>
      </c>
      <c r="P2249">
        <v>31895.989999999998</v>
      </c>
      <c r="Q2249">
        <v>9113.14</v>
      </c>
      <c r="R2249" s="36">
        <f t="shared" si="35"/>
        <v>31895.989999999998</v>
      </c>
    </row>
    <row r="2250" spans="2:18">
      <c r="B2250" s="9">
        <v>45931</v>
      </c>
      <c r="C2250" t="s">
        <v>296</v>
      </c>
      <c r="D2250" t="s">
        <v>312</v>
      </c>
      <c r="E2250" t="s">
        <v>19</v>
      </c>
      <c r="F2250" t="s">
        <v>257</v>
      </c>
      <c r="G2250" t="s">
        <v>307</v>
      </c>
      <c r="H2250" t="s">
        <v>259</v>
      </c>
      <c r="I2250" s="1">
        <v>5064</v>
      </c>
      <c r="J2250" s="2">
        <v>5064</v>
      </c>
      <c r="K2250" s="2" t="s">
        <v>389</v>
      </c>
      <c r="L2250" t="s">
        <v>23</v>
      </c>
      <c r="M2250" t="s">
        <v>28</v>
      </c>
      <c r="N2250">
        <v>13.5</v>
      </c>
      <c r="O2250">
        <v>2.3666666666666667</v>
      </c>
      <c r="P2250">
        <v>123374.925</v>
      </c>
      <c r="Q2250">
        <v>9138.8833333333332</v>
      </c>
      <c r="R2250" s="36">
        <f t="shared" si="35"/>
        <v>123374.925</v>
      </c>
    </row>
    <row r="2251" spans="2:18">
      <c r="B2251" s="9">
        <v>45931</v>
      </c>
      <c r="C2251" t="s">
        <v>18</v>
      </c>
      <c r="D2251" t="s">
        <v>390</v>
      </c>
      <c r="E2251" t="s">
        <v>19</v>
      </c>
      <c r="F2251" t="s">
        <v>257</v>
      </c>
      <c r="G2251" t="s">
        <v>307</v>
      </c>
      <c r="H2251" t="s">
        <v>259</v>
      </c>
      <c r="I2251" s="1">
        <v>5064</v>
      </c>
      <c r="J2251" s="2">
        <v>5064</v>
      </c>
      <c r="K2251" s="2" t="s">
        <v>389</v>
      </c>
      <c r="L2251" t="s">
        <v>23</v>
      </c>
      <c r="M2251" t="s">
        <v>24</v>
      </c>
      <c r="N2251">
        <v>13</v>
      </c>
      <c r="O2251">
        <v>20.844615384615388</v>
      </c>
      <c r="P2251">
        <v>1046389.27</v>
      </c>
      <c r="Q2251">
        <v>80491.48230769232</v>
      </c>
      <c r="R2251" s="36">
        <f t="shared" si="35"/>
        <v>1046389.2700000001</v>
      </c>
    </row>
    <row r="2252" spans="2:18">
      <c r="B2252" s="9">
        <v>45931</v>
      </c>
      <c r="C2252" t="s">
        <v>298</v>
      </c>
      <c r="D2252" t="s">
        <v>312</v>
      </c>
      <c r="E2252" t="s">
        <v>19</v>
      </c>
      <c r="F2252" t="s">
        <v>257</v>
      </c>
      <c r="G2252" t="s">
        <v>307</v>
      </c>
      <c r="H2252" t="s">
        <v>259</v>
      </c>
      <c r="I2252" s="1">
        <v>5064</v>
      </c>
      <c r="J2252" s="2">
        <v>5064</v>
      </c>
      <c r="K2252" s="2" t="s">
        <v>389</v>
      </c>
      <c r="L2252" t="s">
        <v>23</v>
      </c>
      <c r="M2252" t="s">
        <v>28</v>
      </c>
      <c r="N2252">
        <v>21</v>
      </c>
      <c r="O2252">
        <v>6.8842857142857143</v>
      </c>
      <c r="P2252">
        <v>558257.05499999993</v>
      </c>
      <c r="Q2252">
        <v>26583.669285714284</v>
      </c>
      <c r="R2252" s="36">
        <f t="shared" si="35"/>
        <v>558257.05499999993</v>
      </c>
    </row>
    <row r="2253" spans="2:18">
      <c r="B2253" s="9">
        <v>45931</v>
      </c>
      <c r="C2253" t="s">
        <v>243</v>
      </c>
      <c r="D2253" t="s">
        <v>390</v>
      </c>
      <c r="E2253" t="s">
        <v>19</v>
      </c>
      <c r="F2253" t="s">
        <v>257</v>
      </c>
      <c r="G2253" t="s">
        <v>307</v>
      </c>
      <c r="H2253" t="s">
        <v>259</v>
      </c>
      <c r="I2253" s="1">
        <v>5064</v>
      </c>
      <c r="J2253" s="2">
        <v>5064</v>
      </c>
      <c r="K2253" s="2" t="s">
        <v>389</v>
      </c>
      <c r="L2253" t="s">
        <v>23</v>
      </c>
      <c r="M2253" t="s">
        <v>24</v>
      </c>
      <c r="N2253">
        <v>48</v>
      </c>
      <c r="O2253">
        <v>33.835000000000001</v>
      </c>
      <c r="P2253">
        <v>6271384.9199999999</v>
      </c>
      <c r="Q2253">
        <v>130653.85250000001</v>
      </c>
      <c r="R2253" s="36">
        <f t="shared" si="35"/>
        <v>6271384.9199999999</v>
      </c>
    </row>
    <row r="2254" spans="2:18">
      <c r="B2254" s="9">
        <v>45931</v>
      </c>
      <c r="C2254" t="s">
        <v>445</v>
      </c>
      <c r="D2254" t="s">
        <v>390</v>
      </c>
      <c r="E2254" t="s">
        <v>19</v>
      </c>
      <c r="F2254" t="s">
        <v>257</v>
      </c>
      <c r="G2254" t="s">
        <v>307</v>
      </c>
      <c r="H2254" t="s">
        <v>259</v>
      </c>
      <c r="I2254" s="1">
        <v>5064</v>
      </c>
      <c r="J2254" s="2">
        <v>5064</v>
      </c>
      <c r="K2254" s="2" t="s">
        <v>389</v>
      </c>
      <c r="L2254" t="s">
        <v>23</v>
      </c>
      <c r="M2254" t="s">
        <v>28</v>
      </c>
      <c r="N2254">
        <v>72</v>
      </c>
      <c r="O2254">
        <v>29.695555555555554</v>
      </c>
      <c r="P2254">
        <v>8256195.9199999999</v>
      </c>
      <c r="Q2254">
        <v>114669.38777777777</v>
      </c>
      <c r="R2254" s="36">
        <f t="shared" si="35"/>
        <v>8256195.919999999</v>
      </c>
    </row>
    <row r="2255" spans="2:18">
      <c r="B2255" s="9">
        <v>45931</v>
      </c>
      <c r="C2255" t="s">
        <v>404</v>
      </c>
      <c r="D2255" t="s">
        <v>390</v>
      </c>
      <c r="E2255" t="s">
        <v>19</v>
      </c>
      <c r="F2255" t="s">
        <v>257</v>
      </c>
      <c r="G2255" t="s">
        <v>307</v>
      </c>
      <c r="H2255" t="s">
        <v>259</v>
      </c>
      <c r="I2255" s="1">
        <v>5064</v>
      </c>
      <c r="J2255" s="2">
        <v>5064</v>
      </c>
      <c r="K2255" s="2" t="s">
        <v>389</v>
      </c>
      <c r="L2255" t="s">
        <v>23</v>
      </c>
      <c r="M2255" t="s">
        <v>28</v>
      </c>
      <c r="N2255">
        <v>18</v>
      </c>
      <c r="O2255">
        <v>29.14</v>
      </c>
      <c r="P2255">
        <v>2025433.98</v>
      </c>
      <c r="Q2255">
        <v>112524.11</v>
      </c>
      <c r="R2255" s="36">
        <f t="shared" si="35"/>
        <v>2025433.98</v>
      </c>
    </row>
    <row r="2256" spans="2:18">
      <c r="B2256" s="9">
        <v>45931</v>
      </c>
      <c r="C2256" t="s">
        <v>371</v>
      </c>
      <c r="D2256" t="s">
        <v>312</v>
      </c>
      <c r="E2256" t="s">
        <v>19</v>
      </c>
      <c r="F2256" t="s">
        <v>257</v>
      </c>
      <c r="G2256" t="s">
        <v>307</v>
      </c>
      <c r="H2256" t="s">
        <v>259</v>
      </c>
      <c r="I2256" s="1">
        <v>5064</v>
      </c>
      <c r="J2256" s="2">
        <v>5064</v>
      </c>
      <c r="K2256" s="2" t="s">
        <v>389</v>
      </c>
      <c r="L2256" t="s">
        <v>23</v>
      </c>
      <c r="M2256" t="s">
        <v>28</v>
      </c>
      <c r="N2256">
        <v>9</v>
      </c>
      <c r="O2256">
        <v>2.16</v>
      </c>
      <c r="P2256">
        <v>75067.56</v>
      </c>
      <c r="Q2256">
        <v>8340.84</v>
      </c>
      <c r="R2256" s="36">
        <f t="shared" si="35"/>
        <v>75067.56</v>
      </c>
    </row>
    <row r="2257" spans="2:18">
      <c r="B2257" s="9">
        <v>45931</v>
      </c>
      <c r="C2257" t="s">
        <v>311</v>
      </c>
      <c r="D2257" t="s">
        <v>312</v>
      </c>
      <c r="E2257" t="s">
        <v>19</v>
      </c>
      <c r="F2257" t="s">
        <v>257</v>
      </c>
      <c r="G2257" t="s">
        <v>307</v>
      </c>
      <c r="H2257" t="s">
        <v>259</v>
      </c>
      <c r="I2257" s="1">
        <v>5064</v>
      </c>
      <c r="J2257" s="2">
        <v>5064</v>
      </c>
      <c r="K2257" s="2" t="s">
        <v>389</v>
      </c>
      <c r="L2257" t="s">
        <v>23</v>
      </c>
      <c r="M2257" t="s">
        <v>28</v>
      </c>
      <c r="N2257">
        <v>22</v>
      </c>
      <c r="O2257">
        <v>21.484545454545454</v>
      </c>
      <c r="P2257">
        <v>1825176.59</v>
      </c>
      <c r="Q2257">
        <v>82962.572272727266</v>
      </c>
      <c r="R2257" s="36">
        <f t="shared" si="35"/>
        <v>1825176.5899999999</v>
      </c>
    </row>
    <row r="2258" spans="2:18">
      <c r="B2258" s="9">
        <v>45931</v>
      </c>
      <c r="C2258" t="s">
        <v>441</v>
      </c>
      <c r="D2258" t="s">
        <v>390</v>
      </c>
      <c r="E2258" t="s">
        <v>19</v>
      </c>
      <c r="F2258" t="s">
        <v>257</v>
      </c>
      <c r="G2258" t="s">
        <v>307</v>
      </c>
      <c r="H2258" t="s">
        <v>259</v>
      </c>
      <c r="I2258" s="1">
        <v>5064</v>
      </c>
      <c r="J2258" s="2">
        <v>5064</v>
      </c>
      <c r="K2258" s="2" t="s">
        <v>389</v>
      </c>
      <c r="L2258" t="s">
        <v>23</v>
      </c>
      <c r="M2258" t="s">
        <v>24</v>
      </c>
      <c r="N2258">
        <v>8</v>
      </c>
      <c r="O2258">
        <v>22.01</v>
      </c>
      <c r="P2258">
        <v>679932.92</v>
      </c>
      <c r="Q2258">
        <v>84991.615000000005</v>
      </c>
      <c r="R2258" s="36">
        <f t="shared" si="35"/>
        <v>679932.92</v>
      </c>
    </row>
    <row r="2259" spans="2:18">
      <c r="B2259" s="9">
        <v>45931</v>
      </c>
      <c r="C2259" t="s">
        <v>255</v>
      </c>
      <c r="D2259" t="s">
        <v>390</v>
      </c>
      <c r="E2259" t="s">
        <v>19</v>
      </c>
      <c r="F2259" t="s">
        <v>257</v>
      </c>
      <c r="G2259" t="s">
        <v>307</v>
      </c>
      <c r="H2259" t="s">
        <v>259</v>
      </c>
      <c r="I2259" s="1">
        <v>5064</v>
      </c>
      <c r="J2259" s="2">
        <v>5064</v>
      </c>
      <c r="K2259" s="2" t="s">
        <v>389</v>
      </c>
      <c r="L2259" t="s">
        <v>23</v>
      </c>
      <c r="M2259" t="s">
        <v>251</v>
      </c>
      <c r="N2259">
        <v>8</v>
      </c>
      <c r="O2259">
        <v>31.03</v>
      </c>
      <c r="P2259">
        <v>958578.76</v>
      </c>
      <c r="Q2259">
        <v>119822.345</v>
      </c>
      <c r="R2259" s="36">
        <f t="shared" si="35"/>
        <v>958578.76</v>
      </c>
    </row>
    <row r="2260" spans="2:18">
      <c r="B2260" s="9">
        <v>45931</v>
      </c>
      <c r="C2260" t="s">
        <v>248</v>
      </c>
      <c r="D2260" t="s">
        <v>390</v>
      </c>
      <c r="E2260" t="s">
        <v>19</v>
      </c>
      <c r="F2260" t="s">
        <v>257</v>
      </c>
      <c r="G2260" t="s">
        <v>307</v>
      </c>
      <c r="H2260" t="s">
        <v>259</v>
      </c>
      <c r="I2260" s="1">
        <v>5064</v>
      </c>
      <c r="J2260" s="2">
        <v>5064</v>
      </c>
      <c r="K2260" s="2" t="s">
        <v>389</v>
      </c>
      <c r="L2260" t="s">
        <v>23</v>
      </c>
      <c r="M2260" t="s">
        <v>251</v>
      </c>
      <c r="N2260">
        <v>9</v>
      </c>
      <c r="O2260">
        <v>35.130000000000003</v>
      </c>
      <c r="P2260">
        <v>1220890.4550000001</v>
      </c>
      <c r="Q2260">
        <v>135654.495</v>
      </c>
      <c r="R2260" s="36">
        <f t="shared" si="35"/>
        <v>1220890.4550000001</v>
      </c>
    </row>
    <row r="2261" spans="2:18">
      <c r="B2261" s="9">
        <v>45931</v>
      </c>
      <c r="C2261" t="s">
        <v>32</v>
      </c>
      <c r="D2261" t="s">
        <v>390</v>
      </c>
      <c r="E2261" t="s">
        <v>19</v>
      </c>
      <c r="F2261" t="s">
        <v>257</v>
      </c>
      <c r="G2261" t="s">
        <v>307</v>
      </c>
      <c r="H2261" t="s">
        <v>259</v>
      </c>
      <c r="I2261" s="1">
        <v>5064</v>
      </c>
      <c r="J2261" s="2">
        <v>5064</v>
      </c>
      <c r="K2261" s="2" t="s">
        <v>389</v>
      </c>
      <c r="L2261" t="s">
        <v>23</v>
      </c>
      <c r="M2261" t="s">
        <v>28</v>
      </c>
      <c r="N2261">
        <v>9</v>
      </c>
      <c r="O2261">
        <v>9.7299999999999986</v>
      </c>
      <c r="P2261">
        <v>338151.55499999999</v>
      </c>
      <c r="Q2261">
        <v>37572.394999999997</v>
      </c>
      <c r="R2261" s="36">
        <f t="shared" si="35"/>
        <v>338151.55499999999</v>
      </c>
    </row>
    <row r="2262" spans="2:18">
      <c r="B2262" s="9">
        <v>45931</v>
      </c>
      <c r="C2262" t="s">
        <v>35</v>
      </c>
      <c r="D2262" t="s">
        <v>390</v>
      </c>
      <c r="E2262" t="s">
        <v>19</v>
      </c>
      <c r="F2262" t="s">
        <v>257</v>
      </c>
      <c r="G2262" t="s">
        <v>307</v>
      </c>
      <c r="H2262" t="s">
        <v>259</v>
      </c>
      <c r="I2262" s="1">
        <v>5064</v>
      </c>
      <c r="J2262" s="2">
        <v>5064</v>
      </c>
      <c r="K2262" s="2" t="s">
        <v>389</v>
      </c>
      <c r="L2262" t="s">
        <v>23</v>
      </c>
      <c r="M2262" t="s">
        <v>28</v>
      </c>
      <c r="N2262">
        <v>9</v>
      </c>
      <c r="O2262">
        <v>11.25</v>
      </c>
      <c r="P2262">
        <v>390976.875</v>
      </c>
      <c r="Q2262">
        <v>43441.875</v>
      </c>
      <c r="R2262" s="36">
        <f t="shared" si="35"/>
        <v>390976.875</v>
      </c>
    </row>
    <row r="2263" spans="2:18">
      <c r="B2263" s="9">
        <v>45931</v>
      </c>
      <c r="C2263" t="s">
        <v>252</v>
      </c>
      <c r="D2263" t="s">
        <v>390</v>
      </c>
      <c r="E2263" t="s">
        <v>19</v>
      </c>
      <c r="F2263" t="s">
        <v>257</v>
      </c>
      <c r="G2263" t="s">
        <v>307</v>
      </c>
      <c r="H2263" t="s">
        <v>259</v>
      </c>
      <c r="I2263" s="1">
        <v>5064</v>
      </c>
      <c r="J2263" s="2">
        <v>5064</v>
      </c>
      <c r="K2263" s="2" t="s">
        <v>389</v>
      </c>
      <c r="L2263" t="s">
        <v>23</v>
      </c>
      <c r="M2263" t="s">
        <v>251</v>
      </c>
      <c r="N2263">
        <v>9</v>
      </c>
      <c r="O2263">
        <v>24.040000000000003</v>
      </c>
      <c r="P2263">
        <v>835474.14</v>
      </c>
      <c r="Q2263">
        <v>92830.46</v>
      </c>
      <c r="R2263" s="36">
        <f t="shared" si="35"/>
        <v>835474.14</v>
      </c>
    </row>
    <row r="2264" spans="2:18">
      <c r="B2264" s="9">
        <v>45931</v>
      </c>
      <c r="C2264" t="s">
        <v>260</v>
      </c>
      <c r="D2264" t="s">
        <v>312</v>
      </c>
      <c r="E2264" t="s">
        <v>19</v>
      </c>
      <c r="F2264" t="s">
        <v>257</v>
      </c>
      <c r="G2264" t="s">
        <v>307</v>
      </c>
      <c r="H2264" t="s">
        <v>259</v>
      </c>
      <c r="I2264" s="1">
        <v>5064</v>
      </c>
      <c r="J2264" s="2">
        <v>5064</v>
      </c>
      <c r="K2264" s="2" t="s">
        <v>389</v>
      </c>
      <c r="L2264" t="s">
        <v>23</v>
      </c>
      <c r="M2264" t="s">
        <v>28</v>
      </c>
      <c r="N2264">
        <v>9</v>
      </c>
      <c r="O2264">
        <v>77.77</v>
      </c>
      <c r="P2264">
        <v>2702779.6949999998</v>
      </c>
      <c r="Q2264">
        <v>300308.85499999998</v>
      </c>
      <c r="R2264" s="36">
        <f t="shared" si="35"/>
        <v>2702779.6949999998</v>
      </c>
    </row>
    <row r="2265" spans="2:18">
      <c r="B2265" s="9">
        <v>45931</v>
      </c>
      <c r="C2265" t="s">
        <v>163</v>
      </c>
      <c r="D2265" t="s">
        <v>312</v>
      </c>
      <c r="E2265" t="s">
        <v>19</v>
      </c>
      <c r="F2265" t="s">
        <v>257</v>
      </c>
      <c r="G2265" t="s">
        <v>307</v>
      </c>
      <c r="H2265" t="s">
        <v>259</v>
      </c>
      <c r="I2265" s="1">
        <v>5064</v>
      </c>
      <c r="J2265" s="2">
        <v>5064</v>
      </c>
      <c r="K2265" s="2" t="s">
        <v>389</v>
      </c>
      <c r="L2265" t="s">
        <v>23</v>
      </c>
      <c r="M2265" t="s">
        <v>28</v>
      </c>
      <c r="N2265">
        <v>4.5</v>
      </c>
      <c r="O2265">
        <v>27.32</v>
      </c>
      <c r="P2265">
        <v>474732.81</v>
      </c>
      <c r="Q2265">
        <v>105496.18000000001</v>
      </c>
      <c r="R2265" s="36">
        <f t="shared" si="35"/>
        <v>474732.81000000006</v>
      </c>
    </row>
    <row r="2266" spans="2:18">
      <c r="B2266" s="9">
        <v>45931</v>
      </c>
      <c r="C2266" t="s">
        <v>230</v>
      </c>
      <c r="D2266" t="s">
        <v>312</v>
      </c>
      <c r="E2266" t="s">
        <v>19</v>
      </c>
      <c r="F2266" t="s">
        <v>257</v>
      </c>
      <c r="G2266" t="s">
        <v>307</v>
      </c>
      <c r="H2266" t="s">
        <v>259</v>
      </c>
      <c r="I2266" s="1">
        <v>5064</v>
      </c>
      <c r="J2266" s="2">
        <v>5064</v>
      </c>
      <c r="K2266" s="2" t="s">
        <v>389</v>
      </c>
      <c r="L2266" t="s">
        <v>23</v>
      </c>
      <c r="M2266" t="s">
        <v>28</v>
      </c>
      <c r="N2266">
        <v>9</v>
      </c>
      <c r="O2266">
        <v>39.11</v>
      </c>
      <c r="P2266">
        <v>1359209.385</v>
      </c>
      <c r="Q2266">
        <v>151023.26499999998</v>
      </c>
      <c r="R2266" s="36">
        <f t="shared" si="35"/>
        <v>1359209.3849999998</v>
      </c>
    </row>
    <row r="2267" spans="2:18">
      <c r="B2267" s="9">
        <v>45931</v>
      </c>
      <c r="C2267" t="s">
        <v>204</v>
      </c>
      <c r="D2267" t="s">
        <v>312</v>
      </c>
      <c r="E2267" t="s">
        <v>19</v>
      </c>
      <c r="F2267" t="s">
        <v>257</v>
      </c>
      <c r="G2267" t="s">
        <v>307</v>
      </c>
      <c r="H2267" t="s">
        <v>259</v>
      </c>
      <c r="I2267" s="1">
        <v>5064</v>
      </c>
      <c r="J2267" s="2">
        <v>5064</v>
      </c>
      <c r="K2267" s="2" t="s">
        <v>389</v>
      </c>
      <c r="L2267" t="s">
        <v>23</v>
      </c>
      <c r="M2267" t="s">
        <v>28</v>
      </c>
      <c r="N2267">
        <v>9</v>
      </c>
      <c r="O2267">
        <v>5.25</v>
      </c>
      <c r="P2267">
        <v>182455.875</v>
      </c>
      <c r="Q2267">
        <v>20272.875</v>
      </c>
      <c r="R2267" s="36">
        <f t="shared" si="35"/>
        <v>182455.875</v>
      </c>
    </row>
    <row r="2268" spans="2:18">
      <c r="B2268" s="9">
        <v>45931</v>
      </c>
      <c r="C2268" t="s">
        <v>166</v>
      </c>
      <c r="D2268" t="s">
        <v>312</v>
      </c>
      <c r="E2268" t="s">
        <v>19</v>
      </c>
      <c r="F2268" t="s">
        <v>257</v>
      </c>
      <c r="G2268" t="s">
        <v>307</v>
      </c>
      <c r="H2268" t="s">
        <v>259</v>
      </c>
      <c r="I2268" s="1">
        <v>5064</v>
      </c>
      <c r="J2268" s="2">
        <v>5064</v>
      </c>
      <c r="K2268" s="2" t="s">
        <v>389</v>
      </c>
      <c r="L2268" t="s">
        <v>23</v>
      </c>
      <c r="M2268" t="s">
        <v>28</v>
      </c>
      <c r="N2268">
        <v>9</v>
      </c>
      <c r="O2268">
        <v>3.32</v>
      </c>
      <c r="P2268">
        <v>115381.62</v>
      </c>
      <c r="Q2268">
        <v>12820.18</v>
      </c>
      <c r="R2268" s="36">
        <f t="shared" si="35"/>
        <v>115381.62</v>
      </c>
    </row>
    <row r="2269" spans="2:18">
      <c r="B2269" s="9">
        <v>45931</v>
      </c>
      <c r="C2269" t="s">
        <v>277</v>
      </c>
      <c r="D2269" t="s">
        <v>312</v>
      </c>
      <c r="E2269" t="s">
        <v>19</v>
      </c>
      <c r="F2269" t="s">
        <v>257</v>
      </c>
      <c r="G2269" t="s">
        <v>307</v>
      </c>
      <c r="H2269" t="s">
        <v>259</v>
      </c>
      <c r="I2269" s="1">
        <v>5064</v>
      </c>
      <c r="J2269" s="2">
        <v>5064</v>
      </c>
      <c r="K2269" s="2" t="s">
        <v>389</v>
      </c>
      <c r="L2269" t="s">
        <v>23</v>
      </c>
      <c r="M2269" t="s">
        <v>28</v>
      </c>
      <c r="N2269">
        <v>9</v>
      </c>
      <c r="O2269">
        <v>3.04</v>
      </c>
      <c r="P2269">
        <v>105650.64</v>
      </c>
      <c r="Q2269">
        <v>11738.960000000001</v>
      </c>
      <c r="R2269" s="36">
        <f t="shared" si="35"/>
        <v>105650.64000000001</v>
      </c>
    </row>
    <row r="2270" spans="2:18">
      <c r="B2270" s="9">
        <v>45931</v>
      </c>
      <c r="C2270" t="s">
        <v>153</v>
      </c>
      <c r="D2270" t="s">
        <v>312</v>
      </c>
      <c r="E2270" t="s">
        <v>19</v>
      </c>
      <c r="F2270" t="s">
        <v>257</v>
      </c>
      <c r="G2270" t="s">
        <v>307</v>
      </c>
      <c r="H2270" t="s">
        <v>259</v>
      </c>
      <c r="I2270" s="1">
        <v>5064</v>
      </c>
      <c r="J2270" s="2">
        <v>5064</v>
      </c>
      <c r="K2270" s="2" t="s">
        <v>389</v>
      </c>
      <c r="L2270" t="s">
        <v>23</v>
      </c>
      <c r="M2270" t="s">
        <v>28</v>
      </c>
      <c r="N2270">
        <v>9</v>
      </c>
      <c r="O2270">
        <v>3.32</v>
      </c>
      <c r="P2270">
        <v>115381.62</v>
      </c>
      <c r="Q2270">
        <v>12820.18</v>
      </c>
      <c r="R2270" s="36">
        <f t="shared" si="35"/>
        <v>115381.62</v>
      </c>
    </row>
    <row r="2271" spans="2:18">
      <c r="B2271" s="9">
        <v>45931</v>
      </c>
      <c r="C2271" t="s">
        <v>205</v>
      </c>
      <c r="D2271" t="s">
        <v>312</v>
      </c>
      <c r="E2271" t="s">
        <v>19</v>
      </c>
      <c r="F2271" t="s">
        <v>257</v>
      </c>
      <c r="G2271" t="s">
        <v>307</v>
      </c>
      <c r="H2271" t="s">
        <v>259</v>
      </c>
      <c r="I2271" s="1">
        <v>5064</v>
      </c>
      <c r="J2271" s="2">
        <v>5064</v>
      </c>
      <c r="K2271" s="2" t="s">
        <v>389</v>
      </c>
      <c r="L2271" t="s">
        <v>23</v>
      </c>
      <c r="M2271" t="s">
        <v>28</v>
      </c>
      <c r="N2271">
        <v>9</v>
      </c>
      <c r="O2271">
        <v>0.69</v>
      </c>
      <c r="P2271">
        <v>23979.915000000001</v>
      </c>
      <c r="Q2271">
        <v>2664.4349999999999</v>
      </c>
      <c r="R2271" s="36">
        <f t="shared" si="35"/>
        <v>23979.915000000001</v>
      </c>
    </row>
    <row r="2272" spans="2:18">
      <c r="B2272" s="9">
        <v>45931</v>
      </c>
      <c r="C2272" t="s">
        <v>189</v>
      </c>
      <c r="D2272" t="s">
        <v>312</v>
      </c>
      <c r="E2272" t="s">
        <v>19</v>
      </c>
      <c r="F2272" t="s">
        <v>257</v>
      </c>
      <c r="G2272" t="s">
        <v>307</v>
      </c>
      <c r="H2272" t="s">
        <v>259</v>
      </c>
      <c r="I2272" s="1">
        <v>5064</v>
      </c>
      <c r="J2272" s="2">
        <v>5064</v>
      </c>
      <c r="K2272" s="2" t="s">
        <v>389</v>
      </c>
      <c r="L2272" t="s">
        <v>23</v>
      </c>
      <c r="M2272" t="s">
        <v>28</v>
      </c>
      <c r="N2272">
        <v>4</v>
      </c>
      <c r="O2272">
        <v>2.33</v>
      </c>
      <c r="P2272">
        <v>35989.18</v>
      </c>
      <c r="Q2272">
        <v>8997.2950000000001</v>
      </c>
      <c r="R2272" s="36">
        <f t="shared" si="35"/>
        <v>35989.18</v>
      </c>
    </row>
    <row r="2273" spans="2:18">
      <c r="B2273" s="9">
        <v>45931</v>
      </c>
      <c r="C2273" t="s">
        <v>263</v>
      </c>
      <c r="D2273" t="s">
        <v>312</v>
      </c>
      <c r="E2273" t="s">
        <v>19</v>
      </c>
      <c r="F2273" t="s">
        <v>257</v>
      </c>
      <c r="G2273" t="s">
        <v>307</v>
      </c>
      <c r="H2273" t="s">
        <v>259</v>
      </c>
      <c r="I2273" s="1">
        <v>5064</v>
      </c>
      <c r="J2273" s="2">
        <v>5064</v>
      </c>
      <c r="K2273" s="2" t="s">
        <v>389</v>
      </c>
      <c r="L2273" t="s">
        <v>23</v>
      </c>
      <c r="M2273" t="s">
        <v>28</v>
      </c>
      <c r="N2273">
        <v>9</v>
      </c>
      <c r="O2273">
        <v>3.32</v>
      </c>
      <c r="P2273">
        <v>115381.62</v>
      </c>
      <c r="Q2273">
        <v>12820.18</v>
      </c>
      <c r="R2273" s="36">
        <f t="shared" si="35"/>
        <v>115381.62</v>
      </c>
    </row>
    <row r="2274" spans="2:18">
      <c r="B2274" s="9">
        <v>45931</v>
      </c>
      <c r="C2274" t="s">
        <v>233</v>
      </c>
      <c r="D2274" t="s">
        <v>312</v>
      </c>
      <c r="E2274" t="s">
        <v>19</v>
      </c>
      <c r="F2274" t="s">
        <v>257</v>
      </c>
      <c r="G2274" t="s">
        <v>307</v>
      </c>
      <c r="H2274" t="s">
        <v>259</v>
      </c>
      <c r="I2274" s="1">
        <v>5064</v>
      </c>
      <c r="J2274" s="2">
        <v>5064</v>
      </c>
      <c r="K2274" s="2" t="s">
        <v>389</v>
      </c>
      <c r="L2274" t="s">
        <v>23</v>
      </c>
      <c r="M2274" t="s">
        <v>28</v>
      </c>
      <c r="N2274">
        <v>9</v>
      </c>
      <c r="O2274">
        <v>3.32</v>
      </c>
      <c r="P2274">
        <v>115381.62</v>
      </c>
      <c r="Q2274">
        <v>12820.18</v>
      </c>
      <c r="R2274" s="36">
        <f t="shared" si="35"/>
        <v>115381.62</v>
      </c>
    </row>
    <row r="2275" spans="2:18">
      <c r="B2275" s="9">
        <v>45931</v>
      </c>
      <c r="C2275" t="s">
        <v>159</v>
      </c>
      <c r="D2275" t="s">
        <v>312</v>
      </c>
      <c r="E2275" t="s">
        <v>19</v>
      </c>
      <c r="F2275" t="s">
        <v>257</v>
      </c>
      <c r="G2275" t="s">
        <v>307</v>
      </c>
      <c r="H2275" t="s">
        <v>259</v>
      </c>
      <c r="I2275" s="1">
        <v>5064</v>
      </c>
      <c r="J2275" s="2">
        <v>5064</v>
      </c>
      <c r="K2275" s="2" t="s">
        <v>389</v>
      </c>
      <c r="L2275" t="s">
        <v>23</v>
      </c>
      <c r="M2275" t="s">
        <v>28</v>
      </c>
      <c r="N2275">
        <v>9</v>
      </c>
      <c r="O2275">
        <v>37.729999999999997</v>
      </c>
      <c r="P2275">
        <v>1311249.5549999999</v>
      </c>
      <c r="Q2275">
        <v>145694.39499999999</v>
      </c>
      <c r="R2275" s="36">
        <f t="shared" si="35"/>
        <v>1311249.5549999999</v>
      </c>
    </row>
    <row r="2276" spans="2:18">
      <c r="B2276" s="9">
        <v>45931</v>
      </c>
      <c r="C2276" t="s">
        <v>291</v>
      </c>
      <c r="D2276" t="s">
        <v>312</v>
      </c>
      <c r="E2276" t="s">
        <v>19</v>
      </c>
      <c r="F2276" t="s">
        <v>257</v>
      </c>
      <c r="G2276" t="s">
        <v>307</v>
      </c>
      <c r="H2276" t="s">
        <v>259</v>
      </c>
      <c r="I2276" s="1">
        <v>5064</v>
      </c>
      <c r="J2276" s="2">
        <v>5064</v>
      </c>
      <c r="K2276" s="2" t="s">
        <v>389</v>
      </c>
      <c r="L2276" t="s">
        <v>23</v>
      </c>
      <c r="M2276" t="s">
        <v>28</v>
      </c>
      <c r="N2276">
        <v>9</v>
      </c>
      <c r="O2276">
        <v>6.81</v>
      </c>
      <c r="P2276">
        <v>236671.33499999999</v>
      </c>
      <c r="Q2276">
        <v>26296.814999999999</v>
      </c>
      <c r="R2276" s="36">
        <f t="shared" si="35"/>
        <v>236671.33499999999</v>
      </c>
    </row>
    <row r="2277" spans="2:18">
      <c r="B2277" s="9">
        <v>45931</v>
      </c>
      <c r="C2277" t="s">
        <v>265</v>
      </c>
      <c r="D2277" t="s">
        <v>312</v>
      </c>
      <c r="E2277" t="s">
        <v>19</v>
      </c>
      <c r="F2277" t="s">
        <v>257</v>
      </c>
      <c r="G2277" t="s">
        <v>307</v>
      </c>
      <c r="H2277" t="s">
        <v>259</v>
      </c>
      <c r="I2277" s="1">
        <v>5064</v>
      </c>
      <c r="J2277" s="2">
        <v>5064</v>
      </c>
      <c r="K2277" s="2" t="s">
        <v>389</v>
      </c>
      <c r="L2277" t="s">
        <v>23</v>
      </c>
      <c r="M2277" t="s">
        <v>28</v>
      </c>
      <c r="N2277">
        <v>9</v>
      </c>
      <c r="O2277">
        <v>3.0999999999999996</v>
      </c>
      <c r="P2277">
        <v>107735.84999999999</v>
      </c>
      <c r="Q2277">
        <v>11970.649999999998</v>
      </c>
      <c r="R2277" s="36">
        <f t="shared" si="35"/>
        <v>107735.84999999998</v>
      </c>
    </row>
    <row r="2278" spans="2:18">
      <c r="B2278" s="9">
        <v>45931</v>
      </c>
      <c r="C2278" t="s">
        <v>266</v>
      </c>
      <c r="D2278" t="s">
        <v>312</v>
      </c>
      <c r="E2278" t="s">
        <v>19</v>
      </c>
      <c r="F2278" t="s">
        <v>257</v>
      </c>
      <c r="G2278" t="s">
        <v>307</v>
      </c>
      <c r="H2278" t="s">
        <v>259</v>
      </c>
      <c r="I2278" s="1">
        <v>5064</v>
      </c>
      <c r="J2278" s="2">
        <v>5064</v>
      </c>
      <c r="K2278" s="2" t="s">
        <v>389</v>
      </c>
      <c r="L2278" t="s">
        <v>23</v>
      </c>
      <c r="M2278" t="s">
        <v>28</v>
      </c>
      <c r="N2278">
        <v>9</v>
      </c>
      <c r="O2278">
        <v>45.54</v>
      </c>
      <c r="P2278">
        <v>1582674.3900000001</v>
      </c>
      <c r="Q2278">
        <v>175852.71</v>
      </c>
      <c r="R2278" s="36">
        <f t="shared" si="35"/>
        <v>1582674.39</v>
      </c>
    </row>
    <row r="2279" spans="2:18">
      <c r="B2279" s="9">
        <v>45931</v>
      </c>
      <c r="C2279" t="s">
        <v>148</v>
      </c>
      <c r="D2279" t="s">
        <v>312</v>
      </c>
      <c r="E2279" t="s">
        <v>19</v>
      </c>
      <c r="F2279" t="s">
        <v>257</v>
      </c>
      <c r="G2279" t="s">
        <v>307</v>
      </c>
      <c r="H2279" t="s">
        <v>259</v>
      </c>
      <c r="I2279" s="1">
        <v>5064</v>
      </c>
      <c r="J2279" s="2">
        <v>5064</v>
      </c>
      <c r="K2279" s="2" t="s">
        <v>389</v>
      </c>
      <c r="L2279" t="s">
        <v>23</v>
      </c>
      <c r="M2279" t="s">
        <v>28</v>
      </c>
      <c r="N2279">
        <v>9</v>
      </c>
      <c r="O2279">
        <v>2.33</v>
      </c>
      <c r="P2279">
        <v>80975.654999999999</v>
      </c>
      <c r="Q2279">
        <v>8997.2950000000001</v>
      </c>
      <c r="R2279" s="36">
        <f t="shared" si="35"/>
        <v>80975.654999999999</v>
      </c>
    </row>
    <row r="2280" spans="2:18">
      <c r="B2280" s="9">
        <v>45931</v>
      </c>
      <c r="C2280" t="s">
        <v>72</v>
      </c>
      <c r="D2280" t="s">
        <v>312</v>
      </c>
      <c r="E2280" t="s">
        <v>19</v>
      </c>
      <c r="F2280" t="s">
        <v>257</v>
      </c>
      <c r="G2280" t="s">
        <v>307</v>
      </c>
      <c r="H2280" t="s">
        <v>259</v>
      </c>
      <c r="I2280" s="1">
        <v>5064</v>
      </c>
      <c r="J2280" s="2">
        <v>5064</v>
      </c>
      <c r="K2280" s="2" t="s">
        <v>389</v>
      </c>
      <c r="L2280" t="s">
        <v>23</v>
      </c>
      <c r="M2280" t="s">
        <v>28</v>
      </c>
      <c r="N2280">
        <v>9</v>
      </c>
      <c r="O2280">
        <v>49.1</v>
      </c>
      <c r="P2280">
        <v>0</v>
      </c>
      <c r="Q2280">
        <v>189599.65</v>
      </c>
      <c r="R2280" s="36">
        <f t="shared" si="35"/>
        <v>1706396.8499999999</v>
      </c>
    </row>
    <row r="2281" spans="2:18">
      <c r="B2281" s="9">
        <v>45931</v>
      </c>
      <c r="C2281" t="s">
        <v>111</v>
      </c>
      <c r="D2281" t="s">
        <v>312</v>
      </c>
      <c r="E2281" t="s">
        <v>19</v>
      </c>
      <c r="F2281" t="s">
        <v>257</v>
      </c>
      <c r="G2281" t="s">
        <v>307</v>
      </c>
      <c r="H2281" t="s">
        <v>259</v>
      </c>
      <c r="I2281" s="1">
        <v>5064</v>
      </c>
      <c r="J2281" s="2">
        <v>5064</v>
      </c>
      <c r="K2281" s="2" t="s">
        <v>389</v>
      </c>
      <c r="L2281" t="s">
        <v>23</v>
      </c>
      <c r="M2281" t="s">
        <v>28</v>
      </c>
      <c r="N2281">
        <v>9</v>
      </c>
      <c r="O2281">
        <v>18.57</v>
      </c>
      <c r="P2281">
        <v>645372.495</v>
      </c>
      <c r="Q2281">
        <v>71708.055000000008</v>
      </c>
      <c r="R2281" s="36">
        <f t="shared" si="35"/>
        <v>645372.49500000011</v>
      </c>
    </row>
    <row r="2282" spans="2:18">
      <c r="B2282" s="9">
        <v>45931</v>
      </c>
      <c r="C2282" t="s">
        <v>70</v>
      </c>
      <c r="D2282" t="s">
        <v>312</v>
      </c>
      <c r="E2282" t="s">
        <v>19</v>
      </c>
      <c r="F2282" t="s">
        <v>257</v>
      </c>
      <c r="G2282" t="s">
        <v>307</v>
      </c>
      <c r="H2282" t="s">
        <v>259</v>
      </c>
      <c r="I2282" s="1">
        <v>5064</v>
      </c>
      <c r="J2282" s="2">
        <v>5064</v>
      </c>
      <c r="K2282" s="2" t="s">
        <v>389</v>
      </c>
      <c r="L2282" t="s">
        <v>23</v>
      </c>
      <c r="M2282" t="s">
        <v>28</v>
      </c>
      <c r="N2282">
        <v>9</v>
      </c>
      <c r="O2282">
        <v>8.59</v>
      </c>
      <c r="P2282">
        <v>298532.565</v>
      </c>
      <c r="Q2282">
        <v>33170.284999999996</v>
      </c>
      <c r="R2282" s="36">
        <f t="shared" si="35"/>
        <v>298532.56499999994</v>
      </c>
    </row>
    <row r="2283" spans="2:18">
      <c r="B2283" s="9">
        <v>45931</v>
      </c>
      <c r="C2283" t="s">
        <v>268</v>
      </c>
      <c r="D2283" t="s">
        <v>312</v>
      </c>
      <c r="E2283" t="s">
        <v>19</v>
      </c>
      <c r="F2283" t="s">
        <v>257</v>
      </c>
      <c r="G2283" t="s">
        <v>307</v>
      </c>
      <c r="H2283" t="s">
        <v>259</v>
      </c>
      <c r="I2283" s="1">
        <v>5064</v>
      </c>
      <c r="J2283" s="2">
        <v>5064</v>
      </c>
      <c r="K2283" s="2" t="s">
        <v>389</v>
      </c>
      <c r="L2283" t="s">
        <v>23</v>
      </c>
      <c r="M2283" t="s">
        <v>28</v>
      </c>
      <c r="N2283">
        <v>9</v>
      </c>
      <c r="O2283">
        <v>7.4899999999999993</v>
      </c>
      <c r="P2283">
        <v>260303.715</v>
      </c>
      <c r="Q2283">
        <v>28922.634999999998</v>
      </c>
      <c r="R2283" s="36">
        <f t="shared" si="35"/>
        <v>260303.715</v>
      </c>
    </row>
    <row r="2284" spans="2:18">
      <c r="B2284" s="9">
        <v>45931</v>
      </c>
      <c r="C2284" t="s">
        <v>239</v>
      </c>
      <c r="D2284" t="s">
        <v>312</v>
      </c>
      <c r="E2284" t="s">
        <v>19</v>
      </c>
      <c r="F2284" t="s">
        <v>257</v>
      </c>
      <c r="G2284" t="s">
        <v>307</v>
      </c>
      <c r="H2284" t="s">
        <v>259</v>
      </c>
      <c r="I2284" s="1">
        <v>5064</v>
      </c>
      <c r="J2284" s="2">
        <v>5064</v>
      </c>
      <c r="K2284" s="2" t="s">
        <v>389</v>
      </c>
      <c r="L2284" t="s">
        <v>23</v>
      </c>
      <c r="M2284" t="s">
        <v>28</v>
      </c>
      <c r="N2284">
        <v>9</v>
      </c>
      <c r="O2284">
        <v>17.52</v>
      </c>
      <c r="P2284">
        <v>608881.32000000007</v>
      </c>
      <c r="Q2284">
        <v>67653.48</v>
      </c>
      <c r="R2284" s="36">
        <f t="shared" si="35"/>
        <v>608881.31999999995</v>
      </c>
    </row>
    <row r="2285" spans="2:18">
      <c r="B2285" s="9">
        <v>45931</v>
      </c>
      <c r="C2285" t="s">
        <v>138</v>
      </c>
      <c r="D2285" t="s">
        <v>312</v>
      </c>
      <c r="E2285" t="s">
        <v>19</v>
      </c>
      <c r="F2285" t="s">
        <v>257</v>
      </c>
      <c r="G2285" t="s">
        <v>307</v>
      </c>
      <c r="H2285" t="s">
        <v>259</v>
      </c>
      <c r="I2285" s="1">
        <v>5064</v>
      </c>
      <c r="J2285" s="2">
        <v>5064</v>
      </c>
      <c r="K2285" s="2" t="s">
        <v>389</v>
      </c>
      <c r="L2285" t="s">
        <v>23</v>
      </c>
      <c r="M2285" t="s">
        <v>28</v>
      </c>
      <c r="N2285">
        <v>9</v>
      </c>
      <c r="O2285">
        <v>12.78</v>
      </c>
      <c r="P2285">
        <v>444149.73</v>
      </c>
      <c r="Q2285">
        <v>49349.97</v>
      </c>
      <c r="R2285" s="36">
        <f t="shared" si="35"/>
        <v>444149.73</v>
      </c>
    </row>
    <row r="2286" spans="2:18">
      <c r="B2286" s="9">
        <v>45931</v>
      </c>
      <c r="C2286" t="s">
        <v>144</v>
      </c>
      <c r="D2286" t="s">
        <v>312</v>
      </c>
      <c r="E2286" t="s">
        <v>19</v>
      </c>
      <c r="F2286" t="s">
        <v>257</v>
      </c>
      <c r="G2286" t="s">
        <v>307</v>
      </c>
      <c r="H2286" t="s">
        <v>259</v>
      </c>
      <c r="I2286" s="1">
        <v>5064</v>
      </c>
      <c r="J2286" s="2">
        <v>5064</v>
      </c>
      <c r="K2286" s="2" t="s">
        <v>389</v>
      </c>
      <c r="L2286" t="s">
        <v>23</v>
      </c>
      <c r="M2286" t="s">
        <v>28</v>
      </c>
      <c r="N2286">
        <v>9</v>
      </c>
      <c r="O2286">
        <v>4.54</v>
      </c>
      <c r="P2286">
        <v>157780.88999999998</v>
      </c>
      <c r="Q2286">
        <v>17531.21</v>
      </c>
      <c r="R2286" s="36">
        <f t="shared" si="35"/>
        <v>157780.88999999998</v>
      </c>
    </row>
    <row r="2287" spans="2:18">
      <c r="B2287" s="9">
        <v>45931</v>
      </c>
      <c r="C2287" t="s">
        <v>66</v>
      </c>
      <c r="D2287" t="s">
        <v>312</v>
      </c>
      <c r="E2287" t="s">
        <v>19</v>
      </c>
      <c r="F2287" t="s">
        <v>257</v>
      </c>
      <c r="G2287" t="s">
        <v>307</v>
      </c>
      <c r="H2287" t="s">
        <v>259</v>
      </c>
      <c r="I2287" s="1">
        <v>5064</v>
      </c>
      <c r="J2287" s="2">
        <v>5064</v>
      </c>
      <c r="K2287" s="2" t="s">
        <v>389</v>
      </c>
      <c r="L2287" t="s">
        <v>23</v>
      </c>
      <c r="M2287" t="s">
        <v>28</v>
      </c>
      <c r="N2287">
        <v>9</v>
      </c>
      <c r="O2287">
        <v>27.44</v>
      </c>
      <c r="P2287">
        <v>953636.04</v>
      </c>
      <c r="Q2287">
        <v>105959.56</v>
      </c>
      <c r="R2287" s="36">
        <f t="shared" si="35"/>
        <v>953636.04</v>
      </c>
    </row>
    <row r="2288" spans="2:18">
      <c r="B2288" s="9">
        <v>45931</v>
      </c>
      <c r="C2288" t="s">
        <v>76</v>
      </c>
      <c r="D2288" t="s">
        <v>312</v>
      </c>
      <c r="E2288" t="s">
        <v>19</v>
      </c>
      <c r="F2288" t="s">
        <v>257</v>
      </c>
      <c r="G2288" t="s">
        <v>307</v>
      </c>
      <c r="H2288" t="s">
        <v>259</v>
      </c>
      <c r="I2288" s="1">
        <v>5064</v>
      </c>
      <c r="J2288" s="2">
        <v>5064</v>
      </c>
      <c r="K2288" s="2" t="s">
        <v>389</v>
      </c>
      <c r="L2288" t="s">
        <v>23</v>
      </c>
      <c r="M2288" t="s">
        <v>28</v>
      </c>
      <c r="N2288">
        <v>13</v>
      </c>
      <c r="O2288">
        <v>6.9946153846153853</v>
      </c>
      <c r="P2288">
        <v>351126.19500000001</v>
      </c>
      <c r="Q2288">
        <v>27009.707307692312</v>
      </c>
      <c r="R2288" s="36">
        <f t="shared" si="35"/>
        <v>351126.19500000007</v>
      </c>
    </row>
    <row r="2289" spans="2:18">
      <c r="B2289" s="9">
        <v>45931</v>
      </c>
      <c r="C2289" t="s">
        <v>145</v>
      </c>
      <c r="D2289" t="s">
        <v>312</v>
      </c>
      <c r="E2289" t="s">
        <v>19</v>
      </c>
      <c r="F2289" t="s">
        <v>257</v>
      </c>
      <c r="G2289" t="s">
        <v>307</v>
      </c>
      <c r="H2289" t="s">
        <v>259</v>
      </c>
      <c r="I2289" s="1">
        <v>5064</v>
      </c>
      <c r="J2289" s="2">
        <v>5064</v>
      </c>
      <c r="K2289" s="2" t="s">
        <v>389</v>
      </c>
      <c r="L2289" t="s">
        <v>23</v>
      </c>
      <c r="M2289" t="s">
        <v>28</v>
      </c>
      <c r="N2289">
        <v>9</v>
      </c>
      <c r="O2289">
        <v>4.17</v>
      </c>
      <c r="P2289">
        <v>144922.095</v>
      </c>
      <c r="Q2289">
        <v>16102.455</v>
      </c>
      <c r="R2289" s="36">
        <f t="shared" si="35"/>
        <v>144922.095</v>
      </c>
    </row>
    <row r="2290" spans="2:18">
      <c r="B2290" s="9">
        <v>45931</v>
      </c>
      <c r="C2290" t="s">
        <v>199</v>
      </c>
      <c r="D2290" t="s">
        <v>312</v>
      </c>
      <c r="E2290" t="s">
        <v>19</v>
      </c>
      <c r="F2290" t="s">
        <v>257</v>
      </c>
      <c r="G2290" t="s">
        <v>307</v>
      </c>
      <c r="H2290" t="s">
        <v>259</v>
      </c>
      <c r="I2290" s="1">
        <v>5064</v>
      </c>
      <c r="J2290" s="2">
        <v>5064</v>
      </c>
      <c r="K2290" s="2" t="s">
        <v>389</v>
      </c>
      <c r="L2290" t="s">
        <v>23</v>
      </c>
      <c r="M2290" t="s">
        <v>28</v>
      </c>
      <c r="N2290">
        <v>9</v>
      </c>
      <c r="O2290">
        <v>3.49</v>
      </c>
      <c r="P2290">
        <v>121289.715</v>
      </c>
      <c r="Q2290">
        <v>13476.635</v>
      </c>
      <c r="R2290" s="36">
        <f t="shared" si="35"/>
        <v>121289.715</v>
      </c>
    </row>
    <row r="2291" spans="2:18">
      <c r="B2291" s="9">
        <v>45931</v>
      </c>
      <c r="C2291" t="s">
        <v>25</v>
      </c>
      <c r="D2291" t="s">
        <v>390</v>
      </c>
      <c r="E2291" t="s">
        <v>19</v>
      </c>
      <c r="F2291" t="s">
        <v>257</v>
      </c>
      <c r="G2291" t="s">
        <v>307</v>
      </c>
      <c r="H2291" t="s">
        <v>259</v>
      </c>
      <c r="I2291" s="1">
        <v>5064</v>
      </c>
      <c r="J2291" s="2">
        <v>5064</v>
      </c>
      <c r="K2291" s="2" t="s">
        <v>389</v>
      </c>
      <c r="L2291" t="s">
        <v>23</v>
      </c>
      <c r="M2291" t="s">
        <v>28</v>
      </c>
      <c r="N2291">
        <v>9</v>
      </c>
      <c r="O2291">
        <v>32.81</v>
      </c>
      <c r="P2291">
        <v>1140262.335</v>
      </c>
      <c r="Q2291">
        <v>126695.815</v>
      </c>
      <c r="R2291" s="36">
        <f t="shared" si="35"/>
        <v>1140262.335</v>
      </c>
    </row>
    <row r="2292" spans="2:18">
      <c r="B2292" s="9">
        <v>45931</v>
      </c>
      <c r="C2292" t="s">
        <v>77</v>
      </c>
      <c r="D2292" t="s">
        <v>312</v>
      </c>
      <c r="E2292" t="s">
        <v>19</v>
      </c>
      <c r="F2292" t="s">
        <v>257</v>
      </c>
      <c r="G2292" t="s">
        <v>307</v>
      </c>
      <c r="H2292" t="s">
        <v>259</v>
      </c>
      <c r="I2292" s="1">
        <v>5064</v>
      </c>
      <c r="J2292" s="2">
        <v>5064</v>
      </c>
      <c r="K2292" s="2" t="s">
        <v>389</v>
      </c>
      <c r="L2292" t="s">
        <v>23</v>
      </c>
      <c r="M2292" t="s">
        <v>28</v>
      </c>
      <c r="N2292">
        <v>9</v>
      </c>
      <c r="O2292">
        <v>13.72</v>
      </c>
      <c r="P2292">
        <v>476818.02</v>
      </c>
      <c r="Q2292">
        <v>52979.78</v>
      </c>
      <c r="R2292" s="36">
        <f t="shared" si="35"/>
        <v>476818.02</v>
      </c>
    </row>
    <row r="2293" spans="2:18">
      <c r="B2293" s="9">
        <v>45931</v>
      </c>
      <c r="C2293" t="s">
        <v>57</v>
      </c>
      <c r="D2293" t="s">
        <v>312</v>
      </c>
      <c r="E2293" t="s">
        <v>19</v>
      </c>
      <c r="F2293" t="s">
        <v>257</v>
      </c>
      <c r="G2293" t="s">
        <v>307</v>
      </c>
      <c r="H2293" t="s">
        <v>259</v>
      </c>
      <c r="I2293" s="1">
        <v>5064</v>
      </c>
      <c r="J2293" s="2">
        <v>5064</v>
      </c>
      <c r="K2293" s="2" t="s">
        <v>389</v>
      </c>
      <c r="L2293" t="s">
        <v>23</v>
      </c>
      <c r="M2293" t="s">
        <v>28</v>
      </c>
      <c r="N2293">
        <v>9</v>
      </c>
      <c r="O2293">
        <v>13.06</v>
      </c>
      <c r="P2293">
        <v>453880.71</v>
      </c>
      <c r="Q2293">
        <v>50431.19</v>
      </c>
      <c r="R2293" s="36">
        <f t="shared" si="35"/>
        <v>453880.71</v>
      </c>
    </row>
    <row r="2294" spans="2:18">
      <c r="B2294" s="9">
        <v>45931</v>
      </c>
      <c r="C2294" t="s">
        <v>95</v>
      </c>
      <c r="D2294" t="s">
        <v>312</v>
      </c>
      <c r="E2294" t="s">
        <v>19</v>
      </c>
      <c r="F2294" t="s">
        <v>257</v>
      </c>
      <c r="G2294" t="s">
        <v>307</v>
      </c>
      <c r="H2294" t="s">
        <v>259</v>
      </c>
      <c r="I2294" s="1">
        <v>5064</v>
      </c>
      <c r="J2294" s="2">
        <v>5064</v>
      </c>
      <c r="K2294" s="2" t="s">
        <v>389</v>
      </c>
      <c r="L2294" t="s">
        <v>23</v>
      </c>
      <c r="M2294" t="s">
        <v>28</v>
      </c>
      <c r="N2294">
        <v>9</v>
      </c>
      <c r="O2294">
        <v>18.57</v>
      </c>
      <c r="P2294">
        <v>645372.495</v>
      </c>
      <c r="Q2294">
        <v>71708.055000000008</v>
      </c>
      <c r="R2294" s="36">
        <f t="shared" si="35"/>
        <v>645372.49500000011</v>
      </c>
    </row>
    <row r="2295" spans="2:18">
      <c r="B2295" s="9">
        <v>45931</v>
      </c>
      <c r="C2295" t="s">
        <v>88</v>
      </c>
      <c r="D2295" t="s">
        <v>312</v>
      </c>
      <c r="E2295" t="s">
        <v>19</v>
      </c>
      <c r="F2295" t="s">
        <v>257</v>
      </c>
      <c r="G2295" t="s">
        <v>307</v>
      </c>
      <c r="H2295" t="s">
        <v>259</v>
      </c>
      <c r="I2295" s="1">
        <v>5064</v>
      </c>
      <c r="J2295" s="2">
        <v>5064</v>
      </c>
      <c r="K2295" s="2" t="s">
        <v>389</v>
      </c>
      <c r="L2295" t="s">
        <v>23</v>
      </c>
      <c r="M2295" t="s">
        <v>28</v>
      </c>
      <c r="N2295">
        <v>9</v>
      </c>
      <c r="O2295">
        <v>22.24</v>
      </c>
      <c r="P2295">
        <v>772917.84</v>
      </c>
      <c r="Q2295">
        <v>85879.76</v>
      </c>
      <c r="R2295" s="36">
        <f t="shared" si="35"/>
        <v>772917.84</v>
      </c>
    </row>
    <row r="2296" spans="2:18">
      <c r="B2296" s="9">
        <v>45931</v>
      </c>
      <c r="C2296" t="s">
        <v>68</v>
      </c>
      <c r="D2296" t="s">
        <v>312</v>
      </c>
      <c r="E2296" t="s">
        <v>19</v>
      </c>
      <c r="F2296" t="s">
        <v>257</v>
      </c>
      <c r="G2296" t="s">
        <v>307</v>
      </c>
      <c r="H2296" t="s">
        <v>259</v>
      </c>
      <c r="I2296" s="1">
        <v>5064</v>
      </c>
      <c r="J2296" s="2">
        <v>5064</v>
      </c>
      <c r="K2296" s="2" t="s">
        <v>389</v>
      </c>
      <c r="L2296" t="s">
        <v>23</v>
      </c>
      <c r="M2296" t="s">
        <v>28</v>
      </c>
      <c r="N2296">
        <v>9</v>
      </c>
      <c r="O2296">
        <v>7.8900000000000006</v>
      </c>
      <c r="P2296">
        <v>274205.11499999999</v>
      </c>
      <c r="Q2296">
        <v>30467.235000000001</v>
      </c>
      <c r="R2296" s="36">
        <f t="shared" si="35"/>
        <v>274205.11499999999</v>
      </c>
    </row>
    <row r="2297" spans="2:18">
      <c r="B2297" s="9">
        <v>45931</v>
      </c>
      <c r="C2297" t="s">
        <v>167</v>
      </c>
      <c r="D2297" t="s">
        <v>312</v>
      </c>
      <c r="E2297" t="s">
        <v>19</v>
      </c>
      <c r="F2297" t="s">
        <v>257</v>
      </c>
      <c r="G2297" t="s">
        <v>307</v>
      </c>
      <c r="H2297" t="s">
        <v>259</v>
      </c>
      <c r="I2297" s="1">
        <v>5064</v>
      </c>
      <c r="J2297" s="2">
        <v>5064</v>
      </c>
      <c r="K2297" s="2" t="s">
        <v>389</v>
      </c>
      <c r="L2297" t="s">
        <v>23</v>
      </c>
      <c r="M2297" t="s">
        <v>28</v>
      </c>
      <c r="N2297">
        <v>9</v>
      </c>
      <c r="O2297">
        <v>17.52</v>
      </c>
      <c r="P2297">
        <v>608881.32000000007</v>
      </c>
      <c r="Q2297">
        <v>67653.48</v>
      </c>
      <c r="R2297" s="36">
        <f t="shared" si="35"/>
        <v>608881.31999999995</v>
      </c>
    </row>
    <row r="2298" spans="2:18">
      <c r="B2298" s="9">
        <v>45931</v>
      </c>
      <c r="C2298" t="s">
        <v>58</v>
      </c>
      <c r="D2298" t="s">
        <v>312</v>
      </c>
      <c r="E2298" t="s">
        <v>19</v>
      </c>
      <c r="F2298" t="s">
        <v>257</v>
      </c>
      <c r="G2298" t="s">
        <v>307</v>
      </c>
      <c r="H2298" t="s">
        <v>259</v>
      </c>
      <c r="I2298" s="1">
        <v>5064</v>
      </c>
      <c r="J2298" s="2">
        <v>5064</v>
      </c>
      <c r="K2298" s="2" t="s">
        <v>389</v>
      </c>
      <c r="L2298" t="s">
        <v>23</v>
      </c>
      <c r="M2298" t="s">
        <v>28</v>
      </c>
      <c r="N2298">
        <v>9</v>
      </c>
      <c r="O2298">
        <v>34.700000000000003</v>
      </c>
      <c r="P2298">
        <v>1205946.45</v>
      </c>
      <c r="Q2298">
        <v>133994.05000000002</v>
      </c>
      <c r="R2298" s="36">
        <f t="shared" si="35"/>
        <v>1205946.4500000002</v>
      </c>
    </row>
    <row r="2299" spans="2:18">
      <c r="B2299" s="9">
        <v>45931</v>
      </c>
      <c r="C2299" t="s">
        <v>96</v>
      </c>
      <c r="D2299" t="s">
        <v>312</v>
      </c>
      <c r="E2299" t="s">
        <v>19</v>
      </c>
      <c r="F2299" t="s">
        <v>257</v>
      </c>
      <c r="G2299" t="s">
        <v>307</v>
      </c>
      <c r="H2299" t="s">
        <v>259</v>
      </c>
      <c r="I2299" s="1">
        <v>5064</v>
      </c>
      <c r="J2299" s="2">
        <v>5064</v>
      </c>
      <c r="K2299" s="2" t="s">
        <v>389</v>
      </c>
      <c r="L2299" t="s">
        <v>23</v>
      </c>
      <c r="M2299" t="s">
        <v>28</v>
      </c>
      <c r="N2299">
        <v>9</v>
      </c>
      <c r="O2299">
        <v>35.57</v>
      </c>
      <c r="P2299">
        <v>1236181.9949999999</v>
      </c>
      <c r="Q2299">
        <v>137353.55499999999</v>
      </c>
      <c r="R2299" s="36">
        <f t="shared" si="35"/>
        <v>1236181.9949999999</v>
      </c>
    </row>
    <row r="2300" spans="2:18">
      <c r="B2300" s="9">
        <v>45931</v>
      </c>
      <c r="C2300" t="s">
        <v>63</v>
      </c>
      <c r="D2300" t="s">
        <v>312</v>
      </c>
      <c r="E2300" t="s">
        <v>19</v>
      </c>
      <c r="F2300" t="s">
        <v>257</v>
      </c>
      <c r="G2300" t="s">
        <v>307</v>
      </c>
      <c r="H2300" t="s">
        <v>259</v>
      </c>
      <c r="I2300" s="1">
        <v>5064</v>
      </c>
      <c r="J2300" s="2">
        <v>5064</v>
      </c>
      <c r="K2300" s="2" t="s">
        <v>389</v>
      </c>
      <c r="L2300" t="s">
        <v>23</v>
      </c>
      <c r="M2300" t="s">
        <v>28</v>
      </c>
      <c r="N2300">
        <v>12</v>
      </c>
      <c r="O2300">
        <v>35.714999999999996</v>
      </c>
      <c r="P2300">
        <v>1654961.67</v>
      </c>
      <c r="Q2300">
        <v>137913.47249999997</v>
      </c>
      <c r="R2300" s="36">
        <f t="shared" si="35"/>
        <v>1654961.6699999997</v>
      </c>
    </row>
    <row r="2301" spans="2:18">
      <c r="B2301" s="9">
        <v>45931</v>
      </c>
      <c r="C2301" t="s">
        <v>197</v>
      </c>
      <c r="D2301" t="s">
        <v>312</v>
      </c>
      <c r="E2301" t="s">
        <v>19</v>
      </c>
      <c r="F2301" t="s">
        <v>257</v>
      </c>
      <c r="G2301" t="s">
        <v>307</v>
      </c>
      <c r="H2301" t="s">
        <v>259</v>
      </c>
      <c r="I2301" s="1">
        <v>5064</v>
      </c>
      <c r="J2301" s="2">
        <v>5064</v>
      </c>
      <c r="K2301" s="2" t="s">
        <v>389</v>
      </c>
      <c r="L2301" t="s">
        <v>23</v>
      </c>
      <c r="M2301" t="s">
        <v>28</v>
      </c>
      <c r="N2301">
        <v>5</v>
      </c>
      <c r="O2301">
        <v>2.33</v>
      </c>
      <c r="P2301">
        <v>44986.474999999999</v>
      </c>
      <c r="Q2301">
        <v>8997.2950000000001</v>
      </c>
      <c r="R2301" s="36">
        <f t="shared" si="35"/>
        <v>44986.474999999999</v>
      </c>
    </row>
    <row r="2302" spans="2:18">
      <c r="B2302" s="9">
        <v>45931</v>
      </c>
      <c r="C2302" t="s">
        <v>146</v>
      </c>
      <c r="D2302" t="s">
        <v>312</v>
      </c>
      <c r="E2302" t="s">
        <v>19</v>
      </c>
      <c r="F2302" t="s">
        <v>257</v>
      </c>
      <c r="G2302" t="s">
        <v>307</v>
      </c>
      <c r="H2302" t="s">
        <v>259</v>
      </c>
      <c r="I2302" s="1">
        <v>5064</v>
      </c>
      <c r="J2302" s="2">
        <v>5064</v>
      </c>
      <c r="K2302" s="2" t="s">
        <v>389</v>
      </c>
      <c r="L2302" t="s">
        <v>23</v>
      </c>
      <c r="M2302" t="s">
        <v>28</v>
      </c>
      <c r="N2302">
        <v>9</v>
      </c>
      <c r="O2302">
        <v>2.33</v>
      </c>
      <c r="P2302">
        <v>80975.654999999999</v>
      </c>
      <c r="Q2302">
        <v>8997.2950000000001</v>
      </c>
      <c r="R2302" s="36">
        <f t="shared" si="35"/>
        <v>80975.654999999999</v>
      </c>
    </row>
    <row r="2303" spans="2:18">
      <c r="B2303" s="9">
        <v>45931</v>
      </c>
      <c r="C2303" t="s">
        <v>147</v>
      </c>
      <c r="D2303" t="s">
        <v>312</v>
      </c>
      <c r="E2303" t="s">
        <v>19</v>
      </c>
      <c r="F2303" t="s">
        <v>257</v>
      </c>
      <c r="G2303" t="s">
        <v>307</v>
      </c>
      <c r="H2303" t="s">
        <v>259</v>
      </c>
      <c r="I2303" s="1">
        <v>5064</v>
      </c>
      <c r="J2303" s="2">
        <v>5064</v>
      </c>
      <c r="K2303" s="2" t="s">
        <v>389</v>
      </c>
      <c r="L2303" t="s">
        <v>23</v>
      </c>
      <c r="M2303" t="s">
        <v>28</v>
      </c>
      <c r="N2303">
        <v>2</v>
      </c>
      <c r="O2303">
        <v>2.33</v>
      </c>
      <c r="P2303">
        <v>17994.59</v>
      </c>
      <c r="Q2303">
        <v>8997.2950000000001</v>
      </c>
      <c r="R2303" s="36">
        <f t="shared" si="35"/>
        <v>17994.59</v>
      </c>
    </row>
    <row r="2304" spans="2:18">
      <c r="B2304" s="9">
        <v>45931</v>
      </c>
      <c r="C2304" t="s">
        <v>101</v>
      </c>
      <c r="D2304" t="s">
        <v>312</v>
      </c>
      <c r="E2304" t="s">
        <v>19</v>
      </c>
      <c r="F2304" t="s">
        <v>257</v>
      </c>
      <c r="G2304" t="s">
        <v>307</v>
      </c>
      <c r="H2304" t="s">
        <v>259</v>
      </c>
      <c r="I2304" s="1">
        <v>5064</v>
      </c>
      <c r="J2304" s="2">
        <v>5064</v>
      </c>
      <c r="K2304" s="2" t="s">
        <v>389</v>
      </c>
      <c r="L2304" t="s">
        <v>23</v>
      </c>
      <c r="M2304" t="s">
        <v>28</v>
      </c>
      <c r="N2304">
        <v>9</v>
      </c>
      <c r="O2304">
        <v>3.32</v>
      </c>
      <c r="P2304">
        <v>115381.62</v>
      </c>
      <c r="Q2304">
        <v>12820.18</v>
      </c>
      <c r="R2304" s="36">
        <f t="shared" si="35"/>
        <v>115381.62</v>
      </c>
    </row>
    <row r="2305" spans="2:18">
      <c r="B2305" s="9">
        <v>45931</v>
      </c>
      <c r="C2305" t="s">
        <v>97</v>
      </c>
      <c r="D2305" t="s">
        <v>312</v>
      </c>
      <c r="E2305" t="s">
        <v>19</v>
      </c>
      <c r="F2305" t="s">
        <v>257</v>
      </c>
      <c r="G2305" t="s">
        <v>307</v>
      </c>
      <c r="H2305" t="s">
        <v>259</v>
      </c>
      <c r="I2305" s="1">
        <v>5064</v>
      </c>
      <c r="J2305" s="2">
        <v>5064</v>
      </c>
      <c r="K2305" s="2" t="s">
        <v>389</v>
      </c>
      <c r="L2305" t="s">
        <v>23</v>
      </c>
      <c r="M2305" t="s">
        <v>28</v>
      </c>
      <c r="N2305">
        <v>2</v>
      </c>
      <c r="O2305">
        <v>2.33</v>
      </c>
      <c r="P2305">
        <v>17994.59</v>
      </c>
      <c r="Q2305">
        <v>8997.2950000000001</v>
      </c>
      <c r="R2305" s="36">
        <f t="shared" si="35"/>
        <v>17994.59</v>
      </c>
    </row>
    <row r="2306" spans="2:18">
      <c r="B2306" s="9">
        <v>45931</v>
      </c>
      <c r="C2306" t="s">
        <v>184</v>
      </c>
      <c r="D2306" t="s">
        <v>312</v>
      </c>
      <c r="E2306" t="s">
        <v>19</v>
      </c>
      <c r="F2306" t="s">
        <v>257</v>
      </c>
      <c r="G2306" t="s">
        <v>307</v>
      </c>
      <c r="H2306" t="s">
        <v>259</v>
      </c>
      <c r="I2306" s="1">
        <v>5064</v>
      </c>
      <c r="J2306" s="2">
        <v>5064</v>
      </c>
      <c r="K2306" s="2" t="s">
        <v>389</v>
      </c>
      <c r="L2306" t="s">
        <v>23</v>
      </c>
      <c r="M2306" t="s">
        <v>28</v>
      </c>
      <c r="N2306">
        <v>4</v>
      </c>
      <c r="O2306">
        <v>2.33</v>
      </c>
      <c r="P2306">
        <v>35989.18</v>
      </c>
      <c r="Q2306">
        <v>8997.2950000000001</v>
      </c>
      <c r="R2306" s="36">
        <f t="shared" si="35"/>
        <v>35989.18</v>
      </c>
    </row>
    <row r="2307" spans="2:18">
      <c r="B2307" s="9">
        <v>45931</v>
      </c>
      <c r="C2307" t="s">
        <v>82</v>
      </c>
      <c r="D2307" t="s">
        <v>312</v>
      </c>
      <c r="E2307" t="s">
        <v>19</v>
      </c>
      <c r="F2307" t="s">
        <v>257</v>
      </c>
      <c r="G2307" t="s">
        <v>307</v>
      </c>
      <c r="H2307" t="s">
        <v>259</v>
      </c>
      <c r="I2307" s="1">
        <v>5064</v>
      </c>
      <c r="J2307" s="2">
        <v>5064</v>
      </c>
      <c r="K2307" s="2" t="s">
        <v>389</v>
      </c>
      <c r="L2307" t="s">
        <v>23</v>
      </c>
      <c r="M2307" t="s">
        <v>28</v>
      </c>
      <c r="N2307">
        <v>27</v>
      </c>
      <c r="O2307">
        <v>3.9633333333333334</v>
      </c>
      <c r="P2307">
        <v>413219.11499999999</v>
      </c>
      <c r="Q2307">
        <v>15304.411666666667</v>
      </c>
      <c r="R2307" s="36">
        <f t="shared" si="35"/>
        <v>413219.11499999999</v>
      </c>
    </row>
    <row r="2308" spans="2:18">
      <c r="B2308" s="9">
        <v>45931</v>
      </c>
      <c r="C2308" t="s">
        <v>171</v>
      </c>
      <c r="D2308" t="s">
        <v>312</v>
      </c>
      <c r="E2308" t="s">
        <v>19</v>
      </c>
      <c r="F2308" t="s">
        <v>257</v>
      </c>
      <c r="G2308" t="s">
        <v>307</v>
      </c>
      <c r="H2308" t="s">
        <v>259</v>
      </c>
      <c r="I2308" s="1">
        <v>5064</v>
      </c>
      <c r="J2308" s="2">
        <v>5064</v>
      </c>
      <c r="K2308" s="2" t="s">
        <v>389</v>
      </c>
      <c r="L2308" t="s">
        <v>23</v>
      </c>
      <c r="M2308" t="s">
        <v>28</v>
      </c>
      <c r="N2308">
        <v>9</v>
      </c>
      <c r="O2308">
        <v>5.98</v>
      </c>
      <c r="P2308">
        <v>207825.93</v>
      </c>
      <c r="Q2308">
        <v>23091.77</v>
      </c>
      <c r="R2308" s="36">
        <f t="shared" ref="R2308:R2371" si="36">Q2308*N2308</f>
        <v>207825.93</v>
      </c>
    </row>
    <row r="2309" spans="2:18">
      <c r="B2309" s="9">
        <v>45931</v>
      </c>
      <c r="C2309" t="s">
        <v>102</v>
      </c>
      <c r="D2309" t="s">
        <v>312</v>
      </c>
      <c r="E2309" t="s">
        <v>19</v>
      </c>
      <c r="F2309" t="s">
        <v>257</v>
      </c>
      <c r="G2309" t="s">
        <v>307</v>
      </c>
      <c r="H2309" t="s">
        <v>259</v>
      </c>
      <c r="I2309" s="1">
        <v>5064</v>
      </c>
      <c r="J2309" s="2">
        <v>5064</v>
      </c>
      <c r="K2309" s="2" t="s">
        <v>389</v>
      </c>
      <c r="L2309" t="s">
        <v>23</v>
      </c>
      <c r="M2309" t="s">
        <v>28</v>
      </c>
      <c r="N2309">
        <v>9</v>
      </c>
      <c r="O2309">
        <v>8.7200000000000006</v>
      </c>
      <c r="P2309">
        <v>303050.52</v>
      </c>
      <c r="Q2309">
        <v>33672.28</v>
      </c>
      <c r="R2309" s="36">
        <f t="shared" si="36"/>
        <v>303050.52</v>
      </c>
    </row>
    <row r="2310" spans="2:18">
      <c r="B2310" s="9">
        <v>45931</v>
      </c>
      <c r="C2310" t="s">
        <v>133</v>
      </c>
      <c r="D2310" t="s">
        <v>312</v>
      </c>
      <c r="E2310" t="s">
        <v>19</v>
      </c>
      <c r="F2310" t="s">
        <v>257</v>
      </c>
      <c r="G2310" t="s">
        <v>307</v>
      </c>
      <c r="H2310" t="s">
        <v>259</v>
      </c>
      <c r="I2310" s="1">
        <v>5064</v>
      </c>
      <c r="J2310" s="2">
        <v>5064</v>
      </c>
      <c r="K2310" s="2" t="s">
        <v>389</v>
      </c>
      <c r="L2310" t="s">
        <v>23</v>
      </c>
      <c r="M2310" t="s">
        <v>28</v>
      </c>
      <c r="N2310">
        <v>9</v>
      </c>
      <c r="O2310">
        <v>6.86</v>
      </c>
      <c r="P2310">
        <v>238409.01</v>
      </c>
      <c r="Q2310">
        <v>26489.89</v>
      </c>
      <c r="R2310" s="36">
        <f t="shared" si="36"/>
        <v>238409.01</v>
      </c>
    </row>
    <row r="2311" spans="2:18">
      <c r="B2311" s="9">
        <v>45931</v>
      </c>
      <c r="C2311" t="s">
        <v>269</v>
      </c>
      <c r="D2311" t="s">
        <v>312</v>
      </c>
      <c r="E2311" t="s">
        <v>19</v>
      </c>
      <c r="F2311" t="s">
        <v>257</v>
      </c>
      <c r="G2311" t="s">
        <v>307</v>
      </c>
      <c r="H2311" t="s">
        <v>259</v>
      </c>
      <c r="I2311" s="1">
        <v>5064</v>
      </c>
      <c r="J2311" s="2">
        <v>5064</v>
      </c>
      <c r="K2311" s="2" t="s">
        <v>389</v>
      </c>
      <c r="L2311" t="s">
        <v>23</v>
      </c>
      <c r="M2311" t="s">
        <v>28</v>
      </c>
      <c r="N2311">
        <v>9</v>
      </c>
      <c r="O2311">
        <v>17.52</v>
      </c>
      <c r="P2311">
        <v>608881.32000000007</v>
      </c>
      <c r="Q2311">
        <v>67653.48</v>
      </c>
      <c r="R2311" s="36">
        <f t="shared" si="36"/>
        <v>608881.31999999995</v>
      </c>
    </row>
    <row r="2312" spans="2:18">
      <c r="B2312" s="9">
        <v>45931</v>
      </c>
      <c r="C2312" t="s">
        <v>64</v>
      </c>
      <c r="D2312" t="s">
        <v>312</v>
      </c>
      <c r="E2312" t="s">
        <v>19</v>
      </c>
      <c r="F2312" t="s">
        <v>257</v>
      </c>
      <c r="G2312" t="s">
        <v>307</v>
      </c>
      <c r="H2312" t="s">
        <v>259</v>
      </c>
      <c r="I2312" s="1">
        <v>5064</v>
      </c>
      <c r="J2312" s="2">
        <v>5064</v>
      </c>
      <c r="K2312" s="2" t="s">
        <v>389</v>
      </c>
      <c r="L2312" t="s">
        <v>23</v>
      </c>
      <c r="M2312" t="s">
        <v>28</v>
      </c>
      <c r="N2312">
        <v>9</v>
      </c>
      <c r="O2312">
        <v>6.08</v>
      </c>
      <c r="P2312">
        <v>211301.28</v>
      </c>
      <c r="Q2312">
        <v>23477.920000000002</v>
      </c>
      <c r="R2312" s="36">
        <f t="shared" si="36"/>
        <v>211301.28000000003</v>
      </c>
    </row>
    <row r="2313" spans="2:18">
      <c r="B2313" s="9">
        <v>45931</v>
      </c>
      <c r="C2313" t="s">
        <v>103</v>
      </c>
      <c r="D2313" t="s">
        <v>312</v>
      </c>
      <c r="E2313" t="s">
        <v>19</v>
      </c>
      <c r="F2313" t="s">
        <v>257</v>
      </c>
      <c r="G2313" t="s">
        <v>307</v>
      </c>
      <c r="H2313" t="s">
        <v>259</v>
      </c>
      <c r="I2313" s="1">
        <v>5064</v>
      </c>
      <c r="J2313" s="2">
        <v>5064</v>
      </c>
      <c r="K2313" s="2" t="s">
        <v>389</v>
      </c>
      <c r="L2313" t="s">
        <v>23</v>
      </c>
      <c r="M2313" t="s">
        <v>28</v>
      </c>
      <c r="N2313">
        <v>8</v>
      </c>
      <c r="O2313">
        <v>2.33</v>
      </c>
      <c r="P2313">
        <v>71978.36</v>
      </c>
      <c r="Q2313">
        <v>8997.2950000000001</v>
      </c>
      <c r="R2313" s="36">
        <f t="shared" si="36"/>
        <v>71978.36</v>
      </c>
    </row>
    <row r="2314" spans="2:18">
      <c r="B2314" s="9">
        <v>45931</v>
      </c>
      <c r="C2314" t="s">
        <v>91</v>
      </c>
      <c r="D2314" t="s">
        <v>312</v>
      </c>
      <c r="E2314" t="s">
        <v>19</v>
      </c>
      <c r="F2314" t="s">
        <v>257</v>
      </c>
      <c r="G2314" t="s">
        <v>307</v>
      </c>
      <c r="H2314" t="s">
        <v>259</v>
      </c>
      <c r="I2314" s="1">
        <v>5064</v>
      </c>
      <c r="J2314" s="2">
        <v>5064</v>
      </c>
      <c r="K2314" s="2" t="s">
        <v>389</v>
      </c>
      <c r="L2314" t="s">
        <v>23</v>
      </c>
      <c r="M2314" t="s">
        <v>28</v>
      </c>
      <c r="N2314">
        <v>9</v>
      </c>
      <c r="O2314">
        <v>6.92</v>
      </c>
      <c r="P2314">
        <v>240494.22</v>
      </c>
      <c r="Q2314">
        <v>26721.579999999998</v>
      </c>
      <c r="R2314" s="36">
        <f t="shared" si="36"/>
        <v>240494.21999999997</v>
      </c>
    </row>
    <row r="2315" spans="2:18">
      <c r="B2315" s="9">
        <v>45931</v>
      </c>
      <c r="C2315" t="s">
        <v>105</v>
      </c>
      <c r="D2315" t="s">
        <v>312</v>
      </c>
      <c r="E2315" t="s">
        <v>19</v>
      </c>
      <c r="F2315" t="s">
        <v>257</v>
      </c>
      <c r="G2315" t="s">
        <v>307</v>
      </c>
      <c r="H2315" t="s">
        <v>259</v>
      </c>
      <c r="I2315" s="1">
        <v>5064</v>
      </c>
      <c r="J2315" s="2">
        <v>5064</v>
      </c>
      <c r="K2315" s="2" t="s">
        <v>389</v>
      </c>
      <c r="L2315" t="s">
        <v>23</v>
      </c>
      <c r="M2315" t="s">
        <v>28</v>
      </c>
      <c r="N2315">
        <v>9</v>
      </c>
      <c r="O2315">
        <v>4.32</v>
      </c>
      <c r="P2315">
        <v>150135.12</v>
      </c>
      <c r="Q2315">
        <v>16681.68</v>
      </c>
      <c r="R2315" s="36">
        <f t="shared" si="36"/>
        <v>150135.12</v>
      </c>
    </row>
    <row r="2316" spans="2:18">
      <c r="B2316" s="9">
        <v>45931</v>
      </c>
      <c r="C2316" t="s">
        <v>158</v>
      </c>
      <c r="D2316" t="s">
        <v>312</v>
      </c>
      <c r="E2316" t="s">
        <v>19</v>
      </c>
      <c r="F2316" t="s">
        <v>257</v>
      </c>
      <c r="G2316" t="s">
        <v>307</v>
      </c>
      <c r="H2316" t="s">
        <v>259</v>
      </c>
      <c r="I2316" s="1">
        <v>5064</v>
      </c>
      <c r="J2316" s="2">
        <v>5064</v>
      </c>
      <c r="K2316" s="2" t="s">
        <v>389</v>
      </c>
      <c r="L2316" t="s">
        <v>23</v>
      </c>
      <c r="M2316" t="s">
        <v>28</v>
      </c>
      <c r="N2316">
        <v>6</v>
      </c>
      <c r="O2316">
        <v>2.33</v>
      </c>
      <c r="P2316">
        <v>53983.770000000004</v>
      </c>
      <c r="Q2316">
        <v>8997.2950000000001</v>
      </c>
      <c r="R2316" s="36">
        <f t="shared" si="36"/>
        <v>53983.770000000004</v>
      </c>
    </row>
    <row r="2317" spans="2:18">
      <c r="B2317" s="9">
        <v>45931</v>
      </c>
      <c r="C2317" t="s">
        <v>59</v>
      </c>
      <c r="D2317" t="s">
        <v>312</v>
      </c>
      <c r="E2317" t="s">
        <v>19</v>
      </c>
      <c r="F2317" t="s">
        <v>257</v>
      </c>
      <c r="G2317" t="s">
        <v>307</v>
      </c>
      <c r="H2317" t="s">
        <v>259</v>
      </c>
      <c r="I2317" s="1">
        <v>5064</v>
      </c>
      <c r="J2317" s="2">
        <v>5064</v>
      </c>
      <c r="K2317" s="2" t="s">
        <v>389</v>
      </c>
      <c r="L2317" t="s">
        <v>23</v>
      </c>
      <c r="M2317" t="s">
        <v>28</v>
      </c>
      <c r="N2317">
        <v>9</v>
      </c>
      <c r="O2317">
        <v>7.7600000000000007</v>
      </c>
      <c r="P2317">
        <v>269687.16000000003</v>
      </c>
      <c r="Q2317">
        <v>29965.24</v>
      </c>
      <c r="R2317" s="36">
        <f t="shared" si="36"/>
        <v>269687.16000000003</v>
      </c>
    </row>
    <row r="2318" spans="2:18">
      <c r="B2318" s="9">
        <v>45931</v>
      </c>
      <c r="C2318" t="s">
        <v>206</v>
      </c>
      <c r="D2318" t="s">
        <v>312</v>
      </c>
      <c r="E2318" t="s">
        <v>19</v>
      </c>
      <c r="F2318" t="s">
        <v>257</v>
      </c>
      <c r="G2318" t="s">
        <v>307</v>
      </c>
      <c r="H2318" t="s">
        <v>259</v>
      </c>
      <c r="I2318" s="1">
        <v>5064</v>
      </c>
      <c r="J2318" s="2">
        <v>5064</v>
      </c>
      <c r="K2318" s="2" t="s">
        <v>389</v>
      </c>
      <c r="L2318" t="s">
        <v>23</v>
      </c>
      <c r="M2318" t="s">
        <v>28</v>
      </c>
      <c r="N2318">
        <v>9</v>
      </c>
      <c r="O2318">
        <v>5.59</v>
      </c>
      <c r="P2318">
        <v>194272.065</v>
      </c>
      <c r="Q2318">
        <v>21585.785</v>
      </c>
      <c r="R2318" s="36">
        <f t="shared" si="36"/>
        <v>194272.065</v>
      </c>
    </row>
    <row r="2319" spans="2:18">
      <c r="B2319" s="9">
        <v>45931</v>
      </c>
      <c r="C2319" t="s">
        <v>69</v>
      </c>
      <c r="D2319" t="s">
        <v>312</v>
      </c>
      <c r="E2319" t="s">
        <v>19</v>
      </c>
      <c r="F2319" t="s">
        <v>257</v>
      </c>
      <c r="G2319" t="s">
        <v>307</v>
      </c>
      <c r="H2319" t="s">
        <v>259</v>
      </c>
      <c r="I2319" s="1">
        <v>5064</v>
      </c>
      <c r="J2319" s="2">
        <v>5064</v>
      </c>
      <c r="K2319" s="2" t="s">
        <v>389</v>
      </c>
      <c r="L2319" t="s">
        <v>23</v>
      </c>
      <c r="M2319" t="s">
        <v>28</v>
      </c>
      <c r="N2319">
        <v>9</v>
      </c>
      <c r="O2319">
        <v>6.08</v>
      </c>
      <c r="P2319">
        <v>211301.28</v>
      </c>
      <c r="Q2319">
        <v>23477.920000000002</v>
      </c>
      <c r="R2319" s="36">
        <f t="shared" si="36"/>
        <v>211301.28000000003</v>
      </c>
    </row>
    <row r="2320" spans="2:18">
      <c r="B2320" s="9">
        <v>45931</v>
      </c>
      <c r="C2320" t="s">
        <v>162</v>
      </c>
      <c r="D2320" t="s">
        <v>312</v>
      </c>
      <c r="E2320" t="s">
        <v>19</v>
      </c>
      <c r="F2320" t="s">
        <v>257</v>
      </c>
      <c r="G2320" t="s">
        <v>307</v>
      </c>
      <c r="H2320" t="s">
        <v>259</v>
      </c>
      <c r="I2320" s="1">
        <v>5064</v>
      </c>
      <c r="J2320" s="2">
        <v>5064</v>
      </c>
      <c r="K2320" s="2" t="s">
        <v>389</v>
      </c>
      <c r="L2320" t="s">
        <v>23</v>
      </c>
      <c r="M2320" t="s">
        <v>28</v>
      </c>
      <c r="N2320">
        <v>9</v>
      </c>
      <c r="O2320">
        <v>5.13</v>
      </c>
      <c r="P2320">
        <v>178285.45500000002</v>
      </c>
      <c r="Q2320">
        <v>19809.494999999999</v>
      </c>
      <c r="R2320" s="36">
        <f t="shared" si="36"/>
        <v>178285.45499999999</v>
      </c>
    </row>
    <row r="2321" spans="2:18">
      <c r="B2321" s="9">
        <v>45931</v>
      </c>
      <c r="C2321" t="s">
        <v>51</v>
      </c>
      <c r="D2321" t="s">
        <v>312</v>
      </c>
      <c r="E2321" t="s">
        <v>19</v>
      </c>
      <c r="F2321" t="s">
        <v>257</v>
      </c>
      <c r="G2321" t="s">
        <v>307</v>
      </c>
      <c r="H2321" t="s">
        <v>259</v>
      </c>
      <c r="I2321" s="1">
        <v>5064</v>
      </c>
      <c r="J2321" s="2">
        <v>5064</v>
      </c>
      <c r="K2321" s="2" t="s">
        <v>389</v>
      </c>
      <c r="L2321" t="s">
        <v>23</v>
      </c>
      <c r="M2321" t="s">
        <v>28</v>
      </c>
      <c r="N2321">
        <v>9</v>
      </c>
      <c r="O2321">
        <v>6.92</v>
      </c>
      <c r="P2321">
        <v>240494.22</v>
      </c>
      <c r="Q2321">
        <v>26721.579999999998</v>
      </c>
      <c r="R2321" s="36">
        <f t="shared" si="36"/>
        <v>240494.21999999997</v>
      </c>
    </row>
    <row r="2322" spans="2:18">
      <c r="B2322" s="9">
        <v>45931</v>
      </c>
      <c r="C2322" t="s">
        <v>84</v>
      </c>
      <c r="D2322" t="s">
        <v>312</v>
      </c>
      <c r="E2322" t="s">
        <v>19</v>
      </c>
      <c r="F2322" t="s">
        <v>257</v>
      </c>
      <c r="G2322" t="s">
        <v>307</v>
      </c>
      <c r="H2322" t="s">
        <v>259</v>
      </c>
      <c r="I2322" s="1">
        <v>5064</v>
      </c>
      <c r="J2322" s="2">
        <v>5064</v>
      </c>
      <c r="K2322" s="2" t="s">
        <v>389</v>
      </c>
      <c r="L2322" t="s">
        <v>23</v>
      </c>
      <c r="M2322" t="s">
        <v>28</v>
      </c>
      <c r="N2322">
        <v>9</v>
      </c>
      <c r="O2322">
        <v>18.73</v>
      </c>
      <c r="P2322">
        <v>650933.05499999993</v>
      </c>
      <c r="Q2322">
        <v>72325.895000000004</v>
      </c>
      <c r="R2322" s="36">
        <f t="shared" si="36"/>
        <v>650933.05500000005</v>
      </c>
    </row>
    <row r="2323" spans="2:18">
      <c r="B2323" s="9">
        <v>45931</v>
      </c>
      <c r="C2323" t="s">
        <v>127</v>
      </c>
      <c r="D2323" t="s">
        <v>312</v>
      </c>
      <c r="E2323" t="s">
        <v>19</v>
      </c>
      <c r="F2323" t="s">
        <v>257</v>
      </c>
      <c r="G2323" t="s">
        <v>307</v>
      </c>
      <c r="H2323" t="s">
        <v>259</v>
      </c>
      <c r="I2323" s="1">
        <v>5064</v>
      </c>
      <c r="J2323" s="2">
        <v>5064</v>
      </c>
      <c r="K2323" s="2" t="s">
        <v>389</v>
      </c>
      <c r="L2323" t="s">
        <v>23</v>
      </c>
      <c r="M2323" t="s">
        <v>28</v>
      </c>
      <c r="N2323">
        <v>9</v>
      </c>
      <c r="O2323">
        <v>6.27</v>
      </c>
      <c r="P2323">
        <v>217904.44500000001</v>
      </c>
      <c r="Q2323">
        <v>24211.605</v>
      </c>
      <c r="R2323" s="36">
        <f t="shared" si="36"/>
        <v>217904.44500000001</v>
      </c>
    </row>
    <row r="2324" spans="2:18">
      <c r="B2324" s="9">
        <v>45931</v>
      </c>
      <c r="C2324" t="s">
        <v>134</v>
      </c>
      <c r="D2324" t="s">
        <v>312</v>
      </c>
      <c r="E2324" t="s">
        <v>19</v>
      </c>
      <c r="F2324" t="s">
        <v>257</v>
      </c>
      <c r="G2324" t="s">
        <v>307</v>
      </c>
      <c r="H2324" t="s">
        <v>259</v>
      </c>
      <c r="I2324" s="1">
        <v>5064</v>
      </c>
      <c r="J2324" s="2">
        <v>5064</v>
      </c>
      <c r="K2324" s="2" t="s">
        <v>389</v>
      </c>
      <c r="L2324" t="s">
        <v>23</v>
      </c>
      <c r="M2324" t="s">
        <v>28</v>
      </c>
      <c r="N2324">
        <v>9</v>
      </c>
      <c r="O2324">
        <v>6.86</v>
      </c>
      <c r="P2324">
        <v>238409.01</v>
      </c>
      <c r="Q2324">
        <v>26489.89</v>
      </c>
      <c r="R2324" s="36">
        <f t="shared" si="36"/>
        <v>238409.01</v>
      </c>
    </row>
    <row r="2325" spans="2:18">
      <c r="B2325" s="9">
        <v>45931</v>
      </c>
      <c r="C2325" t="s">
        <v>65</v>
      </c>
      <c r="D2325" t="s">
        <v>312</v>
      </c>
      <c r="E2325" t="s">
        <v>19</v>
      </c>
      <c r="F2325" t="s">
        <v>257</v>
      </c>
      <c r="G2325" t="s">
        <v>307</v>
      </c>
      <c r="H2325" t="s">
        <v>259</v>
      </c>
      <c r="I2325" s="1">
        <v>5064</v>
      </c>
      <c r="J2325" s="2">
        <v>5064</v>
      </c>
      <c r="K2325" s="2" t="s">
        <v>389</v>
      </c>
      <c r="L2325" t="s">
        <v>23</v>
      </c>
      <c r="M2325" t="s">
        <v>28</v>
      </c>
      <c r="N2325">
        <v>9</v>
      </c>
      <c r="O2325">
        <v>3.32</v>
      </c>
      <c r="P2325">
        <v>115381.62</v>
      </c>
      <c r="Q2325">
        <v>12820.18</v>
      </c>
      <c r="R2325" s="36">
        <f t="shared" si="36"/>
        <v>115381.62</v>
      </c>
    </row>
    <row r="2326" spans="2:18">
      <c r="B2326" s="9">
        <v>45931</v>
      </c>
      <c r="C2326" t="s">
        <v>85</v>
      </c>
      <c r="D2326" t="s">
        <v>312</v>
      </c>
      <c r="E2326" t="s">
        <v>19</v>
      </c>
      <c r="F2326" t="s">
        <v>257</v>
      </c>
      <c r="G2326" t="s">
        <v>307</v>
      </c>
      <c r="H2326" t="s">
        <v>259</v>
      </c>
      <c r="I2326" s="1">
        <v>5064</v>
      </c>
      <c r="J2326" s="2">
        <v>5064</v>
      </c>
      <c r="K2326" s="2" t="s">
        <v>389</v>
      </c>
      <c r="L2326" t="s">
        <v>23</v>
      </c>
      <c r="M2326" t="s">
        <v>28</v>
      </c>
      <c r="N2326">
        <v>9</v>
      </c>
      <c r="O2326">
        <v>13.75</v>
      </c>
      <c r="P2326">
        <v>477860.625</v>
      </c>
      <c r="Q2326">
        <v>53095.625</v>
      </c>
      <c r="R2326" s="36">
        <f t="shared" si="36"/>
        <v>477860.625</v>
      </c>
    </row>
    <row r="2327" spans="2:18">
      <c r="B2327" s="9">
        <v>45931</v>
      </c>
      <c r="C2327" t="s">
        <v>114</v>
      </c>
      <c r="D2327" t="s">
        <v>312</v>
      </c>
      <c r="E2327" t="s">
        <v>19</v>
      </c>
      <c r="F2327" t="s">
        <v>257</v>
      </c>
      <c r="G2327" t="s">
        <v>307</v>
      </c>
      <c r="H2327" t="s">
        <v>259</v>
      </c>
      <c r="I2327" s="1">
        <v>5064</v>
      </c>
      <c r="J2327" s="2">
        <v>5064</v>
      </c>
      <c r="K2327" s="2" t="s">
        <v>389</v>
      </c>
      <c r="L2327" t="s">
        <v>23</v>
      </c>
      <c r="M2327" t="s">
        <v>28</v>
      </c>
      <c r="N2327">
        <v>9</v>
      </c>
      <c r="O2327">
        <v>3.31</v>
      </c>
      <c r="P2327">
        <v>115034.08499999999</v>
      </c>
      <c r="Q2327">
        <v>12781.565000000001</v>
      </c>
      <c r="R2327" s="36">
        <f t="shared" si="36"/>
        <v>115034.08500000001</v>
      </c>
    </row>
    <row r="2328" spans="2:18">
      <c r="B2328" s="9">
        <v>45931</v>
      </c>
      <c r="C2328" t="s">
        <v>42</v>
      </c>
      <c r="D2328" t="s">
        <v>312</v>
      </c>
      <c r="E2328" t="s">
        <v>19</v>
      </c>
      <c r="F2328" t="s">
        <v>257</v>
      </c>
      <c r="G2328" t="s">
        <v>307</v>
      </c>
      <c r="H2328" t="s">
        <v>259</v>
      </c>
      <c r="I2328" s="1">
        <v>5064</v>
      </c>
      <c r="J2328" s="2">
        <v>5064</v>
      </c>
      <c r="K2328" s="2" t="s">
        <v>389</v>
      </c>
      <c r="L2328" t="s">
        <v>23</v>
      </c>
      <c r="M2328" t="s">
        <v>28</v>
      </c>
      <c r="N2328">
        <v>9</v>
      </c>
      <c r="O2328">
        <v>3.0999999999999996</v>
      </c>
      <c r="P2328">
        <v>107735.84999999999</v>
      </c>
      <c r="Q2328">
        <v>11970.649999999998</v>
      </c>
      <c r="R2328" s="36">
        <f t="shared" si="36"/>
        <v>107735.84999999998</v>
      </c>
    </row>
    <row r="2329" spans="2:18">
      <c r="B2329" s="9">
        <v>45931</v>
      </c>
      <c r="C2329" t="s">
        <v>48</v>
      </c>
      <c r="D2329" t="s">
        <v>312</v>
      </c>
      <c r="E2329" t="s">
        <v>19</v>
      </c>
      <c r="F2329" t="s">
        <v>257</v>
      </c>
      <c r="G2329" t="s">
        <v>307</v>
      </c>
      <c r="H2329" t="s">
        <v>259</v>
      </c>
      <c r="I2329" s="1">
        <v>5064</v>
      </c>
      <c r="J2329" s="2">
        <v>5064</v>
      </c>
      <c r="K2329" s="2" t="s">
        <v>389</v>
      </c>
      <c r="L2329" t="s">
        <v>23</v>
      </c>
      <c r="M2329" t="s">
        <v>28</v>
      </c>
      <c r="N2329">
        <v>9</v>
      </c>
      <c r="O2329">
        <v>7.9899999999999993</v>
      </c>
      <c r="P2329">
        <v>277680.46499999997</v>
      </c>
      <c r="Q2329">
        <v>30853.384999999998</v>
      </c>
      <c r="R2329" s="36">
        <f t="shared" si="36"/>
        <v>277680.46499999997</v>
      </c>
    </row>
    <row r="2330" spans="2:18">
      <c r="B2330" s="9">
        <v>45931</v>
      </c>
      <c r="C2330" t="s">
        <v>86</v>
      </c>
      <c r="D2330" t="s">
        <v>312</v>
      </c>
      <c r="E2330" t="s">
        <v>19</v>
      </c>
      <c r="F2330" t="s">
        <v>257</v>
      </c>
      <c r="G2330" t="s">
        <v>307</v>
      </c>
      <c r="H2330" t="s">
        <v>259</v>
      </c>
      <c r="I2330" s="1">
        <v>5064</v>
      </c>
      <c r="J2330" s="2">
        <v>5064</v>
      </c>
      <c r="K2330" s="2" t="s">
        <v>389</v>
      </c>
      <c r="L2330" t="s">
        <v>23</v>
      </c>
      <c r="M2330" t="s">
        <v>28</v>
      </c>
      <c r="N2330">
        <v>9</v>
      </c>
      <c r="O2330">
        <v>3.07</v>
      </c>
      <c r="P2330">
        <v>106693.245</v>
      </c>
      <c r="Q2330">
        <v>11854.805</v>
      </c>
      <c r="R2330" s="36">
        <f t="shared" si="36"/>
        <v>106693.245</v>
      </c>
    </row>
    <row r="2331" spans="2:18">
      <c r="B2331" s="9">
        <v>45931</v>
      </c>
      <c r="C2331" t="s">
        <v>53</v>
      </c>
      <c r="D2331" t="s">
        <v>312</v>
      </c>
      <c r="E2331" t="s">
        <v>19</v>
      </c>
      <c r="F2331" t="s">
        <v>257</v>
      </c>
      <c r="G2331" t="s">
        <v>307</v>
      </c>
      <c r="H2331" t="s">
        <v>259</v>
      </c>
      <c r="I2331" s="1">
        <v>5064</v>
      </c>
      <c r="J2331" s="2">
        <v>5064</v>
      </c>
      <c r="K2331" s="2" t="s">
        <v>389</v>
      </c>
      <c r="L2331" t="s">
        <v>23</v>
      </c>
      <c r="M2331" t="s">
        <v>28</v>
      </c>
      <c r="N2331">
        <v>9</v>
      </c>
      <c r="O2331">
        <v>5.53</v>
      </c>
      <c r="P2331">
        <v>192186.85500000001</v>
      </c>
      <c r="Q2331">
        <v>21354.095000000001</v>
      </c>
      <c r="R2331" s="36">
        <f t="shared" si="36"/>
        <v>192186.85500000001</v>
      </c>
    </row>
    <row r="2332" spans="2:18">
      <c r="B2332" s="9">
        <v>45931</v>
      </c>
      <c r="C2332" t="s">
        <v>99</v>
      </c>
      <c r="D2332" t="s">
        <v>312</v>
      </c>
      <c r="E2332" t="s">
        <v>19</v>
      </c>
      <c r="F2332" t="s">
        <v>257</v>
      </c>
      <c r="G2332" t="s">
        <v>307</v>
      </c>
      <c r="H2332" t="s">
        <v>259</v>
      </c>
      <c r="I2332" s="1">
        <v>5064</v>
      </c>
      <c r="J2332" s="2">
        <v>5064</v>
      </c>
      <c r="K2332" s="2" t="s">
        <v>389</v>
      </c>
      <c r="L2332" t="s">
        <v>23</v>
      </c>
      <c r="M2332" t="s">
        <v>28</v>
      </c>
      <c r="N2332">
        <v>9</v>
      </c>
      <c r="O2332">
        <v>9.39</v>
      </c>
      <c r="P2332">
        <v>326335.36499999999</v>
      </c>
      <c r="Q2332">
        <v>36259.485000000001</v>
      </c>
      <c r="R2332" s="36">
        <f t="shared" si="36"/>
        <v>326335.36499999999</v>
      </c>
    </row>
    <row r="2333" spans="2:18">
      <c r="B2333" s="9">
        <v>45931</v>
      </c>
      <c r="C2333" t="s">
        <v>60</v>
      </c>
      <c r="D2333" t="s">
        <v>312</v>
      </c>
      <c r="E2333" t="s">
        <v>19</v>
      </c>
      <c r="F2333" t="s">
        <v>257</v>
      </c>
      <c r="G2333" t="s">
        <v>307</v>
      </c>
      <c r="H2333" t="s">
        <v>259</v>
      </c>
      <c r="I2333" s="1">
        <v>5064</v>
      </c>
      <c r="J2333" s="2">
        <v>5064</v>
      </c>
      <c r="K2333" s="2" t="s">
        <v>389</v>
      </c>
      <c r="L2333" t="s">
        <v>23</v>
      </c>
      <c r="M2333" t="s">
        <v>28</v>
      </c>
      <c r="N2333">
        <v>9</v>
      </c>
      <c r="O2333">
        <v>3.07</v>
      </c>
      <c r="P2333">
        <v>106693.245</v>
      </c>
      <c r="Q2333">
        <v>11854.805</v>
      </c>
      <c r="R2333" s="36">
        <f t="shared" si="36"/>
        <v>106693.245</v>
      </c>
    </row>
    <row r="2334" spans="2:18">
      <c r="B2334" s="9">
        <v>45931</v>
      </c>
      <c r="C2334" t="s">
        <v>169</v>
      </c>
      <c r="D2334" t="s">
        <v>312</v>
      </c>
      <c r="E2334" t="s">
        <v>19</v>
      </c>
      <c r="F2334" t="s">
        <v>257</v>
      </c>
      <c r="G2334" t="s">
        <v>307</v>
      </c>
      <c r="H2334" t="s">
        <v>259</v>
      </c>
      <c r="I2334" s="1">
        <v>5064</v>
      </c>
      <c r="J2334" s="2">
        <v>5064</v>
      </c>
      <c r="K2334" s="2" t="s">
        <v>389</v>
      </c>
      <c r="L2334" t="s">
        <v>23</v>
      </c>
      <c r="M2334" t="s">
        <v>28</v>
      </c>
      <c r="N2334">
        <v>9</v>
      </c>
      <c r="O2334">
        <v>3.07</v>
      </c>
      <c r="P2334">
        <v>106693.245</v>
      </c>
      <c r="Q2334">
        <v>11854.805</v>
      </c>
      <c r="R2334" s="36">
        <f t="shared" si="36"/>
        <v>106693.245</v>
      </c>
    </row>
    <row r="2335" spans="2:18">
      <c r="B2335" s="9">
        <v>45931</v>
      </c>
      <c r="C2335" t="s">
        <v>61</v>
      </c>
      <c r="D2335" t="s">
        <v>312</v>
      </c>
      <c r="E2335" t="s">
        <v>19</v>
      </c>
      <c r="F2335" t="s">
        <v>257</v>
      </c>
      <c r="G2335" t="s">
        <v>307</v>
      </c>
      <c r="H2335" t="s">
        <v>259</v>
      </c>
      <c r="I2335" s="1">
        <v>5064</v>
      </c>
      <c r="J2335" s="2">
        <v>5064</v>
      </c>
      <c r="K2335" s="2" t="s">
        <v>389</v>
      </c>
      <c r="L2335" t="s">
        <v>23</v>
      </c>
      <c r="M2335" t="s">
        <v>28</v>
      </c>
      <c r="N2335">
        <v>9</v>
      </c>
      <c r="O2335">
        <v>3.32</v>
      </c>
      <c r="P2335">
        <v>115381.62</v>
      </c>
      <c r="Q2335">
        <v>12820.18</v>
      </c>
      <c r="R2335" s="36">
        <f t="shared" si="36"/>
        <v>115381.62</v>
      </c>
    </row>
    <row r="2336" spans="2:18">
      <c r="B2336" s="9">
        <v>45931</v>
      </c>
      <c r="C2336" t="s">
        <v>234</v>
      </c>
      <c r="D2336" t="s">
        <v>312</v>
      </c>
      <c r="E2336" t="s">
        <v>19</v>
      </c>
      <c r="F2336" t="s">
        <v>257</v>
      </c>
      <c r="G2336" t="s">
        <v>307</v>
      </c>
      <c r="H2336" t="s">
        <v>259</v>
      </c>
      <c r="I2336" s="1">
        <v>5064</v>
      </c>
      <c r="J2336" s="2">
        <v>5064</v>
      </c>
      <c r="K2336" s="2" t="s">
        <v>389</v>
      </c>
      <c r="L2336" t="s">
        <v>23</v>
      </c>
      <c r="M2336" t="s">
        <v>28</v>
      </c>
      <c r="N2336">
        <v>9</v>
      </c>
      <c r="O2336">
        <v>4.62</v>
      </c>
      <c r="P2336">
        <v>160561.16999999998</v>
      </c>
      <c r="Q2336">
        <v>17840.13</v>
      </c>
      <c r="R2336" s="36">
        <f t="shared" si="36"/>
        <v>160561.17000000001</v>
      </c>
    </row>
    <row r="2337" spans="2:18">
      <c r="B2337" s="9">
        <v>45931</v>
      </c>
      <c r="C2337" t="s">
        <v>235</v>
      </c>
      <c r="D2337" t="s">
        <v>312</v>
      </c>
      <c r="E2337" t="s">
        <v>19</v>
      </c>
      <c r="F2337" t="s">
        <v>257</v>
      </c>
      <c r="G2337" t="s">
        <v>307</v>
      </c>
      <c r="H2337" t="s">
        <v>259</v>
      </c>
      <c r="I2337" s="1">
        <v>5064</v>
      </c>
      <c r="J2337" s="2">
        <v>5064</v>
      </c>
      <c r="K2337" s="2" t="s">
        <v>389</v>
      </c>
      <c r="L2337" t="s">
        <v>23</v>
      </c>
      <c r="M2337" t="s">
        <v>28</v>
      </c>
      <c r="N2337">
        <v>9</v>
      </c>
      <c r="O2337">
        <v>8.1199999999999992</v>
      </c>
      <c r="P2337">
        <v>282198.42</v>
      </c>
      <c r="Q2337">
        <v>31355.379999999997</v>
      </c>
      <c r="R2337" s="36">
        <f t="shared" si="36"/>
        <v>282198.42</v>
      </c>
    </row>
    <row r="2338" spans="2:18">
      <c r="B2338" s="9">
        <v>45931</v>
      </c>
      <c r="C2338" t="s">
        <v>222</v>
      </c>
      <c r="D2338" t="s">
        <v>312</v>
      </c>
      <c r="E2338" t="s">
        <v>19</v>
      </c>
      <c r="F2338" t="s">
        <v>257</v>
      </c>
      <c r="G2338" t="s">
        <v>307</v>
      </c>
      <c r="H2338" t="s">
        <v>259</v>
      </c>
      <c r="I2338" s="1">
        <v>5064</v>
      </c>
      <c r="J2338" s="2">
        <v>5064</v>
      </c>
      <c r="K2338" s="2" t="s">
        <v>389</v>
      </c>
      <c r="L2338" t="s">
        <v>23</v>
      </c>
      <c r="M2338" t="s">
        <v>28</v>
      </c>
      <c r="N2338">
        <v>7</v>
      </c>
      <c r="O2338">
        <v>2.3299999999999996</v>
      </c>
      <c r="P2338">
        <v>62981.064999999995</v>
      </c>
      <c r="Q2338">
        <v>8997.2949999999983</v>
      </c>
      <c r="R2338" s="36">
        <f t="shared" si="36"/>
        <v>62981.064999999988</v>
      </c>
    </row>
    <row r="2339" spans="2:18">
      <c r="B2339" s="9">
        <v>45931</v>
      </c>
      <c r="C2339" t="s">
        <v>71</v>
      </c>
      <c r="D2339" t="s">
        <v>312</v>
      </c>
      <c r="E2339" t="s">
        <v>19</v>
      </c>
      <c r="F2339" t="s">
        <v>257</v>
      </c>
      <c r="G2339" t="s">
        <v>307</v>
      </c>
      <c r="H2339" t="s">
        <v>259</v>
      </c>
      <c r="I2339" s="1">
        <v>5064</v>
      </c>
      <c r="J2339" s="2">
        <v>5064</v>
      </c>
      <c r="K2339" s="2" t="s">
        <v>389</v>
      </c>
      <c r="L2339" t="s">
        <v>23</v>
      </c>
      <c r="M2339" t="s">
        <v>28</v>
      </c>
      <c r="N2339">
        <v>9</v>
      </c>
      <c r="O2339">
        <v>6.61</v>
      </c>
      <c r="P2339">
        <v>229720.63500000001</v>
      </c>
      <c r="Q2339">
        <v>25524.514999999999</v>
      </c>
      <c r="R2339" s="36">
        <f t="shared" si="36"/>
        <v>229720.63500000001</v>
      </c>
    </row>
    <row r="2340" spans="2:18">
      <c r="B2340" s="9">
        <v>45931</v>
      </c>
      <c r="C2340" t="s">
        <v>135</v>
      </c>
      <c r="D2340" t="s">
        <v>312</v>
      </c>
      <c r="E2340" t="s">
        <v>19</v>
      </c>
      <c r="F2340" t="s">
        <v>257</v>
      </c>
      <c r="G2340" t="s">
        <v>307</v>
      </c>
      <c r="H2340" t="s">
        <v>259</v>
      </c>
      <c r="I2340" s="1">
        <v>5064</v>
      </c>
      <c r="J2340" s="2">
        <v>5064</v>
      </c>
      <c r="K2340" s="2" t="s">
        <v>389</v>
      </c>
      <c r="L2340" t="s">
        <v>23</v>
      </c>
      <c r="M2340" t="s">
        <v>28</v>
      </c>
      <c r="N2340">
        <v>9</v>
      </c>
      <c r="O2340">
        <v>16.399999999999999</v>
      </c>
      <c r="P2340">
        <v>569957.4</v>
      </c>
      <c r="Q2340">
        <v>63328.599999999991</v>
      </c>
      <c r="R2340" s="36">
        <f t="shared" si="36"/>
        <v>569957.39999999991</v>
      </c>
    </row>
    <row r="2341" spans="2:18">
      <c r="B2341" s="9">
        <v>45931</v>
      </c>
      <c r="C2341" t="s">
        <v>296</v>
      </c>
      <c r="D2341" t="s">
        <v>312</v>
      </c>
      <c r="E2341" t="s">
        <v>19</v>
      </c>
      <c r="F2341" t="s">
        <v>257</v>
      </c>
      <c r="G2341" t="s">
        <v>307</v>
      </c>
      <c r="H2341" t="s">
        <v>259</v>
      </c>
      <c r="I2341" s="1">
        <v>5064</v>
      </c>
      <c r="J2341" s="2">
        <v>5064</v>
      </c>
      <c r="K2341" s="2" t="s">
        <v>389</v>
      </c>
      <c r="L2341" t="s">
        <v>23</v>
      </c>
      <c r="M2341" t="s">
        <v>28</v>
      </c>
      <c r="N2341">
        <v>4.5</v>
      </c>
      <c r="O2341">
        <v>2.3311111111111114</v>
      </c>
      <c r="P2341">
        <v>40507.135000000002</v>
      </c>
      <c r="Q2341">
        <v>9001.5855555555572</v>
      </c>
      <c r="R2341" s="36">
        <f t="shared" si="36"/>
        <v>40507.135000000009</v>
      </c>
    </row>
    <row r="2342" spans="2:18">
      <c r="B2342" s="9">
        <v>45931</v>
      </c>
      <c r="C2342" t="s">
        <v>119</v>
      </c>
      <c r="D2342" t="s">
        <v>312</v>
      </c>
      <c r="E2342" t="s">
        <v>19</v>
      </c>
      <c r="F2342" t="s">
        <v>257</v>
      </c>
      <c r="G2342" t="s">
        <v>307</v>
      </c>
      <c r="H2342" t="s">
        <v>259</v>
      </c>
      <c r="I2342" s="1">
        <v>5064</v>
      </c>
      <c r="J2342" s="2">
        <v>5064</v>
      </c>
      <c r="K2342" s="2" t="s">
        <v>389</v>
      </c>
      <c r="L2342" t="s">
        <v>23</v>
      </c>
      <c r="M2342" t="s">
        <v>28</v>
      </c>
      <c r="N2342">
        <v>9</v>
      </c>
      <c r="O2342">
        <v>12.899999999999999</v>
      </c>
      <c r="P2342">
        <v>448320.14999999997</v>
      </c>
      <c r="Q2342">
        <v>49813.349999999991</v>
      </c>
      <c r="R2342" s="36">
        <f t="shared" si="36"/>
        <v>448320.14999999991</v>
      </c>
    </row>
    <row r="2343" spans="2:18">
      <c r="B2343" s="9">
        <v>45931</v>
      </c>
      <c r="C2343" t="s">
        <v>29</v>
      </c>
      <c r="D2343" t="s">
        <v>390</v>
      </c>
      <c r="E2343" t="s">
        <v>19</v>
      </c>
      <c r="F2343" t="s">
        <v>257</v>
      </c>
      <c r="G2343" t="s">
        <v>307</v>
      </c>
      <c r="H2343" t="s">
        <v>259</v>
      </c>
      <c r="I2343" s="1">
        <v>5064</v>
      </c>
      <c r="J2343" s="2">
        <v>5064</v>
      </c>
      <c r="K2343" s="2" t="s">
        <v>389</v>
      </c>
      <c r="L2343" t="s">
        <v>23</v>
      </c>
      <c r="M2343" t="s">
        <v>24</v>
      </c>
      <c r="N2343">
        <v>9</v>
      </c>
      <c r="O2343">
        <v>19.73</v>
      </c>
      <c r="P2343">
        <v>685686.55499999993</v>
      </c>
      <c r="Q2343">
        <v>76187.395000000004</v>
      </c>
      <c r="R2343" s="36">
        <f t="shared" si="36"/>
        <v>685686.55500000005</v>
      </c>
    </row>
    <row r="2344" spans="2:18">
      <c r="B2344" s="9">
        <v>45931</v>
      </c>
      <c r="C2344" t="s">
        <v>284</v>
      </c>
      <c r="D2344" t="s">
        <v>312</v>
      </c>
      <c r="E2344" t="s">
        <v>19</v>
      </c>
      <c r="F2344" t="s">
        <v>257</v>
      </c>
      <c r="G2344" t="s">
        <v>307</v>
      </c>
      <c r="H2344" t="s">
        <v>259</v>
      </c>
      <c r="I2344" s="1">
        <v>5064</v>
      </c>
      <c r="J2344" s="2">
        <v>5064</v>
      </c>
      <c r="K2344" s="2" t="s">
        <v>389</v>
      </c>
      <c r="L2344" t="s">
        <v>23</v>
      </c>
      <c r="M2344" t="s">
        <v>28</v>
      </c>
      <c r="N2344">
        <v>9</v>
      </c>
      <c r="O2344">
        <v>3.32</v>
      </c>
      <c r="P2344">
        <v>115381.62</v>
      </c>
      <c r="Q2344">
        <v>12820.18</v>
      </c>
      <c r="R2344" s="36">
        <f t="shared" si="36"/>
        <v>115381.62</v>
      </c>
    </row>
    <row r="2345" spans="2:18">
      <c r="B2345" s="9">
        <v>45931</v>
      </c>
      <c r="C2345" t="s">
        <v>297</v>
      </c>
      <c r="D2345" t="s">
        <v>312</v>
      </c>
      <c r="E2345" t="s">
        <v>19</v>
      </c>
      <c r="F2345" t="s">
        <v>257</v>
      </c>
      <c r="G2345" t="s">
        <v>307</v>
      </c>
      <c r="H2345" t="s">
        <v>259</v>
      </c>
      <c r="I2345" s="1">
        <v>5064</v>
      </c>
      <c r="J2345" s="2">
        <v>5064</v>
      </c>
      <c r="K2345" s="2" t="s">
        <v>389</v>
      </c>
      <c r="L2345" t="s">
        <v>23</v>
      </c>
      <c r="M2345" t="s">
        <v>28</v>
      </c>
      <c r="N2345">
        <v>9</v>
      </c>
      <c r="O2345">
        <v>3.32</v>
      </c>
      <c r="P2345">
        <v>115381.62</v>
      </c>
      <c r="Q2345">
        <v>12820.18</v>
      </c>
      <c r="R2345" s="36">
        <f t="shared" si="36"/>
        <v>115381.62</v>
      </c>
    </row>
    <row r="2346" spans="2:18">
      <c r="B2346" s="9">
        <v>45931</v>
      </c>
      <c r="C2346" t="s">
        <v>227</v>
      </c>
      <c r="D2346" t="s">
        <v>390</v>
      </c>
      <c r="E2346" t="s">
        <v>19</v>
      </c>
      <c r="F2346" t="s">
        <v>257</v>
      </c>
      <c r="G2346" t="s">
        <v>307</v>
      </c>
      <c r="H2346" t="s">
        <v>259</v>
      </c>
      <c r="I2346" s="1">
        <v>5064</v>
      </c>
      <c r="J2346" s="2">
        <v>5064</v>
      </c>
      <c r="K2346" s="2" t="s">
        <v>389</v>
      </c>
      <c r="L2346" t="s">
        <v>23</v>
      </c>
      <c r="M2346" t="s">
        <v>28</v>
      </c>
      <c r="N2346">
        <v>9</v>
      </c>
      <c r="O2346">
        <v>21.61</v>
      </c>
      <c r="P2346">
        <v>751023.13500000001</v>
      </c>
      <c r="Q2346">
        <v>83447.014999999999</v>
      </c>
      <c r="R2346" s="36">
        <f t="shared" si="36"/>
        <v>751023.13500000001</v>
      </c>
    </row>
    <row r="2347" spans="2:18">
      <c r="B2347" s="9">
        <v>45931</v>
      </c>
      <c r="C2347" t="s">
        <v>18</v>
      </c>
      <c r="D2347" t="s">
        <v>390</v>
      </c>
      <c r="E2347" t="s">
        <v>19</v>
      </c>
      <c r="F2347" t="s">
        <v>257</v>
      </c>
      <c r="G2347" t="s">
        <v>307</v>
      </c>
      <c r="H2347" t="s">
        <v>259</v>
      </c>
      <c r="I2347" s="1">
        <v>5064</v>
      </c>
      <c r="J2347" s="2">
        <v>5064</v>
      </c>
      <c r="K2347" s="2" t="s">
        <v>389</v>
      </c>
      <c r="L2347" t="s">
        <v>23</v>
      </c>
      <c r="M2347" t="s">
        <v>24</v>
      </c>
      <c r="N2347">
        <v>9</v>
      </c>
      <c r="O2347">
        <v>20.49</v>
      </c>
      <c r="P2347">
        <v>712099.21499999997</v>
      </c>
      <c r="Q2347">
        <v>79122.134999999995</v>
      </c>
      <c r="R2347" s="36">
        <f t="shared" si="36"/>
        <v>712099.21499999997</v>
      </c>
    </row>
    <row r="2348" spans="2:18">
      <c r="B2348" s="9">
        <v>45931</v>
      </c>
      <c r="C2348" t="s">
        <v>273</v>
      </c>
      <c r="D2348" t="s">
        <v>312</v>
      </c>
      <c r="E2348" t="s">
        <v>19</v>
      </c>
      <c r="F2348" t="s">
        <v>257</v>
      </c>
      <c r="G2348" t="s">
        <v>307</v>
      </c>
      <c r="H2348" t="s">
        <v>259</v>
      </c>
      <c r="I2348" s="1">
        <v>5064</v>
      </c>
      <c r="J2348" s="2">
        <v>5064</v>
      </c>
      <c r="K2348" s="2" t="s">
        <v>389</v>
      </c>
      <c r="L2348" t="s">
        <v>23</v>
      </c>
      <c r="M2348" t="s">
        <v>28</v>
      </c>
      <c r="N2348">
        <v>9</v>
      </c>
      <c r="O2348">
        <v>11.39</v>
      </c>
      <c r="P2348">
        <v>395842.36499999999</v>
      </c>
      <c r="Q2348">
        <v>43982.485000000001</v>
      </c>
      <c r="R2348" s="36">
        <f t="shared" si="36"/>
        <v>395842.36499999999</v>
      </c>
    </row>
    <row r="2349" spans="2:18">
      <c r="B2349" s="9">
        <v>45931</v>
      </c>
      <c r="C2349" t="s">
        <v>298</v>
      </c>
      <c r="D2349" t="s">
        <v>312</v>
      </c>
      <c r="E2349" t="s">
        <v>19</v>
      </c>
      <c r="F2349" t="s">
        <v>257</v>
      </c>
      <c r="G2349" t="s">
        <v>307</v>
      </c>
      <c r="H2349" t="s">
        <v>259</v>
      </c>
      <c r="I2349" s="1">
        <v>5064</v>
      </c>
      <c r="J2349" s="2">
        <v>5064</v>
      </c>
      <c r="K2349" s="2" t="s">
        <v>389</v>
      </c>
      <c r="L2349" t="s">
        <v>23</v>
      </c>
      <c r="M2349" t="s">
        <v>28</v>
      </c>
      <c r="N2349">
        <v>4</v>
      </c>
      <c r="O2349">
        <v>6.92</v>
      </c>
      <c r="P2349">
        <v>106886.31999999999</v>
      </c>
      <c r="Q2349">
        <v>26721.579999999998</v>
      </c>
      <c r="R2349" s="36">
        <f t="shared" si="36"/>
        <v>106886.31999999999</v>
      </c>
    </row>
    <row r="2350" spans="2:18">
      <c r="B2350" s="9">
        <v>45931</v>
      </c>
      <c r="C2350" t="s">
        <v>243</v>
      </c>
      <c r="D2350" t="s">
        <v>390</v>
      </c>
      <c r="E2350" t="s">
        <v>19</v>
      </c>
      <c r="F2350" t="s">
        <v>257</v>
      </c>
      <c r="G2350" t="s">
        <v>307</v>
      </c>
      <c r="H2350" t="s">
        <v>259</v>
      </c>
      <c r="I2350" s="1">
        <v>5064</v>
      </c>
      <c r="J2350" s="2">
        <v>5064</v>
      </c>
      <c r="K2350" s="2" t="s">
        <v>389</v>
      </c>
      <c r="L2350" t="s">
        <v>23</v>
      </c>
      <c r="M2350" t="s">
        <v>24</v>
      </c>
      <c r="N2350">
        <v>8</v>
      </c>
      <c r="O2350">
        <v>33.4</v>
      </c>
      <c r="P2350">
        <v>1031792.7999999999</v>
      </c>
      <c r="Q2350">
        <v>128974.09999999999</v>
      </c>
      <c r="R2350" s="36">
        <f t="shared" si="36"/>
        <v>1031792.7999999999</v>
      </c>
    </row>
    <row r="2351" spans="2:18">
      <c r="B2351" s="9">
        <v>45931</v>
      </c>
      <c r="C2351" t="s">
        <v>253</v>
      </c>
      <c r="D2351" t="s">
        <v>390</v>
      </c>
      <c r="E2351" t="s">
        <v>19</v>
      </c>
      <c r="F2351" t="s">
        <v>257</v>
      </c>
      <c r="G2351" t="s">
        <v>307</v>
      </c>
      <c r="H2351" t="s">
        <v>259</v>
      </c>
      <c r="I2351" s="1">
        <v>5064</v>
      </c>
      <c r="J2351" s="2">
        <v>5064</v>
      </c>
      <c r="K2351" s="2" t="s">
        <v>389</v>
      </c>
      <c r="L2351" t="s">
        <v>23</v>
      </c>
      <c r="M2351" t="s">
        <v>24</v>
      </c>
      <c r="N2351">
        <v>6</v>
      </c>
      <c r="O2351">
        <v>35.07</v>
      </c>
      <c r="P2351">
        <v>812536.83</v>
      </c>
      <c r="Q2351">
        <v>135422.80499999999</v>
      </c>
      <c r="R2351" s="36">
        <f t="shared" si="36"/>
        <v>812536.83</v>
      </c>
    </row>
    <row r="2352" spans="2:18">
      <c r="B2352" s="9">
        <v>45931</v>
      </c>
      <c r="C2352" t="s">
        <v>283</v>
      </c>
      <c r="D2352" t="s">
        <v>312</v>
      </c>
      <c r="E2352" t="s">
        <v>19</v>
      </c>
      <c r="F2352" t="s">
        <v>257</v>
      </c>
      <c r="G2352" t="s">
        <v>307</v>
      </c>
      <c r="H2352" t="s">
        <v>259</v>
      </c>
      <c r="I2352" s="1">
        <v>5064</v>
      </c>
      <c r="J2352" s="2">
        <v>5064</v>
      </c>
      <c r="K2352" s="2" t="s">
        <v>389</v>
      </c>
      <c r="L2352" t="s">
        <v>23</v>
      </c>
      <c r="M2352" t="s">
        <v>28</v>
      </c>
      <c r="N2352">
        <v>8</v>
      </c>
      <c r="O2352">
        <v>2.37</v>
      </c>
      <c r="P2352">
        <v>0</v>
      </c>
      <c r="Q2352">
        <v>9151.755000000001</v>
      </c>
      <c r="R2352" s="36">
        <f t="shared" si="36"/>
        <v>73214.040000000008</v>
      </c>
    </row>
    <row r="2353" spans="2:18">
      <c r="B2353" s="9">
        <v>45931</v>
      </c>
      <c r="C2353" t="s">
        <v>173</v>
      </c>
      <c r="D2353" t="s">
        <v>312</v>
      </c>
      <c r="E2353" t="s">
        <v>19</v>
      </c>
      <c r="F2353" t="s">
        <v>257</v>
      </c>
      <c r="G2353" t="s">
        <v>307</v>
      </c>
      <c r="H2353" t="s">
        <v>259</v>
      </c>
      <c r="I2353" s="1">
        <v>5064</v>
      </c>
      <c r="J2353" s="2">
        <v>5064</v>
      </c>
      <c r="K2353" s="2" t="s">
        <v>389</v>
      </c>
      <c r="L2353" t="s">
        <v>23</v>
      </c>
      <c r="M2353" t="s">
        <v>28</v>
      </c>
      <c r="N2353">
        <v>8</v>
      </c>
      <c r="O2353">
        <v>4.71</v>
      </c>
      <c r="P2353">
        <v>145501.32</v>
      </c>
      <c r="Q2353">
        <v>18187.665000000001</v>
      </c>
      <c r="R2353" s="36">
        <f t="shared" si="36"/>
        <v>145501.32</v>
      </c>
    </row>
    <row r="2354" spans="2:18">
      <c r="B2354" s="9">
        <v>45931</v>
      </c>
      <c r="C2354" t="s">
        <v>281</v>
      </c>
      <c r="D2354" t="s">
        <v>312</v>
      </c>
      <c r="E2354" t="s">
        <v>19</v>
      </c>
      <c r="F2354" t="s">
        <v>257</v>
      </c>
      <c r="G2354" t="s">
        <v>307</v>
      </c>
      <c r="H2354" t="s">
        <v>259</v>
      </c>
      <c r="I2354" s="1">
        <v>5064</v>
      </c>
      <c r="J2354" s="2">
        <v>5064</v>
      </c>
      <c r="K2354" s="2" t="s">
        <v>389</v>
      </c>
      <c r="L2354" t="s">
        <v>23</v>
      </c>
      <c r="M2354" t="s">
        <v>28</v>
      </c>
      <c r="N2354">
        <v>7.5</v>
      </c>
      <c r="O2354">
        <v>2.3306666666666667</v>
      </c>
      <c r="P2354">
        <v>67499.02</v>
      </c>
      <c r="Q2354">
        <v>8999.869333333334</v>
      </c>
      <c r="R2354" s="36">
        <f t="shared" si="36"/>
        <v>67499.02</v>
      </c>
    </row>
    <row r="2355" spans="2:18">
      <c r="B2355" s="9">
        <v>45931</v>
      </c>
      <c r="C2355" t="s">
        <v>174</v>
      </c>
      <c r="D2355" t="s">
        <v>312</v>
      </c>
      <c r="E2355" t="s">
        <v>19</v>
      </c>
      <c r="F2355" t="s">
        <v>257</v>
      </c>
      <c r="G2355" t="s">
        <v>307</v>
      </c>
      <c r="H2355" t="s">
        <v>259</v>
      </c>
      <c r="I2355" s="1">
        <v>5064</v>
      </c>
      <c r="J2355" s="2">
        <v>5064</v>
      </c>
      <c r="K2355" s="2" t="s">
        <v>389</v>
      </c>
      <c r="L2355" t="s">
        <v>23</v>
      </c>
      <c r="M2355" t="s">
        <v>28</v>
      </c>
      <c r="N2355">
        <v>9</v>
      </c>
      <c r="O2355">
        <v>4.71</v>
      </c>
      <c r="P2355">
        <v>163688.98500000002</v>
      </c>
      <c r="Q2355">
        <v>18187.665000000001</v>
      </c>
      <c r="R2355" s="36">
        <f t="shared" si="36"/>
        <v>163688.98500000002</v>
      </c>
    </row>
    <row r="2356" spans="2:18">
      <c r="B2356" s="9">
        <v>45931</v>
      </c>
      <c r="C2356" t="s">
        <v>286</v>
      </c>
      <c r="D2356" t="s">
        <v>312</v>
      </c>
      <c r="E2356" t="s">
        <v>19</v>
      </c>
      <c r="F2356" t="s">
        <v>257</v>
      </c>
      <c r="G2356" t="s">
        <v>307</v>
      </c>
      <c r="H2356" t="s">
        <v>259</v>
      </c>
      <c r="I2356" s="1">
        <v>5064</v>
      </c>
      <c r="J2356" s="2">
        <v>5064</v>
      </c>
      <c r="K2356" s="2" t="s">
        <v>389</v>
      </c>
      <c r="L2356" t="s">
        <v>23</v>
      </c>
      <c r="M2356" t="s">
        <v>28</v>
      </c>
      <c r="N2356">
        <v>9</v>
      </c>
      <c r="O2356">
        <v>3.32</v>
      </c>
      <c r="P2356">
        <v>115381.62</v>
      </c>
      <c r="Q2356">
        <v>12820.18</v>
      </c>
      <c r="R2356" s="36">
        <f t="shared" si="36"/>
        <v>115381.62</v>
      </c>
    </row>
    <row r="2357" spans="2:18">
      <c r="B2357" s="9">
        <v>45931</v>
      </c>
      <c r="C2357" t="s">
        <v>282</v>
      </c>
      <c r="D2357" t="s">
        <v>312</v>
      </c>
      <c r="E2357" t="s">
        <v>19</v>
      </c>
      <c r="F2357" t="s">
        <v>257</v>
      </c>
      <c r="G2357" t="s">
        <v>307</v>
      </c>
      <c r="H2357" t="s">
        <v>259</v>
      </c>
      <c r="I2357" s="1">
        <v>5064</v>
      </c>
      <c r="J2357" s="2">
        <v>5064</v>
      </c>
      <c r="K2357" s="2" t="s">
        <v>389</v>
      </c>
      <c r="L2357" t="s">
        <v>23</v>
      </c>
      <c r="M2357" t="s">
        <v>28</v>
      </c>
      <c r="N2357">
        <v>9</v>
      </c>
      <c r="O2357">
        <v>2.16</v>
      </c>
      <c r="P2357">
        <v>75067.56</v>
      </c>
      <c r="Q2357">
        <v>8340.84</v>
      </c>
      <c r="R2357" s="36">
        <f t="shared" si="36"/>
        <v>75067.56</v>
      </c>
    </row>
    <row r="2358" spans="2:18">
      <c r="B2358" s="9">
        <v>45931</v>
      </c>
      <c r="C2358" t="s">
        <v>301</v>
      </c>
      <c r="D2358" t="s">
        <v>312</v>
      </c>
      <c r="E2358" t="s">
        <v>19</v>
      </c>
      <c r="F2358" t="s">
        <v>257</v>
      </c>
      <c r="G2358" t="s">
        <v>307</v>
      </c>
      <c r="H2358" t="s">
        <v>259</v>
      </c>
      <c r="I2358" s="1">
        <v>5064</v>
      </c>
      <c r="J2358" s="2">
        <v>5064</v>
      </c>
      <c r="K2358" s="2" t="s">
        <v>389</v>
      </c>
      <c r="L2358" t="s">
        <v>23</v>
      </c>
      <c r="M2358" t="s">
        <v>28</v>
      </c>
      <c r="N2358">
        <v>9</v>
      </c>
      <c r="O2358">
        <v>2.16</v>
      </c>
      <c r="P2358">
        <v>75067.56</v>
      </c>
      <c r="Q2358">
        <v>8340.84</v>
      </c>
      <c r="R2358" s="36">
        <f t="shared" si="36"/>
        <v>75067.56</v>
      </c>
    </row>
    <row r="2359" spans="2:18">
      <c r="B2359" s="9">
        <v>45931</v>
      </c>
      <c r="C2359" t="s">
        <v>254</v>
      </c>
      <c r="D2359" t="s">
        <v>390</v>
      </c>
      <c r="E2359" t="s">
        <v>19</v>
      </c>
      <c r="F2359" t="s">
        <v>257</v>
      </c>
      <c r="G2359" t="s">
        <v>307</v>
      </c>
      <c r="H2359" t="s">
        <v>259</v>
      </c>
      <c r="I2359" s="1">
        <v>5064</v>
      </c>
      <c r="J2359" s="2">
        <v>5064</v>
      </c>
      <c r="K2359" s="2" t="s">
        <v>389</v>
      </c>
      <c r="L2359" t="s">
        <v>23</v>
      </c>
      <c r="M2359" t="s">
        <v>251</v>
      </c>
      <c r="N2359">
        <v>8</v>
      </c>
      <c r="O2359">
        <v>33.83</v>
      </c>
      <c r="P2359">
        <v>1045076.36</v>
      </c>
      <c r="Q2359">
        <v>130634.545</v>
      </c>
      <c r="R2359" s="36">
        <f t="shared" si="36"/>
        <v>1045076.36</v>
      </c>
    </row>
    <row r="2360" spans="2:18">
      <c r="B2360" s="9">
        <v>45931</v>
      </c>
      <c r="C2360" t="s">
        <v>383</v>
      </c>
      <c r="D2360" t="s">
        <v>312</v>
      </c>
      <c r="E2360" t="s">
        <v>19</v>
      </c>
      <c r="F2360" t="s">
        <v>257</v>
      </c>
      <c r="G2360" t="s">
        <v>307</v>
      </c>
      <c r="H2360" t="s">
        <v>259</v>
      </c>
      <c r="I2360" s="1">
        <v>5064</v>
      </c>
      <c r="J2360" s="2">
        <v>5064</v>
      </c>
      <c r="K2360" s="2" t="s">
        <v>389</v>
      </c>
      <c r="L2360" t="s">
        <v>23</v>
      </c>
      <c r="M2360" t="s">
        <v>28</v>
      </c>
      <c r="N2360">
        <v>8</v>
      </c>
      <c r="O2360">
        <v>2.33</v>
      </c>
      <c r="P2360">
        <v>71978.36</v>
      </c>
      <c r="Q2360">
        <v>8997.2950000000001</v>
      </c>
      <c r="R2360" s="36">
        <f t="shared" si="36"/>
        <v>71978.36</v>
      </c>
    </row>
    <row r="2361" spans="2:18">
      <c r="B2361" s="9">
        <v>45931</v>
      </c>
      <c r="C2361" t="s">
        <v>410</v>
      </c>
      <c r="D2361" t="s">
        <v>390</v>
      </c>
      <c r="E2361" t="s">
        <v>19</v>
      </c>
      <c r="F2361" t="s">
        <v>257</v>
      </c>
      <c r="G2361" t="s">
        <v>307</v>
      </c>
      <c r="H2361" t="s">
        <v>259</v>
      </c>
      <c r="I2361" s="1">
        <v>5064</v>
      </c>
      <c r="J2361" s="2">
        <v>5064</v>
      </c>
      <c r="K2361" s="2" t="s">
        <v>389</v>
      </c>
      <c r="L2361" t="s">
        <v>23</v>
      </c>
      <c r="M2361" t="s">
        <v>28</v>
      </c>
      <c r="N2361">
        <v>9</v>
      </c>
      <c r="O2361">
        <v>24.290000000000003</v>
      </c>
      <c r="P2361">
        <v>844162.51500000001</v>
      </c>
      <c r="Q2361">
        <v>93795.835000000006</v>
      </c>
      <c r="R2361" s="36">
        <f t="shared" si="36"/>
        <v>844162.51500000001</v>
      </c>
    </row>
    <row r="2362" spans="2:18">
      <c r="B2362" s="9">
        <v>45931</v>
      </c>
      <c r="C2362" t="s">
        <v>384</v>
      </c>
      <c r="D2362" t="s">
        <v>312</v>
      </c>
      <c r="E2362" t="s">
        <v>19</v>
      </c>
      <c r="F2362" t="s">
        <v>257</v>
      </c>
      <c r="G2362" t="s">
        <v>307</v>
      </c>
      <c r="H2362" t="s">
        <v>259</v>
      </c>
      <c r="I2362" s="1">
        <v>5064</v>
      </c>
      <c r="J2362" s="2">
        <v>5064</v>
      </c>
      <c r="K2362" s="2" t="s">
        <v>389</v>
      </c>
      <c r="L2362" t="s">
        <v>23</v>
      </c>
      <c r="M2362" t="s">
        <v>28</v>
      </c>
      <c r="N2362">
        <v>5</v>
      </c>
      <c r="O2362">
        <v>2.33</v>
      </c>
      <c r="P2362">
        <v>44986.474999999999</v>
      </c>
      <c r="Q2362">
        <v>8997.2950000000001</v>
      </c>
      <c r="R2362" s="36">
        <f t="shared" si="36"/>
        <v>44986.474999999999</v>
      </c>
    </row>
    <row r="2363" spans="2:18">
      <c r="B2363" s="9">
        <v>45931</v>
      </c>
      <c r="C2363" t="s">
        <v>469</v>
      </c>
      <c r="D2363" t="s">
        <v>390</v>
      </c>
      <c r="E2363" t="s">
        <v>19</v>
      </c>
      <c r="F2363" t="s">
        <v>257</v>
      </c>
      <c r="G2363" t="s">
        <v>307</v>
      </c>
      <c r="H2363" t="s">
        <v>259</v>
      </c>
      <c r="I2363" s="1">
        <v>5064</v>
      </c>
      <c r="J2363" s="2">
        <v>5064</v>
      </c>
      <c r="K2363" s="2" t="s">
        <v>389</v>
      </c>
      <c r="L2363" t="s">
        <v>23</v>
      </c>
      <c r="M2363" t="s">
        <v>251</v>
      </c>
      <c r="N2363">
        <v>9</v>
      </c>
      <c r="O2363">
        <v>21.25</v>
      </c>
      <c r="P2363">
        <v>738511.875</v>
      </c>
      <c r="Q2363">
        <v>82056.875</v>
      </c>
      <c r="R2363" s="36">
        <f t="shared" si="36"/>
        <v>738511.875</v>
      </c>
    </row>
    <row r="2364" spans="2:18">
      <c r="B2364" s="9">
        <v>45931</v>
      </c>
      <c r="C2364" t="s">
        <v>404</v>
      </c>
      <c r="D2364" t="s">
        <v>390</v>
      </c>
      <c r="E2364" t="s">
        <v>19</v>
      </c>
      <c r="F2364" t="s">
        <v>257</v>
      </c>
      <c r="G2364" t="s">
        <v>307</v>
      </c>
      <c r="H2364" t="s">
        <v>259</v>
      </c>
      <c r="I2364" s="1">
        <v>5064</v>
      </c>
      <c r="J2364" s="2">
        <v>5064</v>
      </c>
      <c r="K2364" s="2" t="s">
        <v>389</v>
      </c>
      <c r="L2364" t="s">
        <v>23</v>
      </c>
      <c r="M2364" t="s">
        <v>28</v>
      </c>
      <c r="N2364">
        <v>9</v>
      </c>
      <c r="O2364">
        <v>28.630000000000003</v>
      </c>
      <c r="P2364">
        <v>994992.70500000007</v>
      </c>
      <c r="Q2364">
        <v>110554.74500000001</v>
      </c>
      <c r="R2364" s="36">
        <f t="shared" si="36"/>
        <v>994992.70500000007</v>
      </c>
    </row>
    <row r="2365" spans="2:18">
      <c r="B2365" s="9">
        <v>45931</v>
      </c>
      <c r="C2365" t="s">
        <v>406</v>
      </c>
      <c r="D2365" t="s">
        <v>390</v>
      </c>
      <c r="E2365" t="s">
        <v>19</v>
      </c>
      <c r="F2365" t="s">
        <v>257</v>
      </c>
      <c r="G2365" t="s">
        <v>307</v>
      </c>
      <c r="H2365" t="s">
        <v>259</v>
      </c>
      <c r="I2365" s="1">
        <v>5064</v>
      </c>
      <c r="J2365" s="2">
        <v>5064</v>
      </c>
      <c r="K2365" s="2" t="s">
        <v>389</v>
      </c>
      <c r="L2365" t="s">
        <v>23</v>
      </c>
      <c r="M2365" t="s">
        <v>28</v>
      </c>
      <c r="N2365">
        <v>9</v>
      </c>
      <c r="O2365">
        <v>19.73</v>
      </c>
      <c r="P2365">
        <v>685686.55499999993</v>
      </c>
      <c r="Q2365">
        <v>76187.395000000004</v>
      </c>
      <c r="R2365" s="36">
        <f t="shared" si="36"/>
        <v>685686.55500000005</v>
      </c>
    </row>
    <row r="2366" spans="2:18">
      <c r="B2366" s="9">
        <v>45931</v>
      </c>
      <c r="C2366" t="s">
        <v>375</v>
      </c>
      <c r="D2366" t="s">
        <v>312</v>
      </c>
      <c r="E2366" t="s">
        <v>19</v>
      </c>
      <c r="F2366" t="s">
        <v>257</v>
      </c>
      <c r="G2366" t="s">
        <v>307</v>
      </c>
      <c r="H2366" t="s">
        <v>259</v>
      </c>
      <c r="I2366" s="1">
        <v>5064</v>
      </c>
      <c r="J2366" s="2">
        <v>5064</v>
      </c>
      <c r="K2366" s="2" t="s">
        <v>389</v>
      </c>
      <c r="L2366" t="s">
        <v>23</v>
      </c>
      <c r="M2366" t="s">
        <v>28</v>
      </c>
      <c r="N2366">
        <v>8</v>
      </c>
      <c r="O2366">
        <v>20.49</v>
      </c>
      <c r="P2366">
        <v>632977.07999999996</v>
      </c>
      <c r="Q2366">
        <v>79122.134999999995</v>
      </c>
      <c r="R2366" s="36">
        <f t="shared" si="36"/>
        <v>632977.07999999996</v>
      </c>
    </row>
    <row r="2367" spans="2:18">
      <c r="B2367" s="9">
        <v>45931</v>
      </c>
      <c r="C2367" t="s">
        <v>460</v>
      </c>
      <c r="D2367" t="s">
        <v>390</v>
      </c>
      <c r="E2367" t="s">
        <v>19</v>
      </c>
      <c r="F2367" t="s">
        <v>257</v>
      </c>
      <c r="G2367" t="s">
        <v>307</v>
      </c>
      <c r="H2367" t="s">
        <v>259</v>
      </c>
      <c r="I2367" s="1">
        <v>5064</v>
      </c>
      <c r="J2367" s="2">
        <v>5064</v>
      </c>
      <c r="K2367" s="2" t="s">
        <v>389</v>
      </c>
      <c r="L2367" t="s">
        <v>23</v>
      </c>
      <c r="M2367" t="s">
        <v>24</v>
      </c>
      <c r="N2367">
        <v>9</v>
      </c>
      <c r="O2367">
        <v>22.77</v>
      </c>
      <c r="P2367">
        <v>791337.19500000007</v>
      </c>
      <c r="Q2367">
        <v>87926.354999999996</v>
      </c>
      <c r="R2367" s="36">
        <f t="shared" si="36"/>
        <v>791337.19499999995</v>
      </c>
    </row>
    <row r="2368" spans="2:18">
      <c r="B2368" s="9">
        <v>45931</v>
      </c>
      <c r="C2368" t="s">
        <v>461</v>
      </c>
      <c r="D2368" t="s">
        <v>390</v>
      </c>
      <c r="E2368" t="s">
        <v>19</v>
      </c>
      <c r="F2368" t="s">
        <v>257</v>
      </c>
      <c r="G2368" t="s">
        <v>307</v>
      </c>
      <c r="H2368" t="s">
        <v>259</v>
      </c>
      <c r="I2368" s="1">
        <v>5064</v>
      </c>
      <c r="J2368" s="2">
        <v>5064</v>
      </c>
      <c r="K2368" s="2" t="s">
        <v>389</v>
      </c>
      <c r="L2368" t="s">
        <v>23</v>
      </c>
      <c r="M2368" t="s">
        <v>251</v>
      </c>
      <c r="N2368">
        <v>8</v>
      </c>
      <c r="O2368">
        <v>22.77</v>
      </c>
      <c r="P2368">
        <v>703410.84</v>
      </c>
      <c r="Q2368">
        <v>87926.354999999996</v>
      </c>
      <c r="R2368" s="36">
        <f t="shared" si="36"/>
        <v>703410.84</v>
      </c>
    </row>
    <row r="2369" spans="2:18">
      <c r="B2369" s="9">
        <v>45931</v>
      </c>
      <c r="C2369" t="s">
        <v>475</v>
      </c>
      <c r="D2369" t="s">
        <v>312</v>
      </c>
      <c r="E2369" t="s">
        <v>19</v>
      </c>
      <c r="F2369" t="s">
        <v>257</v>
      </c>
      <c r="G2369" t="s">
        <v>307</v>
      </c>
      <c r="H2369" t="s">
        <v>259</v>
      </c>
      <c r="I2369" s="1">
        <v>5064</v>
      </c>
      <c r="J2369" s="2">
        <v>5064</v>
      </c>
      <c r="K2369" s="2" t="s">
        <v>389</v>
      </c>
      <c r="L2369" t="s">
        <v>23</v>
      </c>
      <c r="M2369" t="s">
        <v>28</v>
      </c>
      <c r="N2369">
        <v>3</v>
      </c>
      <c r="O2369">
        <v>2.33</v>
      </c>
      <c r="P2369">
        <v>26991.885000000002</v>
      </c>
      <c r="Q2369">
        <v>8997.2950000000001</v>
      </c>
      <c r="R2369" s="36">
        <f t="shared" si="36"/>
        <v>26991.885000000002</v>
      </c>
    </row>
    <row r="2370" spans="2:18">
      <c r="B2370" s="9">
        <v>45931</v>
      </c>
      <c r="C2370" t="s">
        <v>463</v>
      </c>
      <c r="D2370" t="s">
        <v>312</v>
      </c>
      <c r="E2370" t="s">
        <v>19</v>
      </c>
      <c r="F2370" t="s">
        <v>257</v>
      </c>
      <c r="G2370" t="s">
        <v>307</v>
      </c>
      <c r="H2370" t="s">
        <v>259</v>
      </c>
      <c r="I2370" s="1">
        <v>5064</v>
      </c>
      <c r="J2370" s="2">
        <v>5064</v>
      </c>
      <c r="K2370" s="2" t="s">
        <v>389</v>
      </c>
      <c r="L2370" t="s">
        <v>23</v>
      </c>
      <c r="M2370" t="s">
        <v>24</v>
      </c>
      <c r="N2370">
        <v>9</v>
      </c>
      <c r="O2370">
        <v>29.279999999999998</v>
      </c>
      <c r="P2370">
        <v>1017582.48</v>
      </c>
      <c r="Q2370">
        <v>113064.71999999999</v>
      </c>
      <c r="R2370" s="36">
        <f t="shared" si="36"/>
        <v>1017582.4799999999</v>
      </c>
    </row>
    <row r="2371" spans="2:18">
      <c r="B2371" s="9">
        <v>45931</v>
      </c>
      <c r="C2371" t="s">
        <v>476</v>
      </c>
      <c r="D2371" t="s">
        <v>312</v>
      </c>
      <c r="E2371" t="s">
        <v>19</v>
      </c>
      <c r="F2371" t="s">
        <v>257</v>
      </c>
      <c r="G2371" t="s">
        <v>307</v>
      </c>
      <c r="H2371" t="s">
        <v>259</v>
      </c>
      <c r="I2371" s="1">
        <v>5064</v>
      </c>
      <c r="J2371" s="2">
        <v>5064</v>
      </c>
      <c r="K2371" s="2" t="s">
        <v>389</v>
      </c>
      <c r="L2371" t="s">
        <v>23</v>
      </c>
      <c r="M2371" t="s">
        <v>28</v>
      </c>
      <c r="N2371">
        <v>6</v>
      </c>
      <c r="O2371">
        <v>2.37</v>
      </c>
      <c r="P2371">
        <v>0</v>
      </c>
      <c r="Q2371">
        <v>9151.755000000001</v>
      </c>
      <c r="R2371" s="36">
        <f t="shared" si="36"/>
        <v>54910.530000000006</v>
      </c>
    </row>
    <row r="2372" spans="2:18">
      <c r="B2372" s="9">
        <v>45931</v>
      </c>
      <c r="C2372" t="s">
        <v>438</v>
      </c>
      <c r="D2372" t="s">
        <v>312</v>
      </c>
      <c r="E2372" t="s">
        <v>19</v>
      </c>
      <c r="F2372" t="s">
        <v>257</v>
      </c>
      <c r="G2372" t="s">
        <v>307</v>
      </c>
      <c r="H2372" t="s">
        <v>259</v>
      </c>
      <c r="I2372" s="1">
        <v>5064</v>
      </c>
      <c r="J2372" s="2">
        <v>5064</v>
      </c>
      <c r="K2372" s="2" t="s">
        <v>389</v>
      </c>
      <c r="L2372" t="s">
        <v>23</v>
      </c>
      <c r="M2372" t="s">
        <v>28</v>
      </c>
      <c r="N2372">
        <v>9</v>
      </c>
      <c r="O2372">
        <v>26.02</v>
      </c>
      <c r="P2372">
        <v>904286.07000000007</v>
      </c>
      <c r="Q2372">
        <v>100476.23</v>
      </c>
      <c r="R2372" s="36">
        <f t="shared" ref="R2372:R2435" si="37">Q2372*N2372</f>
        <v>904286.07</v>
      </c>
    </row>
    <row r="2373" spans="2:18">
      <c r="B2373" s="9">
        <v>45931</v>
      </c>
      <c r="C2373" t="s">
        <v>477</v>
      </c>
      <c r="D2373" t="s">
        <v>312</v>
      </c>
      <c r="E2373" t="s">
        <v>19</v>
      </c>
      <c r="F2373" t="s">
        <v>257</v>
      </c>
      <c r="G2373" t="s">
        <v>307</v>
      </c>
      <c r="H2373" t="s">
        <v>259</v>
      </c>
      <c r="I2373" s="1">
        <v>5064</v>
      </c>
      <c r="J2373" s="2">
        <v>5064</v>
      </c>
      <c r="K2373" s="2" t="s">
        <v>389</v>
      </c>
      <c r="L2373" t="s">
        <v>23</v>
      </c>
      <c r="M2373" t="s">
        <v>28</v>
      </c>
      <c r="N2373">
        <v>4</v>
      </c>
      <c r="O2373">
        <v>2.33</v>
      </c>
      <c r="P2373">
        <v>35989.18</v>
      </c>
      <c r="Q2373">
        <v>8997.2950000000001</v>
      </c>
      <c r="R2373" s="36">
        <f t="shared" si="37"/>
        <v>35989.18</v>
      </c>
    </row>
    <row r="2374" spans="2:18">
      <c r="B2374" s="9">
        <v>45931</v>
      </c>
      <c r="C2374" t="s">
        <v>473</v>
      </c>
      <c r="D2374" t="s">
        <v>312</v>
      </c>
      <c r="E2374" t="s">
        <v>19</v>
      </c>
      <c r="F2374" t="s">
        <v>257</v>
      </c>
      <c r="G2374" t="s">
        <v>307</v>
      </c>
      <c r="H2374" t="s">
        <v>259</v>
      </c>
      <c r="I2374" s="1">
        <v>5064</v>
      </c>
      <c r="J2374" s="2">
        <v>5064</v>
      </c>
      <c r="K2374" s="2" t="s">
        <v>389</v>
      </c>
      <c r="L2374" t="s">
        <v>23</v>
      </c>
      <c r="M2374" t="s">
        <v>28</v>
      </c>
      <c r="N2374">
        <v>14</v>
      </c>
      <c r="O2374">
        <v>4.7314285714285713</v>
      </c>
      <c r="P2374">
        <v>255785.75999999998</v>
      </c>
      <c r="Q2374">
        <v>18270.411428571428</v>
      </c>
      <c r="R2374" s="36">
        <f t="shared" si="37"/>
        <v>255785.75999999998</v>
      </c>
    </row>
    <row r="2375" spans="2:18">
      <c r="B2375" s="9">
        <v>45931</v>
      </c>
      <c r="C2375" t="s">
        <v>434</v>
      </c>
      <c r="D2375" t="s">
        <v>390</v>
      </c>
      <c r="E2375" t="s">
        <v>19</v>
      </c>
      <c r="F2375" t="s">
        <v>257</v>
      </c>
      <c r="G2375" t="s">
        <v>307</v>
      </c>
      <c r="H2375" t="s">
        <v>259</v>
      </c>
      <c r="I2375" s="1">
        <v>5064</v>
      </c>
      <c r="J2375" s="2">
        <v>5064</v>
      </c>
      <c r="K2375" s="2" t="s">
        <v>389</v>
      </c>
      <c r="L2375" t="s">
        <v>23</v>
      </c>
      <c r="M2375" t="s">
        <v>24</v>
      </c>
      <c r="N2375">
        <v>8</v>
      </c>
      <c r="O2375">
        <v>24.29</v>
      </c>
      <c r="P2375">
        <v>750366.67999999993</v>
      </c>
      <c r="Q2375">
        <v>93795.834999999992</v>
      </c>
      <c r="R2375" s="36">
        <f t="shared" si="37"/>
        <v>750366.67999999993</v>
      </c>
    </row>
    <row r="2376" spans="2:18" ht="15.95">
      <c r="B2376" s="9">
        <v>45962</v>
      </c>
      <c r="C2376" s="10" t="s">
        <v>18</v>
      </c>
      <c r="D2376" s="11" t="s">
        <v>390</v>
      </c>
      <c r="E2376" s="11" t="s">
        <v>19</v>
      </c>
      <c r="F2376" s="11" t="s">
        <v>20</v>
      </c>
      <c r="G2376" s="11" t="s">
        <v>21</v>
      </c>
      <c r="H2376" s="11" t="s">
        <v>22</v>
      </c>
      <c r="I2376" s="11">
        <v>45409</v>
      </c>
      <c r="J2376" s="12">
        <v>1578</v>
      </c>
      <c r="K2376" s="12" t="s">
        <v>391</v>
      </c>
      <c r="L2376" s="11" t="s">
        <v>23</v>
      </c>
      <c r="M2376" s="11" t="s">
        <v>24</v>
      </c>
      <c r="N2376" s="11">
        <v>126</v>
      </c>
      <c r="O2376" s="13">
        <v>21.27</v>
      </c>
      <c r="P2376" s="14">
        <v>10049195.695376655</v>
      </c>
      <c r="Q2376" s="14">
        <v>79755.52139187821</v>
      </c>
      <c r="R2376" s="36">
        <f t="shared" si="37"/>
        <v>10049195.695376655</v>
      </c>
    </row>
    <row r="2377" spans="2:18" ht="15.95">
      <c r="B2377" s="9">
        <v>45962</v>
      </c>
      <c r="C2377" s="10" t="s">
        <v>25</v>
      </c>
      <c r="D2377" s="11" t="s">
        <v>390</v>
      </c>
      <c r="E2377" s="11" t="s">
        <v>19</v>
      </c>
      <c r="F2377" s="11" t="s">
        <v>392</v>
      </c>
      <c r="G2377" s="11" t="s">
        <v>27</v>
      </c>
      <c r="H2377" s="11" t="s">
        <v>22</v>
      </c>
      <c r="I2377" s="11">
        <v>63170</v>
      </c>
      <c r="J2377" s="12">
        <v>2167</v>
      </c>
      <c r="K2377" s="12" t="s">
        <v>393</v>
      </c>
      <c r="L2377" s="11" t="s">
        <v>23</v>
      </c>
      <c r="M2377" s="11" t="s">
        <v>28</v>
      </c>
      <c r="N2377" s="11">
        <v>121</v>
      </c>
      <c r="O2377" s="13">
        <v>34.063553719008262</v>
      </c>
      <c r="P2377" s="14">
        <v>15454985.18879598</v>
      </c>
      <c r="Q2377" s="14">
        <v>127727.15032062793</v>
      </c>
      <c r="R2377" s="36">
        <f t="shared" si="37"/>
        <v>15454985.18879598</v>
      </c>
    </row>
    <row r="2378" spans="2:18" ht="15.95">
      <c r="B2378" s="9">
        <v>45962</v>
      </c>
      <c r="C2378" s="10" t="s">
        <v>29</v>
      </c>
      <c r="D2378" s="11" t="s">
        <v>390</v>
      </c>
      <c r="E2378" s="11" t="s">
        <v>19</v>
      </c>
      <c r="F2378" s="11" t="s">
        <v>30</v>
      </c>
      <c r="G2378" s="11" t="s">
        <v>31</v>
      </c>
      <c r="H2378" s="11" t="s">
        <v>22</v>
      </c>
      <c r="I2378" s="11">
        <v>44468</v>
      </c>
      <c r="J2378" s="12">
        <v>1542</v>
      </c>
      <c r="K2378" s="12" t="s">
        <v>394</v>
      </c>
      <c r="L2378" s="11" t="s">
        <v>23</v>
      </c>
      <c r="M2378" s="11" t="s">
        <v>24</v>
      </c>
      <c r="N2378" s="11">
        <v>136</v>
      </c>
      <c r="O2378" s="13">
        <v>20.526470588235295</v>
      </c>
      <c r="P2378" s="14">
        <v>10467584.086392442</v>
      </c>
      <c r="Q2378" s="14">
        <v>76967.530047003253</v>
      </c>
      <c r="R2378" s="36">
        <f t="shared" si="37"/>
        <v>10467584.086392442</v>
      </c>
    </row>
    <row r="2379" spans="2:18" ht="15.95">
      <c r="B2379" s="9">
        <v>45962</v>
      </c>
      <c r="C2379" s="10" t="s">
        <v>395</v>
      </c>
      <c r="D2379" s="11" t="s">
        <v>390</v>
      </c>
      <c r="E2379" s="11" t="s">
        <v>19</v>
      </c>
      <c r="F2379" s="11" t="s">
        <v>30</v>
      </c>
      <c r="G2379" s="11" t="s">
        <v>396</v>
      </c>
      <c r="H2379" s="11" t="s">
        <v>22</v>
      </c>
      <c r="I2379" s="11">
        <v>58471</v>
      </c>
      <c r="J2379" s="12">
        <v>2084</v>
      </c>
      <c r="K2379" s="12" t="s">
        <v>397</v>
      </c>
      <c r="L2379" s="11" t="s">
        <v>23</v>
      </c>
      <c r="M2379" s="11" t="s">
        <v>28</v>
      </c>
      <c r="N2379" s="11">
        <v>142</v>
      </c>
      <c r="O2379" s="13">
        <v>40.626830985915497</v>
      </c>
      <c r="P2379" s="14">
        <v>21631894.709212948</v>
      </c>
      <c r="Q2379" s="14">
        <v>152337.28668459822</v>
      </c>
      <c r="R2379" s="36">
        <f t="shared" si="37"/>
        <v>21631894.709212948</v>
      </c>
    </row>
    <row r="2380" spans="2:18" ht="15.95">
      <c r="B2380" s="9">
        <v>45962</v>
      </c>
      <c r="C2380" s="10" t="s">
        <v>35</v>
      </c>
      <c r="D2380" s="11" t="s">
        <v>390</v>
      </c>
      <c r="E2380" s="11" t="s">
        <v>19</v>
      </c>
      <c r="F2380" s="11" t="s">
        <v>398</v>
      </c>
      <c r="G2380" s="11" t="s">
        <v>399</v>
      </c>
      <c r="H2380" s="11" t="s">
        <v>22</v>
      </c>
      <c r="I2380" s="11">
        <v>46573</v>
      </c>
      <c r="J2380" s="12">
        <v>1627</v>
      </c>
      <c r="K2380" s="12" t="s">
        <v>400</v>
      </c>
      <c r="L2380" s="11" t="s">
        <v>23</v>
      </c>
      <c r="M2380" s="11" t="s">
        <v>28</v>
      </c>
      <c r="N2380" s="11">
        <v>54</v>
      </c>
      <c r="O2380" s="13">
        <v>11.706666666666665</v>
      </c>
      <c r="P2380" s="14">
        <v>2370392.5906483182</v>
      </c>
      <c r="Q2380" s="14">
        <v>43896.15908607997</v>
      </c>
      <c r="R2380" s="36">
        <f t="shared" si="37"/>
        <v>2370392.5906483182</v>
      </c>
    </row>
    <row r="2381" spans="2:18" ht="15.95">
      <c r="B2381" s="9">
        <v>45962</v>
      </c>
      <c r="C2381" s="10" t="s">
        <v>293</v>
      </c>
      <c r="D2381" s="11" t="s">
        <v>390</v>
      </c>
      <c r="E2381" s="11" t="s">
        <v>19</v>
      </c>
      <c r="F2381" s="11" t="s">
        <v>398</v>
      </c>
      <c r="G2381" s="11" t="s">
        <v>399</v>
      </c>
      <c r="H2381" s="11" t="s">
        <v>22</v>
      </c>
      <c r="I2381" s="11">
        <v>46573</v>
      </c>
      <c r="J2381" s="12">
        <v>1627</v>
      </c>
      <c r="K2381" s="12" t="s">
        <v>400</v>
      </c>
      <c r="L2381" s="11" t="s">
        <v>23</v>
      </c>
      <c r="M2381" s="11" t="s">
        <v>24</v>
      </c>
      <c r="N2381" s="11">
        <v>160</v>
      </c>
      <c r="O2381" s="13">
        <v>26.066500000000001</v>
      </c>
      <c r="P2381" s="14">
        <v>15638531.628482509</v>
      </c>
      <c r="Q2381" s="14">
        <v>97740.822678015684</v>
      </c>
      <c r="R2381" s="36">
        <f t="shared" si="37"/>
        <v>15638531.628482509</v>
      </c>
    </row>
    <row r="2382" spans="2:18" ht="15.95">
      <c r="B2382" s="9">
        <v>45962</v>
      </c>
      <c r="C2382" s="10" t="s">
        <v>32</v>
      </c>
      <c r="D2382" s="11" t="s">
        <v>390</v>
      </c>
      <c r="E2382" s="11" t="s">
        <v>19</v>
      </c>
      <c r="F2382" s="11" t="s">
        <v>398</v>
      </c>
      <c r="G2382" s="11" t="s">
        <v>481</v>
      </c>
      <c r="H2382" s="11" t="s">
        <v>22</v>
      </c>
      <c r="I2382" s="11">
        <v>73445</v>
      </c>
      <c r="J2382" s="12">
        <v>2338</v>
      </c>
      <c r="K2382" s="12" t="s">
        <v>482</v>
      </c>
      <c r="L2382" s="11" t="s">
        <v>23</v>
      </c>
      <c r="M2382" s="11" t="s">
        <v>28</v>
      </c>
      <c r="N2382" s="11">
        <v>148.5</v>
      </c>
      <c r="O2382" s="13">
        <v>10.133670033670032</v>
      </c>
      <c r="P2382" s="14">
        <v>5642693.7642956246</v>
      </c>
      <c r="Q2382" s="14">
        <v>37997.93780670454</v>
      </c>
      <c r="R2382" s="36">
        <f t="shared" si="37"/>
        <v>5642693.7642956246</v>
      </c>
    </row>
    <row r="2383" spans="2:18" ht="15.95">
      <c r="B2383" s="9">
        <v>45962</v>
      </c>
      <c r="C2383" s="10" t="s">
        <v>32</v>
      </c>
      <c r="D2383" s="11" t="s">
        <v>390</v>
      </c>
      <c r="E2383" s="11" t="s">
        <v>19</v>
      </c>
      <c r="F2383" s="11" t="s">
        <v>401</v>
      </c>
      <c r="G2383" s="11" t="s">
        <v>34</v>
      </c>
      <c r="H2383" s="11" t="s">
        <v>22</v>
      </c>
      <c r="I2383" s="11">
        <v>44466</v>
      </c>
      <c r="J2383" s="12">
        <v>1540</v>
      </c>
      <c r="K2383" s="12" t="s">
        <v>402</v>
      </c>
      <c r="L2383" s="11" t="s">
        <v>23</v>
      </c>
      <c r="M2383" s="11" t="s">
        <v>28</v>
      </c>
      <c r="N2383" s="11">
        <v>13.5</v>
      </c>
      <c r="O2383" s="13">
        <v>9.9970370370370372</v>
      </c>
      <c r="P2383" s="14">
        <v>506055.72012448916</v>
      </c>
      <c r="Q2383" s="14">
        <v>37485.608898110309</v>
      </c>
      <c r="R2383" s="36">
        <f t="shared" si="37"/>
        <v>506055.72012448916</v>
      </c>
    </row>
    <row r="2384" spans="2:18" ht="15.95">
      <c r="B2384" s="9">
        <v>45962</v>
      </c>
      <c r="C2384" s="10" t="s">
        <v>36</v>
      </c>
      <c r="D2384" s="11" t="s">
        <v>390</v>
      </c>
      <c r="E2384" s="11" t="s">
        <v>19</v>
      </c>
      <c r="F2384" s="11" t="s">
        <v>37</v>
      </c>
      <c r="G2384" s="11" t="s">
        <v>38</v>
      </c>
      <c r="H2384" s="11" t="s">
        <v>22</v>
      </c>
      <c r="I2384" s="11">
        <v>57872</v>
      </c>
      <c r="J2384" s="12">
        <v>2072</v>
      </c>
      <c r="K2384" s="12" t="s">
        <v>403</v>
      </c>
      <c r="L2384" s="11" t="s">
        <v>23</v>
      </c>
      <c r="M2384" s="11" t="s">
        <v>28</v>
      </c>
      <c r="N2384" s="11">
        <v>144</v>
      </c>
      <c r="O2384" s="13">
        <v>13.429444444444444</v>
      </c>
      <c r="P2384" s="14">
        <v>7251265.5142675014</v>
      </c>
      <c r="Q2384" s="14">
        <v>50356.010515746544</v>
      </c>
      <c r="R2384" s="36">
        <f t="shared" si="37"/>
        <v>7251265.5142675024</v>
      </c>
    </row>
    <row r="2385" spans="2:18" ht="15.95">
      <c r="B2385" s="9">
        <v>45962</v>
      </c>
      <c r="C2385" s="10" t="s">
        <v>404</v>
      </c>
      <c r="D2385" s="11" t="s">
        <v>390</v>
      </c>
      <c r="E2385" s="11" t="s">
        <v>19</v>
      </c>
      <c r="F2385" s="11" t="s">
        <v>37</v>
      </c>
      <c r="G2385" s="11" t="s">
        <v>38</v>
      </c>
      <c r="H2385" s="11" t="s">
        <v>22</v>
      </c>
      <c r="I2385" s="11">
        <v>57872</v>
      </c>
      <c r="J2385" s="12">
        <v>2072</v>
      </c>
      <c r="K2385" s="12" t="s">
        <v>403</v>
      </c>
      <c r="L2385" s="11" t="s">
        <v>23</v>
      </c>
      <c r="M2385" s="11" t="s">
        <v>28</v>
      </c>
      <c r="N2385" s="11">
        <v>136</v>
      </c>
      <c r="O2385" s="13">
        <v>29.81</v>
      </c>
      <c r="P2385" s="14">
        <v>15201769.845138552</v>
      </c>
      <c r="Q2385" s="14">
        <v>111777.71944954817</v>
      </c>
      <c r="R2385" s="36">
        <f t="shared" si="37"/>
        <v>15201769.84513855</v>
      </c>
    </row>
    <row r="2386" spans="2:18" ht="15.95">
      <c r="B2386" s="9">
        <v>45962</v>
      </c>
      <c r="C2386" s="10" t="s">
        <v>405</v>
      </c>
      <c r="D2386" s="11" t="s">
        <v>390</v>
      </c>
      <c r="E2386" s="11" t="s">
        <v>19</v>
      </c>
      <c r="F2386" s="11" t="s">
        <v>37</v>
      </c>
      <c r="G2386" s="11" t="s">
        <v>38</v>
      </c>
      <c r="H2386" s="11" t="s">
        <v>22</v>
      </c>
      <c r="I2386" s="11">
        <v>57872</v>
      </c>
      <c r="J2386" s="12">
        <v>2072</v>
      </c>
      <c r="K2386" s="12" t="s">
        <v>403</v>
      </c>
      <c r="L2386" s="11" t="s">
        <v>23</v>
      </c>
      <c r="M2386" s="11" t="s">
        <v>28</v>
      </c>
      <c r="N2386" s="11">
        <v>144</v>
      </c>
      <c r="O2386" s="13">
        <v>23.697291666666665</v>
      </c>
      <c r="P2386" s="14">
        <v>12795417.900933668</v>
      </c>
      <c r="Q2386" s="14">
        <v>88857.068756483815</v>
      </c>
      <c r="R2386" s="36">
        <f t="shared" si="37"/>
        <v>12795417.90093367</v>
      </c>
    </row>
    <row r="2387" spans="2:18" ht="15.95">
      <c r="B2387" s="9">
        <v>45962</v>
      </c>
      <c r="C2387" s="10" t="s">
        <v>406</v>
      </c>
      <c r="D2387" s="11" t="s">
        <v>390</v>
      </c>
      <c r="E2387" s="11" t="s">
        <v>19</v>
      </c>
      <c r="F2387" s="11" t="s">
        <v>407</v>
      </c>
      <c r="G2387" s="11" t="s">
        <v>408</v>
      </c>
      <c r="H2387" s="11" t="s">
        <v>22</v>
      </c>
      <c r="I2387" s="11">
        <v>64187</v>
      </c>
      <c r="J2387" s="12">
        <v>2175</v>
      </c>
      <c r="K2387" s="12" t="s">
        <v>409</v>
      </c>
      <c r="L2387" s="11" t="s">
        <v>23</v>
      </c>
      <c r="M2387" s="11" t="s">
        <v>28</v>
      </c>
      <c r="N2387" s="11">
        <v>165</v>
      </c>
      <c r="O2387" s="13">
        <v>20.53381818181818</v>
      </c>
      <c r="P2387" s="14">
        <v>12704188.383516444</v>
      </c>
      <c r="Q2387" s="14">
        <v>76995.081112220869</v>
      </c>
      <c r="R2387" s="36">
        <f t="shared" si="37"/>
        <v>12704188.383516444</v>
      </c>
    </row>
    <row r="2388" spans="2:18" ht="15.95">
      <c r="B2388" s="9">
        <v>45962</v>
      </c>
      <c r="C2388" s="10" t="s">
        <v>410</v>
      </c>
      <c r="D2388" s="11" t="s">
        <v>390</v>
      </c>
      <c r="E2388" s="11" t="s">
        <v>19</v>
      </c>
      <c r="F2388" s="11" t="s">
        <v>40</v>
      </c>
      <c r="G2388" s="11" t="s">
        <v>41</v>
      </c>
      <c r="H2388" s="11" t="s">
        <v>22</v>
      </c>
      <c r="I2388" s="11">
        <v>54063</v>
      </c>
      <c r="J2388" s="12">
        <v>1875</v>
      </c>
      <c r="K2388" s="12" t="s">
        <v>411</v>
      </c>
      <c r="L2388" s="11" t="s">
        <v>23</v>
      </c>
      <c r="M2388" s="11" t="s">
        <v>28</v>
      </c>
      <c r="N2388" s="11">
        <v>194</v>
      </c>
      <c r="O2388" s="13">
        <v>25.268266666666666</v>
      </c>
      <c r="P2388" s="14">
        <v>14212156.436311822</v>
      </c>
      <c r="Q2388" s="14">
        <v>94747.709575412155</v>
      </c>
      <c r="R2388" s="36">
        <f t="shared" si="37"/>
        <v>18381055.657629959</v>
      </c>
    </row>
    <row r="2389" spans="2:18" ht="15.95">
      <c r="B2389" s="9">
        <v>45962</v>
      </c>
      <c r="C2389" s="10" t="s">
        <v>298</v>
      </c>
      <c r="D2389" s="11" t="s">
        <v>312</v>
      </c>
      <c r="E2389" s="11" t="s">
        <v>19</v>
      </c>
      <c r="F2389" s="11" t="s">
        <v>43</v>
      </c>
      <c r="G2389" s="11" t="s">
        <v>414</v>
      </c>
      <c r="H2389" s="11" t="s">
        <v>22</v>
      </c>
      <c r="I2389" s="11">
        <v>55121</v>
      </c>
      <c r="J2389" s="12">
        <v>1909</v>
      </c>
      <c r="K2389" s="12" t="s">
        <v>413</v>
      </c>
      <c r="L2389" s="11" t="s">
        <v>23</v>
      </c>
      <c r="M2389" s="11" t="s">
        <v>28</v>
      </c>
      <c r="N2389" s="11">
        <v>2.5</v>
      </c>
      <c r="O2389" s="13">
        <v>6.9760000000000009</v>
      </c>
      <c r="P2389" s="14">
        <v>65394.278000674953</v>
      </c>
      <c r="Q2389" s="14">
        <v>26157.711200269983</v>
      </c>
      <c r="R2389" s="36">
        <f t="shared" si="37"/>
        <v>65394.27800067496</v>
      </c>
    </row>
    <row r="2390" spans="2:18" ht="15.95">
      <c r="B2390" s="9">
        <v>45962</v>
      </c>
      <c r="C2390" s="10" t="s">
        <v>42</v>
      </c>
      <c r="D2390" s="11" t="s">
        <v>312</v>
      </c>
      <c r="E2390" s="11" t="s">
        <v>19</v>
      </c>
      <c r="F2390" s="11" t="s">
        <v>43</v>
      </c>
      <c r="G2390" s="11" t="s">
        <v>44</v>
      </c>
      <c r="H2390" s="11" t="s">
        <v>50</v>
      </c>
      <c r="I2390" s="11">
        <v>55122</v>
      </c>
      <c r="J2390" s="12">
        <v>1910</v>
      </c>
      <c r="K2390" s="12" t="s">
        <v>413</v>
      </c>
      <c r="L2390" s="11" t="s">
        <v>23</v>
      </c>
      <c r="M2390" s="11" t="s">
        <v>28</v>
      </c>
      <c r="N2390" s="11">
        <v>103</v>
      </c>
      <c r="O2390" s="13">
        <v>3.2293203883495147</v>
      </c>
      <c r="P2390" s="14">
        <v>1247215.8686114966</v>
      </c>
      <c r="Q2390" s="14">
        <v>12108.891928266958</v>
      </c>
      <c r="R2390" s="36">
        <f t="shared" si="37"/>
        <v>1247215.8686114966</v>
      </c>
    </row>
    <row r="2391" spans="2:18" ht="15.95">
      <c r="B2391" s="9">
        <v>45962</v>
      </c>
      <c r="C2391" s="10" t="s">
        <v>58</v>
      </c>
      <c r="D2391" s="11" t="s">
        <v>312</v>
      </c>
      <c r="E2391" s="11" t="s">
        <v>19</v>
      </c>
      <c r="F2391" s="11" t="s">
        <v>46</v>
      </c>
      <c r="G2391" s="11" t="s">
        <v>55</v>
      </c>
      <c r="H2391" s="11" t="s">
        <v>50</v>
      </c>
      <c r="I2391" s="11">
        <v>66720</v>
      </c>
      <c r="J2391" s="12">
        <v>2216</v>
      </c>
      <c r="K2391" s="12" t="s">
        <v>316</v>
      </c>
      <c r="L2391" s="11" t="s">
        <v>23</v>
      </c>
      <c r="M2391" s="11" t="s">
        <v>28</v>
      </c>
      <c r="N2391" s="11">
        <v>18.5</v>
      </c>
      <c r="O2391" s="13">
        <v>36.11027027027027</v>
      </c>
      <c r="P2391" s="14">
        <v>2504930.8185533765</v>
      </c>
      <c r="Q2391" s="14">
        <v>135401.6658677501</v>
      </c>
      <c r="R2391" s="36">
        <f t="shared" si="37"/>
        <v>2504930.8185533769</v>
      </c>
    </row>
    <row r="2392" spans="2:18" ht="15.95">
      <c r="B2392" s="9">
        <v>45962</v>
      </c>
      <c r="C2392" s="10" t="s">
        <v>54</v>
      </c>
      <c r="D2392" s="11" t="s">
        <v>312</v>
      </c>
      <c r="E2392" s="11" t="s">
        <v>19</v>
      </c>
      <c r="F2392" s="11" t="s">
        <v>46</v>
      </c>
      <c r="G2392" s="11" t="s">
        <v>62</v>
      </c>
      <c r="H2392" s="11" t="s">
        <v>50</v>
      </c>
      <c r="I2392" s="11">
        <v>67629</v>
      </c>
      <c r="J2392" s="12">
        <v>2219</v>
      </c>
      <c r="K2392" s="12" t="s">
        <v>317</v>
      </c>
      <c r="L2392" s="11" t="s">
        <v>23</v>
      </c>
      <c r="M2392" s="11" t="s">
        <v>28</v>
      </c>
      <c r="N2392" s="11">
        <v>22</v>
      </c>
      <c r="O2392" s="13">
        <v>2.3845454545454547</v>
      </c>
      <c r="P2392" s="14">
        <v>196707.78806854403</v>
      </c>
      <c r="Q2392" s="14">
        <v>8941.2630940247291</v>
      </c>
      <c r="R2392" s="36">
        <f t="shared" si="37"/>
        <v>196707.78806854403</v>
      </c>
    </row>
    <row r="2393" spans="2:18" ht="15.95">
      <c r="B2393" s="9">
        <v>45962</v>
      </c>
      <c r="C2393" s="10" t="s">
        <v>56</v>
      </c>
      <c r="D2393" s="11" t="s">
        <v>312</v>
      </c>
      <c r="E2393" s="11" t="s">
        <v>19</v>
      </c>
      <c r="F2393" s="11" t="s">
        <v>46</v>
      </c>
      <c r="G2393" s="11" t="s">
        <v>62</v>
      </c>
      <c r="H2393" s="11" t="s">
        <v>50</v>
      </c>
      <c r="I2393" s="11">
        <v>67629</v>
      </c>
      <c r="J2393" s="12">
        <v>2219</v>
      </c>
      <c r="K2393" s="12" t="s">
        <v>317</v>
      </c>
      <c r="L2393" s="11" t="s">
        <v>23</v>
      </c>
      <c r="M2393" s="11" t="s">
        <v>28</v>
      </c>
      <c r="N2393" s="11">
        <v>35</v>
      </c>
      <c r="O2393" s="13">
        <v>3.4037142857142855</v>
      </c>
      <c r="P2393" s="14">
        <v>446698.41388878477</v>
      </c>
      <c r="Q2393" s="14">
        <v>12762.81182539385</v>
      </c>
      <c r="R2393" s="36">
        <f t="shared" si="37"/>
        <v>446698.41388878477</v>
      </c>
    </row>
    <row r="2394" spans="2:18" ht="15.95">
      <c r="B2394" s="9">
        <v>45962</v>
      </c>
      <c r="C2394" s="10" t="s">
        <v>66</v>
      </c>
      <c r="D2394" s="11" t="s">
        <v>312</v>
      </c>
      <c r="E2394" s="11" t="s">
        <v>19</v>
      </c>
      <c r="F2394" s="11" t="s">
        <v>46</v>
      </c>
      <c r="G2394" s="11" t="s">
        <v>415</v>
      </c>
      <c r="H2394" s="11" t="s">
        <v>22</v>
      </c>
      <c r="I2394" s="11">
        <v>78915</v>
      </c>
      <c r="J2394" s="12">
        <v>2398</v>
      </c>
      <c r="K2394" s="12" t="s">
        <v>416</v>
      </c>
      <c r="L2394" s="11" t="s">
        <v>23</v>
      </c>
      <c r="M2394" s="11" t="s">
        <v>28</v>
      </c>
      <c r="N2394" s="11">
        <v>1</v>
      </c>
      <c r="O2394" s="13">
        <v>28.09</v>
      </c>
      <c r="P2394" s="14">
        <v>105328.28377516968</v>
      </c>
      <c r="Q2394" s="14">
        <v>105328.28377516968</v>
      </c>
      <c r="R2394" s="36">
        <f t="shared" si="37"/>
        <v>105328.28377516968</v>
      </c>
    </row>
    <row r="2395" spans="2:18" ht="15.95">
      <c r="B2395" s="9">
        <v>45962</v>
      </c>
      <c r="C2395" s="10" t="s">
        <v>57</v>
      </c>
      <c r="D2395" s="11" t="s">
        <v>312</v>
      </c>
      <c r="E2395" s="11" t="s">
        <v>19</v>
      </c>
      <c r="F2395" s="11" t="s">
        <v>46</v>
      </c>
      <c r="G2395" s="11" t="s">
        <v>415</v>
      </c>
      <c r="H2395" s="11" t="s">
        <v>22</v>
      </c>
      <c r="I2395" s="11">
        <v>78915</v>
      </c>
      <c r="J2395" s="12">
        <v>2398</v>
      </c>
      <c r="K2395" s="12" t="s">
        <v>416</v>
      </c>
      <c r="L2395" s="11" t="s">
        <v>23</v>
      </c>
      <c r="M2395" s="11" t="s">
        <v>28</v>
      </c>
      <c r="N2395" s="11">
        <v>36.5</v>
      </c>
      <c r="O2395" s="13">
        <v>11.893424657534247</v>
      </c>
      <c r="P2395" s="14">
        <v>1627770.0701188648</v>
      </c>
      <c r="Q2395" s="14">
        <v>44596.440277229172</v>
      </c>
      <c r="R2395" s="36">
        <f t="shared" si="37"/>
        <v>1627770.0701188648</v>
      </c>
    </row>
    <row r="2396" spans="2:18" ht="15.95">
      <c r="B2396" s="9">
        <v>45962</v>
      </c>
      <c r="C2396" s="10" t="s">
        <v>68</v>
      </c>
      <c r="D2396" s="11" t="s">
        <v>312</v>
      </c>
      <c r="E2396" s="11" t="s">
        <v>19</v>
      </c>
      <c r="F2396" s="11" t="s">
        <v>46</v>
      </c>
      <c r="G2396" s="11" t="s">
        <v>415</v>
      </c>
      <c r="H2396" s="11" t="s">
        <v>22</v>
      </c>
      <c r="I2396" s="11">
        <v>78915</v>
      </c>
      <c r="J2396" s="12">
        <v>2398</v>
      </c>
      <c r="K2396" s="12" t="s">
        <v>416</v>
      </c>
      <c r="L2396" s="11" t="s">
        <v>23</v>
      </c>
      <c r="M2396" s="11" t="s">
        <v>28</v>
      </c>
      <c r="N2396" s="11">
        <v>37.75</v>
      </c>
      <c r="O2396" s="13">
        <v>8.2524503311258268</v>
      </c>
      <c r="P2396" s="14">
        <v>1168135.2881622857</v>
      </c>
      <c r="Q2396" s="14">
        <v>30943.98114337181</v>
      </c>
      <c r="R2396" s="36">
        <f t="shared" si="37"/>
        <v>1168135.2881622859</v>
      </c>
    </row>
    <row r="2397" spans="2:18" ht="15.95">
      <c r="B2397" s="9">
        <v>45962</v>
      </c>
      <c r="C2397" s="10" t="s">
        <v>63</v>
      </c>
      <c r="D2397" s="11" t="s">
        <v>312</v>
      </c>
      <c r="E2397" s="11" t="s">
        <v>19</v>
      </c>
      <c r="F2397" s="11" t="s">
        <v>46</v>
      </c>
      <c r="G2397" s="11" t="s">
        <v>415</v>
      </c>
      <c r="H2397" s="11" t="s">
        <v>22</v>
      </c>
      <c r="I2397" s="11">
        <v>78915</v>
      </c>
      <c r="J2397" s="12">
        <v>2398</v>
      </c>
      <c r="K2397" s="12" t="s">
        <v>416</v>
      </c>
      <c r="L2397" s="11" t="s">
        <v>23</v>
      </c>
      <c r="M2397" s="11" t="s">
        <v>28</v>
      </c>
      <c r="N2397" s="11">
        <v>21</v>
      </c>
      <c r="O2397" s="13">
        <v>36.961428571428577</v>
      </c>
      <c r="P2397" s="14">
        <v>2910457.834939443</v>
      </c>
      <c r="Q2397" s="14">
        <v>138593.23023521158</v>
      </c>
      <c r="R2397" s="36">
        <f t="shared" si="37"/>
        <v>2910457.834939443</v>
      </c>
    </row>
    <row r="2398" spans="2:18" ht="15.95">
      <c r="B2398" s="9">
        <v>45962</v>
      </c>
      <c r="C2398" s="10" t="s">
        <v>69</v>
      </c>
      <c r="D2398" s="11" t="s">
        <v>312</v>
      </c>
      <c r="E2398" s="11" t="s">
        <v>19</v>
      </c>
      <c r="F2398" s="11" t="s">
        <v>46</v>
      </c>
      <c r="G2398" s="11" t="s">
        <v>415</v>
      </c>
      <c r="H2398" s="11" t="s">
        <v>22</v>
      </c>
      <c r="I2398" s="11">
        <v>78915</v>
      </c>
      <c r="J2398" s="12">
        <v>2398</v>
      </c>
      <c r="K2398" s="12" t="s">
        <v>416</v>
      </c>
      <c r="L2398" s="11" t="s">
        <v>23</v>
      </c>
      <c r="M2398" s="11" t="s">
        <v>28</v>
      </c>
      <c r="N2398" s="11">
        <v>29</v>
      </c>
      <c r="O2398" s="13">
        <v>6.3355172413793097</v>
      </c>
      <c r="P2398" s="14">
        <v>688927.21886834898</v>
      </c>
      <c r="Q2398" s="14">
        <v>23756.110995460309</v>
      </c>
      <c r="R2398" s="36">
        <f t="shared" si="37"/>
        <v>688927.21886834898</v>
      </c>
    </row>
    <row r="2399" spans="2:18" ht="15.95">
      <c r="B2399" s="9">
        <v>45962</v>
      </c>
      <c r="C2399" s="10" t="s">
        <v>51</v>
      </c>
      <c r="D2399" s="11" t="s">
        <v>312</v>
      </c>
      <c r="E2399" s="11" t="s">
        <v>19</v>
      </c>
      <c r="F2399" s="11" t="s">
        <v>46</v>
      </c>
      <c r="G2399" s="11" t="s">
        <v>415</v>
      </c>
      <c r="H2399" s="11" t="s">
        <v>22</v>
      </c>
      <c r="I2399" s="11">
        <v>78915</v>
      </c>
      <c r="J2399" s="12">
        <v>2398</v>
      </c>
      <c r="K2399" s="12" t="s">
        <v>416</v>
      </c>
      <c r="L2399" s="11" t="s">
        <v>23</v>
      </c>
      <c r="M2399" s="11" t="s">
        <v>28</v>
      </c>
      <c r="N2399" s="11">
        <v>2</v>
      </c>
      <c r="O2399" s="13">
        <v>7.15</v>
      </c>
      <c r="P2399" s="14">
        <v>53620.308223030494</v>
      </c>
      <c r="Q2399" s="14">
        <v>26810.154111515247</v>
      </c>
      <c r="R2399" s="36">
        <f t="shared" si="37"/>
        <v>53620.308223030494</v>
      </c>
    </row>
    <row r="2400" spans="2:18" ht="15.95">
      <c r="B2400" s="9">
        <v>45962</v>
      </c>
      <c r="C2400" s="10" t="s">
        <v>65</v>
      </c>
      <c r="D2400" s="11" t="s">
        <v>312</v>
      </c>
      <c r="E2400" s="11" t="s">
        <v>19</v>
      </c>
      <c r="F2400" s="11" t="s">
        <v>46</v>
      </c>
      <c r="G2400" s="11" t="s">
        <v>415</v>
      </c>
      <c r="H2400" s="11" t="s">
        <v>22</v>
      </c>
      <c r="I2400" s="11">
        <v>78915</v>
      </c>
      <c r="J2400" s="12">
        <v>2398</v>
      </c>
      <c r="K2400" s="12" t="s">
        <v>416</v>
      </c>
      <c r="L2400" s="11" t="s">
        <v>23</v>
      </c>
      <c r="M2400" s="11" t="s">
        <v>28</v>
      </c>
      <c r="N2400" s="11">
        <v>0.5</v>
      </c>
      <c r="O2400" s="13">
        <v>3.38</v>
      </c>
      <c r="P2400" s="14">
        <v>6336.9455172672397</v>
      </c>
      <c r="Q2400" s="14">
        <v>12673.891034534479</v>
      </c>
      <c r="R2400" s="36">
        <f t="shared" si="37"/>
        <v>6336.9455172672397</v>
      </c>
    </row>
    <row r="2401" spans="2:18" ht="15.95">
      <c r="B2401" s="9">
        <v>45962</v>
      </c>
      <c r="C2401" s="10" t="s">
        <v>71</v>
      </c>
      <c r="D2401" s="11" t="s">
        <v>312</v>
      </c>
      <c r="E2401" s="11" t="s">
        <v>19</v>
      </c>
      <c r="F2401" s="11" t="s">
        <v>46</v>
      </c>
      <c r="G2401" s="11" t="s">
        <v>415</v>
      </c>
      <c r="H2401" s="11" t="s">
        <v>22</v>
      </c>
      <c r="I2401" s="11">
        <v>78915</v>
      </c>
      <c r="J2401" s="12">
        <v>2398</v>
      </c>
      <c r="K2401" s="12" t="s">
        <v>416</v>
      </c>
      <c r="L2401" s="11" t="s">
        <v>23</v>
      </c>
      <c r="M2401" s="11" t="s">
        <v>28</v>
      </c>
      <c r="N2401" s="11">
        <v>9</v>
      </c>
      <c r="O2401" s="13">
        <v>6.9355555555555561</v>
      </c>
      <c r="P2401" s="14">
        <v>234054.52022947994</v>
      </c>
      <c r="Q2401" s="14">
        <v>26006.057803275551</v>
      </c>
      <c r="R2401" s="36">
        <f t="shared" si="37"/>
        <v>234054.52022947997</v>
      </c>
    </row>
    <row r="2402" spans="2:18" ht="15.95">
      <c r="B2402" s="9">
        <v>45962</v>
      </c>
      <c r="C2402" s="10" t="s">
        <v>483</v>
      </c>
      <c r="D2402" s="11" t="s">
        <v>312</v>
      </c>
      <c r="E2402" s="11" t="s">
        <v>19</v>
      </c>
      <c r="F2402" s="11" t="s">
        <v>46</v>
      </c>
      <c r="G2402" s="11" t="s">
        <v>415</v>
      </c>
      <c r="H2402" s="11" t="s">
        <v>22</v>
      </c>
      <c r="I2402" s="11">
        <v>78915</v>
      </c>
      <c r="J2402" s="12">
        <v>2398</v>
      </c>
      <c r="K2402" s="12" t="s">
        <v>416</v>
      </c>
      <c r="L2402" s="11" t="s">
        <v>23</v>
      </c>
      <c r="M2402" s="11" t="s">
        <v>28</v>
      </c>
      <c r="N2402" s="11">
        <v>55</v>
      </c>
      <c r="O2402" s="13">
        <v>22.224363636363634</v>
      </c>
      <c r="P2402" s="14">
        <v>4583373.9547789572</v>
      </c>
      <c r="Q2402" s="14">
        <v>83334.071905071934</v>
      </c>
      <c r="R2402" s="36">
        <f t="shared" si="37"/>
        <v>4583373.9547789562</v>
      </c>
    </row>
    <row r="2403" spans="2:18" ht="15.95">
      <c r="B2403" s="9">
        <v>45962</v>
      </c>
      <c r="C2403" s="10" t="s">
        <v>54</v>
      </c>
      <c r="D2403" s="11" t="s">
        <v>312</v>
      </c>
      <c r="E2403" s="11" t="s">
        <v>19</v>
      </c>
      <c r="F2403" s="11" t="s">
        <v>46</v>
      </c>
      <c r="G2403" s="11" t="s">
        <v>417</v>
      </c>
      <c r="H2403" s="11" t="s">
        <v>22</v>
      </c>
      <c r="I2403" s="11">
        <v>78922</v>
      </c>
      <c r="J2403" s="12">
        <v>2404</v>
      </c>
      <c r="K2403" s="12" t="s">
        <v>418</v>
      </c>
      <c r="L2403" s="11" t="s">
        <v>23</v>
      </c>
      <c r="M2403" s="11" t="s">
        <v>28</v>
      </c>
      <c r="N2403" s="11">
        <v>63</v>
      </c>
      <c r="O2403" s="13">
        <v>2.4371428571428568</v>
      </c>
      <c r="P2403" s="14">
        <v>575724.62409539171</v>
      </c>
      <c r="Q2403" s="14">
        <v>9138.4860967522472</v>
      </c>
      <c r="R2403" s="36">
        <f t="shared" si="37"/>
        <v>575724.6240953916</v>
      </c>
    </row>
    <row r="2404" spans="2:18" ht="15.95">
      <c r="B2404" s="9">
        <v>45962</v>
      </c>
      <c r="C2404" s="10" t="s">
        <v>56</v>
      </c>
      <c r="D2404" s="11" t="s">
        <v>312</v>
      </c>
      <c r="E2404" s="11" t="s">
        <v>19</v>
      </c>
      <c r="F2404" s="11" t="s">
        <v>46</v>
      </c>
      <c r="G2404" s="11" t="s">
        <v>417</v>
      </c>
      <c r="H2404" s="11" t="s">
        <v>22</v>
      </c>
      <c r="I2404" s="11">
        <v>78922</v>
      </c>
      <c r="J2404" s="12">
        <v>2404</v>
      </c>
      <c r="K2404" s="12" t="s">
        <v>418</v>
      </c>
      <c r="L2404" s="11" t="s">
        <v>23</v>
      </c>
      <c r="M2404" s="11" t="s">
        <v>28</v>
      </c>
      <c r="N2404" s="11">
        <v>123</v>
      </c>
      <c r="O2404" s="13">
        <v>3.4755284552845529</v>
      </c>
      <c r="P2404" s="14">
        <v>1602947.2421163151</v>
      </c>
      <c r="Q2404" s="14">
        <v>13032.091399319634</v>
      </c>
      <c r="R2404" s="36">
        <f t="shared" si="37"/>
        <v>1602947.2421163148</v>
      </c>
    </row>
    <row r="2405" spans="2:18" ht="15.95">
      <c r="B2405" s="9">
        <v>45962</v>
      </c>
      <c r="C2405" s="10" t="s">
        <v>66</v>
      </c>
      <c r="D2405" s="11" t="s">
        <v>312</v>
      </c>
      <c r="E2405" s="11" t="s">
        <v>19</v>
      </c>
      <c r="F2405" s="11" t="s">
        <v>46</v>
      </c>
      <c r="G2405" s="11" t="s">
        <v>417</v>
      </c>
      <c r="H2405" s="11" t="s">
        <v>22</v>
      </c>
      <c r="I2405" s="11">
        <v>78922</v>
      </c>
      <c r="J2405" s="12">
        <v>2404</v>
      </c>
      <c r="K2405" s="12" t="s">
        <v>418</v>
      </c>
      <c r="L2405" s="11" t="s">
        <v>23</v>
      </c>
      <c r="M2405" s="11" t="s">
        <v>28</v>
      </c>
      <c r="N2405" s="11">
        <v>3</v>
      </c>
      <c r="O2405" s="13">
        <v>28.47</v>
      </c>
      <c r="P2405" s="14">
        <v>320259.47729573661</v>
      </c>
      <c r="Q2405" s="14">
        <v>106753.15909857888</v>
      </c>
      <c r="R2405" s="36">
        <f t="shared" si="37"/>
        <v>320259.47729573667</v>
      </c>
    </row>
    <row r="2406" spans="2:18" ht="15.95">
      <c r="B2406" s="9">
        <v>45962</v>
      </c>
      <c r="C2406" s="10" t="s">
        <v>57</v>
      </c>
      <c r="D2406" s="11" t="s">
        <v>312</v>
      </c>
      <c r="E2406" s="11" t="s">
        <v>19</v>
      </c>
      <c r="F2406" s="11" t="s">
        <v>46</v>
      </c>
      <c r="G2406" s="11" t="s">
        <v>417</v>
      </c>
      <c r="H2406" s="11" t="s">
        <v>22</v>
      </c>
      <c r="I2406" s="11">
        <v>78922</v>
      </c>
      <c r="J2406" s="12">
        <v>2404</v>
      </c>
      <c r="K2406" s="12" t="s">
        <v>418</v>
      </c>
      <c r="L2406" s="11" t="s">
        <v>23</v>
      </c>
      <c r="M2406" s="11" t="s">
        <v>28</v>
      </c>
      <c r="N2406" s="11">
        <v>40</v>
      </c>
      <c r="O2406" s="13">
        <v>11.811</v>
      </c>
      <c r="P2406" s="14">
        <v>1771494.9941880086</v>
      </c>
      <c r="Q2406" s="14">
        <v>44287.374854700218</v>
      </c>
      <c r="R2406" s="36">
        <f t="shared" si="37"/>
        <v>1771494.9941880088</v>
      </c>
    </row>
    <row r="2407" spans="2:18" ht="15.95">
      <c r="B2407" s="9">
        <v>45962</v>
      </c>
      <c r="C2407" s="10" t="s">
        <v>45</v>
      </c>
      <c r="D2407" s="11" t="s">
        <v>312</v>
      </c>
      <c r="E2407" s="11" t="s">
        <v>19</v>
      </c>
      <c r="F2407" s="11" t="s">
        <v>46</v>
      </c>
      <c r="G2407" s="11" t="s">
        <v>417</v>
      </c>
      <c r="H2407" s="11" t="s">
        <v>22</v>
      </c>
      <c r="I2407" s="11">
        <v>78922</v>
      </c>
      <c r="J2407" s="12">
        <v>2404</v>
      </c>
      <c r="K2407" s="12" t="s">
        <v>418</v>
      </c>
      <c r="L2407" s="11" t="s">
        <v>23</v>
      </c>
      <c r="M2407" s="11" t="s">
        <v>28</v>
      </c>
      <c r="N2407" s="11">
        <v>162</v>
      </c>
      <c r="O2407" s="13">
        <v>13.699444444444444</v>
      </c>
      <c r="P2407" s="14">
        <v>8321684.352619146</v>
      </c>
      <c r="Q2407" s="14">
        <v>51368.421929747812</v>
      </c>
      <c r="R2407" s="36">
        <f t="shared" si="37"/>
        <v>8321684.352619146</v>
      </c>
    </row>
    <row r="2408" spans="2:18" ht="15.95">
      <c r="B2408" s="9">
        <v>45962</v>
      </c>
      <c r="C2408" s="10" t="s">
        <v>60</v>
      </c>
      <c r="D2408" s="11" t="s">
        <v>312</v>
      </c>
      <c r="E2408" s="11" t="s">
        <v>19</v>
      </c>
      <c r="F2408" s="11" t="s">
        <v>46</v>
      </c>
      <c r="G2408" s="11" t="s">
        <v>417</v>
      </c>
      <c r="H2408" s="11" t="s">
        <v>22</v>
      </c>
      <c r="I2408" s="11">
        <v>78922</v>
      </c>
      <c r="J2408" s="12">
        <v>2404</v>
      </c>
      <c r="K2408" s="12" t="s">
        <v>418</v>
      </c>
      <c r="L2408" s="11" t="s">
        <v>23</v>
      </c>
      <c r="M2408" s="11" t="s">
        <v>28</v>
      </c>
      <c r="N2408" s="11">
        <v>135</v>
      </c>
      <c r="O2408" s="13">
        <v>3.1973333333333334</v>
      </c>
      <c r="P2408" s="14">
        <v>1618508.3805167049</v>
      </c>
      <c r="Q2408" s="14">
        <v>11988.950966790408</v>
      </c>
      <c r="R2408" s="36">
        <f t="shared" si="37"/>
        <v>1618508.3805167051</v>
      </c>
    </row>
    <row r="2409" spans="2:18" ht="15.95">
      <c r="B2409" s="9">
        <v>45962</v>
      </c>
      <c r="C2409" s="10" t="s">
        <v>61</v>
      </c>
      <c r="D2409" s="11" t="s">
        <v>312</v>
      </c>
      <c r="E2409" s="11" t="s">
        <v>19</v>
      </c>
      <c r="F2409" s="11" t="s">
        <v>46</v>
      </c>
      <c r="G2409" s="11" t="s">
        <v>417</v>
      </c>
      <c r="H2409" s="11" t="s">
        <v>22</v>
      </c>
      <c r="I2409" s="11">
        <v>78922</v>
      </c>
      <c r="J2409" s="12">
        <v>2404</v>
      </c>
      <c r="K2409" s="12" t="s">
        <v>418</v>
      </c>
      <c r="L2409" s="11" t="s">
        <v>23</v>
      </c>
      <c r="M2409" s="11" t="s">
        <v>28</v>
      </c>
      <c r="N2409" s="11">
        <v>162</v>
      </c>
      <c r="O2409" s="13">
        <v>3.46</v>
      </c>
      <c r="P2409" s="14">
        <v>2101766.0954666468</v>
      </c>
      <c r="Q2409" s="14">
        <v>12973.864786831153</v>
      </c>
      <c r="R2409" s="36">
        <f t="shared" si="37"/>
        <v>2101766.0954666468</v>
      </c>
    </row>
    <row r="2410" spans="2:18" ht="15.95">
      <c r="B2410" s="9">
        <v>45962</v>
      </c>
      <c r="C2410" s="10" t="s">
        <v>311</v>
      </c>
      <c r="D2410" s="11" t="s">
        <v>312</v>
      </c>
      <c r="E2410" s="11" t="s">
        <v>19</v>
      </c>
      <c r="F2410" s="11" t="s">
        <v>46</v>
      </c>
      <c r="G2410" s="11" t="s">
        <v>417</v>
      </c>
      <c r="H2410" s="11" t="s">
        <v>22</v>
      </c>
      <c r="I2410" s="11">
        <v>78922</v>
      </c>
      <c r="J2410" s="12">
        <v>2404</v>
      </c>
      <c r="K2410" s="12" t="s">
        <v>418</v>
      </c>
      <c r="L2410" s="11" t="s">
        <v>23</v>
      </c>
      <c r="M2410" s="11" t="s">
        <v>28</v>
      </c>
      <c r="N2410" s="11">
        <v>4</v>
      </c>
      <c r="O2410" s="13">
        <v>21.635000000000002</v>
      </c>
      <c r="P2410" s="14">
        <v>324496.60654692719</v>
      </c>
      <c r="Q2410" s="14">
        <v>81124.151636731796</v>
      </c>
      <c r="R2410" s="36">
        <f t="shared" si="37"/>
        <v>324496.60654692719</v>
      </c>
    </row>
    <row r="2411" spans="2:18" ht="15.95">
      <c r="B2411" s="9">
        <v>45962</v>
      </c>
      <c r="C2411" s="10" t="s">
        <v>72</v>
      </c>
      <c r="D2411" s="11" t="s">
        <v>312</v>
      </c>
      <c r="E2411" s="11" t="s">
        <v>19</v>
      </c>
      <c r="F2411" s="11" t="s">
        <v>46</v>
      </c>
      <c r="G2411" s="11" t="s">
        <v>484</v>
      </c>
      <c r="H2411" s="11" t="s">
        <v>22</v>
      </c>
      <c r="I2411" s="11">
        <v>91236</v>
      </c>
      <c r="J2411" s="12">
        <v>2541</v>
      </c>
      <c r="K2411" s="12" t="s">
        <v>485</v>
      </c>
      <c r="L2411" s="11" t="s">
        <v>23</v>
      </c>
      <c r="M2411" s="11" t="s">
        <v>28</v>
      </c>
      <c r="N2411" s="11">
        <v>5</v>
      </c>
      <c r="O2411" s="13">
        <v>49.72</v>
      </c>
      <c r="P2411" s="14">
        <v>932168.43526191462</v>
      </c>
      <c r="Q2411" s="14">
        <v>186433.68705238291</v>
      </c>
      <c r="R2411" s="36">
        <f t="shared" si="37"/>
        <v>932168.43526191451</v>
      </c>
    </row>
    <row r="2412" spans="2:18" ht="15.95">
      <c r="B2412" s="9">
        <v>45962</v>
      </c>
      <c r="C2412" s="10" t="s">
        <v>268</v>
      </c>
      <c r="D2412" s="11" t="s">
        <v>312</v>
      </c>
      <c r="E2412" s="11" t="s">
        <v>19</v>
      </c>
      <c r="F2412" s="11" t="s">
        <v>46</v>
      </c>
      <c r="G2412" s="11" t="s">
        <v>484</v>
      </c>
      <c r="H2412" s="11" t="s">
        <v>22</v>
      </c>
      <c r="I2412" s="11">
        <v>91236</v>
      </c>
      <c r="J2412" s="12">
        <v>2541</v>
      </c>
      <c r="K2412" s="12" t="s">
        <v>485</v>
      </c>
      <c r="L2412" s="11" t="s">
        <v>23</v>
      </c>
      <c r="M2412" s="11" t="s">
        <v>28</v>
      </c>
      <c r="N2412" s="11">
        <v>5</v>
      </c>
      <c r="O2412" s="13">
        <v>7.7279999999999998</v>
      </c>
      <c r="P2412" s="14">
        <v>144887.32235929358</v>
      </c>
      <c r="Q2412" s="14">
        <v>28977.464471858715</v>
      </c>
      <c r="R2412" s="36">
        <f t="shared" si="37"/>
        <v>144887.32235929358</v>
      </c>
    </row>
    <row r="2413" spans="2:18" ht="15.95">
      <c r="B2413" s="9">
        <v>45962</v>
      </c>
      <c r="C2413" s="10" t="s">
        <v>57</v>
      </c>
      <c r="D2413" s="11" t="s">
        <v>312</v>
      </c>
      <c r="E2413" s="11" t="s">
        <v>19</v>
      </c>
      <c r="F2413" s="11" t="s">
        <v>46</v>
      </c>
      <c r="G2413" s="11" t="s">
        <v>484</v>
      </c>
      <c r="H2413" s="11" t="s">
        <v>22</v>
      </c>
      <c r="I2413" s="11">
        <v>91236</v>
      </c>
      <c r="J2413" s="12">
        <v>2541</v>
      </c>
      <c r="K2413" s="12" t="s">
        <v>485</v>
      </c>
      <c r="L2413" s="11" t="s">
        <v>23</v>
      </c>
      <c r="M2413" s="11" t="s">
        <v>28</v>
      </c>
      <c r="N2413" s="11">
        <v>26</v>
      </c>
      <c r="O2413" s="13">
        <v>11.783846153846154</v>
      </c>
      <c r="P2413" s="14">
        <v>1148824.4778581874</v>
      </c>
      <c r="Q2413" s="14">
        <v>44185.556840699523</v>
      </c>
      <c r="R2413" s="36">
        <f t="shared" si="37"/>
        <v>1148824.4778581876</v>
      </c>
    </row>
    <row r="2414" spans="2:18" ht="15.95">
      <c r="B2414" s="9">
        <v>45962</v>
      </c>
      <c r="C2414" s="10" t="s">
        <v>68</v>
      </c>
      <c r="D2414" s="11" t="s">
        <v>312</v>
      </c>
      <c r="E2414" s="11" t="s">
        <v>19</v>
      </c>
      <c r="F2414" s="11" t="s">
        <v>46</v>
      </c>
      <c r="G2414" s="11" t="s">
        <v>484</v>
      </c>
      <c r="H2414" s="11" t="s">
        <v>22</v>
      </c>
      <c r="I2414" s="11">
        <v>91236</v>
      </c>
      <c r="J2414" s="12">
        <v>2541</v>
      </c>
      <c r="K2414" s="12" t="s">
        <v>485</v>
      </c>
      <c r="L2414" s="11" t="s">
        <v>23</v>
      </c>
      <c r="M2414" s="11" t="s">
        <v>28</v>
      </c>
      <c r="N2414" s="11">
        <v>4.5</v>
      </c>
      <c r="O2414" s="13">
        <v>8.1311111111111121</v>
      </c>
      <c r="P2414" s="14">
        <v>137200.49495669131</v>
      </c>
      <c r="Q2414" s="14">
        <v>30488.998879264738</v>
      </c>
      <c r="R2414" s="36">
        <f t="shared" si="37"/>
        <v>137200.49495669131</v>
      </c>
    </row>
    <row r="2415" spans="2:18" ht="15.95">
      <c r="B2415" s="9">
        <v>45962</v>
      </c>
      <c r="C2415" s="10" t="s">
        <v>71</v>
      </c>
      <c r="D2415" s="11" t="s">
        <v>312</v>
      </c>
      <c r="E2415" s="11" t="s">
        <v>19</v>
      </c>
      <c r="F2415" s="11" t="s">
        <v>46</v>
      </c>
      <c r="G2415" s="11" t="s">
        <v>484</v>
      </c>
      <c r="H2415" s="11" t="s">
        <v>22</v>
      </c>
      <c r="I2415" s="11">
        <v>91236</v>
      </c>
      <c r="J2415" s="12">
        <v>2541</v>
      </c>
      <c r="K2415" s="12" t="s">
        <v>485</v>
      </c>
      <c r="L2415" s="11" t="s">
        <v>23</v>
      </c>
      <c r="M2415" s="11" t="s">
        <v>28</v>
      </c>
      <c r="N2415" s="11">
        <v>2</v>
      </c>
      <c r="O2415" s="13">
        <v>6.8849999999999998</v>
      </c>
      <c r="P2415" s="14">
        <v>51632.982114065024</v>
      </c>
      <c r="Q2415" s="14">
        <v>25816.491057032512</v>
      </c>
      <c r="R2415" s="36">
        <f t="shared" si="37"/>
        <v>51632.982114065024</v>
      </c>
    </row>
    <row r="2416" spans="2:18" ht="15.95">
      <c r="B2416" s="9">
        <v>45962</v>
      </c>
      <c r="C2416" s="10" t="s">
        <v>486</v>
      </c>
      <c r="D2416" s="11" t="s">
        <v>312</v>
      </c>
      <c r="E2416" s="11" t="s">
        <v>19</v>
      </c>
      <c r="F2416" s="11" t="s">
        <v>46</v>
      </c>
      <c r="G2416" s="11" t="s">
        <v>484</v>
      </c>
      <c r="H2416" s="11" t="s">
        <v>22</v>
      </c>
      <c r="I2416" s="11">
        <v>91236</v>
      </c>
      <c r="J2416" s="12">
        <v>2541</v>
      </c>
      <c r="K2416" s="12" t="s">
        <v>485</v>
      </c>
      <c r="L2416" s="11" t="s">
        <v>23</v>
      </c>
      <c r="M2416" s="11" t="s">
        <v>28</v>
      </c>
      <c r="N2416" s="11">
        <v>20.5</v>
      </c>
      <c r="O2416" s="13">
        <v>26.827804878048781</v>
      </c>
      <c r="P2416" s="14">
        <v>2062207.056882523</v>
      </c>
      <c r="Q2416" s="14">
        <v>100595.46618939136</v>
      </c>
      <c r="R2416" s="36">
        <f t="shared" si="37"/>
        <v>2062207.0568825228</v>
      </c>
    </row>
    <row r="2417" spans="2:18" ht="15.95">
      <c r="B2417" s="9">
        <v>45962</v>
      </c>
      <c r="C2417" s="10" t="s">
        <v>75</v>
      </c>
      <c r="D2417" s="11" t="s">
        <v>312</v>
      </c>
      <c r="E2417" s="11" t="s">
        <v>19</v>
      </c>
      <c r="F2417" s="11" t="s">
        <v>73</v>
      </c>
      <c r="G2417" s="11" t="s">
        <v>74</v>
      </c>
      <c r="H2417" s="11" t="s">
        <v>22</v>
      </c>
      <c r="I2417" s="11">
        <v>55126</v>
      </c>
      <c r="J2417" s="12">
        <v>1914</v>
      </c>
      <c r="K2417" s="12" t="s">
        <v>318</v>
      </c>
      <c r="L2417" s="11" t="s">
        <v>23</v>
      </c>
      <c r="M2417" s="11" t="s">
        <v>28</v>
      </c>
      <c r="N2417" s="11">
        <v>55</v>
      </c>
      <c r="O2417" s="13">
        <v>15.072727272727272</v>
      </c>
      <c r="P2417" s="14">
        <v>3108478.0081742848</v>
      </c>
      <c r="Q2417" s="14">
        <v>56517.781966805182</v>
      </c>
      <c r="R2417" s="36">
        <f t="shared" si="37"/>
        <v>3108478.0081742848</v>
      </c>
    </row>
    <row r="2418" spans="2:18" ht="15.95">
      <c r="B2418" s="9">
        <v>45962</v>
      </c>
      <c r="C2418" s="10" t="s">
        <v>76</v>
      </c>
      <c r="D2418" s="11" t="s">
        <v>312</v>
      </c>
      <c r="E2418" s="11" t="s">
        <v>19</v>
      </c>
      <c r="F2418" s="11" t="s">
        <v>73</v>
      </c>
      <c r="G2418" s="11" t="s">
        <v>74</v>
      </c>
      <c r="H2418" s="11" t="s">
        <v>22</v>
      </c>
      <c r="I2418" s="11">
        <v>55126</v>
      </c>
      <c r="J2418" s="12">
        <v>1914</v>
      </c>
      <c r="K2418" s="12" t="s">
        <v>318</v>
      </c>
      <c r="L2418" s="11" t="s">
        <v>23</v>
      </c>
      <c r="M2418" s="11" t="s">
        <v>28</v>
      </c>
      <c r="N2418" s="11">
        <v>26</v>
      </c>
      <c r="O2418" s="13">
        <v>7.0826923076923078</v>
      </c>
      <c r="P2418" s="14">
        <v>690502.08106790669</v>
      </c>
      <c r="Q2418" s="14">
        <v>26557.77234876564</v>
      </c>
      <c r="R2418" s="36">
        <f t="shared" si="37"/>
        <v>690502.08106790669</v>
      </c>
    </row>
    <row r="2419" spans="2:18" ht="15.95">
      <c r="B2419" s="9">
        <v>45962</v>
      </c>
      <c r="C2419" s="10" t="s">
        <v>77</v>
      </c>
      <c r="D2419" s="11" t="s">
        <v>312</v>
      </c>
      <c r="E2419" s="11" t="s">
        <v>19</v>
      </c>
      <c r="F2419" s="11" t="s">
        <v>73</v>
      </c>
      <c r="G2419" s="11" t="s">
        <v>74</v>
      </c>
      <c r="H2419" s="11" t="s">
        <v>22</v>
      </c>
      <c r="I2419" s="11">
        <v>55126</v>
      </c>
      <c r="J2419" s="12">
        <v>1914</v>
      </c>
      <c r="K2419" s="12" t="s">
        <v>318</v>
      </c>
      <c r="L2419" s="11" t="s">
        <v>23</v>
      </c>
      <c r="M2419" s="11" t="s">
        <v>28</v>
      </c>
      <c r="N2419" s="11">
        <v>12</v>
      </c>
      <c r="O2419" s="13">
        <v>14.222499999999998</v>
      </c>
      <c r="P2419" s="14">
        <v>639956.50380591699</v>
      </c>
      <c r="Q2419" s="14">
        <v>53329.708650493078</v>
      </c>
      <c r="R2419" s="36">
        <f t="shared" si="37"/>
        <v>639956.50380591699</v>
      </c>
    </row>
    <row r="2420" spans="2:18" ht="15.95">
      <c r="B2420" s="9">
        <v>45962</v>
      </c>
      <c r="C2420" s="10" t="s">
        <v>58</v>
      </c>
      <c r="D2420" s="11" t="s">
        <v>312</v>
      </c>
      <c r="E2420" s="11" t="s">
        <v>19</v>
      </c>
      <c r="F2420" s="11" t="s">
        <v>73</v>
      </c>
      <c r="G2420" s="11" t="s">
        <v>74</v>
      </c>
      <c r="H2420" s="11" t="s">
        <v>22</v>
      </c>
      <c r="I2420" s="11">
        <v>55126</v>
      </c>
      <c r="J2420" s="12">
        <v>1914</v>
      </c>
      <c r="K2420" s="12" t="s">
        <v>318</v>
      </c>
      <c r="L2420" s="11" t="s">
        <v>23</v>
      </c>
      <c r="M2420" s="11" t="s">
        <v>28</v>
      </c>
      <c r="N2420" s="11">
        <v>6.5</v>
      </c>
      <c r="O2420" s="13">
        <v>36.027692307692305</v>
      </c>
      <c r="P2420" s="14">
        <v>878098.16641043918</v>
      </c>
      <c r="Q2420" s="14">
        <v>135092.02560160603</v>
      </c>
      <c r="R2420" s="36">
        <f t="shared" si="37"/>
        <v>878098.16641043918</v>
      </c>
    </row>
    <row r="2421" spans="2:18" ht="15.95">
      <c r="B2421" s="9">
        <v>45962</v>
      </c>
      <c r="C2421" s="10" t="s">
        <v>75</v>
      </c>
      <c r="D2421" s="11" t="s">
        <v>312</v>
      </c>
      <c r="E2421" s="11" t="s">
        <v>19</v>
      </c>
      <c r="F2421" s="11" t="s">
        <v>73</v>
      </c>
      <c r="G2421" s="11" t="s">
        <v>78</v>
      </c>
      <c r="H2421" s="11" t="s">
        <v>22</v>
      </c>
      <c r="I2421" s="11">
        <v>55127</v>
      </c>
      <c r="J2421" s="12">
        <v>1915</v>
      </c>
      <c r="K2421" s="12" t="s">
        <v>318</v>
      </c>
      <c r="L2421" s="11" t="s">
        <v>23</v>
      </c>
      <c r="M2421" s="11" t="s">
        <v>28</v>
      </c>
      <c r="N2421" s="11">
        <v>36</v>
      </c>
      <c r="O2421" s="13">
        <v>14.754999999999999</v>
      </c>
      <c r="P2421" s="14">
        <v>1991750.7218118415</v>
      </c>
      <c r="Q2421" s="14">
        <v>55326.408939217821</v>
      </c>
      <c r="R2421" s="36">
        <f t="shared" si="37"/>
        <v>1991750.7218118415</v>
      </c>
    </row>
    <row r="2422" spans="2:18" ht="15.95">
      <c r="B2422" s="9">
        <v>45962</v>
      </c>
      <c r="C2422" s="10" t="s">
        <v>76</v>
      </c>
      <c r="D2422" s="11" t="s">
        <v>312</v>
      </c>
      <c r="E2422" s="11" t="s">
        <v>19</v>
      </c>
      <c r="F2422" s="11" t="s">
        <v>73</v>
      </c>
      <c r="G2422" s="11" t="s">
        <v>78</v>
      </c>
      <c r="H2422" s="11" t="s">
        <v>22</v>
      </c>
      <c r="I2422" s="11">
        <v>55127</v>
      </c>
      <c r="J2422" s="12">
        <v>1915</v>
      </c>
      <c r="K2422" s="12" t="s">
        <v>318</v>
      </c>
      <c r="L2422" s="11" t="s">
        <v>23</v>
      </c>
      <c r="M2422" s="11" t="s">
        <v>28</v>
      </c>
      <c r="N2422" s="11">
        <v>43</v>
      </c>
      <c r="O2422" s="13">
        <v>7.1509302325581396</v>
      </c>
      <c r="P2422" s="14">
        <v>1152986.613671304</v>
      </c>
      <c r="Q2422" s="14">
        <v>26813.642178402417</v>
      </c>
      <c r="R2422" s="36">
        <f t="shared" si="37"/>
        <v>1152986.613671304</v>
      </c>
    </row>
    <row r="2423" spans="2:18" ht="15.95">
      <c r="B2423" s="9">
        <v>45962</v>
      </c>
      <c r="C2423" s="10" t="s">
        <v>57</v>
      </c>
      <c r="D2423" s="11" t="s">
        <v>312</v>
      </c>
      <c r="E2423" s="11" t="s">
        <v>19</v>
      </c>
      <c r="F2423" s="11" t="s">
        <v>80</v>
      </c>
      <c r="G2423" s="11" t="s">
        <v>83</v>
      </c>
      <c r="H2423" s="11" t="s">
        <v>22</v>
      </c>
      <c r="I2423" s="11">
        <v>56836</v>
      </c>
      <c r="J2423" s="12">
        <v>2012</v>
      </c>
      <c r="K2423" s="12" t="s">
        <v>319</v>
      </c>
      <c r="L2423" s="11" t="s">
        <v>23</v>
      </c>
      <c r="M2423" s="11" t="s">
        <v>28</v>
      </c>
      <c r="N2423" s="11">
        <v>13</v>
      </c>
      <c r="O2423" s="13">
        <v>11.883846153846154</v>
      </c>
      <c r="P2423" s="14">
        <v>579286.81240391475</v>
      </c>
      <c r="Q2423" s="14">
        <v>44560.524031070359</v>
      </c>
      <c r="R2423" s="36">
        <f t="shared" si="37"/>
        <v>579286.81240391464</v>
      </c>
    </row>
    <row r="2424" spans="2:18" ht="15.95">
      <c r="B2424" s="9">
        <v>45962</v>
      </c>
      <c r="C2424" s="10" t="s">
        <v>82</v>
      </c>
      <c r="D2424" s="11" t="s">
        <v>312</v>
      </c>
      <c r="E2424" s="11" t="s">
        <v>19</v>
      </c>
      <c r="F2424" s="11" t="s">
        <v>80</v>
      </c>
      <c r="G2424" s="11" t="s">
        <v>83</v>
      </c>
      <c r="H2424" s="11" t="s">
        <v>22</v>
      </c>
      <c r="I2424" s="11">
        <v>56836</v>
      </c>
      <c r="J2424" s="12">
        <v>2012</v>
      </c>
      <c r="K2424" s="12" t="s">
        <v>319</v>
      </c>
      <c r="L2424" s="11" t="s">
        <v>23</v>
      </c>
      <c r="M2424" s="11" t="s">
        <v>28</v>
      </c>
      <c r="N2424" s="11">
        <v>35</v>
      </c>
      <c r="O2424" s="13">
        <v>4.1074285714285708</v>
      </c>
      <c r="P2424" s="14">
        <v>539052.83287712326</v>
      </c>
      <c r="Q2424" s="14">
        <v>15401.509510774949</v>
      </c>
      <c r="R2424" s="36">
        <f t="shared" si="37"/>
        <v>539052.83287712326</v>
      </c>
    </row>
    <row r="2425" spans="2:18" ht="15.95">
      <c r="B2425" s="9">
        <v>45962</v>
      </c>
      <c r="C2425" s="10" t="s">
        <v>91</v>
      </c>
      <c r="D2425" s="11" t="s">
        <v>312</v>
      </c>
      <c r="E2425" s="11" t="s">
        <v>19</v>
      </c>
      <c r="F2425" s="11" t="s">
        <v>80</v>
      </c>
      <c r="G2425" s="11" t="s">
        <v>83</v>
      </c>
      <c r="H2425" s="11" t="s">
        <v>22</v>
      </c>
      <c r="I2425" s="11">
        <v>56836</v>
      </c>
      <c r="J2425" s="12">
        <v>2012</v>
      </c>
      <c r="K2425" s="12" t="s">
        <v>319</v>
      </c>
      <c r="L2425" s="11" t="s">
        <v>23</v>
      </c>
      <c r="M2425" s="11" t="s">
        <v>28</v>
      </c>
      <c r="N2425" s="11">
        <v>2.5</v>
      </c>
      <c r="O2425" s="13">
        <v>7.26</v>
      </c>
      <c r="P2425" s="14">
        <v>68056.54505230792</v>
      </c>
      <c r="Q2425" s="14">
        <v>27222.618020923172</v>
      </c>
      <c r="R2425" s="36">
        <f t="shared" si="37"/>
        <v>68056.545052307934</v>
      </c>
    </row>
    <row r="2426" spans="2:18" ht="15.95">
      <c r="B2426" s="9">
        <v>45962</v>
      </c>
      <c r="C2426" s="10" t="s">
        <v>51</v>
      </c>
      <c r="D2426" s="11" t="s">
        <v>312</v>
      </c>
      <c r="E2426" s="11" t="s">
        <v>19</v>
      </c>
      <c r="F2426" s="11" t="s">
        <v>80</v>
      </c>
      <c r="G2426" s="11" t="s">
        <v>83</v>
      </c>
      <c r="H2426" s="11" t="s">
        <v>22</v>
      </c>
      <c r="I2426" s="11">
        <v>56836</v>
      </c>
      <c r="J2426" s="12">
        <v>2012</v>
      </c>
      <c r="K2426" s="12" t="s">
        <v>319</v>
      </c>
      <c r="L2426" s="11" t="s">
        <v>23</v>
      </c>
      <c r="M2426" s="11" t="s">
        <v>28</v>
      </c>
      <c r="N2426" s="11">
        <v>5</v>
      </c>
      <c r="O2426" s="13">
        <v>7.2760000000000007</v>
      </c>
      <c r="P2426" s="14">
        <v>136413.06385691254</v>
      </c>
      <c r="Q2426" s="14">
        <v>27282.612771382508</v>
      </c>
      <c r="R2426" s="36">
        <f t="shared" si="37"/>
        <v>136413.06385691254</v>
      </c>
    </row>
    <row r="2427" spans="2:18" ht="15.95">
      <c r="B2427" s="9">
        <v>45962</v>
      </c>
      <c r="C2427" s="10" t="s">
        <v>85</v>
      </c>
      <c r="D2427" s="11" t="s">
        <v>312</v>
      </c>
      <c r="E2427" s="11" t="s">
        <v>19</v>
      </c>
      <c r="F2427" s="11" t="s">
        <v>80</v>
      </c>
      <c r="G2427" s="11" t="s">
        <v>83</v>
      </c>
      <c r="H2427" s="11" t="s">
        <v>22</v>
      </c>
      <c r="I2427" s="11">
        <v>56836</v>
      </c>
      <c r="J2427" s="12">
        <v>2012</v>
      </c>
      <c r="K2427" s="12" t="s">
        <v>319</v>
      </c>
      <c r="L2427" s="11" t="s">
        <v>23</v>
      </c>
      <c r="M2427" s="11" t="s">
        <v>28</v>
      </c>
      <c r="N2427" s="11">
        <v>10</v>
      </c>
      <c r="O2427" s="13">
        <v>14.280000000000001</v>
      </c>
      <c r="P2427" s="14">
        <v>535453.14784956328</v>
      </c>
      <c r="Q2427" s="14">
        <v>53545.314784956325</v>
      </c>
      <c r="R2427" s="36">
        <f t="shared" si="37"/>
        <v>535453.14784956328</v>
      </c>
    </row>
    <row r="2428" spans="2:18" ht="15.95">
      <c r="B2428" s="9">
        <v>45962</v>
      </c>
      <c r="C2428" s="10" t="s">
        <v>86</v>
      </c>
      <c r="D2428" s="11" t="s">
        <v>312</v>
      </c>
      <c r="E2428" s="11" t="s">
        <v>19</v>
      </c>
      <c r="F2428" s="11" t="s">
        <v>80</v>
      </c>
      <c r="G2428" s="11" t="s">
        <v>83</v>
      </c>
      <c r="H2428" s="11" t="s">
        <v>22</v>
      </c>
      <c r="I2428" s="11">
        <v>56836</v>
      </c>
      <c r="J2428" s="12">
        <v>2012</v>
      </c>
      <c r="K2428" s="12" t="s">
        <v>319</v>
      </c>
      <c r="L2428" s="11" t="s">
        <v>23</v>
      </c>
      <c r="M2428" s="11" t="s">
        <v>28</v>
      </c>
      <c r="N2428" s="11">
        <v>24.5</v>
      </c>
      <c r="O2428" s="13">
        <v>3.1922448979591835</v>
      </c>
      <c r="P2428" s="14">
        <v>293261.83958903595</v>
      </c>
      <c r="Q2428" s="14">
        <v>11969.871003634122</v>
      </c>
      <c r="R2428" s="36">
        <f t="shared" si="37"/>
        <v>293261.83958903595</v>
      </c>
    </row>
    <row r="2429" spans="2:18" ht="15.95">
      <c r="B2429" s="9">
        <v>45962</v>
      </c>
      <c r="C2429" s="10" t="s">
        <v>298</v>
      </c>
      <c r="D2429" s="11" t="s">
        <v>312</v>
      </c>
      <c r="E2429" s="11" t="s">
        <v>19</v>
      </c>
      <c r="F2429" s="11" t="s">
        <v>80</v>
      </c>
      <c r="G2429" s="11" t="s">
        <v>83</v>
      </c>
      <c r="H2429" s="11" t="s">
        <v>22</v>
      </c>
      <c r="I2429" s="11">
        <v>56836</v>
      </c>
      <c r="J2429" s="12">
        <v>2012</v>
      </c>
      <c r="K2429" s="12" t="s">
        <v>319</v>
      </c>
      <c r="L2429" s="11" t="s">
        <v>23</v>
      </c>
      <c r="M2429" s="11" t="s">
        <v>28</v>
      </c>
      <c r="N2429" s="11">
        <v>0.5</v>
      </c>
      <c r="O2429" s="13">
        <v>7.04</v>
      </c>
      <c r="P2429" s="14">
        <v>13198.845101053659</v>
      </c>
      <c r="Q2429" s="14">
        <v>26397.690202107318</v>
      </c>
      <c r="R2429" s="36">
        <f t="shared" si="37"/>
        <v>13198.845101053659</v>
      </c>
    </row>
    <row r="2430" spans="2:18" ht="15.95">
      <c r="B2430" s="9">
        <v>45962</v>
      </c>
      <c r="C2430" s="10" t="s">
        <v>420</v>
      </c>
      <c r="D2430" s="11" t="s">
        <v>312</v>
      </c>
      <c r="E2430" s="11" t="s">
        <v>19</v>
      </c>
      <c r="F2430" s="11" t="s">
        <v>80</v>
      </c>
      <c r="G2430" s="11" t="s">
        <v>83</v>
      </c>
      <c r="H2430" s="11" t="s">
        <v>22</v>
      </c>
      <c r="I2430" s="11">
        <v>56836</v>
      </c>
      <c r="J2430" s="12">
        <v>2012</v>
      </c>
      <c r="K2430" s="12" t="s">
        <v>319</v>
      </c>
      <c r="L2430" s="11" t="s">
        <v>23</v>
      </c>
      <c r="M2430" s="11" t="s">
        <v>28</v>
      </c>
      <c r="N2430" s="11">
        <v>1.5</v>
      </c>
      <c r="O2430" s="13">
        <v>2.2866666666666666</v>
      </c>
      <c r="P2430" s="14">
        <v>12861.374629719901</v>
      </c>
      <c r="Q2430" s="14">
        <v>8574.2497531465997</v>
      </c>
      <c r="R2430" s="36">
        <f t="shared" si="37"/>
        <v>12861.3746297199</v>
      </c>
    </row>
    <row r="2431" spans="2:18" ht="15.95">
      <c r="B2431" s="9">
        <v>45962</v>
      </c>
      <c r="C2431" s="10" t="s">
        <v>57</v>
      </c>
      <c r="D2431" s="11" t="s">
        <v>312</v>
      </c>
      <c r="E2431" s="11" t="s">
        <v>19</v>
      </c>
      <c r="F2431" s="11" t="s">
        <v>89</v>
      </c>
      <c r="G2431" s="11" t="s">
        <v>90</v>
      </c>
      <c r="H2431" s="11" t="s">
        <v>22</v>
      </c>
      <c r="I2431" s="11">
        <v>55135</v>
      </c>
      <c r="J2431" s="12">
        <v>1923</v>
      </c>
      <c r="K2431" s="12" t="s">
        <v>320</v>
      </c>
      <c r="L2431" s="11" t="s">
        <v>23</v>
      </c>
      <c r="M2431" s="11" t="s">
        <v>28</v>
      </c>
      <c r="N2431" s="11">
        <v>3</v>
      </c>
      <c r="O2431" s="13">
        <v>11.926666666666668</v>
      </c>
      <c r="P2431" s="14">
        <v>134163.26071468749</v>
      </c>
      <c r="Q2431" s="14">
        <v>44721.086904895827</v>
      </c>
      <c r="R2431" s="36">
        <f t="shared" si="37"/>
        <v>134163.26071468747</v>
      </c>
    </row>
    <row r="2432" spans="2:18" ht="15.95">
      <c r="B2432" s="9">
        <v>45962</v>
      </c>
      <c r="C2432" s="10" t="s">
        <v>71</v>
      </c>
      <c r="D2432" s="11" t="s">
        <v>312</v>
      </c>
      <c r="E2432" s="11" t="s">
        <v>19</v>
      </c>
      <c r="F2432" s="11" t="s">
        <v>89</v>
      </c>
      <c r="G2432" s="11" t="s">
        <v>90</v>
      </c>
      <c r="H2432" s="11" t="s">
        <v>22</v>
      </c>
      <c r="I2432" s="11">
        <v>55135</v>
      </c>
      <c r="J2432" s="12">
        <v>1923</v>
      </c>
      <c r="K2432" s="12" t="s">
        <v>320</v>
      </c>
      <c r="L2432" s="11" t="s">
        <v>23</v>
      </c>
      <c r="M2432" s="11" t="s">
        <v>28</v>
      </c>
      <c r="N2432" s="11">
        <v>2</v>
      </c>
      <c r="O2432" s="13">
        <v>6.7850000000000001</v>
      </c>
      <c r="P2432" s="14">
        <v>50883.047733323343</v>
      </c>
      <c r="Q2432" s="14">
        <v>25441.523866661671</v>
      </c>
      <c r="R2432" s="36">
        <f t="shared" si="37"/>
        <v>50883.047733323343</v>
      </c>
    </row>
    <row r="2433" spans="2:18" ht="15.95">
      <c r="B2433" s="9">
        <v>45962</v>
      </c>
      <c r="C2433" s="10" t="s">
        <v>77</v>
      </c>
      <c r="D2433" s="11" t="s">
        <v>312</v>
      </c>
      <c r="E2433" s="11" t="s">
        <v>19</v>
      </c>
      <c r="F2433" s="11" t="s">
        <v>92</v>
      </c>
      <c r="G2433" s="11" t="s">
        <v>93</v>
      </c>
      <c r="H2433" s="11" t="s">
        <v>22</v>
      </c>
      <c r="I2433" s="11">
        <v>55140</v>
      </c>
      <c r="J2433" s="12">
        <v>1928</v>
      </c>
      <c r="K2433" s="12" t="s">
        <v>321</v>
      </c>
      <c r="L2433" s="11" t="s">
        <v>23</v>
      </c>
      <c r="M2433" s="11" t="s">
        <v>28</v>
      </c>
      <c r="N2433" s="11">
        <v>9</v>
      </c>
      <c r="O2433" s="13">
        <v>14.243333333333332</v>
      </c>
      <c r="P2433" s="14">
        <v>480670.44133638311</v>
      </c>
      <c r="Q2433" s="14">
        <v>53407.826815153676</v>
      </c>
      <c r="R2433" s="36">
        <f t="shared" si="37"/>
        <v>480670.44133638311</v>
      </c>
    </row>
    <row r="2434" spans="2:18" ht="15.95">
      <c r="B2434" s="9">
        <v>45962</v>
      </c>
      <c r="C2434" s="10" t="s">
        <v>95</v>
      </c>
      <c r="D2434" s="11" t="s">
        <v>312</v>
      </c>
      <c r="E2434" s="11" t="s">
        <v>19</v>
      </c>
      <c r="F2434" s="11" t="s">
        <v>92</v>
      </c>
      <c r="G2434" s="11" t="s">
        <v>93</v>
      </c>
      <c r="H2434" s="11" t="s">
        <v>22</v>
      </c>
      <c r="I2434" s="11">
        <v>55140</v>
      </c>
      <c r="J2434" s="12">
        <v>1928</v>
      </c>
      <c r="K2434" s="12" t="s">
        <v>321</v>
      </c>
      <c r="L2434" s="11" t="s">
        <v>23</v>
      </c>
      <c r="M2434" s="11" t="s">
        <v>28</v>
      </c>
      <c r="N2434" s="11">
        <v>9</v>
      </c>
      <c r="O2434" s="13">
        <v>19.46777777777778</v>
      </c>
      <c r="P2434" s="14">
        <v>656980.01424875332</v>
      </c>
      <c r="Q2434" s="14">
        <v>72997.779360972592</v>
      </c>
      <c r="R2434" s="36">
        <f t="shared" si="37"/>
        <v>656980.01424875332</v>
      </c>
    </row>
    <row r="2435" spans="2:18" ht="15.95">
      <c r="B2435" s="9">
        <v>45962</v>
      </c>
      <c r="C2435" s="10" t="s">
        <v>88</v>
      </c>
      <c r="D2435" s="11" t="s">
        <v>312</v>
      </c>
      <c r="E2435" s="11" t="s">
        <v>19</v>
      </c>
      <c r="F2435" s="11" t="s">
        <v>92</v>
      </c>
      <c r="G2435" s="11" t="s">
        <v>93</v>
      </c>
      <c r="H2435" s="11" t="s">
        <v>22</v>
      </c>
      <c r="I2435" s="11">
        <v>55140</v>
      </c>
      <c r="J2435" s="12">
        <v>1928</v>
      </c>
      <c r="K2435" s="12" t="s">
        <v>321</v>
      </c>
      <c r="L2435" s="11" t="s">
        <v>23</v>
      </c>
      <c r="M2435" s="11" t="s">
        <v>28</v>
      </c>
      <c r="N2435" s="11">
        <v>0.5</v>
      </c>
      <c r="O2435" s="13">
        <v>23.06</v>
      </c>
      <c r="P2435" s="14">
        <v>43233.717049758146</v>
      </c>
      <c r="Q2435" s="14">
        <v>86467.434099516293</v>
      </c>
      <c r="R2435" s="36">
        <f t="shared" si="37"/>
        <v>43233.717049758146</v>
      </c>
    </row>
    <row r="2436" spans="2:18" ht="15.95">
      <c r="B2436" s="9">
        <v>45962</v>
      </c>
      <c r="C2436" s="10" t="s">
        <v>102</v>
      </c>
      <c r="D2436" s="11" t="s">
        <v>312</v>
      </c>
      <c r="E2436" s="11" t="s">
        <v>19</v>
      </c>
      <c r="F2436" s="11" t="s">
        <v>92</v>
      </c>
      <c r="G2436" s="11" t="s">
        <v>93</v>
      </c>
      <c r="H2436" s="11" t="s">
        <v>22</v>
      </c>
      <c r="I2436" s="11">
        <v>55140</v>
      </c>
      <c r="J2436" s="12">
        <v>1928</v>
      </c>
      <c r="K2436" s="12" t="s">
        <v>321</v>
      </c>
      <c r="L2436" s="11" t="s">
        <v>23</v>
      </c>
      <c r="M2436" s="11" t="s">
        <v>28</v>
      </c>
      <c r="N2436" s="11">
        <v>2.25</v>
      </c>
      <c r="O2436" s="13">
        <v>9.1066666666666656</v>
      </c>
      <c r="P2436" s="14">
        <v>76830.777306985634</v>
      </c>
      <c r="Q2436" s="14">
        <v>34147.012136438061</v>
      </c>
      <c r="R2436" s="36">
        <f t="shared" ref="R2436:R2499" si="38">Q2436*N2436</f>
        <v>76830.777306985634</v>
      </c>
    </row>
    <row r="2437" spans="2:18" ht="15.95">
      <c r="B2437" s="9">
        <v>45962</v>
      </c>
      <c r="C2437" s="10" t="s">
        <v>95</v>
      </c>
      <c r="D2437" s="11" t="s">
        <v>312</v>
      </c>
      <c r="E2437" s="11" t="s">
        <v>19</v>
      </c>
      <c r="F2437" s="11" t="s">
        <v>92</v>
      </c>
      <c r="G2437" s="11" t="s">
        <v>94</v>
      </c>
      <c r="H2437" s="11" t="s">
        <v>22</v>
      </c>
      <c r="I2437" s="11">
        <v>55141</v>
      </c>
      <c r="J2437" s="12">
        <v>1929</v>
      </c>
      <c r="K2437" s="12" t="s">
        <v>321</v>
      </c>
      <c r="L2437" s="11" t="s">
        <v>23</v>
      </c>
      <c r="M2437" s="11" t="s">
        <v>28</v>
      </c>
      <c r="N2437" s="11">
        <v>7.5</v>
      </c>
      <c r="O2437" s="13">
        <v>19.378666666666668</v>
      </c>
      <c r="P2437" s="14">
        <v>544977.31448498263</v>
      </c>
      <c r="Q2437" s="14">
        <v>72663.641931331018</v>
      </c>
      <c r="R2437" s="36">
        <f t="shared" si="38"/>
        <v>544977.31448498263</v>
      </c>
    </row>
    <row r="2438" spans="2:18" ht="15.95">
      <c r="B2438" s="9">
        <v>45962</v>
      </c>
      <c r="C2438" s="10" t="s">
        <v>102</v>
      </c>
      <c r="D2438" s="11" t="s">
        <v>312</v>
      </c>
      <c r="E2438" s="11" t="s">
        <v>19</v>
      </c>
      <c r="F2438" s="11" t="s">
        <v>92</v>
      </c>
      <c r="G2438" s="11" t="s">
        <v>94</v>
      </c>
      <c r="H2438" s="11" t="s">
        <v>22</v>
      </c>
      <c r="I2438" s="11">
        <v>55141</v>
      </c>
      <c r="J2438" s="12">
        <v>1929</v>
      </c>
      <c r="K2438" s="12" t="s">
        <v>321</v>
      </c>
      <c r="L2438" s="11" t="s">
        <v>23</v>
      </c>
      <c r="M2438" s="11" t="s">
        <v>28</v>
      </c>
      <c r="N2438" s="11">
        <v>2.25</v>
      </c>
      <c r="O2438" s="13">
        <v>9.1466666666666665</v>
      </c>
      <c r="P2438" s="14">
        <v>77168.24777831939</v>
      </c>
      <c r="Q2438" s="14">
        <v>34296.999012586399</v>
      </c>
      <c r="R2438" s="36">
        <f t="shared" si="38"/>
        <v>77168.247778319404</v>
      </c>
    </row>
    <row r="2439" spans="2:18" ht="15.95">
      <c r="B2439" s="9">
        <v>45962</v>
      </c>
      <c r="C2439" s="10" t="s">
        <v>103</v>
      </c>
      <c r="D2439" s="11" t="s">
        <v>312</v>
      </c>
      <c r="E2439" s="11" t="s">
        <v>19</v>
      </c>
      <c r="F2439" s="11" t="s">
        <v>92</v>
      </c>
      <c r="G2439" s="11" t="s">
        <v>94</v>
      </c>
      <c r="H2439" s="11" t="s">
        <v>22</v>
      </c>
      <c r="I2439" s="11">
        <v>55141</v>
      </c>
      <c r="J2439" s="12">
        <v>1929</v>
      </c>
      <c r="K2439" s="12" t="s">
        <v>321</v>
      </c>
      <c r="L2439" s="11" t="s">
        <v>23</v>
      </c>
      <c r="M2439" s="11" t="s">
        <v>28</v>
      </c>
      <c r="N2439" s="11">
        <v>131</v>
      </c>
      <c r="O2439" s="13">
        <v>2.4211450381679391</v>
      </c>
      <c r="P2439" s="14">
        <v>1189283.4376992015</v>
      </c>
      <c r="Q2439" s="14">
        <v>9078.499524421386</v>
      </c>
      <c r="R2439" s="36">
        <f t="shared" si="38"/>
        <v>1189283.4376992015</v>
      </c>
    </row>
    <row r="2440" spans="2:18" ht="15.95">
      <c r="B2440" s="9">
        <v>45962</v>
      </c>
      <c r="C2440" s="10" t="s">
        <v>99</v>
      </c>
      <c r="D2440" s="11" t="s">
        <v>312</v>
      </c>
      <c r="E2440" s="11" t="s">
        <v>19</v>
      </c>
      <c r="F2440" s="11" t="s">
        <v>92</v>
      </c>
      <c r="G2440" s="11" t="s">
        <v>94</v>
      </c>
      <c r="H2440" s="11" t="s">
        <v>22</v>
      </c>
      <c r="I2440" s="11">
        <v>55141</v>
      </c>
      <c r="J2440" s="12">
        <v>1929</v>
      </c>
      <c r="K2440" s="12" t="s">
        <v>321</v>
      </c>
      <c r="L2440" s="11" t="s">
        <v>23</v>
      </c>
      <c r="M2440" s="11" t="s">
        <v>28</v>
      </c>
      <c r="N2440" s="11">
        <v>21.5</v>
      </c>
      <c r="O2440" s="13">
        <v>9.7297674418604654</v>
      </c>
      <c r="P2440" s="14">
        <v>784393.86553676554</v>
      </c>
      <c r="Q2440" s="14">
        <v>36483.435606361192</v>
      </c>
      <c r="R2440" s="36">
        <f t="shared" si="38"/>
        <v>784393.86553676566</v>
      </c>
    </row>
    <row r="2441" spans="2:18" ht="15.95">
      <c r="B2441" s="9">
        <v>45962</v>
      </c>
      <c r="C2441" s="10" t="s">
        <v>273</v>
      </c>
      <c r="D2441" s="11" t="s">
        <v>312</v>
      </c>
      <c r="E2441" s="11" t="s">
        <v>19</v>
      </c>
      <c r="F2441" s="11" t="s">
        <v>92</v>
      </c>
      <c r="G2441" s="11" t="s">
        <v>94</v>
      </c>
      <c r="H2441" s="11" t="s">
        <v>22</v>
      </c>
      <c r="I2441" s="11">
        <v>55141</v>
      </c>
      <c r="J2441" s="12">
        <v>1929</v>
      </c>
      <c r="K2441" s="12" t="s">
        <v>321</v>
      </c>
      <c r="L2441" s="11" t="s">
        <v>23</v>
      </c>
      <c r="M2441" s="11" t="s">
        <v>28</v>
      </c>
      <c r="N2441" s="11">
        <v>2</v>
      </c>
      <c r="O2441" s="13">
        <v>11.75</v>
      </c>
      <c r="P2441" s="14">
        <v>88117.289737148007</v>
      </c>
      <c r="Q2441" s="14">
        <v>44058.644868574003</v>
      </c>
      <c r="R2441" s="36">
        <f t="shared" si="38"/>
        <v>88117.289737148007</v>
      </c>
    </row>
    <row r="2442" spans="2:18" ht="15.95">
      <c r="B2442" s="9">
        <v>45962</v>
      </c>
      <c r="C2442" s="10" t="s">
        <v>174</v>
      </c>
      <c r="D2442" s="11" t="s">
        <v>312</v>
      </c>
      <c r="E2442" s="11" t="s">
        <v>19</v>
      </c>
      <c r="F2442" s="11" t="s">
        <v>92</v>
      </c>
      <c r="G2442" s="11" t="s">
        <v>94</v>
      </c>
      <c r="H2442" s="11" t="s">
        <v>22</v>
      </c>
      <c r="I2442" s="11">
        <v>55141</v>
      </c>
      <c r="J2442" s="12">
        <v>1929</v>
      </c>
      <c r="K2442" s="12" t="s">
        <v>321</v>
      </c>
      <c r="L2442" s="11" t="s">
        <v>23</v>
      </c>
      <c r="M2442" s="11" t="s">
        <v>28</v>
      </c>
      <c r="N2442" s="11">
        <v>63</v>
      </c>
      <c r="O2442" s="13">
        <v>4.8953968253968254</v>
      </c>
      <c r="P2442" s="14">
        <v>1156436.3118227157</v>
      </c>
      <c r="Q2442" s="14">
        <v>18356.131933693898</v>
      </c>
      <c r="R2442" s="36">
        <f t="shared" si="38"/>
        <v>1156436.3118227154</v>
      </c>
    </row>
    <row r="2443" spans="2:18" ht="15.95">
      <c r="B2443" s="9">
        <v>45962</v>
      </c>
      <c r="C2443" s="10" t="s">
        <v>72</v>
      </c>
      <c r="D2443" s="11" t="s">
        <v>312</v>
      </c>
      <c r="E2443" s="11" t="s">
        <v>19</v>
      </c>
      <c r="F2443" s="11" t="s">
        <v>92</v>
      </c>
      <c r="G2443" s="11" t="s">
        <v>100</v>
      </c>
      <c r="H2443" s="11" t="s">
        <v>22</v>
      </c>
      <c r="I2443" s="11">
        <v>57245</v>
      </c>
      <c r="J2443" s="12">
        <v>2019</v>
      </c>
      <c r="K2443" s="12" t="s">
        <v>322</v>
      </c>
      <c r="L2443" s="11" t="s">
        <v>23</v>
      </c>
      <c r="M2443" s="11" t="s">
        <v>28</v>
      </c>
      <c r="N2443" s="11">
        <v>7</v>
      </c>
      <c r="O2443" s="13">
        <v>50.734285714285711</v>
      </c>
      <c r="P2443" s="14">
        <v>1331658.4798830103</v>
      </c>
      <c r="Q2443" s="14">
        <v>190236.92569757291</v>
      </c>
      <c r="R2443" s="36">
        <f t="shared" si="38"/>
        <v>1331658.4798830103</v>
      </c>
    </row>
    <row r="2444" spans="2:18" ht="15.95">
      <c r="B2444" s="9">
        <v>45962</v>
      </c>
      <c r="C2444" s="10" t="s">
        <v>77</v>
      </c>
      <c r="D2444" s="11" t="s">
        <v>312</v>
      </c>
      <c r="E2444" s="11" t="s">
        <v>19</v>
      </c>
      <c r="F2444" s="11" t="s">
        <v>92</v>
      </c>
      <c r="G2444" s="11" t="s">
        <v>100</v>
      </c>
      <c r="H2444" s="11" t="s">
        <v>22</v>
      </c>
      <c r="I2444" s="11">
        <v>57245</v>
      </c>
      <c r="J2444" s="12">
        <v>2019</v>
      </c>
      <c r="K2444" s="12" t="s">
        <v>322</v>
      </c>
      <c r="L2444" s="11" t="s">
        <v>23</v>
      </c>
      <c r="M2444" s="11" t="s">
        <v>28</v>
      </c>
      <c r="N2444" s="11">
        <v>19</v>
      </c>
      <c r="O2444" s="13">
        <v>14.286842105263156</v>
      </c>
      <c r="P2444" s="14">
        <v>1017848.4382616521</v>
      </c>
      <c r="Q2444" s="14">
        <v>53570.970434823794</v>
      </c>
      <c r="R2444" s="36">
        <f t="shared" si="38"/>
        <v>1017848.4382616521</v>
      </c>
    </row>
    <row r="2445" spans="2:18" ht="15.95">
      <c r="B2445" s="9">
        <v>45962</v>
      </c>
      <c r="C2445" s="10" t="s">
        <v>95</v>
      </c>
      <c r="D2445" s="11" t="s">
        <v>312</v>
      </c>
      <c r="E2445" s="11" t="s">
        <v>19</v>
      </c>
      <c r="F2445" s="11" t="s">
        <v>92</v>
      </c>
      <c r="G2445" s="11" t="s">
        <v>100</v>
      </c>
      <c r="H2445" s="11" t="s">
        <v>22</v>
      </c>
      <c r="I2445" s="11">
        <v>57245</v>
      </c>
      <c r="J2445" s="12">
        <v>2019</v>
      </c>
      <c r="K2445" s="12" t="s">
        <v>322</v>
      </c>
      <c r="L2445" s="11" t="s">
        <v>23</v>
      </c>
      <c r="M2445" s="11" t="s">
        <v>28</v>
      </c>
      <c r="N2445" s="11">
        <v>31</v>
      </c>
      <c r="O2445" s="13">
        <v>19.385483870967743</v>
      </c>
      <c r="P2445" s="14">
        <v>2253365.3305335785</v>
      </c>
      <c r="Q2445" s="14">
        <v>72689.204210760596</v>
      </c>
      <c r="R2445" s="36">
        <f t="shared" si="38"/>
        <v>2253365.3305335785</v>
      </c>
    </row>
    <row r="2446" spans="2:18" ht="15.95">
      <c r="B2446" s="9">
        <v>45962</v>
      </c>
      <c r="C2446" s="10" t="s">
        <v>101</v>
      </c>
      <c r="D2446" s="11" t="s">
        <v>312</v>
      </c>
      <c r="E2446" s="11" t="s">
        <v>19</v>
      </c>
      <c r="F2446" s="11" t="s">
        <v>92</v>
      </c>
      <c r="G2446" s="11" t="s">
        <v>100</v>
      </c>
      <c r="H2446" s="11" t="s">
        <v>22</v>
      </c>
      <c r="I2446" s="11">
        <v>57245</v>
      </c>
      <c r="J2446" s="12">
        <v>2019</v>
      </c>
      <c r="K2446" s="12" t="s">
        <v>322</v>
      </c>
      <c r="L2446" s="11" t="s">
        <v>23</v>
      </c>
      <c r="M2446" s="11" t="s">
        <v>28</v>
      </c>
      <c r="N2446" s="11">
        <v>38.5</v>
      </c>
      <c r="O2446" s="13">
        <v>3.4514285714285715</v>
      </c>
      <c r="P2446" s="14">
        <v>498256.40256477561</v>
      </c>
      <c r="Q2446" s="14">
        <v>12941.724741942224</v>
      </c>
      <c r="R2446" s="36">
        <f t="shared" si="38"/>
        <v>498256.40256477561</v>
      </c>
    </row>
    <row r="2447" spans="2:18" ht="15.95">
      <c r="B2447" s="9">
        <v>45962</v>
      </c>
      <c r="C2447" s="10" t="s">
        <v>102</v>
      </c>
      <c r="D2447" s="11" t="s">
        <v>312</v>
      </c>
      <c r="E2447" s="11" t="s">
        <v>19</v>
      </c>
      <c r="F2447" s="11" t="s">
        <v>92</v>
      </c>
      <c r="G2447" s="11" t="s">
        <v>100</v>
      </c>
      <c r="H2447" s="11" t="s">
        <v>22</v>
      </c>
      <c r="I2447" s="11">
        <v>57245</v>
      </c>
      <c r="J2447" s="12">
        <v>2019</v>
      </c>
      <c r="K2447" s="12" t="s">
        <v>322</v>
      </c>
      <c r="L2447" s="11" t="s">
        <v>23</v>
      </c>
      <c r="M2447" s="11" t="s">
        <v>28</v>
      </c>
      <c r="N2447" s="11">
        <v>1</v>
      </c>
      <c r="O2447" s="13">
        <v>9.09</v>
      </c>
      <c r="P2447" s="14">
        <v>34084.517604709588</v>
      </c>
      <c r="Q2447" s="14">
        <v>34084.517604709588</v>
      </c>
      <c r="R2447" s="36">
        <f t="shared" si="38"/>
        <v>34084.517604709588</v>
      </c>
    </row>
    <row r="2448" spans="2:18" ht="15.95">
      <c r="B2448" s="9">
        <v>45962</v>
      </c>
      <c r="C2448" s="10" t="s">
        <v>104</v>
      </c>
      <c r="D2448" s="11" t="s">
        <v>312</v>
      </c>
      <c r="E2448" s="11" t="s">
        <v>19</v>
      </c>
      <c r="F2448" s="11" t="s">
        <v>92</v>
      </c>
      <c r="G2448" s="11" t="s">
        <v>100</v>
      </c>
      <c r="H2448" s="11" t="s">
        <v>22</v>
      </c>
      <c r="I2448" s="11">
        <v>57245</v>
      </c>
      <c r="J2448" s="12">
        <v>2019</v>
      </c>
      <c r="K2448" s="12" t="s">
        <v>322</v>
      </c>
      <c r="L2448" s="11" t="s">
        <v>23</v>
      </c>
      <c r="M2448" s="11" t="s">
        <v>28</v>
      </c>
      <c r="N2448" s="11">
        <v>37</v>
      </c>
      <c r="O2448" s="13">
        <v>7.1700000000000008</v>
      </c>
      <c r="P2448" s="14">
        <v>994750.4593348084</v>
      </c>
      <c r="Q2448" s="14">
        <v>26885.147549589416</v>
      </c>
      <c r="R2448" s="36">
        <f t="shared" si="38"/>
        <v>994750.4593348084</v>
      </c>
    </row>
    <row r="2449" spans="2:18" ht="15.95">
      <c r="B2449" s="9">
        <v>45962</v>
      </c>
      <c r="C2449" s="10" t="s">
        <v>105</v>
      </c>
      <c r="D2449" s="11" t="s">
        <v>312</v>
      </c>
      <c r="E2449" s="11" t="s">
        <v>19</v>
      </c>
      <c r="F2449" s="11" t="s">
        <v>92</v>
      </c>
      <c r="G2449" s="11" t="s">
        <v>100</v>
      </c>
      <c r="H2449" s="11" t="s">
        <v>22</v>
      </c>
      <c r="I2449" s="11">
        <v>57245</v>
      </c>
      <c r="J2449" s="12">
        <v>2019</v>
      </c>
      <c r="K2449" s="12" t="s">
        <v>322</v>
      </c>
      <c r="L2449" s="11" t="s">
        <v>23</v>
      </c>
      <c r="M2449" s="11" t="s">
        <v>28</v>
      </c>
      <c r="N2449" s="11">
        <v>63</v>
      </c>
      <c r="O2449" s="13">
        <v>4.5074603174603176</v>
      </c>
      <c r="P2449" s="14">
        <v>1064794.3304960818</v>
      </c>
      <c r="Q2449" s="14">
        <v>16901.497309461614</v>
      </c>
      <c r="R2449" s="36">
        <f t="shared" si="38"/>
        <v>1064794.3304960816</v>
      </c>
    </row>
    <row r="2450" spans="2:18" ht="15.95">
      <c r="B2450" s="9">
        <v>45962</v>
      </c>
      <c r="C2450" s="10" t="s">
        <v>95</v>
      </c>
      <c r="D2450" s="11" t="s">
        <v>312</v>
      </c>
      <c r="E2450" s="11" t="s">
        <v>19</v>
      </c>
      <c r="F2450" s="11" t="s">
        <v>92</v>
      </c>
      <c r="G2450" s="11" t="s">
        <v>106</v>
      </c>
      <c r="H2450" s="11" t="s">
        <v>22</v>
      </c>
      <c r="I2450" s="11">
        <v>57247</v>
      </c>
      <c r="J2450" s="12">
        <v>2021</v>
      </c>
      <c r="K2450" s="12" t="s">
        <v>322</v>
      </c>
      <c r="L2450" s="11" t="s">
        <v>23</v>
      </c>
      <c r="M2450" s="11" t="s">
        <v>28</v>
      </c>
      <c r="N2450" s="11">
        <v>73.5</v>
      </c>
      <c r="O2450" s="13">
        <v>19.322585034013606</v>
      </c>
      <c r="P2450" s="14">
        <v>5325321.5343657434</v>
      </c>
      <c r="Q2450" s="14">
        <v>72453.354209057739</v>
      </c>
      <c r="R2450" s="36">
        <f t="shared" si="38"/>
        <v>5325321.5343657434</v>
      </c>
    </row>
    <row r="2451" spans="2:18" ht="15.95">
      <c r="B2451" s="9">
        <v>45962</v>
      </c>
      <c r="C2451" s="10" t="s">
        <v>88</v>
      </c>
      <c r="D2451" s="11" t="s">
        <v>312</v>
      </c>
      <c r="E2451" s="11" t="s">
        <v>19</v>
      </c>
      <c r="F2451" s="11" t="s">
        <v>92</v>
      </c>
      <c r="G2451" s="11" t="s">
        <v>106</v>
      </c>
      <c r="H2451" s="11" t="s">
        <v>22</v>
      </c>
      <c r="I2451" s="11">
        <v>57247</v>
      </c>
      <c r="J2451" s="12">
        <v>2021</v>
      </c>
      <c r="K2451" s="12" t="s">
        <v>322</v>
      </c>
      <c r="L2451" s="11" t="s">
        <v>23</v>
      </c>
      <c r="M2451" s="11" t="s">
        <v>28</v>
      </c>
      <c r="N2451" s="11">
        <v>7</v>
      </c>
      <c r="O2451" s="13">
        <v>23.511428571428574</v>
      </c>
      <c r="P2451" s="14">
        <v>617121.00191233272</v>
      </c>
      <c r="Q2451" s="14">
        <v>88160.14313033325</v>
      </c>
      <c r="R2451" s="36">
        <f t="shared" si="38"/>
        <v>617121.00191233272</v>
      </c>
    </row>
    <row r="2452" spans="2:18" ht="15.95">
      <c r="B2452" s="9">
        <v>45962</v>
      </c>
      <c r="C2452" s="10" t="s">
        <v>96</v>
      </c>
      <c r="D2452" s="11" t="s">
        <v>312</v>
      </c>
      <c r="E2452" s="11" t="s">
        <v>19</v>
      </c>
      <c r="F2452" s="11" t="s">
        <v>92</v>
      </c>
      <c r="G2452" s="11" t="s">
        <v>106</v>
      </c>
      <c r="H2452" s="11" t="s">
        <v>22</v>
      </c>
      <c r="I2452" s="11">
        <v>57247</v>
      </c>
      <c r="J2452" s="12">
        <v>2021</v>
      </c>
      <c r="K2452" s="12" t="s">
        <v>322</v>
      </c>
      <c r="L2452" s="11" t="s">
        <v>23</v>
      </c>
      <c r="M2452" s="11" t="s">
        <v>28</v>
      </c>
      <c r="N2452" s="11">
        <v>31.5</v>
      </c>
      <c r="O2452" s="13">
        <v>37.155555555555559</v>
      </c>
      <c r="P2452" s="14">
        <v>4388615.9961003419</v>
      </c>
      <c r="Q2452" s="14">
        <v>139321.1427333442</v>
      </c>
      <c r="R2452" s="36">
        <f t="shared" si="38"/>
        <v>4388615.9961003419</v>
      </c>
    </row>
    <row r="2453" spans="2:18" ht="15.95">
      <c r="B2453" s="9">
        <v>45962</v>
      </c>
      <c r="C2453" s="10" t="s">
        <v>146</v>
      </c>
      <c r="D2453" s="11" t="s">
        <v>312</v>
      </c>
      <c r="E2453" s="11" t="s">
        <v>19</v>
      </c>
      <c r="F2453" s="11" t="s">
        <v>92</v>
      </c>
      <c r="G2453" s="11" t="s">
        <v>106</v>
      </c>
      <c r="H2453" s="11" t="s">
        <v>22</v>
      </c>
      <c r="I2453" s="11">
        <v>57247</v>
      </c>
      <c r="J2453" s="12">
        <v>2021</v>
      </c>
      <c r="K2453" s="12" t="s">
        <v>322</v>
      </c>
      <c r="L2453" s="11" t="s">
        <v>23</v>
      </c>
      <c r="M2453" s="11" t="s">
        <v>28</v>
      </c>
      <c r="N2453" s="11">
        <v>58</v>
      </c>
      <c r="O2453" s="13">
        <v>2.4229310344827586</v>
      </c>
      <c r="P2453" s="14">
        <v>526941.39262814505</v>
      </c>
      <c r="Q2453" s="14">
        <v>9085.196424623191</v>
      </c>
      <c r="R2453" s="36">
        <f t="shared" si="38"/>
        <v>526941.39262814505</v>
      </c>
    </row>
    <row r="2454" spans="2:18" ht="15.95">
      <c r="B2454" s="9">
        <v>45962</v>
      </c>
      <c r="C2454" s="10" t="s">
        <v>147</v>
      </c>
      <c r="D2454" s="11" t="s">
        <v>312</v>
      </c>
      <c r="E2454" s="11" t="s">
        <v>19</v>
      </c>
      <c r="F2454" s="11" t="s">
        <v>92</v>
      </c>
      <c r="G2454" s="11" t="s">
        <v>106</v>
      </c>
      <c r="H2454" s="11" t="s">
        <v>22</v>
      </c>
      <c r="I2454" s="11">
        <v>57247</v>
      </c>
      <c r="J2454" s="12">
        <v>2021</v>
      </c>
      <c r="K2454" s="12" t="s">
        <v>322</v>
      </c>
      <c r="L2454" s="11" t="s">
        <v>23</v>
      </c>
      <c r="M2454" s="11" t="s">
        <v>28</v>
      </c>
      <c r="N2454" s="11">
        <v>84</v>
      </c>
      <c r="O2454" s="13">
        <v>2.422857142857143</v>
      </c>
      <c r="P2454" s="14">
        <v>763133.22584273887</v>
      </c>
      <c r="Q2454" s="14">
        <v>9084.9193552707002</v>
      </c>
      <c r="R2454" s="36">
        <f t="shared" si="38"/>
        <v>763133.22584273876</v>
      </c>
    </row>
    <row r="2455" spans="2:18" ht="15.95">
      <c r="B2455" s="9">
        <v>45962</v>
      </c>
      <c r="C2455" s="10" t="s">
        <v>101</v>
      </c>
      <c r="D2455" s="11" t="s">
        <v>312</v>
      </c>
      <c r="E2455" s="11" t="s">
        <v>19</v>
      </c>
      <c r="F2455" s="11" t="s">
        <v>92</v>
      </c>
      <c r="G2455" s="11" t="s">
        <v>106</v>
      </c>
      <c r="H2455" s="11" t="s">
        <v>22</v>
      </c>
      <c r="I2455" s="11">
        <v>57247</v>
      </c>
      <c r="J2455" s="12">
        <v>2021</v>
      </c>
      <c r="K2455" s="12" t="s">
        <v>322</v>
      </c>
      <c r="L2455" s="11" t="s">
        <v>23</v>
      </c>
      <c r="M2455" s="11" t="s">
        <v>28</v>
      </c>
      <c r="N2455" s="11">
        <v>107.5</v>
      </c>
      <c r="O2455" s="13">
        <v>3.4577674418604651</v>
      </c>
      <c r="P2455" s="14">
        <v>1393790.5433274589</v>
      </c>
      <c r="Q2455" s="14">
        <v>12965.493426301944</v>
      </c>
      <c r="R2455" s="36">
        <f t="shared" si="38"/>
        <v>1393790.5433274589</v>
      </c>
    </row>
    <row r="2456" spans="2:18" ht="15.95">
      <c r="B2456" s="9">
        <v>45962</v>
      </c>
      <c r="C2456" s="10" t="s">
        <v>97</v>
      </c>
      <c r="D2456" s="11" t="s">
        <v>312</v>
      </c>
      <c r="E2456" s="11" t="s">
        <v>19</v>
      </c>
      <c r="F2456" s="11" t="s">
        <v>92</v>
      </c>
      <c r="G2456" s="11" t="s">
        <v>106</v>
      </c>
      <c r="H2456" s="11" t="s">
        <v>22</v>
      </c>
      <c r="I2456" s="11">
        <v>57247</v>
      </c>
      <c r="J2456" s="12">
        <v>2021</v>
      </c>
      <c r="K2456" s="12" t="s">
        <v>322</v>
      </c>
      <c r="L2456" s="11" t="s">
        <v>23</v>
      </c>
      <c r="M2456" s="11" t="s">
        <v>28</v>
      </c>
      <c r="N2456" s="11">
        <v>49</v>
      </c>
      <c r="O2456" s="13">
        <v>2.4208163265306122</v>
      </c>
      <c r="P2456" s="14">
        <v>444786.08121789352</v>
      </c>
      <c r="Q2456" s="14">
        <v>9077.2669636304781</v>
      </c>
      <c r="R2456" s="36">
        <f t="shared" si="38"/>
        <v>444786.0812178934</v>
      </c>
    </row>
    <row r="2457" spans="2:18" ht="15.95">
      <c r="B2457" s="9">
        <v>45962</v>
      </c>
      <c r="C2457" s="10" t="s">
        <v>104</v>
      </c>
      <c r="D2457" s="11" t="s">
        <v>312</v>
      </c>
      <c r="E2457" s="11" t="s">
        <v>19</v>
      </c>
      <c r="F2457" s="11" t="s">
        <v>92</v>
      </c>
      <c r="G2457" s="11" t="s">
        <v>106</v>
      </c>
      <c r="H2457" s="11" t="s">
        <v>22</v>
      </c>
      <c r="I2457" s="11">
        <v>57247</v>
      </c>
      <c r="J2457" s="12">
        <v>2021</v>
      </c>
      <c r="K2457" s="12" t="s">
        <v>322</v>
      </c>
      <c r="L2457" s="11" t="s">
        <v>23</v>
      </c>
      <c r="M2457" s="11" t="s">
        <v>28</v>
      </c>
      <c r="N2457" s="11">
        <v>57</v>
      </c>
      <c r="O2457" s="13">
        <v>7.1535087719298245</v>
      </c>
      <c r="P2457" s="14">
        <v>1528928.7187371107</v>
      </c>
      <c r="Q2457" s="14">
        <v>26823.310855037027</v>
      </c>
      <c r="R2457" s="36">
        <f t="shared" si="38"/>
        <v>1528928.7187371105</v>
      </c>
    </row>
    <row r="2458" spans="2:18" ht="15.95">
      <c r="B2458" s="9">
        <v>45962</v>
      </c>
      <c r="C2458" s="10" t="s">
        <v>105</v>
      </c>
      <c r="D2458" s="11" t="s">
        <v>312</v>
      </c>
      <c r="E2458" s="11" t="s">
        <v>19</v>
      </c>
      <c r="F2458" s="11" t="s">
        <v>92</v>
      </c>
      <c r="G2458" s="11" t="s">
        <v>106</v>
      </c>
      <c r="H2458" s="11" t="s">
        <v>22</v>
      </c>
      <c r="I2458" s="11">
        <v>57247</v>
      </c>
      <c r="J2458" s="12">
        <v>2021</v>
      </c>
      <c r="K2458" s="12" t="s">
        <v>322</v>
      </c>
      <c r="L2458" s="11" t="s">
        <v>23</v>
      </c>
      <c r="M2458" s="11" t="s">
        <v>28</v>
      </c>
      <c r="N2458" s="11">
        <v>64.25</v>
      </c>
      <c r="O2458" s="13">
        <v>4.4804669260700392</v>
      </c>
      <c r="P2458" s="14">
        <v>1079418.0509205447</v>
      </c>
      <c r="Q2458" s="14">
        <v>16800.280948179683</v>
      </c>
      <c r="R2458" s="36">
        <f t="shared" si="38"/>
        <v>1079418.0509205447</v>
      </c>
    </row>
    <row r="2459" spans="2:18" ht="15.95">
      <c r="B2459" s="9">
        <v>45962</v>
      </c>
      <c r="C2459" s="10" t="s">
        <v>51</v>
      </c>
      <c r="D2459" s="11" t="s">
        <v>312</v>
      </c>
      <c r="E2459" s="11" t="s">
        <v>19</v>
      </c>
      <c r="F2459" s="11" t="s">
        <v>92</v>
      </c>
      <c r="G2459" s="11" t="s">
        <v>106</v>
      </c>
      <c r="H2459" s="11" t="s">
        <v>22</v>
      </c>
      <c r="I2459" s="11">
        <v>57247</v>
      </c>
      <c r="J2459" s="12">
        <v>2021</v>
      </c>
      <c r="K2459" s="12" t="s">
        <v>322</v>
      </c>
      <c r="L2459" s="11" t="s">
        <v>23</v>
      </c>
      <c r="M2459" s="11" t="s">
        <v>28</v>
      </c>
      <c r="N2459" s="11">
        <v>2.5</v>
      </c>
      <c r="O2459" s="13">
        <v>7.1760000000000002</v>
      </c>
      <c r="P2459" s="14">
        <v>67269.113952529166</v>
      </c>
      <c r="Q2459" s="14">
        <v>26907.645581011664</v>
      </c>
      <c r="R2459" s="36">
        <f t="shared" si="38"/>
        <v>67269.113952529166</v>
      </c>
    </row>
    <row r="2460" spans="2:18" ht="15.95">
      <c r="B2460" s="9">
        <v>45962</v>
      </c>
      <c r="C2460" s="10" t="s">
        <v>85</v>
      </c>
      <c r="D2460" s="11" t="s">
        <v>312</v>
      </c>
      <c r="E2460" s="11" t="s">
        <v>19</v>
      </c>
      <c r="F2460" s="11" t="s">
        <v>92</v>
      </c>
      <c r="G2460" s="11" t="s">
        <v>106</v>
      </c>
      <c r="H2460" s="11" t="s">
        <v>22</v>
      </c>
      <c r="I2460" s="11">
        <v>57247</v>
      </c>
      <c r="J2460" s="12">
        <v>2021</v>
      </c>
      <c r="K2460" s="12" t="s">
        <v>322</v>
      </c>
      <c r="L2460" s="11" t="s">
        <v>23</v>
      </c>
      <c r="M2460" s="11" t="s">
        <v>28</v>
      </c>
      <c r="N2460" s="11">
        <v>1.5</v>
      </c>
      <c r="O2460" s="13">
        <v>14.453333333333333</v>
      </c>
      <c r="P2460" s="14">
        <v>81292.886872398667</v>
      </c>
      <c r="Q2460" s="14">
        <v>54195.257914932445</v>
      </c>
      <c r="R2460" s="36">
        <f t="shared" si="38"/>
        <v>81292.886872398667</v>
      </c>
    </row>
    <row r="2461" spans="2:18" ht="15.95">
      <c r="B2461" s="9">
        <v>45962</v>
      </c>
      <c r="C2461" s="10" t="s">
        <v>99</v>
      </c>
      <c r="D2461" s="11" t="s">
        <v>312</v>
      </c>
      <c r="E2461" s="11" t="s">
        <v>19</v>
      </c>
      <c r="F2461" s="11" t="s">
        <v>92</v>
      </c>
      <c r="G2461" s="11" t="s">
        <v>106</v>
      </c>
      <c r="H2461" s="11" t="s">
        <v>22</v>
      </c>
      <c r="I2461" s="11">
        <v>57247</v>
      </c>
      <c r="J2461" s="12">
        <v>2021</v>
      </c>
      <c r="K2461" s="12" t="s">
        <v>322</v>
      </c>
      <c r="L2461" s="11" t="s">
        <v>23</v>
      </c>
      <c r="M2461" s="11" t="s">
        <v>28</v>
      </c>
      <c r="N2461" s="11">
        <v>113.5</v>
      </c>
      <c r="O2461" s="13">
        <v>9.7758590308370046</v>
      </c>
      <c r="P2461" s="14">
        <v>4160485.9574787207</v>
      </c>
      <c r="Q2461" s="14">
        <v>36656.263942543796</v>
      </c>
      <c r="R2461" s="36">
        <f t="shared" si="38"/>
        <v>4160485.9574787207</v>
      </c>
    </row>
    <row r="2462" spans="2:18" ht="15.95">
      <c r="B2462" s="9">
        <v>45962</v>
      </c>
      <c r="C2462" s="10" t="s">
        <v>174</v>
      </c>
      <c r="D2462" s="11" t="s">
        <v>312</v>
      </c>
      <c r="E2462" s="11" t="s">
        <v>19</v>
      </c>
      <c r="F2462" s="11" t="s">
        <v>92</v>
      </c>
      <c r="G2462" s="11" t="s">
        <v>106</v>
      </c>
      <c r="H2462" s="11" t="s">
        <v>22</v>
      </c>
      <c r="I2462" s="11">
        <v>57247</v>
      </c>
      <c r="J2462" s="12">
        <v>2021</v>
      </c>
      <c r="K2462" s="12" t="s">
        <v>322</v>
      </c>
      <c r="L2462" s="11" t="s">
        <v>23</v>
      </c>
      <c r="M2462" s="11" t="s">
        <v>28</v>
      </c>
      <c r="N2462" s="11">
        <v>58.75</v>
      </c>
      <c r="O2462" s="13">
        <v>4.8873191489361698</v>
      </c>
      <c r="P2462" s="14">
        <v>1076643.2937118004</v>
      </c>
      <c r="Q2462" s="14">
        <v>18325.843297222131</v>
      </c>
      <c r="R2462" s="36">
        <f t="shared" si="38"/>
        <v>1076643.2937118001</v>
      </c>
    </row>
    <row r="2463" spans="2:18" ht="15.95">
      <c r="B2463" s="9">
        <v>45962</v>
      </c>
      <c r="C2463" s="10" t="s">
        <v>483</v>
      </c>
      <c r="D2463" s="11" t="s">
        <v>312</v>
      </c>
      <c r="E2463" s="11" t="s">
        <v>19</v>
      </c>
      <c r="F2463" s="11" t="s">
        <v>92</v>
      </c>
      <c r="G2463" s="11" t="s">
        <v>106</v>
      </c>
      <c r="H2463" s="11" t="s">
        <v>22</v>
      </c>
      <c r="I2463" s="11">
        <v>57247</v>
      </c>
      <c r="J2463" s="12">
        <v>2021</v>
      </c>
      <c r="K2463" s="12" t="s">
        <v>322</v>
      </c>
      <c r="L2463" s="11" t="s">
        <v>23</v>
      </c>
      <c r="M2463" s="11" t="s">
        <v>28</v>
      </c>
      <c r="N2463" s="11">
        <v>4</v>
      </c>
      <c r="O2463" s="13">
        <v>21.895</v>
      </c>
      <c r="P2463" s="14">
        <v>328396.26532678393</v>
      </c>
      <c r="Q2463" s="14">
        <v>82099.066331695984</v>
      </c>
      <c r="R2463" s="36">
        <f t="shared" si="38"/>
        <v>328396.26532678393</v>
      </c>
    </row>
    <row r="2464" spans="2:18" ht="15.95">
      <c r="B2464" s="9">
        <v>45962</v>
      </c>
      <c r="C2464" s="10" t="s">
        <v>153</v>
      </c>
      <c r="D2464" s="11" t="s">
        <v>312</v>
      </c>
      <c r="E2464" s="11" t="s">
        <v>19</v>
      </c>
      <c r="F2464" s="11" t="s">
        <v>107</v>
      </c>
      <c r="G2464" s="11" t="s">
        <v>110</v>
      </c>
      <c r="H2464" s="11" t="s">
        <v>22</v>
      </c>
      <c r="I2464" s="11">
        <v>58572</v>
      </c>
      <c r="J2464" s="12">
        <v>2087</v>
      </c>
      <c r="K2464" s="12" t="s">
        <v>325</v>
      </c>
      <c r="L2464" s="11" t="s">
        <v>23</v>
      </c>
      <c r="M2464" s="11" t="s">
        <v>28</v>
      </c>
      <c r="N2464" s="11">
        <v>6</v>
      </c>
      <c r="O2464" s="13">
        <v>3.4250000000000003</v>
      </c>
      <c r="P2464" s="14">
        <v>77055.757621208148</v>
      </c>
      <c r="Q2464" s="14">
        <v>12842.626270201359</v>
      </c>
      <c r="R2464" s="36">
        <f t="shared" si="38"/>
        <v>77055.757621208148</v>
      </c>
    </row>
    <row r="2465" spans="2:18" ht="15.95">
      <c r="B2465" s="9">
        <v>45962</v>
      </c>
      <c r="C2465" s="10" t="s">
        <v>66</v>
      </c>
      <c r="D2465" s="11" t="s">
        <v>312</v>
      </c>
      <c r="E2465" s="11" t="s">
        <v>19</v>
      </c>
      <c r="F2465" s="11" t="s">
        <v>107</v>
      </c>
      <c r="G2465" s="11" t="s">
        <v>110</v>
      </c>
      <c r="H2465" s="11" t="s">
        <v>22</v>
      </c>
      <c r="I2465" s="11">
        <v>58572</v>
      </c>
      <c r="J2465" s="12">
        <v>2087</v>
      </c>
      <c r="K2465" s="12" t="s">
        <v>325</v>
      </c>
      <c r="L2465" s="11" t="s">
        <v>23</v>
      </c>
      <c r="M2465" s="11" t="s">
        <v>28</v>
      </c>
      <c r="N2465" s="11">
        <v>1</v>
      </c>
      <c r="O2465" s="13">
        <v>28.3</v>
      </c>
      <c r="P2465" s="14">
        <v>106115.71487494845</v>
      </c>
      <c r="Q2465" s="14">
        <v>106115.71487494845</v>
      </c>
      <c r="R2465" s="36">
        <f t="shared" si="38"/>
        <v>106115.71487494845</v>
      </c>
    </row>
    <row r="2466" spans="2:18" ht="15.95">
      <c r="B2466" s="9">
        <v>45962</v>
      </c>
      <c r="C2466" s="10" t="s">
        <v>91</v>
      </c>
      <c r="D2466" s="11" t="s">
        <v>312</v>
      </c>
      <c r="E2466" s="11" t="s">
        <v>19</v>
      </c>
      <c r="F2466" s="11" t="s">
        <v>107</v>
      </c>
      <c r="G2466" s="11" t="s">
        <v>110</v>
      </c>
      <c r="H2466" s="11" t="s">
        <v>22</v>
      </c>
      <c r="I2466" s="11">
        <v>58572</v>
      </c>
      <c r="J2466" s="12">
        <v>2087</v>
      </c>
      <c r="K2466" s="12" t="s">
        <v>325</v>
      </c>
      <c r="L2466" s="11" t="s">
        <v>23</v>
      </c>
      <c r="M2466" s="11" t="s">
        <v>28</v>
      </c>
      <c r="N2466" s="11">
        <v>39.5</v>
      </c>
      <c r="O2466" s="13">
        <v>7.2316455696202526</v>
      </c>
      <c r="P2466" s="14">
        <v>1071093.7792943118</v>
      </c>
      <c r="Q2466" s="14">
        <v>27116.298209982575</v>
      </c>
      <c r="R2466" s="36">
        <f t="shared" si="38"/>
        <v>1071093.7792943118</v>
      </c>
    </row>
    <row r="2467" spans="2:18" ht="15.95">
      <c r="B2467" s="9">
        <v>45962</v>
      </c>
      <c r="C2467" s="10" t="s">
        <v>51</v>
      </c>
      <c r="D2467" s="11" t="s">
        <v>312</v>
      </c>
      <c r="E2467" s="11" t="s">
        <v>19</v>
      </c>
      <c r="F2467" s="11" t="s">
        <v>107</v>
      </c>
      <c r="G2467" s="11" t="s">
        <v>110</v>
      </c>
      <c r="H2467" s="11" t="s">
        <v>22</v>
      </c>
      <c r="I2467" s="11">
        <v>58572</v>
      </c>
      <c r="J2467" s="12">
        <v>2087</v>
      </c>
      <c r="K2467" s="12" t="s">
        <v>325</v>
      </c>
      <c r="L2467" s="11" t="s">
        <v>23</v>
      </c>
      <c r="M2467" s="11" t="s">
        <v>28</v>
      </c>
      <c r="N2467" s="11">
        <v>7</v>
      </c>
      <c r="O2467" s="13">
        <v>7.1414285714285715</v>
      </c>
      <c r="P2467" s="14">
        <v>187446.09846638422</v>
      </c>
      <c r="Q2467" s="14">
        <v>26778.014066626314</v>
      </c>
      <c r="R2467" s="36">
        <f t="shared" si="38"/>
        <v>187446.0984663842</v>
      </c>
    </row>
    <row r="2468" spans="2:18" ht="15.95">
      <c r="B2468" s="9">
        <v>45962</v>
      </c>
      <c r="C2468" s="10" t="s">
        <v>71</v>
      </c>
      <c r="D2468" s="11" t="s">
        <v>312</v>
      </c>
      <c r="E2468" s="11" t="s">
        <v>19</v>
      </c>
      <c r="F2468" s="11" t="s">
        <v>107</v>
      </c>
      <c r="G2468" s="11" t="s">
        <v>110</v>
      </c>
      <c r="H2468" s="11" t="s">
        <v>22</v>
      </c>
      <c r="I2468" s="11">
        <v>58572</v>
      </c>
      <c r="J2468" s="12">
        <v>2087</v>
      </c>
      <c r="K2468" s="12" t="s">
        <v>325</v>
      </c>
      <c r="L2468" s="11" t="s">
        <v>23</v>
      </c>
      <c r="M2468" s="11" t="s">
        <v>28</v>
      </c>
      <c r="N2468" s="11">
        <v>3</v>
      </c>
      <c r="O2468" s="13">
        <v>6.9266666666666667</v>
      </c>
      <c r="P2468" s="14">
        <v>77918.182159061093</v>
      </c>
      <c r="Q2468" s="14">
        <v>25972.727386353698</v>
      </c>
      <c r="R2468" s="36">
        <f t="shared" si="38"/>
        <v>77918.182159061093</v>
      </c>
    </row>
    <row r="2469" spans="2:18" ht="15.95">
      <c r="B2469" s="9">
        <v>45962</v>
      </c>
      <c r="C2469" s="10" t="s">
        <v>273</v>
      </c>
      <c r="D2469" s="11" t="s">
        <v>312</v>
      </c>
      <c r="E2469" s="11" t="s">
        <v>19</v>
      </c>
      <c r="F2469" s="11" t="s">
        <v>107</v>
      </c>
      <c r="G2469" s="11" t="s">
        <v>110</v>
      </c>
      <c r="H2469" s="11" t="s">
        <v>22</v>
      </c>
      <c r="I2469" s="11">
        <v>58572</v>
      </c>
      <c r="J2469" s="12">
        <v>2087</v>
      </c>
      <c r="K2469" s="12" t="s">
        <v>325</v>
      </c>
      <c r="L2469" s="11" t="s">
        <v>23</v>
      </c>
      <c r="M2469" s="11" t="s">
        <v>28</v>
      </c>
      <c r="N2469" s="11">
        <v>1</v>
      </c>
      <c r="O2469" s="13">
        <v>11.98</v>
      </c>
      <c r="P2469" s="14">
        <v>44921.069406426941</v>
      </c>
      <c r="Q2469" s="14">
        <v>44921.069406426941</v>
      </c>
      <c r="R2469" s="36">
        <f t="shared" si="38"/>
        <v>44921.069406426941</v>
      </c>
    </row>
    <row r="2470" spans="2:18" ht="15.95">
      <c r="B2470" s="9">
        <v>45962</v>
      </c>
      <c r="C2470" s="10" t="s">
        <v>375</v>
      </c>
      <c r="D2470" s="11" t="s">
        <v>312</v>
      </c>
      <c r="E2470" s="11" t="s">
        <v>19</v>
      </c>
      <c r="F2470" s="11" t="s">
        <v>107</v>
      </c>
      <c r="G2470" s="11" t="s">
        <v>110</v>
      </c>
      <c r="H2470" s="11" t="s">
        <v>22</v>
      </c>
      <c r="I2470" s="11">
        <v>58572</v>
      </c>
      <c r="J2470" s="12">
        <v>2087</v>
      </c>
      <c r="K2470" s="12" t="s">
        <v>325</v>
      </c>
      <c r="L2470" s="11" t="s">
        <v>23</v>
      </c>
      <c r="M2470" s="11" t="s">
        <v>28</v>
      </c>
      <c r="N2470" s="11">
        <v>11</v>
      </c>
      <c r="O2470" s="13">
        <v>21.382727272727273</v>
      </c>
      <c r="P2470" s="14">
        <v>881960.32847125886</v>
      </c>
      <c r="Q2470" s="14">
        <v>80178.211679205342</v>
      </c>
      <c r="R2470" s="36">
        <f t="shared" si="38"/>
        <v>881960.32847125875</v>
      </c>
    </row>
    <row r="2471" spans="2:18" ht="15.95">
      <c r="B2471" s="9">
        <v>45962</v>
      </c>
      <c r="C2471" s="10" t="s">
        <v>420</v>
      </c>
      <c r="D2471" s="11" t="s">
        <v>312</v>
      </c>
      <c r="E2471" s="11" t="s">
        <v>19</v>
      </c>
      <c r="F2471" s="11" t="s">
        <v>107</v>
      </c>
      <c r="G2471" s="11" t="s">
        <v>421</v>
      </c>
      <c r="H2471" s="11" t="s">
        <v>22</v>
      </c>
      <c r="I2471" s="11">
        <v>68343</v>
      </c>
      <c r="J2471" s="12">
        <v>2236</v>
      </c>
      <c r="K2471" s="12" t="s">
        <v>326</v>
      </c>
      <c r="L2471" s="11" t="s">
        <v>23</v>
      </c>
      <c r="M2471" s="11" t="s">
        <v>28</v>
      </c>
      <c r="N2471" s="11">
        <v>1</v>
      </c>
      <c r="O2471" s="13">
        <v>2.27</v>
      </c>
      <c r="P2471" s="14">
        <v>8511.7552214181269</v>
      </c>
      <c r="Q2471" s="14">
        <v>8511.7552214181269</v>
      </c>
      <c r="R2471" s="36">
        <f t="shared" si="38"/>
        <v>8511.7552214181269</v>
      </c>
    </row>
    <row r="2472" spans="2:18" ht="15.95">
      <c r="B2472" s="9">
        <v>45962</v>
      </c>
      <c r="C2472" s="10" t="s">
        <v>77</v>
      </c>
      <c r="D2472" s="11" t="s">
        <v>312</v>
      </c>
      <c r="E2472" s="11" t="s">
        <v>19</v>
      </c>
      <c r="F2472" s="11" t="s">
        <v>115</v>
      </c>
      <c r="G2472" s="11" t="s">
        <v>116</v>
      </c>
      <c r="H2472" s="11" t="s">
        <v>22</v>
      </c>
      <c r="I2472" s="11">
        <v>55144</v>
      </c>
      <c r="J2472" s="12">
        <v>1932</v>
      </c>
      <c r="K2472" s="12" t="s">
        <v>327</v>
      </c>
      <c r="L2472" s="11" t="s">
        <v>23</v>
      </c>
      <c r="M2472" s="11" t="s">
        <v>28</v>
      </c>
      <c r="N2472" s="11">
        <v>15</v>
      </c>
      <c r="O2472" s="13">
        <v>14.254</v>
      </c>
      <c r="P2472" s="14">
        <v>801717.34973189852</v>
      </c>
      <c r="Q2472" s="14">
        <v>53447.8233154599</v>
      </c>
      <c r="R2472" s="36">
        <f t="shared" si="38"/>
        <v>801717.34973189852</v>
      </c>
    </row>
    <row r="2473" spans="2:18" ht="15.95">
      <c r="B2473" s="9">
        <v>45962</v>
      </c>
      <c r="C2473" s="10" t="s">
        <v>71</v>
      </c>
      <c r="D2473" s="11" t="s">
        <v>312</v>
      </c>
      <c r="E2473" t="s">
        <v>19</v>
      </c>
      <c r="F2473" t="s">
        <v>115</v>
      </c>
      <c r="G2473" t="s">
        <v>116</v>
      </c>
      <c r="H2473" t="s">
        <v>22</v>
      </c>
      <c r="I2473" s="1">
        <v>55144</v>
      </c>
      <c r="J2473" s="12">
        <v>1932</v>
      </c>
      <c r="K2473" s="12" t="s">
        <v>327</v>
      </c>
      <c r="L2473" t="s">
        <v>23</v>
      </c>
      <c r="M2473" t="s">
        <v>28</v>
      </c>
      <c r="N2473">
        <v>2</v>
      </c>
      <c r="O2473" s="13">
        <v>6.7549999999999999</v>
      </c>
      <c r="P2473" s="14">
        <v>50658.067419100829</v>
      </c>
      <c r="Q2473" s="14">
        <v>25329.033709550415</v>
      </c>
      <c r="R2473" s="36">
        <f t="shared" si="38"/>
        <v>50658.067419100829</v>
      </c>
    </row>
    <row r="2474" spans="2:18" ht="15.95">
      <c r="B2474" s="9">
        <v>45962</v>
      </c>
      <c r="C2474" s="10" t="s">
        <v>298</v>
      </c>
      <c r="D2474" s="11" t="s">
        <v>312</v>
      </c>
      <c r="E2474" t="s">
        <v>19</v>
      </c>
      <c r="F2474" t="s">
        <v>115</v>
      </c>
      <c r="G2474" t="s">
        <v>422</v>
      </c>
      <c r="H2474" t="s">
        <v>22</v>
      </c>
      <c r="I2474" s="1">
        <v>55145</v>
      </c>
      <c r="J2474" s="12">
        <v>1933</v>
      </c>
      <c r="K2474" s="12" t="s">
        <v>423</v>
      </c>
      <c r="L2474" t="s">
        <v>23</v>
      </c>
      <c r="M2474" t="s">
        <v>28</v>
      </c>
      <c r="N2474">
        <v>0.5</v>
      </c>
      <c r="O2474" s="13">
        <v>7.2</v>
      </c>
      <c r="P2474" s="14">
        <v>13498.818853350333</v>
      </c>
      <c r="Q2474" s="14">
        <v>26997.637706700665</v>
      </c>
      <c r="R2474" s="36">
        <f t="shared" si="38"/>
        <v>13498.818853350333</v>
      </c>
    </row>
    <row r="2475" spans="2:18" ht="15.95">
      <c r="B2475" s="9">
        <v>45962</v>
      </c>
      <c r="C2475" s="10" t="s">
        <v>70</v>
      </c>
      <c r="D2475" s="11" t="s">
        <v>312</v>
      </c>
      <c r="E2475" t="s">
        <v>19</v>
      </c>
      <c r="F2475" t="s">
        <v>117</v>
      </c>
      <c r="G2475" t="s">
        <v>118</v>
      </c>
      <c r="H2475" t="s">
        <v>22</v>
      </c>
      <c r="I2475" s="1">
        <v>55161</v>
      </c>
      <c r="J2475" s="12">
        <v>1949</v>
      </c>
      <c r="K2475" s="12" t="s">
        <v>328</v>
      </c>
      <c r="L2475" t="s">
        <v>23</v>
      </c>
      <c r="M2475" t="s">
        <v>28</v>
      </c>
      <c r="N2475">
        <v>1</v>
      </c>
      <c r="O2475" s="13">
        <v>9.1</v>
      </c>
      <c r="P2475" s="14">
        <v>34122.014323746676</v>
      </c>
      <c r="Q2475" s="14">
        <v>34122.014323746676</v>
      </c>
      <c r="R2475" s="36">
        <f t="shared" si="38"/>
        <v>34122.014323746676</v>
      </c>
    </row>
    <row r="2476" spans="2:18" ht="15.95">
      <c r="B2476" s="9">
        <v>45962</v>
      </c>
      <c r="C2476" s="10" t="s">
        <v>64</v>
      </c>
      <c r="D2476" s="11" t="s">
        <v>312</v>
      </c>
      <c r="E2476" t="s">
        <v>19</v>
      </c>
      <c r="F2476" t="s">
        <v>117</v>
      </c>
      <c r="G2476" t="s">
        <v>118</v>
      </c>
      <c r="H2476" t="s">
        <v>22</v>
      </c>
      <c r="I2476" s="1">
        <v>55161</v>
      </c>
      <c r="J2476" s="12">
        <v>1949</v>
      </c>
      <c r="K2476" s="12" t="s">
        <v>328</v>
      </c>
      <c r="L2476" t="s">
        <v>23</v>
      </c>
      <c r="M2476" t="s">
        <v>28</v>
      </c>
      <c r="N2476">
        <v>1</v>
      </c>
      <c r="O2476" s="13">
        <v>6.36</v>
      </c>
      <c r="P2476" s="14">
        <v>23847.91330758559</v>
      </c>
      <c r="Q2476" s="14">
        <v>23847.91330758559</v>
      </c>
      <c r="R2476" s="36">
        <f t="shared" si="38"/>
        <v>23847.91330758559</v>
      </c>
    </row>
    <row r="2477" spans="2:18" ht="15.95">
      <c r="B2477" s="9">
        <v>45962</v>
      </c>
      <c r="C2477" s="10" t="s">
        <v>51</v>
      </c>
      <c r="D2477" s="11" t="s">
        <v>312</v>
      </c>
      <c r="E2477" t="s">
        <v>19</v>
      </c>
      <c r="F2477" t="s">
        <v>117</v>
      </c>
      <c r="G2477" t="s">
        <v>118</v>
      </c>
      <c r="H2477" t="s">
        <v>22</v>
      </c>
      <c r="I2477" s="1">
        <v>55161</v>
      </c>
      <c r="J2477" s="12">
        <v>1949</v>
      </c>
      <c r="K2477" s="12" t="s">
        <v>328</v>
      </c>
      <c r="L2477" t="s">
        <v>23</v>
      </c>
      <c r="M2477" t="s">
        <v>28</v>
      </c>
      <c r="N2477">
        <v>42</v>
      </c>
      <c r="O2477" s="13">
        <v>7.182380952380953</v>
      </c>
      <c r="P2477" s="14">
        <v>1131126.0264726838</v>
      </c>
      <c r="Q2477" s="14">
        <v>26931.572058873426</v>
      </c>
      <c r="R2477" s="36">
        <f t="shared" si="38"/>
        <v>1131126.026472684</v>
      </c>
    </row>
    <row r="2478" spans="2:18" ht="15.95">
      <c r="B2478" s="9">
        <v>45962</v>
      </c>
      <c r="C2478" s="10" t="s">
        <v>71</v>
      </c>
      <c r="D2478" s="11" t="s">
        <v>312</v>
      </c>
      <c r="E2478" t="s">
        <v>19</v>
      </c>
      <c r="F2478" t="s">
        <v>117</v>
      </c>
      <c r="G2478" t="s">
        <v>118</v>
      </c>
      <c r="H2478" t="s">
        <v>22</v>
      </c>
      <c r="I2478" s="1">
        <v>55161</v>
      </c>
      <c r="J2478" s="12">
        <v>1949</v>
      </c>
      <c r="K2478" s="12" t="s">
        <v>328</v>
      </c>
      <c r="L2478" t="s">
        <v>23</v>
      </c>
      <c r="M2478" t="s">
        <v>28</v>
      </c>
      <c r="N2478">
        <v>5</v>
      </c>
      <c r="O2478" s="13">
        <v>6.9060000000000006</v>
      </c>
      <c r="P2478" s="14">
        <v>129476.17083505195</v>
      </c>
      <c r="Q2478" s="14">
        <v>25895.234167010392</v>
      </c>
      <c r="R2478" s="36">
        <f t="shared" si="38"/>
        <v>129476.17083505196</v>
      </c>
    </row>
    <row r="2479" spans="2:18" ht="15.95">
      <c r="B2479" s="9">
        <v>45962</v>
      </c>
      <c r="C2479" s="10" t="s">
        <v>51</v>
      </c>
      <c r="D2479" s="11" t="s">
        <v>312</v>
      </c>
      <c r="E2479" t="s">
        <v>19</v>
      </c>
      <c r="F2479" t="s">
        <v>117</v>
      </c>
      <c r="G2479" t="s">
        <v>329</v>
      </c>
      <c r="H2479" t="s">
        <v>22</v>
      </c>
      <c r="I2479" s="1">
        <v>70411</v>
      </c>
      <c r="J2479" s="12">
        <v>2310</v>
      </c>
      <c r="K2479" s="12" t="s">
        <v>328</v>
      </c>
      <c r="L2479" t="s">
        <v>23</v>
      </c>
      <c r="M2479" t="s">
        <v>28</v>
      </c>
      <c r="N2479">
        <v>36</v>
      </c>
      <c r="O2479" s="13">
        <v>7.2394444444444446</v>
      </c>
      <c r="P2479" s="14">
        <v>977239.49154448998</v>
      </c>
      <c r="Q2479" s="14">
        <v>27145.541431791389</v>
      </c>
      <c r="R2479" s="36">
        <f t="shared" si="38"/>
        <v>977239.49154448998</v>
      </c>
    </row>
    <row r="2480" spans="2:18" ht="15.95">
      <c r="B2480" s="9">
        <v>45962</v>
      </c>
      <c r="C2480" s="10" t="s">
        <v>119</v>
      </c>
      <c r="D2480" s="11" t="s">
        <v>312</v>
      </c>
      <c r="E2480" t="s">
        <v>19</v>
      </c>
      <c r="F2480" t="s">
        <v>117</v>
      </c>
      <c r="G2480" t="s">
        <v>329</v>
      </c>
      <c r="H2480" t="s">
        <v>22</v>
      </c>
      <c r="I2480" s="1">
        <v>70411</v>
      </c>
      <c r="J2480" s="12">
        <v>2310</v>
      </c>
      <c r="K2480" s="12" t="s">
        <v>328</v>
      </c>
      <c r="L2480" t="s">
        <v>23</v>
      </c>
      <c r="M2480" t="s">
        <v>28</v>
      </c>
      <c r="N2480">
        <v>12</v>
      </c>
      <c r="O2480" s="13">
        <v>13.527500000000002</v>
      </c>
      <c r="P2480" s="14">
        <v>608684.24012898887</v>
      </c>
      <c r="Q2480" s="14">
        <v>50723.686677415739</v>
      </c>
      <c r="R2480" s="36">
        <f t="shared" si="38"/>
        <v>608684.24012898887</v>
      </c>
    </row>
    <row r="2481" spans="2:18" ht="15.95">
      <c r="B2481" s="9">
        <v>45962</v>
      </c>
      <c r="C2481" s="10" t="s">
        <v>420</v>
      </c>
      <c r="D2481" s="11" t="s">
        <v>312</v>
      </c>
      <c r="E2481" t="s">
        <v>19</v>
      </c>
      <c r="F2481" t="s">
        <v>117</v>
      </c>
      <c r="G2481" t="s">
        <v>329</v>
      </c>
      <c r="H2481" t="s">
        <v>22</v>
      </c>
      <c r="I2481" s="1">
        <v>70411</v>
      </c>
      <c r="J2481" s="12">
        <v>2310</v>
      </c>
      <c r="K2481" s="12" t="s">
        <v>328</v>
      </c>
      <c r="L2481" t="s">
        <v>23</v>
      </c>
      <c r="M2481" t="s">
        <v>28</v>
      </c>
      <c r="N2481">
        <v>64</v>
      </c>
      <c r="O2481" s="13">
        <v>2.2490625</v>
      </c>
      <c r="P2481" s="14">
        <v>539727.7738197908</v>
      </c>
      <c r="Q2481" s="14">
        <v>8433.2464659342313</v>
      </c>
      <c r="R2481" s="36">
        <f t="shared" si="38"/>
        <v>539727.7738197908</v>
      </c>
    </row>
    <row r="2482" spans="2:18" ht="15.95">
      <c r="B2482" s="9">
        <v>45962</v>
      </c>
      <c r="C2482" s="10" t="s">
        <v>64</v>
      </c>
      <c r="D2482" s="11" t="s">
        <v>312</v>
      </c>
      <c r="E2482" t="s">
        <v>19</v>
      </c>
      <c r="F2482" t="s">
        <v>120</v>
      </c>
      <c r="G2482" t="s">
        <v>121</v>
      </c>
      <c r="H2482" t="s">
        <v>50</v>
      </c>
      <c r="I2482" s="1">
        <v>55123</v>
      </c>
      <c r="J2482" s="12">
        <v>1911</v>
      </c>
      <c r="K2482" s="12" t="s">
        <v>330</v>
      </c>
      <c r="L2482" t="s">
        <v>23</v>
      </c>
      <c r="M2482" t="s">
        <v>28</v>
      </c>
      <c r="N2482">
        <v>1</v>
      </c>
      <c r="O2482" s="13">
        <v>6.36</v>
      </c>
      <c r="P2482" s="14">
        <v>23847.91330758559</v>
      </c>
      <c r="Q2482" s="14">
        <v>23847.91330758559</v>
      </c>
      <c r="R2482" s="36">
        <f t="shared" si="38"/>
        <v>23847.91330758559</v>
      </c>
    </row>
    <row r="2483" spans="2:18" ht="15.95">
      <c r="B2483" s="9">
        <v>45962</v>
      </c>
      <c r="C2483" s="10" t="s">
        <v>51</v>
      </c>
      <c r="D2483" s="11" t="s">
        <v>312</v>
      </c>
      <c r="E2483" t="s">
        <v>19</v>
      </c>
      <c r="F2483" t="s">
        <v>120</v>
      </c>
      <c r="G2483" t="s">
        <v>121</v>
      </c>
      <c r="H2483" t="s">
        <v>50</v>
      </c>
      <c r="I2483" s="1">
        <v>55123</v>
      </c>
      <c r="J2483" s="12">
        <v>1911</v>
      </c>
      <c r="K2483" s="12" t="s">
        <v>330</v>
      </c>
      <c r="L2483" t="s">
        <v>23</v>
      </c>
      <c r="M2483" t="s">
        <v>28</v>
      </c>
      <c r="N2483">
        <v>4.5</v>
      </c>
      <c r="O2483" s="13">
        <v>7.1800000000000006</v>
      </c>
      <c r="P2483" s="14">
        <v>121151.89920881925</v>
      </c>
      <c r="Q2483" s="14">
        <v>26922.6442686265</v>
      </c>
      <c r="R2483" s="36">
        <f t="shared" si="38"/>
        <v>121151.89920881925</v>
      </c>
    </row>
    <row r="2484" spans="2:18" ht="15.95">
      <c r="B2484" s="9">
        <v>45962</v>
      </c>
      <c r="C2484" s="10" t="s">
        <v>273</v>
      </c>
      <c r="D2484" s="11" t="s">
        <v>312</v>
      </c>
      <c r="E2484" t="s">
        <v>19</v>
      </c>
      <c r="F2484" t="s">
        <v>120</v>
      </c>
      <c r="G2484" t="s">
        <v>121</v>
      </c>
      <c r="H2484" t="s">
        <v>50</v>
      </c>
      <c r="I2484" s="1">
        <v>55123</v>
      </c>
      <c r="J2484" s="12">
        <v>1911</v>
      </c>
      <c r="K2484" s="12" t="s">
        <v>330</v>
      </c>
      <c r="L2484" t="s">
        <v>23</v>
      </c>
      <c r="M2484" t="s">
        <v>28</v>
      </c>
      <c r="N2484">
        <v>1</v>
      </c>
      <c r="O2484" s="13">
        <v>12.03</v>
      </c>
      <c r="P2484" s="14">
        <v>45108.553001612359</v>
      </c>
      <c r="Q2484" s="14">
        <v>45108.553001612359</v>
      </c>
      <c r="R2484" s="36">
        <f t="shared" si="38"/>
        <v>45108.553001612359</v>
      </c>
    </row>
    <row r="2485" spans="2:18" ht="15.95">
      <c r="B2485" s="9">
        <v>45962</v>
      </c>
      <c r="C2485" s="10" t="s">
        <v>82</v>
      </c>
      <c r="D2485" s="11" t="s">
        <v>312</v>
      </c>
      <c r="E2485" t="s">
        <v>19</v>
      </c>
      <c r="F2485" t="s">
        <v>120</v>
      </c>
      <c r="G2485" t="s">
        <v>122</v>
      </c>
      <c r="H2485" t="s">
        <v>50</v>
      </c>
      <c r="I2485" s="1">
        <v>55124</v>
      </c>
      <c r="J2485" s="12">
        <v>1912</v>
      </c>
      <c r="K2485" s="12" t="s">
        <v>331</v>
      </c>
      <c r="L2485" t="s">
        <v>23</v>
      </c>
      <c r="M2485" t="s">
        <v>28</v>
      </c>
      <c r="N2485">
        <v>37</v>
      </c>
      <c r="O2485" s="13">
        <v>4.0902702702702705</v>
      </c>
      <c r="P2485" s="14">
        <v>567475.34590723319</v>
      </c>
      <c r="Q2485" s="14">
        <v>15337.171511006303</v>
      </c>
      <c r="R2485" s="36">
        <f t="shared" si="38"/>
        <v>567475.34590723319</v>
      </c>
    </row>
    <row r="2486" spans="2:18" ht="15.95">
      <c r="B2486" s="9">
        <v>45962</v>
      </c>
      <c r="C2486" s="10" t="s">
        <v>57</v>
      </c>
      <c r="D2486" s="11" t="s">
        <v>312</v>
      </c>
      <c r="E2486" t="s">
        <v>19</v>
      </c>
      <c r="F2486" t="s">
        <v>120</v>
      </c>
      <c r="G2486" t="s">
        <v>123</v>
      </c>
      <c r="H2486" t="s">
        <v>50</v>
      </c>
      <c r="I2486" s="1">
        <v>55125</v>
      </c>
      <c r="J2486" s="12">
        <v>1913</v>
      </c>
      <c r="K2486" s="12" t="s">
        <v>332</v>
      </c>
      <c r="L2486" t="s">
        <v>23</v>
      </c>
      <c r="M2486" t="s">
        <v>28</v>
      </c>
      <c r="N2486">
        <v>4</v>
      </c>
      <c r="O2486" s="13">
        <v>11.977499999999999</v>
      </c>
      <c r="P2486" s="14">
        <v>179646.78090667067</v>
      </c>
      <c r="Q2486" s="14">
        <v>44911.695226667667</v>
      </c>
      <c r="R2486" s="36">
        <f t="shared" si="38"/>
        <v>179646.78090667067</v>
      </c>
    </row>
    <row r="2487" spans="2:18" ht="15.95">
      <c r="B2487" s="9">
        <v>45962</v>
      </c>
      <c r="C2487" s="10" t="s">
        <v>148</v>
      </c>
      <c r="D2487" s="11" t="s">
        <v>312</v>
      </c>
      <c r="E2487" t="s">
        <v>19</v>
      </c>
      <c r="F2487" t="s">
        <v>120</v>
      </c>
      <c r="G2487" t="s">
        <v>487</v>
      </c>
      <c r="H2487" t="s">
        <v>22</v>
      </c>
      <c r="I2487" s="1">
        <v>57253</v>
      </c>
      <c r="J2487" s="12">
        <v>2041</v>
      </c>
      <c r="K2487" s="12" t="s">
        <v>488</v>
      </c>
      <c r="L2487" t="s">
        <v>23</v>
      </c>
      <c r="M2487" t="s">
        <v>28</v>
      </c>
      <c r="N2487">
        <v>2.5</v>
      </c>
      <c r="O2487" s="13">
        <v>2.4359999999999999</v>
      </c>
      <c r="P2487" s="14">
        <v>22835.501893584311</v>
      </c>
      <c r="Q2487" s="14">
        <v>9134.2007574337258</v>
      </c>
      <c r="R2487" s="36">
        <f t="shared" si="38"/>
        <v>22835.501893584315</v>
      </c>
    </row>
    <row r="2488" spans="2:18" ht="15.95">
      <c r="B2488" s="9">
        <v>45962</v>
      </c>
      <c r="C2488" s="10" t="s">
        <v>77</v>
      </c>
      <c r="D2488" s="11" t="s">
        <v>312</v>
      </c>
      <c r="E2488" t="s">
        <v>19</v>
      </c>
      <c r="F2488" t="s">
        <v>124</v>
      </c>
      <c r="G2488" t="s">
        <v>125</v>
      </c>
      <c r="H2488" t="s">
        <v>22</v>
      </c>
      <c r="I2488" s="1">
        <v>55149</v>
      </c>
      <c r="J2488" s="12">
        <v>1937</v>
      </c>
      <c r="K2488" s="12" t="s">
        <v>333</v>
      </c>
      <c r="L2488" t="s">
        <v>23</v>
      </c>
      <c r="M2488" t="s">
        <v>28</v>
      </c>
      <c r="N2488">
        <v>20</v>
      </c>
      <c r="O2488" s="13">
        <v>14.217500000000001</v>
      </c>
      <c r="P2488" s="14">
        <v>1066219.2058194911</v>
      </c>
      <c r="Q2488" s="14">
        <v>53310.960290974552</v>
      </c>
      <c r="R2488" s="36">
        <f t="shared" si="38"/>
        <v>1066219.2058194911</v>
      </c>
    </row>
    <row r="2489" spans="2:18" ht="15.95">
      <c r="B2489" s="9">
        <v>45962</v>
      </c>
      <c r="C2489" s="10" t="s">
        <v>68</v>
      </c>
      <c r="D2489" s="11" t="s">
        <v>312</v>
      </c>
      <c r="E2489" t="s">
        <v>19</v>
      </c>
      <c r="F2489" t="s">
        <v>124</v>
      </c>
      <c r="G2489" t="s">
        <v>125</v>
      </c>
      <c r="H2489" t="s">
        <v>22</v>
      </c>
      <c r="I2489" s="1">
        <v>55149</v>
      </c>
      <c r="J2489" s="12">
        <v>1937</v>
      </c>
      <c r="K2489" s="12" t="s">
        <v>333</v>
      </c>
      <c r="L2489" t="s">
        <v>23</v>
      </c>
      <c r="M2489" t="s">
        <v>28</v>
      </c>
      <c r="N2489">
        <v>0.5</v>
      </c>
      <c r="O2489" s="13">
        <v>8.08</v>
      </c>
      <c r="P2489" s="14">
        <v>15148.674490982041</v>
      </c>
      <c r="Q2489" s="14">
        <v>30297.348981964082</v>
      </c>
      <c r="R2489" s="36">
        <f t="shared" si="38"/>
        <v>15148.674490982041</v>
      </c>
    </row>
    <row r="2490" spans="2:18" ht="15.95">
      <c r="B2490" s="9">
        <v>45962</v>
      </c>
      <c r="C2490" s="10" t="s">
        <v>198</v>
      </c>
      <c r="D2490" s="11" t="s">
        <v>312</v>
      </c>
      <c r="E2490" t="s">
        <v>19</v>
      </c>
      <c r="F2490" t="s">
        <v>124</v>
      </c>
      <c r="G2490" t="s">
        <v>125</v>
      </c>
      <c r="H2490" t="s">
        <v>22</v>
      </c>
      <c r="I2490" s="1">
        <v>55149</v>
      </c>
      <c r="J2490" s="12">
        <v>1937</v>
      </c>
      <c r="K2490" s="12" t="s">
        <v>333</v>
      </c>
      <c r="L2490" t="s">
        <v>23</v>
      </c>
      <c r="M2490" t="s">
        <v>28</v>
      </c>
      <c r="N2490">
        <v>66</v>
      </c>
      <c r="O2490" s="13">
        <v>3.4756060606060606</v>
      </c>
      <c r="P2490" s="14">
        <v>860137.23799167573</v>
      </c>
      <c r="Q2490" s="14">
        <v>13032.38239381327</v>
      </c>
      <c r="R2490" s="36">
        <f t="shared" si="38"/>
        <v>860137.23799167585</v>
      </c>
    </row>
    <row r="2491" spans="2:18" ht="15.95">
      <c r="B2491" s="9">
        <v>45962</v>
      </c>
      <c r="C2491" s="10" t="s">
        <v>69</v>
      </c>
      <c r="D2491" s="11" t="s">
        <v>312</v>
      </c>
      <c r="E2491" t="s">
        <v>19</v>
      </c>
      <c r="F2491" t="s">
        <v>124</v>
      </c>
      <c r="G2491" t="s">
        <v>125</v>
      </c>
      <c r="H2491" t="s">
        <v>22</v>
      </c>
      <c r="I2491" s="1">
        <v>55149</v>
      </c>
      <c r="J2491" s="12">
        <v>1937</v>
      </c>
      <c r="K2491" s="12" t="s">
        <v>333</v>
      </c>
      <c r="L2491" t="s">
        <v>23</v>
      </c>
      <c r="M2491" t="s">
        <v>28</v>
      </c>
      <c r="N2491">
        <v>2.5</v>
      </c>
      <c r="O2491" s="13">
        <v>6.2119999999999997</v>
      </c>
      <c r="P2491" s="14">
        <v>58232.40466459185</v>
      </c>
      <c r="Q2491" s="14">
        <v>23292.96186583674</v>
      </c>
      <c r="R2491" s="36">
        <f t="shared" si="38"/>
        <v>58232.40466459185</v>
      </c>
    </row>
    <row r="2492" spans="2:18" ht="15.95">
      <c r="B2492" s="9">
        <v>45962</v>
      </c>
      <c r="C2492" s="10" t="s">
        <v>48</v>
      </c>
      <c r="D2492" s="11" t="s">
        <v>312</v>
      </c>
      <c r="E2492" t="s">
        <v>19</v>
      </c>
      <c r="F2492" t="s">
        <v>124</v>
      </c>
      <c r="G2492" t="s">
        <v>125</v>
      </c>
      <c r="H2492" t="s">
        <v>22</v>
      </c>
      <c r="I2492" s="1">
        <v>55149</v>
      </c>
      <c r="J2492" s="12">
        <v>1937</v>
      </c>
      <c r="K2492" s="12" t="s">
        <v>333</v>
      </c>
      <c r="L2492" t="s">
        <v>23</v>
      </c>
      <c r="M2492" t="s">
        <v>28</v>
      </c>
      <c r="N2492">
        <v>11.5</v>
      </c>
      <c r="O2492" s="13">
        <v>8.3443478260869561</v>
      </c>
      <c r="P2492" s="14">
        <v>359818.5158798605</v>
      </c>
      <c r="Q2492" s="14">
        <v>31288.566598248741</v>
      </c>
      <c r="R2492" s="36">
        <f t="shared" si="38"/>
        <v>359818.5158798605</v>
      </c>
    </row>
    <row r="2493" spans="2:18" ht="15.95">
      <c r="B2493" s="9">
        <v>45962</v>
      </c>
      <c r="C2493" s="10" t="s">
        <v>53</v>
      </c>
      <c r="D2493" s="11" t="s">
        <v>312</v>
      </c>
      <c r="E2493" t="s">
        <v>19</v>
      </c>
      <c r="F2493" t="s">
        <v>124</v>
      </c>
      <c r="G2493" t="s">
        <v>125</v>
      </c>
      <c r="H2493" t="s">
        <v>22</v>
      </c>
      <c r="I2493" s="1">
        <v>55149</v>
      </c>
      <c r="J2493" s="12">
        <v>1937</v>
      </c>
      <c r="K2493" s="12" t="s">
        <v>333</v>
      </c>
      <c r="L2493" t="s">
        <v>23</v>
      </c>
      <c r="M2493" t="s">
        <v>28</v>
      </c>
      <c r="N2493">
        <v>50.5</v>
      </c>
      <c r="O2493" s="13">
        <v>5.7790099009900988</v>
      </c>
      <c r="P2493" s="14">
        <v>1094304.2483782668</v>
      </c>
      <c r="Q2493" s="14">
        <v>21669.391056995384</v>
      </c>
      <c r="R2493" s="36">
        <f t="shared" si="38"/>
        <v>1094304.2483782668</v>
      </c>
    </row>
    <row r="2494" spans="2:18" ht="15.95">
      <c r="B2494" s="9">
        <v>45962</v>
      </c>
      <c r="C2494" s="10" t="s">
        <v>71</v>
      </c>
      <c r="D2494" s="11" t="s">
        <v>312</v>
      </c>
      <c r="E2494" t="s">
        <v>19</v>
      </c>
      <c r="F2494" t="s">
        <v>124</v>
      </c>
      <c r="G2494" t="s">
        <v>125</v>
      </c>
      <c r="H2494" t="s">
        <v>22</v>
      </c>
      <c r="I2494" s="1">
        <v>55149</v>
      </c>
      <c r="J2494" s="12">
        <v>1937</v>
      </c>
      <c r="K2494" s="12" t="s">
        <v>333</v>
      </c>
      <c r="L2494" t="s">
        <v>23</v>
      </c>
      <c r="M2494" t="s">
        <v>28</v>
      </c>
      <c r="N2494">
        <v>28.5</v>
      </c>
      <c r="O2494" s="13">
        <v>6.8775438596491227</v>
      </c>
      <c r="P2494" s="14">
        <v>734973.18984588853</v>
      </c>
      <c r="Q2494" s="14">
        <v>25788.532977048722</v>
      </c>
      <c r="R2494" s="36">
        <f t="shared" si="38"/>
        <v>734973.18984588864</v>
      </c>
    </row>
    <row r="2495" spans="2:18" ht="15.95">
      <c r="B2495" s="9">
        <v>45962</v>
      </c>
      <c r="C2495" s="10" t="s">
        <v>298</v>
      </c>
      <c r="D2495" s="11" t="s">
        <v>312</v>
      </c>
      <c r="E2495" t="s">
        <v>19</v>
      </c>
      <c r="F2495" t="s">
        <v>124</v>
      </c>
      <c r="G2495" t="s">
        <v>125</v>
      </c>
      <c r="H2495" t="s">
        <v>22</v>
      </c>
      <c r="I2495" s="1">
        <v>55149</v>
      </c>
      <c r="J2495" s="12">
        <v>1937</v>
      </c>
      <c r="K2495" s="12" t="s">
        <v>333</v>
      </c>
      <c r="L2495" t="s">
        <v>23</v>
      </c>
      <c r="M2495" t="s">
        <v>28</v>
      </c>
      <c r="N2495">
        <v>1.5</v>
      </c>
      <c r="O2495" s="13">
        <v>7.1733333333333329</v>
      </c>
      <c r="P2495" s="14">
        <v>40346.469683902658</v>
      </c>
      <c r="Q2495" s="14">
        <v>26897.646455935108</v>
      </c>
      <c r="R2495" s="36">
        <f t="shared" si="38"/>
        <v>40346.469683902658</v>
      </c>
    </row>
    <row r="2496" spans="2:18" ht="15.95">
      <c r="B2496" s="9">
        <v>45962</v>
      </c>
      <c r="C2496" s="10" t="s">
        <v>133</v>
      </c>
      <c r="D2496" s="11" t="s">
        <v>312</v>
      </c>
      <c r="E2496" t="s">
        <v>19</v>
      </c>
      <c r="F2496" t="s">
        <v>128</v>
      </c>
      <c r="G2496" t="s">
        <v>129</v>
      </c>
      <c r="H2496" t="s">
        <v>50</v>
      </c>
      <c r="I2496" s="1">
        <v>55151</v>
      </c>
      <c r="J2496" s="12">
        <v>1939</v>
      </c>
      <c r="K2496" s="12" t="s">
        <v>335</v>
      </c>
      <c r="L2496" t="s">
        <v>23</v>
      </c>
      <c r="M2496" t="s">
        <v>28</v>
      </c>
      <c r="N2496">
        <v>37.25</v>
      </c>
      <c r="O2496" s="13">
        <v>7.1259060402684566</v>
      </c>
      <c r="P2496" s="14">
        <v>995312.91012036451</v>
      </c>
      <c r="Q2496" s="14">
        <v>26719.809667660793</v>
      </c>
      <c r="R2496" s="36">
        <f t="shared" si="38"/>
        <v>995312.91012036451</v>
      </c>
    </row>
    <row r="2497" spans="2:18" ht="15.95">
      <c r="B2497" s="9">
        <v>45962</v>
      </c>
      <c r="C2497" s="10" t="s">
        <v>72</v>
      </c>
      <c r="D2497" s="11" t="s">
        <v>312</v>
      </c>
      <c r="E2497" t="s">
        <v>19</v>
      </c>
      <c r="F2497" t="s">
        <v>128</v>
      </c>
      <c r="G2497" t="s">
        <v>131</v>
      </c>
      <c r="H2497" t="s">
        <v>22</v>
      </c>
      <c r="I2497" s="1">
        <v>57154</v>
      </c>
      <c r="J2497" s="12">
        <v>2032</v>
      </c>
      <c r="K2497" s="12" t="s">
        <v>336</v>
      </c>
      <c r="L2497" t="s">
        <v>23</v>
      </c>
      <c r="M2497" t="s">
        <v>28</v>
      </c>
      <c r="N2497">
        <v>2</v>
      </c>
      <c r="O2497" s="13">
        <v>49.225000000000001</v>
      </c>
      <c r="P2497" s="14">
        <v>369155.19892009452</v>
      </c>
      <c r="Q2497" s="14">
        <v>184577.59946004726</v>
      </c>
      <c r="R2497" s="36">
        <f t="shared" si="38"/>
        <v>369155.19892009452</v>
      </c>
    </row>
    <row r="2498" spans="2:18" ht="15.95">
      <c r="B2498" s="9">
        <v>45962</v>
      </c>
      <c r="C2498" s="10" t="s">
        <v>66</v>
      </c>
      <c r="D2498" s="11" t="s">
        <v>312</v>
      </c>
      <c r="E2498" t="s">
        <v>19</v>
      </c>
      <c r="F2498" t="s">
        <v>128</v>
      </c>
      <c r="G2498" t="s">
        <v>131</v>
      </c>
      <c r="H2498" t="s">
        <v>22</v>
      </c>
      <c r="I2498" s="1">
        <v>57154</v>
      </c>
      <c r="J2498" s="12">
        <v>2032</v>
      </c>
      <c r="K2498" s="12" t="s">
        <v>336</v>
      </c>
      <c r="L2498" t="s">
        <v>23</v>
      </c>
      <c r="M2498" t="s">
        <v>28</v>
      </c>
      <c r="N2498">
        <v>1</v>
      </c>
      <c r="O2498" s="13">
        <v>28.3</v>
      </c>
      <c r="P2498" s="14">
        <v>106115.71487494845</v>
      </c>
      <c r="Q2498" s="14">
        <v>106115.71487494845</v>
      </c>
      <c r="R2498" s="36">
        <f t="shared" si="38"/>
        <v>106115.71487494845</v>
      </c>
    </row>
    <row r="2499" spans="2:18" ht="15.95">
      <c r="B2499" s="9">
        <v>45962</v>
      </c>
      <c r="C2499" s="10" t="s">
        <v>88</v>
      </c>
      <c r="D2499" s="11" t="s">
        <v>312</v>
      </c>
      <c r="E2499" t="s">
        <v>19</v>
      </c>
      <c r="F2499" t="s">
        <v>128</v>
      </c>
      <c r="G2499" t="s">
        <v>131</v>
      </c>
      <c r="H2499" t="s">
        <v>22</v>
      </c>
      <c r="I2499" s="1">
        <v>57154</v>
      </c>
      <c r="J2499" s="12">
        <v>2032</v>
      </c>
      <c r="K2499" s="12" t="s">
        <v>336</v>
      </c>
      <c r="L2499" t="s">
        <v>23</v>
      </c>
      <c r="M2499" t="s">
        <v>28</v>
      </c>
      <c r="N2499">
        <v>82.5</v>
      </c>
      <c r="O2499" s="13">
        <v>23.157212121212122</v>
      </c>
      <c r="P2499" s="14">
        <v>7163635.6818778366</v>
      </c>
      <c r="Q2499" s="14">
        <v>86831.94765912529</v>
      </c>
      <c r="R2499" s="36">
        <f t="shared" si="38"/>
        <v>7163635.6818778366</v>
      </c>
    </row>
    <row r="2500" spans="2:18" ht="15.95">
      <c r="B2500" s="9">
        <v>45962</v>
      </c>
      <c r="C2500" s="10" t="s">
        <v>58</v>
      </c>
      <c r="D2500" s="11" t="s">
        <v>312</v>
      </c>
      <c r="E2500" t="s">
        <v>19</v>
      </c>
      <c r="F2500" t="s">
        <v>128</v>
      </c>
      <c r="G2500" t="s">
        <v>131</v>
      </c>
      <c r="H2500" t="s">
        <v>22</v>
      </c>
      <c r="I2500" s="1">
        <v>57154</v>
      </c>
      <c r="J2500" s="12">
        <v>2032</v>
      </c>
      <c r="K2500" s="12" t="s">
        <v>336</v>
      </c>
      <c r="L2500" t="s">
        <v>23</v>
      </c>
      <c r="M2500" t="s">
        <v>28</v>
      </c>
      <c r="N2500">
        <v>19.5</v>
      </c>
      <c r="O2500" s="13">
        <v>36.197435897435902</v>
      </c>
      <c r="P2500" s="14">
        <v>2646705.9132325924</v>
      </c>
      <c r="Q2500" s="14">
        <v>135728.50837090219</v>
      </c>
      <c r="R2500" s="36">
        <f t="shared" ref="R2500:R2563" si="39">Q2500*N2500</f>
        <v>2646705.9132325924</v>
      </c>
    </row>
    <row r="2501" spans="2:18" ht="15.95">
      <c r="B2501" s="9">
        <v>45962</v>
      </c>
      <c r="C2501" s="10" t="s">
        <v>133</v>
      </c>
      <c r="D2501" s="11" t="s">
        <v>312</v>
      </c>
      <c r="E2501" t="s">
        <v>19</v>
      </c>
      <c r="F2501" t="s">
        <v>128</v>
      </c>
      <c r="G2501" t="s">
        <v>131</v>
      </c>
      <c r="H2501" t="s">
        <v>22</v>
      </c>
      <c r="I2501" s="1">
        <v>57154</v>
      </c>
      <c r="J2501" s="12">
        <v>2032</v>
      </c>
      <c r="K2501" s="12" t="s">
        <v>336</v>
      </c>
      <c r="L2501" t="s">
        <v>23</v>
      </c>
      <c r="M2501" t="s">
        <v>28</v>
      </c>
      <c r="N2501">
        <v>87.5</v>
      </c>
      <c r="O2501" s="13">
        <v>7.1469714285714288</v>
      </c>
      <c r="P2501" s="14">
        <v>2344894.821703101</v>
      </c>
      <c r="Q2501" s="14">
        <v>26798.797962321158</v>
      </c>
      <c r="R2501" s="36">
        <f t="shared" si="39"/>
        <v>2344894.8217031015</v>
      </c>
    </row>
    <row r="2502" spans="2:18" ht="15.95">
      <c r="B2502" s="9">
        <v>45962</v>
      </c>
      <c r="C2502" s="10" t="s">
        <v>134</v>
      </c>
      <c r="D2502" s="11" t="s">
        <v>312</v>
      </c>
      <c r="E2502" t="s">
        <v>19</v>
      </c>
      <c r="F2502" t="s">
        <v>128</v>
      </c>
      <c r="G2502" t="s">
        <v>131</v>
      </c>
      <c r="H2502" t="s">
        <v>22</v>
      </c>
      <c r="I2502" s="1">
        <v>57154</v>
      </c>
      <c r="J2502" s="12">
        <v>2032</v>
      </c>
      <c r="K2502" s="12" t="s">
        <v>336</v>
      </c>
      <c r="L2502" t="s">
        <v>23</v>
      </c>
      <c r="M2502" t="s">
        <v>28</v>
      </c>
      <c r="N2502">
        <v>82.75</v>
      </c>
      <c r="O2502" s="13">
        <v>7.1421148036253772</v>
      </c>
      <c r="P2502" s="14">
        <v>2216093.5918107168</v>
      </c>
      <c r="Q2502" s="14">
        <v>26780.587212214097</v>
      </c>
      <c r="R2502" s="36">
        <f t="shared" si="39"/>
        <v>2216093.5918107163</v>
      </c>
    </row>
    <row r="2503" spans="2:18" ht="15.95">
      <c r="B2503" s="9">
        <v>45962</v>
      </c>
      <c r="C2503" s="10" t="s">
        <v>135</v>
      </c>
      <c r="D2503" s="11" t="s">
        <v>312</v>
      </c>
      <c r="E2503" t="s">
        <v>19</v>
      </c>
      <c r="F2503" t="s">
        <v>128</v>
      </c>
      <c r="G2503" t="s">
        <v>131</v>
      </c>
      <c r="H2503" t="s">
        <v>22</v>
      </c>
      <c r="I2503" s="1">
        <v>57154</v>
      </c>
      <c r="J2503" s="12">
        <v>2032</v>
      </c>
      <c r="K2503" s="12" t="s">
        <v>336</v>
      </c>
      <c r="L2503" t="s">
        <v>23</v>
      </c>
      <c r="M2503" t="s">
        <v>28</v>
      </c>
      <c r="N2503">
        <v>46.25</v>
      </c>
      <c r="O2503" s="13">
        <v>17.055567567567568</v>
      </c>
      <c r="P2503" s="14">
        <v>2957816.1910832808</v>
      </c>
      <c r="Q2503" s="14">
        <v>63952.782509908771</v>
      </c>
      <c r="R2503" s="36">
        <f t="shared" si="39"/>
        <v>2957816.1910832808</v>
      </c>
    </row>
    <row r="2504" spans="2:18" ht="15.95">
      <c r="B2504" s="9">
        <v>45962</v>
      </c>
      <c r="C2504" s="10" t="s">
        <v>88</v>
      </c>
      <c r="D2504" s="11" t="s">
        <v>312</v>
      </c>
      <c r="E2504" t="s">
        <v>19</v>
      </c>
      <c r="F2504" t="s">
        <v>128</v>
      </c>
      <c r="G2504" t="s">
        <v>337</v>
      </c>
      <c r="H2504" t="s">
        <v>22</v>
      </c>
      <c r="I2504" s="1">
        <v>57155</v>
      </c>
      <c r="J2504" s="12">
        <v>2033</v>
      </c>
      <c r="K2504" s="12" t="s">
        <v>336</v>
      </c>
      <c r="L2504" t="s">
        <v>23</v>
      </c>
      <c r="M2504" t="s">
        <v>28</v>
      </c>
      <c r="N2504">
        <v>11.5</v>
      </c>
      <c r="O2504" s="13">
        <v>23.092173913043478</v>
      </c>
      <c r="P2504" s="14">
        <v>995762.87074880954</v>
      </c>
      <c r="Q2504" s="14">
        <v>86588.075717287793</v>
      </c>
      <c r="R2504" s="36">
        <f t="shared" si="39"/>
        <v>995762.87074880966</v>
      </c>
    </row>
    <row r="2505" spans="2:18" ht="15.95">
      <c r="B2505" s="9">
        <v>45962</v>
      </c>
      <c r="C2505" s="10" t="s">
        <v>133</v>
      </c>
      <c r="D2505" s="11" t="s">
        <v>312</v>
      </c>
      <c r="E2505" t="s">
        <v>19</v>
      </c>
      <c r="F2505" t="s">
        <v>128</v>
      </c>
      <c r="G2505" t="s">
        <v>337</v>
      </c>
      <c r="H2505" t="s">
        <v>22</v>
      </c>
      <c r="I2505" s="1">
        <v>57155</v>
      </c>
      <c r="J2505" s="12">
        <v>2033</v>
      </c>
      <c r="K2505" s="12" t="s">
        <v>336</v>
      </c>
      <c r="L2505" t="s">
        <v>23</v>
      </c>
      <c r="M2505" t="s">
        <v>28</v>
      </c>
      <c r="N2505">
        <v>2.75</v>
      </c>
      <c r="O2505" s="13">
        <v>6.9818181818181815</v>
      </c>
      <c r="P2505" s="14">
        <v>71993.700551201779</v>
      </c>
      <c r="Q2505" s="14">
        <v>26179.527473164282</v>
      </c>
      <c r="R2505" s="36">
        <f t="shared" si="39"/>
        <v>71993.700551201779</v>
      </c>
    </row>
    <row r="2506" spans="2:18" ht="15.95">
      <c r="B2506" s="9">
        <v>45962</v>
      </c>
      <c r="C2506" s="10" t="s">
        <v>51</v>
      </c>
      <c r="D2506" s="11" t="s">
        <v>312</v>
      </c>
      <c r="E2506" t="s">
        <v>19</v>
      </c>
      <c r="F2506" t="s">
        <v>128</v>
      </c>
      <c r="G2506" t="s">
        <v>337</v>
      </c>
      <c r="H2506" t="s">
        <v>22</v>
      </c>
      <c r="I2506" s="1">
        <v>57155</v>
      </c>
      <c r="J2506" s="12">
        <v>2033</v>
      </c>
      <c r="K2506" s="12" t="s">
        <v>336</v>
      </c>
      <c r="L2506" t="s">
        <v>23</v>
      </c>
      <c r="M2506" t="s">
        <v>28</v>
      </c>
      <c r="N2506">
        <v>2</v>
      </c>
      <c r="O2506" s="13">
        <v>7.22</v>
      </c>
      <c r="P2506" s="14">
        <v>54145.262289549668</v>
      </c>
      <c r="Q2506" s="14">
        <v>27072.631144774834</v>
      </c>
      <c r="R2506" s="36">
        <f t="shared" si="39"/>
        <v>54145.262289549668</v>
      </c>
    </row>
    <row r="2507" spans="2:18" ht="15.95">
      <c r="B2507" s="9">
        <v>45962</v>
      </c>
      <c r="C2507" s="10" t="s">
        <v>127</v>
      </c>
      <c r="D2507" s="11" t="s">
        <v>312</v>
      </c>
      <c r="E2507" t="s">
        <v>19</v>
      </c>
      <c r="F2507" t="s">
        <v>128</v>
      </c>
      <c r="G2507" t="s">
        <v>337</v>
      </c>
      <c r="H2507" t="s">
        <v>22</v>
      </c>
      <c r="I2507" s="1">
        <v>57155</v>
      </c>
      <c r="J2507" s="12">
        <v>2033</v>
      </c>
      <c r="K2507" s="12" t="s">
        <v>336</v>
      </c>
      <c r="L2507" t="s">
        <v>23</v>
      </c>
      <c r="M2507" t="s">
        <v>28</v>
      </c>
      <c r="N2507">
        <v>109.25</v>
      </c>
      <c r="O2507" s="13">
        <v>6.5175286041189926</v>
      </c>
      <c r="P2507" s="14">
        <v>2669916.3823165474</v>
      </c>
      <c r="Q2507" s="14">
        <v>24438.593888480984</v>
      </c>
      <c r="R2507" s="36">
        <f t="shared" si="39"/>
        <v>2669916.3823165474</v>
      </c>
    </row>
    <row r="2508" spans="2:18" ht="15.95">
      <c r="B2508" s="9">
        <v>45962</v>
      </c>
      <c r="C2508" s="10" t="s">
        <v>134</v>
      </c>
      <c r="D2508" s="11" t="s">
        <v>312</v>
      </c>
      <c r="E2508" t="s">
        <v>19</v>
      </c>
      <c r="F2508" t="s">
        <v>128</v>
      </c>
      <c r="G2508" t="s">
        <v>337</v>
      </c>
      <c r="H2508" t="s">
        <v>22</v>
      </c>
      <c r="I2508" s="1">
        <v>57155</v>
      </c>
      <c r="J2508" s="12">
        <v>2033</v>
      </c>
      <c r="K2508" s="12" t="s">
        <v>336</v>
      </c>
      <c r="L2508" t="s">
        <v>23</v>
      </c>
      <c r="M2508" t="s">
        <v>28</v>
      </c>
      <c r="N2508">
        <v>35</v>
      </c>
      <c r="O2508" s="13">
        <v>7.1328571428571435</v>
      </c>
      <c r="P2508" s="14">
        <v>936105.59076080855</v>
      </c>
      <c r="Q2508" s="14">
        <v>26745.874021737389</v>
      </c>
      <c r="R2508" s="36">
        <f t="shared" si="39"/>
        <v>936105.59076080855</v>
      </c>
    </row>
    <row r="2509" spans="2:18" ht="15.95">
      <c r="B2509" s="9">
        <v>45962</v>
      </c>
      <c r="C2509" s="10" t="s">
        <v>273</v>
      </c>
      <c r="D2509" s="11" t="s">
        <v>312</v>
      </c>
      <c r="E2509" t="s">
        <v>19</v>
      </c>
      <c r="F2509" t="s">
        <v>128</v>
      </c>
      <c r="G2509" t="s">
        <v>337</v>
      </c>
      <c r="H2509" t="s">
        <v>22</v>
      </c>
      <c r="I2509" s="1">
        <v>57155</v>
      </c>
      <c r="J2509" s="12">
        <v>2033</v>
      </c>
      <c r="K2509" s="12" t="s">
        <v>336</v>
      </c>
      <c r="L2509" t="s">
        <v>23</v>
      </c>
      <c r="M2509" t="s">
        <v>28</v>
      </c>
      <c r="N2509">
        <v>2</v>
      </c>
      <c r="O2509" s="13">
        <v>12</v>
      </c>
      <c r="P2509" s="14">
        <v>89992.12568900222</v>
      </c>
      <c r="Q2509" s="14">
        <v>44996.06284450111</v>
      </c>
      <c r="R2509" s="36">
        <f t="shared" si="39"/>
        <v>89992.12568900222</v>
      </c>
    </row>
    <row r="2510" spans="2:18" ht="15.95">
      <c r="B2510" s="9">
        <v>45962</v>
      </c>
      <c r="C2510" s="10" t="s">
        <v>88</v>
      </c>
      <c r="D2510" s="11" t="s">
        <v>312</v>
      </c>
      <c r="E2510" t="s">
        <v>19</v>
      </c>
      <c r="F2510" t="s">
        <v>136</v>
      </c>
      <c r="G2510" t="s">
        <v>137</v>
      </c>
      <c r="H2510" t="s">
        <v>50</v>
      </c>
      <c r="I2510" s="1">
        <v>55154</v>
      </c>
      <c r="J2510" s="12">
        <v>1942</v>
      </c>
      <c r="K2510" s="12" t="s">
        <v>338</v>
      </c>
      <c r="L2510" t="s">
        <v>23</v>
      </c>
      <c r="M2510" t="s">
        <v>28</v>
      </c>
      <c r="N2510">
        <v>0.5</v>
      </c>
      <c r="O2510" s="13">
        <v>23.42</v>
      </c>
      <c r="P2510" s="14">
        <v>43908.657992425673</v>
      </c>
      <c r="Q2510" s="14">
        <v>87817.315984851346</v>
      </c>
      <c r="R2510" s="36">
        <f t="shared" si="39"/>
        <v>43908.657992425673</v>
      </c>
    </row>
    <row r="2511" spans="2:18" ht="15.95">
      <c r="B2511" s="9">
        <v>45962</v>
      </c>
      <c r="C2511" s="10" t="s">
        <v>85</v>
      </c>
      <c r="D2511" s="11" t="s">
        <v>312</v>
      </c>
      <c r="E2511" t="s">
        <v>19</v>
      </c>
      <c r="F2511" t="s">
        <v>136</v>
      </c>
      <c r="G2511" t="s">
        <v>137</v>
      </c>
      <c r="H2511" t="s">
        <v>50</v>
      </c>
      <c r="I2511" s="1">
        <v>55154</v>
      </c>
      <c r="J2511" s="12">
        <v>1942</v>
      </c>
      <c r="K2511" s="12" t="s">
        <v>338</v>
      </c>
      <c r="L2511" t="s">
        <v>23</v>
      </c>
      <c r="M2511" t="s">
        <v>28</v>
      </c>
      <c r="N2511">
        <v>9</v>
      </c>
      <c r="O2511" s="13">
        <v>14.211111111111112</v>
      </c>
      <c r="P2511" s="14">
        <v>479583.03648430767</v>
      </c>
      <c r="Q2511" s="14">
        <v>53287.004053811965</v>
      </c>
      <c r="R2511" s="36">
        <f t="shared" si="39"/>
        <v>479583.03648430767</v>
      </c>
    </row>
    <row r="2512" spans="2:18" ht="15.95">
      <c r="B2512" s="9">
        <v>45962</v>
      </c>
      <c r="C2512" s="10" t="s">
        <v>138</v>
      </c>
      <c r="D2512" s="11" t="s">
        <v>312</v>
      </c>
      <c r="E2512" t="s">
        <v>19</v>
      </c>
      <c r="F2512" t="s">
        <v>139</v>
      </c>
      <c r="G2512" t="s">
        <v>424</v>
      </c>
      <c r="H2512" t="s">
        <v>50</v>
      </c>
      <c r="I2512" s="1">
        <v>55158</v>
      </c>
      <c r="J2512" s="12">
        <v>1946</v>
      </c>
      <c r="K2512" s="12" t="s">
        <v>425</v>
      </c>
      <c r="L2512" t="s">
        <v>23</v>
      </c>
      <c r="M2512" t="s">
        <v>28</v>
      </c>
      <c r="N2512">
        <v>18</v>
      </c>
      <c r="O2512" s="13">
        <v>13.01</v>
      </c>
      <c r="P2512" s="14">
        <v>878098.16641043918</v>
      </c>
      <c r="Q2512" s="14">
        <v>48783.231467246616</v>
      </c>
      <c r="R2512" s="36">
        <f t="shared" si="39"/>
        <v>878098.16641043907</v>
      </c>
    </row>
    <row r="2513" spans="2:18" ht="15.95">
      <c r="B2513" s="9">
        <v>45962</v>
      </c>
      <c r="C2513" s="10" t="s">
        <v>144</v>
      </c>
      <c r="D2513" s="11" t="s">
        <v>312</v>
      </c>
      <c r="E2513" t="s">
        <v>19</v>
      </c>
      <c r="F2513" t="s">
        <v>139</v>
      </c>
      <c r="G2513" t="s">
        <v>143</v>
      </c>
      <c r="H2513" t="s">
        <v>22</v>
      </c>
      <c r="I2513" s="1">
        <v>66201</v>
      </c>
      <c r="J2513" s="12">
        <v>2198</v>
      </c>
      <c r="K2513" s="12" t="s">
        <v>339</v>
      </c>
      <c r="L2513" t="s">
        <v>23</v>
      </c>
      <c r="M2513" t="s">
        <v>28</v>
      </c>
      <c r="N2513">
        <v>14</v>
      </c>
      <c r="O2513" s="13">
        <v>4.6150000000000002</v>
      </c>
      <c r="P2513" s="14">
        <v>242266.3016986014</v>
      </c>
      <c r="Q2513" s="14">
        <v>17304.735835614385</v>
      </c>
      <c r="R2513" s="36">
        <f t="shared" si="39"/>
        <v>242266.3016986014</v>
      </c>
    </row>
    <row r="2514" spans="2:18" ht="15.95">
      <c r="B2514" s="9">
        <v>45962</v>
      </c>
      <c r="C2514" s="10" t="s">
        <v>145</v>
      </c>
      <c r="D2514" s="11" t="s">
        <v>312</v>
      </c>
      <c r="E2514" t="s">
        <v>19</v>
      </c>
      <c r="F2514" t="s">
        <v>139</v>
      </c>
      <c r="G2514" t="s">
        <v>143</v>
      </c>
      <c r="H2514" t="s">
        <v>22</v>
      </c>
      <c r="I2514" s="1">
        <v>66201</v>
      </c>
      <c r="J2514" s="12">
        <v>2198</v>
      </c>
      <c r="K2514" s="12" t="s">
        <v>339</v>
      </c>
      <c r="L2514" t="s">
        <v>23</v>
      </c>
      <c r="M2514" t="s">
        <v>28</v>
      </c>
      <c r="N2514">
        <v>46</v>
      </c>
      <c r="O2514" s="13">
        <v>4.2573913043478262</v>
      </c>
      <c r="P2514" s="14">
        <v>734335.74562225817</v>
      </c>
      <c r="Q2514" s="14">
        <v>15963.820557005611</v>
      </c>
      <c r="R2514" s="36">
        <f t="shared" si="39"/>
        <v>734335.74562225805</v>
      </c>
    </row>
    <row r="2515" spans="2:18" ht="15.95">
      <c r="B2515" s="9">
        <v>45962</v>
      </c>
      <c r="C2515" s="10" t="s">
        <v>77</v>
      </c>
      <c r="D2515" s="11" t="s">
        <v>312</v>
      </c>
      <c r="E2515" t="s">
        <v>19</v>
      </c>
      <c r="F2515" t="s">
        <v>139</v>
      </c>
      <c r="G2515" t="s">
        <v>143</v>
      </c>
      <c r="H2515" t="s">
        <v>22</v>
      </c>
      <c r="I2515" s="1">
        <v>66201</v>
      </c>
      <c r="J2515" s="12">
        <v>2198</v>
      </c>
      <c r="K2515" s="12" t="s">
        <v>339</v>
      </c>
      <c r="L2515" t="s">
        <v>23</v>
      </c>
      <c r="M2515" t="s">
        <v>28</v>
      </c>
      <c r="N2515">
        <v>8</v>
      </c>
      <c r="O2515" s="13">
        <v>14.24</v>
      </c>
      <c r="P2515" s="14">
        <v>427162.6232704639</v>
      </c>
      <c r="Q2515" s="14">
        <v>53395.327908807987</v>
      </c>
      <c r="R2515" s="36">
        <f t="shared" si="39"/>
        <v>427162.6232704639</v>
      </c>
    </row>
    <row r="2516" spans="2:18" ht="15.95">
      <c r="B2516" s="9">
        <v>45962</v>
      </c>
      <c r="C2516" s="10" t="s">
        <v>96</v>
      </c>
      <c r="D2516" s="11" t="s">
        <v>312</v>
      </c>
      <c r="E2516" t="s">
        <v>19</v>
      </c>
      <c r="F2516" t="s">
        <v>139</v>
      </c>
      <c r="G2516" t="s">
        <v>143</v>
      </c>
      <c r="H2516" t="s">
        <v>22</v>
      </c>
      <c r="I2516" s="1">
        <v>66201</v>
      </c>
      <c r="J2516" s="12">
        <v>2198</v>
      </c>
      <c r="K2516" s="12" t="s">
        <v>339</v>
      </c>
      <c r="L2516" t="s">
        <v>23</v>
      </c>
      <c r="M2516" t="s">
        <v>28</v>
      </c>
      <c r="N2516">
        <v>1</v>
      </c>
      <c r="O2516" s="13">
        <v>36.409999999999997</v>
      </c>
      <c r="P2516" s="14">
        <v>136525.55401402377</v>
      </c>
      <c r="Q2516" s="14">
        <v>136525.55401402377</v>
      </c>
      <c r="R2516" s="36">
        <f t="shared" si="39"/>
        <v>136525.55401402377</v>
      </c>
    </row>
    <row r="2517" spans="2:18" ht="15.95">
      <c r="B2517" s="9">
        <v>45962</v>
      </c>
      <c r="C2517" s="10" t="s">
        <v>51</v>
      </c>
      <c r="D2517" s="11" t="s">
        <v>312</v>
      </c>
      <c r="E2517" t="s">
        <v>19</v>
      </c>
      <c r="F2517" t="s">
        <v>139</v>
      </c>
      <c r="G2517" t="s">
        <v>340</v>
      </c>
      <c r="H2517" t="s">
        <v>22</v>
      </c>
      <c r="I2517" s="1">
        <v>66202</v>
      </c>
      <c r="J2517" s="12">
        <v>2199</v>
      </c>
      <c r="K2517" s="12" t="s">
        <v>339</v>
      </c>
      <c r="L2517" t="s">
        <v>23</v>
      </c>
      <c r="M2517" t="s">
        <v>28</v>
      </c>
      <c r="N2517">
        <v>3</v>
      </c>
      <c r="O2517" s="13">
        <v>7.09</v>
      </c>
      <c r="P2517" s="14">
        <v>79755.52139187821</v>
      </c>
      <c r="Q2517" s="14">
        <v>26585.173797292737</v>
      </c>
      <c r="R2517" s="36">
        <f t="shared" si="39"/>
        <v>79755.52139187821</v>
      </c>
    </row>
    <row r="2518" spans="2:18" ht="15.95">
      <c r="B2518" s="9">
        <v>45962</v>
      </c>
      <c r="C2518" s="10" t="s">
        <v>148</v>
      </c>
      <c r="D2518" s="11" t="s">
        <v>312</v>
      </c>
      <c r="E2518" t="s">
        <v>19</v>
      </c>
      <c r="F2518" t="s">
        <v>139</v>
      </c>
      <c r="G2518" t="s">
        <v>149</v>
      </c>
      <c r="H2518" t="s">
        <v>22</v>
      </c>
      <c r="I2518" s="1">
        <v>66205</v>
      </c>
      <c r="J2518" s="12">
        <v>2202</v>
      </c>
      <c r="K2518" s="12" t="s">
        <v>341</v>
      </c>
      <c r="L2518" t="s">
        <v>23</v>
      </c>
      <c r="M2518" t="s">
        <v>28</v>
      </c>
      <c r="N2518">
        <v>1.5</v>
      </c>
      <c r="O2518" s="13">
        <v>2.4</v>
      </c>
      <c r="P2518" s="14">
        <v>13498.818853350333</v>
      </c>
      <c r="Q2518" s="14">
        <v>8999.2125689002223</v>
      </c>
      <c r="R2518" s="36">
        <f t="shared" si="39"/>
        <v>13498.818853350334</v>
      </c>
    </row>
    <row r="2519" spans="2:18" ht="15.95">
      <c r="B2519" s="9">
        <v>45962</v>
      </c>
      <c r="C2519" s="10" t="s">
        <v>66</v>
      </c>
      <c r="D2519" s="11" t="s">
        <v>312</v>
      </c>
      <c r="E2519" t="s">
        <v>19</v>
      </c>
      <c r="F2519" t="s">
        <v>139</v>
      </c>
      <c r="G2519" t="s">
        <v>149</v>
      </c>
      <c r="H2519" t="s">
        <v>22</v>
      </c>
      <c r="I2519" s="1">
        <v>66205</v>
      </c>
      <c r="J2519" s="12">
        <v>2202</v>
      </c>
      <c r="K2519" s="12" t="s">
        <v>341</v>
      </c>
      <c r="L2519" t="s">
        <v>23</v>
      </c>
      <c r="M2519" t="s">
        <v>28</v>
      </c>
      <c r="N2519">
        <v>102.25</v>
      </c>
      <c r="O2519" s="13">
        <v>28.601075794621028</v>
      </c>
      <c r="P2519" s="14">
        <v>10965765.495519143</v>
      </c>
      <c r="Q2519" s="14">
        <v>107244.6503229256</v>
      </c>
      <c r="R2519" s="36">
        <f t="shared" si="39"/>
        <v>10965765.495519143</v>
      </c>
    </row>
    <row r="2520" spans="2:18" ht="15.95">
      <c r="B2520" s="9">
        <v>45962</v>
      </c>
      <c r="C2520" s="10" t="s">
        <v>77</v>
      </c>
      <c r="D2520" s="11" t="s">
        <v>312</v>
      </c>
      <c r="E2520" t="s">
        <v>19</v>
      </c>
      <c r="F2520" t="s">
        <v>139</v>
      </c>
      <c r="G2520" t="s">
        <v>149</v>
      </c>
      <c r="H2520" t="s">
        <v>22</v>
      </c>
      <c r="I2520" s="1">
        <v>66205</v>
      </c>
      <c r="J2520" s="12">
        <v>2202</v>
      </c>
      <c r="K2520" s="12" t="s">
        <v>341</v>
      </c>
      <c r="L2520" t="s">
        <v>23</v>
      </c>
      <c r="M2520" t="s">
        <v>28</v>
      </c>
      <c r="N2520">
        <v>16</v>
      </c>
      <c r="O2520" s="13">
        <v>14.245625</v>
      </c>
      <c r="P2520" s="14">
        <v>854662.71701226151</v>
      </c>
      <c r="Q2520" s="14">
        <v>53416.419813266344</v>
      </c>
      <c r="R2520" s="36">
        <f t="shared" si="39"/>
        <v>854662.71701226151</v>
      </c>
    </row>
    <row r="2521" spans="2:18" ht="15.95">
      <c r="B2521" s="9">
        <v>45962</v>
      </c>
      <c r="C2521" s="10" t="s">
        <v>68</v>
      </c>
      <c r="D2521" s="11" t="s">
        <v>312</v>
      </c>
      <c r="E2521" t="s">
        <v>19</v>
      </c>
      <c r="F2521" t="s">
        <v>139</v>
      </c>
      <c r="G2521" t="s">
        <v>149</v>
      </c>
      <c r="H2521" t="s">
        <v>22</v>
      </c>
      <c r="I2521" s="1">
        <v>66205</v>
      </c>
      <c r="J2521" s="12">
        <v>2202</v>
      </c>
      <c r="K2521" s="12" t="s">
        <v>341</v>
      </c>
      <c r="L2521" t="s">
        <v>23</v>
      </c>
      <c r="M2521" t="s">
        <v>28</v>
      </c>
      <c r="N2521">
        <v>75.25</v>
      </c>
      <c r="O2521" s="13">
        <v>8.1808637873754151</v>
      </c>
      <c r="P2521" s="14">
        <v>2308335.5206419439</v>
      </c>
      <c r="Q2521" s="14">
        <v>30675.555091587295</v>
      </c>
      <c r="R2521" s="36">
        <f t="shared" si="39"/>
        <v>2308335.5206419439</v>
      </c>
    </row>
    <row r="2522" spans="2:18" ht="15.95">
      <c r="B2522" s="9">
        <v>45962</v>
      </c>
      <c r="C2522" s="10" t="s">
        <v>63</v>
      </c>
      <c r="D2522" s="11" t="s">
        <v>312</v>
      </c>
      <c r="E2522" t="s">
        <v>19</v>
      </c>
      <c r="F2522" t="s">
        <v>139</v>
      </c>
      <c r="G2522" t="s">
        <v>149</v>
      </c>
      <c r="H2522" t="s">
        <v>22</v>
      </c>
      <c r="I2522" s="1">
        <v>66205</v>
      </c>
      <c r="J2522" s="12">
        <v>2202</v>
      </c>
      <c r="K2522" s="12" t="s">
        <v>341</v>
      </c>
      <c r="L2522" t="s">
        <v>23</v>
      </c>
      <c r="M2522" t="s">
        <v>28</v>
      </c>
      <c r="N2522">
        <v>140</v>
      </c>
      <c r="O2522" s="13">
        <v>37.016714285714286</v>
      </c>
      <c r="P2522" s="14">
        <v>19432074.693464324</v>
      </c>
      <c r="Q2522" s="14">
        <v>138800.53352474517</v>
      </c>
      <c r="R2522" s="36">
        <f t="shared" si="39"/>
        <v>19432074.693464324</v>
      </c>
    </row>
    <row r="2523" spans="2:18" ht="15.95">
      <c r="B2523" s="9">
        <v>45962</v>
      </c>
      <c r="C2523" s="10" t="s">
        <v>198</v>
      </c>
      <c r="D2523" s="11" t="s">
        <v>312</v>
      </c>
      <c r="E2523" t="s">
        <v>19</v>
      </c>
      <c r="F2523" t="s">
        <v>139</v>
      </c>
      <c r="G2523" t="s">
        <v>149</v>
      </c>
      <c r="H2523" t="s">
        <v>22</v>
      </c>
      <c r="I2523" s="1">
        <v>66205</v>
      </c>
      <c r="J2523" s="12">
        <v>2202</v>
      </c>
      <c r="K2523" s="12" t="s">
        <v>341</v>
      </c>
      <c r="L2523" t="s">
        <v>23</v>
      </c>
      <c r="M2523" t="s">
        <v>28</v>
      </c>
      <c r="N2523">
        <v>46</v>
      </c>
      <c r="O2523" s="13">
        <v>3.446739130434783</v>
      </c>
      <c r="P2523" s="14">
        <v>594510.48033297097</v>
      </c>
      <c r="Q2523" s="14">
        <v>12924.140876803716</v>
      </c>
      <c r="R2523" s="36">
        <f t="shared" si="39"/>
        <v>594510.48033297097</v>
      </c>
    </row>
    <row r="2524" spans="2:18" ht="15.95">
      <c r="B2524" s="9">
        <v>45962</v>
      </c>
      <c r="C2524" s="10" t="s">
        <v>64</v>
      </c>
      <c r="D2524" s="11" t="s">
        <v>312</v>
      </c>
      <c r="E2524" t="s">
        <v>19</v>
      </c>
      <c r="F2524" t="s">
        <v>139</v>
      </c>
      <c r="G2524" t="s">
        <v>149</v>
      </c>
      <c r="H2524" t="s">
        <v>22</v>
      </c>
      <c r="I2524" s="1">
        <v>66205</v>
      </c>
      <c r="J2524" s="12">
        <v>2202</v>
      </c>
      <c r="K2524" s="12" t="s">
        <v>341</v>
      </c>
      <c r="L2524" t="s">
        <v>23</v>
      </c>
      <c r="M2524" t="s">
        <v>28</v>
      </c>
      <c r="N2524">
        <v>1.5</v>
      </c>
      <c r="O2524" s="13">
        <v>6.4200000000000008</v>
      </c>
      <c r="P2524" s="14">
        <v>36109.340432712146</v>
      </c>
      <c r="Q2524" s="14">
        <v>24072.893621808096</v>
      </c>
      <c r="R2524" s="36">
        <f t="shared" si="39"/>
        <v>36109.340432712146</v>
      </c>
    </row>
    <row r="2525" spans="2:18" ht="15.95">
      <c r="B2525" s="9">
        <v>45962</v>
      </c>
      <c r="C2525" s="10" t="s">
        <v>69</v>
      </c>
      <c r="D2525" s="11" t="s">
        <v>312</v>
      </c>
      <c r="E2525" t="s">
        <v>19</v>
      </c>
      <c r="F2525" t="s">
        <v>139</v>
      </c>
      <c r="G2525" t="s">
        <v>149</v>
      </c>
      <c r="H2525" t="s">
        <v>22</v>
      </c>
      <c r="I2525" s="1">
        <v>66205</v>
      </c>
      <c r="J2525" s="12">
        <v>2202</v>
      </c>
      <c r="K2525" s="12" t="s">
        <v>341</v>
      </c>
      <c r="L2525" t="s">
        <v>23</v>
      </c>
      <c r="M2525" t="s">
        <v>28</v>
      </c>
      <c r="N2525">
        <v>117.5</v>
      </c>
      <c r="O2525" s="13">
        <v>6.3331914893617016</v>
      </c>
      <c r="P2525" s="14">
        <v>2790318.3471446251</v>
      </c>
      <c r="Q2525" s="14">
        <v>23747.390188464891</v>
      </c>
      <c r="R2525" s="36">
        <f t="shared" si="39"/>
        <v>2790318.3471446247</v>
      </c>
    </row>
    <row r="2526" spans="2:18" ht="15.95">
      <c r="B2526" s="9">
        <v>45962</v>
      </c>
      <c r="C2526" s="10" t="s">
        <v>71</v>
      </c>
      <c r="D2526" s="11" t="s">
        <v>312</v>
      </c>
      <c r="E2526" t="s">
        <v>19</v>
      </c>
      <c r="F2526" t="s">
        <v>139</v>
      </c>
      <c r="G2526" t="s">
        <v>149</v>
      </c>
      <c r="H2526" t="s">
        <v>22</v>
      </c>
      <c r="I2526" s="1">
        <v>66205</v>
      </c>
      <c r="J2526" s="12">
        <v>2202</v>
      </c>
      <c r="K2526" s="12" t="s">
        <v>341</v>
      </c>
      <c r="L2526" t="s">
        <v>23</v>
      </c>
      <c r="M2526" t="s">
        <v>28</v>
      </c>
      <c r="N2526">
        <v>9</v>
      </c>
      <c r="O2526" s="13">
        <v>6.8822222222222216</v>
      </c>
      <c r="P2526" s="14">
        <v>232254.67771569989</v>
      </c>
      <c r="Q2526" s="14">
        <v>25806.075301744429</v>
      </c>
      <c r="R2526" s="36">
        <f t="shared" si="39"/>
        <v>232254.67771569986</v>
      </c>
    </row>
    <row r="2527" spans="2:18" ht="15.95">
      <c r="B2527" s="9">
        <v>45962</v>
      </c>
      <c r="C2527" s="10" t="s">
        <v>77</v>
      </c>
      <c r="D2527" s="11" t="s">
        <v>312</v>
      </c>
      <c r="E2527" t="s">
        <v>19</v>
      </c>
      <c r="F2527" t="s">
        <v>139</v>
      </c>
      <c r="G2527" t="s">
        <v>489</v>
      </c>
      <c r="H2527" t="s">
        <v>22</v>
      </c>
      <c r="I2527" s="1">
        <v>90421</v>
      </c>
      <c r="J2527" s="12">
        <v>2532</v>
      </c>
      <c r="K2527" s="12" t="s">
        <v>490</v>
      </c>
      <c r="L2527" t="s">
        <v>23</v>
      </c>
      <c r="M2527" t="s">
        <v>28</v>
      </c>
      <c r="N2527">
        <v>17</v>
      </c>
      <c r="O2527" s="13">
        <v>14.421176470588236</v>
      </c>
      <c r="P2527" s="14">
        <v>919269.56391315768</v>
      </c>
      <c r="Q2527" s="14">
        <v>54074.680230185746</v>
      </c>
      <c r="R2527" s="36">
        <f t="shared" si="39"/>
        <v>919269.56391315768</v>
      </c>
    </row>
    <row r="2528" spans="2:18" ht="15.95">
      <c r="B2528" s="9">
        <v>45962</v>
      </c>
      <c r="C2528" s="10" t="s">
        <v>298</v>
      </c>
      <c r="D2528" s="11" t="s">
        <v>312</v>
      </c>
      <c r="E2528" t="s">
        <v>19</v>
      </c>
      <c r="F2528" t="s">
        <v>139</v>
      </c>
      <c r="G2528" t="s">
        <v>491</v>
      </c>
      <c r="H2528" t="s">
        <v>22</v>
      </c>
      <c r="I2528" s="1">
        <v>90521</v>
      </c>
      <c r="J2528" s="12">
        <v>2533</v>
      </c>
      <c r="K2528" s="12" t="s">
        <v>490</v>
      </c>
      <c r="L2528" t="s">
        <v>23</v>
      </c>
      <c r="M2528" t="s">
        <v>28</v>
      </c>
      <c r="N2528">
        <v>0.5</v>
      </c>
      <c r="O2528" s="13">
        <v>7.2</v>
      </c>
      <c r="P2528" s="14">
        <v>13498.818853350333</v>
      </c>
      <c r="Q2528" s="14">
        <v>26997.637706700665</v>
      </c>
      <c r="R2528" s="36">
        <f t="shared" si="39"/>
        <v>13498.818853350333</v>
      </c>
    </row>
    <row r="2529" spans="2:18" ht="15.95">
      <c r="B2529" s="9">
        <v>45962</v>
      </c>
      <c r="C2529" s="10" t="s">
        <v>70</v>
      </c>
      <c r="D2529" s="11" t="s">
        <v>312</v>
      </c>
      <c r="E2529" t="s">
        <v>19</v>
      </c>
      <c r="F2529" t="s">
        <v>150</v>
      </c>
      <c r="G2529" t="s">
        <v>151</v>
      </c>
      <c r="H2529" t="s">
        <v>22</v>
      </c>
      <c r="I2529" s="1">
        <v>55159</v>
      </c>
      <c r="J2529" s="12">
        <v>1947</v>
      </c>
      <c r="K2529" s="12" t="s">
        <v>342</v>
      </c>
      <c r="L2529" t="s">
        <v>23</v>
      </c>
      <c r="M2529" t="s">
        <v>28</v>
      </c>
      <c r="N2529">
        <v>1.25</v>
      </c>
      <c r="O2529" s="13">
        <v>8.7519999999999989</v>
      </c>
      <c r="P2529" s="14">
        <v>41021.410626570178</v>
      </c>
      <c r="Q2529" s="14">
        <v>32817.128501256142</v>
      </c>
      <c r="R2529" s="36">
        <f t="shared" si="39"/>
        <v>41021.410626570178</v>
      </c>
    </row>
    <row r="2530" spans="2:18" ht="15.95">
      <c r="B2530" s="9">
        <v>45962</v>
      </c>
      <c r="C2530" s="10" t="s">
        <v>77</v>
      </c>
      <c r="D2530" s="11" t="s">
        <v>312</v>
      </c>
      <c r="E2530" t="s">
        <v>19</v>
      </c>
      <c r="F2530" t="s">
        <v>150</v>
      </c>
      <c r="G2530" t="s">
        <v>151</v>
      </c>
      <c r="H2530" t="s">
        <v>22</v>
      </c>
      <c r="I2530" s="1">
        <v>55159</v>
      </c>
      <c r="J2530" s="12">
        <v>1947</v>
      </c>
      <c r="K2530" s="12" t="s">
        <v>342</v>
      </c>
      <c r="L2530" t="s">
        <v>23</v>
      </c>
      <c r="M2530" t="s">
        <v>28</v>
      </c>
      <c r="N2530">
        <v>18</v>
      </c>
      <c r="O2530" s="13">
        <v>14.314444444444446</v>
      </c>
      <c r="P2530" s="14">
        <v>966140.46270951314</v>
      </c>
      <c r="Q2530" s="14">
        <v>53674.470150528505</v>
      </c>
      <c r="R2530" s="36">
        <f t="shared" si="39"/>
        <v>966140.46270951303</v>
      </c>
    </row>
    <row r="2531" spans="2:18" ht="15.95">
      <c r="B2531" s="9">
        <v>45962</v>
      </c>
      <c r="C2531" s="10" t="s">
        <v>51</v>
      </c>
      <c r="D2531" s="11" t="s">
        <v>312</v>
      </c>
      <c r="E2531" t="s">
        <v>19</v>
      </c>
      <c r="F2531" t="s">
        <v>150</v>
      </c>
      <c r="G2531" t="s">
        <v>151</v>
      </c>
      <c r="H2531" t="s">
        <v>22</v>
      </c>
      <c r="I2531" s="1">
        <v>55159</v>
      </c>
      <c r="J2531" s="12">
        <v>1947</v>
      </c>
      <c r="K2531" s="12" t="s">
        <v>342</v>
      </c>
      <c r="L2531" t="s">
        <v>23</v>
      </c>
      <c r="M2531" t="s">
        <v>28</v>
      </c>
      <c r="N2531">
        <v>1</v>
      </c>
      <c r="O2531" s="13">
        <v>7.14</v>
      </c>
      <c r="P2531" s="14">
        <v>26772.657392478159</v>
      </c>
      <c r="Q2531" s="14">
        <v>26772.657392478159</v>
      </c>
      <c r="R2531" s="36">
        <f t="shared" si="39"/>
        <v>26772.657392478159</v>
      </c>
    </row>
    <row r="2532" spans="2:18" ht="15.95">
      <c r="B2532" s="9">
        <v>45962</v>
      </c>
      <c r="C2532" s="10" t="s">
        <v>53</v>
      </c>
      <c r="D2532" s="11" t="s">
        <v>312</v>
      </c>
      <c r="E2532" t="s">
        <v>19</v>
      </c>
      <c r="F2532" t="s">
        <v>150</v>
      </c>
      <c r="G2532" t="s">
        <v>151</v>
      </c>
      <c r="H2532" t="s">
        <v>22</v>
      </c>
      <c r="I2532" s="1">
        <v>55159</v>
      </c>
      <c r="J2532" s="12">
        <v>1947</v>
      </c>
      <c r="K2532" s="12" t="s">
        <v>342</v>
      </c>
      <c r="L2532" t="s">
        <v>23</v>
      </c>
      <c r="M2532" t="s">
        <v>28</v>
      </c>
      <c r="N2532">
        <v>10.5</v>
      </c>
      <c r="O2532" s="13">
        <v>5.765714285714286</v>
      </c>
      <c r="P2532" s="14">
        <v>227005.13705050808</v>
      </c>
      <c r="Q2532" s="14">
        <v>21619.536861953155</v>
      </c>
      <c r="R2532" s="36">
        <f t="shared" si="39"/>
        <v>227005.13705050811</v>
      </c>
    </row>
    <row r="2533" spans="2:18" ht="15.95">
      <c r="B2533" s="9">
        <v>45962</v>
      </c>
      <c r="C2533" s="10" t="s">
        <v>71</v>
      </c>
      <c r="D2533" s="11" t="s">
        <v>312</v>
      </c>
      <c r="E2533" t="s">
        <v>19</v>
      </c>
      <c r="F2533" t="s">
        <v>150</v>
      </c>
      <c r="G2533" t="s">
        <v>151</v>
      </c>
      <c r="H2533" t="s">
        <v>22</v>
      </c>
      <c r="I2533" s="1">
        <v>55159</v>
      </c>
      <c r="J2533" s="12">
        <v>1947</v>
      </c>
      <c r="K2533" s="12" t="s">
        <v>342</v>
      </c>
      <c r="L2533" t="s">
        <v>23</v>
      </c>
      <c r="M2533" t="s">
        <v>28</v>
      </c>
      <c r="N2533">
        <v>10.5</v>
      </c>
      <c r="O2533" s="13">
        <v>6.8371428571428581</v>
      </c>
      <c r="P2533" s="14">
        <v>269188.94596722792</v>
      </c>
      <c r="Q2533" s="14">
        <v>25637.042473069327</v>
      </c>
      <c r="R2533" s="36">
        <f t="shared" si="39"/>
        <v>269188.94596722792</v>
      </c>
    </row>
    <row r="2534" spans="2:18" ht="15.95">
      <c r="B2534" s="9">
        <v>45962</v>
      </c>
      <c r="C2534" s="10" t="s">
        <v>91</v>
      </c>
      <c r="D2534" s="11" t="s">
        <v>312</v>
      </c>
      <c r="E2534" t="s">
        <v>19</v>
      </c>
      <c r="F2534" t="s">
        <v>150</v>
      </c>
      <c r="G2534" t="s">
        <v>152</v>
      </c>
      <c r="H2534" t="s">
        <v>22</v>
      </c>
      <c r="I2534" s="1">
        <v>55160</v>
      </c>
      <c r="J2534" s="12">
        <v>1948</v>
      </c>
      <c r="K2534" s="12" t="s">
        <v>342</v>
      </c>
      <c r="L2534" t="s">
        <v>23</v>
      </c>
      <c r="M2534" t="s">
        <v>28</v>
      </c>
      <c r="N2534">
        <v>85.5</v>
      </c>
      <c r="O2534" s="13">
        <v>7.192982456140351</v>
      </c>
      <c r="P2534" s="14">
        <v>2306048.2207806818</v>
      </c>
      <c r="Q2534" s="14">
        <v>26971.324219657097</v>
      </c>
      <c r="R2534" s="36">
        <f t="shared" si="39"/>
        <v>2306048.2207806818</v>
      </c>
    </row>
    <row r="2535" spans="2:18" ht="15.95">
      <c r="B2535" s="9">
        <v>45962</v>
      </c>
      <c r="C2535" s="10" t="s">
        <v>119</v>
      </c>
      <c r="D2535" s="11" t="s">
        <v>312</v>
      </c>
      <c r="E2535" t="s">
        <v>19</v>
      </c>
      <c r="F2535" t="s">
        <v>154</v>
      </c>
      <c r="G2535" t="s">
        <v>155</v>
      </c>
      <c r="H2535" t="s">
        <v>50</v>
      </c>
      <c r="I2535" s="1">
        <v>55163</v>
      </c>
      <c r="J2535" s="12">
        <v>1951</v>
      </c>
      <c r="K2535" s="12" t="s">
        <v>343</v>
      </c>
      <c r="L2535" t="s">
        <v>23</v>
      </c>
      <c r="M2535" t="s">
        <v>28</v>
      </c>
      <c r="N2535">
        <v>3</v>
      </c>
      <c r="O2535" s="13">
        <v>13.506666666666668</v>
      </c>
      <c r="P2535" s="14">
        <v>151936.70553826544</v>
      </c>
      <c r="Q2535" s="14">
        <v>50645.568512755141</v>
      </c>
      <c r="R2535" s="36">
        <f t="shared" si="39"/>
        <v>151936.70553826541</v>
      </c>
    </row>
    <row r="2536" spans="2:18" ht="15.95">
      <c r="B2536" s="9">
        <v>45962</v>
      </c>
      <c r="C2536" s="10" t="s">
        <v>148</v>
      </c>
      <c r="D2536" s="11" t="s">
        <v>312</v>
      </c>
      <c r="E2536" t="s">
        <v>19</v>
      </c>
      <c r="F2536" t="s">
        <v>154</v>
      </c>
      <c r="G2536" t="s">
        <v>157</v>
      </c>
      <c r="H2536" t="s">
        <v>22</v>
      </c>
      <c r="I2536" s="1">
        <v>55166</v>
      </c>
      <c r="J2536" s="12">
        <v>1954</v>
      </c>
      <c r="K2536" s="12" t="s">
        <v>344</v>
      </c>
      <c r="L2536" t="s">
        <v>23</v>
      </c>
      <c r="M2536" t="s">
        <v>28</v>
      </c>
      <c r="N2536">
        <v>1.5</v>
      </c>
      <c r="O2536" s="13">
        <v>2.4</v>
      </c>
      <c r="P2536" s="14">
        <v>13498.818853350333</v>
      </c>
      <c r="Q2536" s="14">
        <v>8999.2125689002223</v>
      </c>
      <c r="R2536" s="36">
        <f t="shared" si="39"/>
        <v>13498.818853350334</v>
      </c>
    </row>
    <row r="2537" spans="2:18" ht="15.95">
      <c r="B2537" s="9">
        <v>45962</v>
      </c>
      <c r="C2537" s="10" t="s">
        <v>70</v>
      </c>
      <c r="D2537" s="11" t="s">
        <v>312</v>
      </c>
      <c r="E2537" t="s">
        <v>19</v>
      </c>
      <c r="F2537" t="s">
        <v>154</v>
      </c>
      <c r="G2537" t="s">
        <v>157</v>
      </c>
      <c r="H2537" t="s">
        <v>22</v>
      </c>
      <c r="I2537" s="1">
        <v>55166</v>
      </c>
      <c r="J2537" s="12">
        <v>1954</v>
      </c>
      <c r="K2537" s="12" t="s">
        <v>344</v>
      </c>
      <c r="L2537" t="s">
        <v>23</v>
      </c>
      <c r="M2537" t="s">
        <v>28</v>
      </c>
      <c r="N2537">
        <v>1</v>
      </c>
      <c r="O2537" s="13">
        <v>9.02</v>
      </c>
      <c r="P2537" s="14">
        <v>33822.040571450001</v>
      </c>
      <c r="Q2537" s="14">
        <v>33822.040571450001</v>
      </c>
      <c r="R2537" s="36">
        <f t="shared" si="39"/>
        <v>33822.040571450001</v>
      </c>
    </row>
    <row r="2538" spans="2:18" ht="15.95">
      <c r="B2538" s="9">
        <v>45962</v>
      </c>
      <c r="C2538" s="10" t="s">
        <v>58</v>
      </c>
      <c r="D2538" s="11" t="s">
        <v>312</v>
      </c>
      <c r="E2538" t="s">
        <v>19</v>
      </c>
      <c r="F2538" t="s">
        <v>154</v>
      </c>
      <c r="G2538" t="s">
        <v>157</v>
      </c>
      <c r="H2538" t="s">
        <v>22</v>
      </c>
      <c r="I2538" s="1">
        <v>55166</v>
      </c>
      <c r="J2538" s="12">
        <v>1954</v>
      </c>
      <c r="K2538" s="12" t="s">
        <v>344</v>
      </c>
      <c r="L2538" t="s">
        <v>23</v>
      </c>
      <c r="M2538" t="s">
        <v>28</v>
      </c>
      <c r="N2538">
        <v>9</v>
      </c>
      <c r="O2538" s="13">
        <v>36.067777777777778</v>
      </c>
      <c r="P2538" s="14">
        <v>1217180.9966627921</v>
      </c>
      <c r="Q2538" s="14">
        <v>135242.33296253247</v>
      </c>
      <c r="R2538" s="36">
        <f t="shared" si="39"/>
        <v>1217180.9966627923</v>
      </c>
    </row>
    <row r="2539" spans="2:18" ht="15.95">
      <c r="B2539" s="9">
        <v>45962</v>
      </c>
      <c r="C2539" s="10" t="s">
        <v>42</v>
      </c>
      <c r="D2539" s="11" t="s">
        <v>312</v>
      </c>
      <c r="E2539" t="s">
        <v>19</v>
      </c>
      <c r="F2539" t="s">
        <v>154</v>
      </c>
      <c r="G2539" t="s">
        <v>157</v>
      </c>
      <c r="H2539" t="s">
        <v>22</v>
      </c>
      <c r="I2539" s="1">
        <v>55166</v>
      </c>
      <c r="J2539" s="12">
        <v>1954</v>
      </c>
      <c r="K2539" s="12" t="s">
        <v>344</v>
      </c>
      <c r="L2539" t="s">
        <v>23</v>
      </c>
      <c r="M2539" t="s">
        <v>28</v>
      </c>
      <c r="N2539">
        <v>10</v>
      </c>
      <c r="O2539" s="13">
        <v>3.177</v>
      </c>
      <c r="P2539" s="14">
        <v>119127.07638081668</v>
      </c>
      <c r="Q2539" s="14">
        <v>11912.707638081669</v>
      </c>
      <c r="R2539" s="36">
        <f t="shared" si="39"/>
        <v>119127.0763808167</v>
      </c>
    </row>
    <row r="2540" spans="2:18" ht="15.95">
      <c r="B2540" s="9">
        <v>45962</v>
      </c>
      <c r="C2540" s="10" t="s">
        <v>119</v>
      </c>
      <c r="D2540" s="11" t="s">
        <v>312</v>
      </c>
      <c r="E2540" t="s">
        <v>19</v>
      </c>
      <c r="F2540" t="s">
        <v>154</v>
      </c>
      <c r="G2540" t="s">
        <v>157</v>
      </c>
      <c r="H2540" t="s">
        <v>22</v>
      </c>
      <c r="I2540" s="1">
        <v>55166</v>
      </c>
      <c r="J2540" s="12">
        <v>1954</v>
      </c>
      <c r="K2540" s="12" t="s">
        <v>344</v>
      </c>
      <c r="L2540" t="s">
        <v>23</v>
      </c>
      <c r="M2540" t="s">
        <v>28</v>
      </c>
      <c r="N2540">
        <v>4</v>
      </c>
      <c r="O2540" s="13">
        <v>13.31</v>
      </c>
      <c r="P2540" s="14">
        <v>199632.53215343659</v>
      </c>
      <c r="Q2540" s="14">
        <v>49908.133038359148</v>
      </c>
      <c r="R2540" s="36">
        <f t="shared" si="39"/>
        <v>199632.53215343659</v>
      </c>
    </row>
    <row r="2541" spans="2:18" ht="15.95">
      <c r="B2541" s="9">
        <v>45962</v>
      </c>
      <c r="C2541" s="10" t="s">
        <v>75</v>
      </c>
      <c r="D2541" s="11" t="s">
        <v>312</v>
      </c>
      <c r="E2541" t="s">
        <v>19</v>
      </c>
      <c r="F2541" t="s">
        <v>160</v>
      </c>
      <c r="G2541" t="s">
        <v>161</v>
      </c>
      <c r="H2541" t="s">
        <v>50</v>
      </c>
      <c r="I2541" s="1">
        <v>55168</v>
      </c>
      <c r="J2541" s="12">
        <v>1956</v>
      </c>
      <c r="K2541" s="12" t="s">
        <v>346</v>
      </c>
      <c r="L2541" t="s">
        <v>23</v>
      </c>
      <c r="M2541" t="s">
        <v>28</v>
      </c>
      <c r="N2541">
        <v>18</v>
      </c>
      <c r="O2541" s="13">
        <v>15.18</v>
      </c>
      <c r="P2541" s="14">
        <v>1024560.3509692904</v>
      </c>
      <c r="Q2541" s="14">
        <v>56920.019498293899</v>
      </c>
      <c r="R2541" s="36">
        <f t="shared" si="39"/>
        <v>1024560.3509692901</v>
      </c>
    </row>
    <row r="2542" spans="2:18" ht="15.95">
      <c r="B2542" s="9">
        <v>45962</v>
      </c>
      <c r="C2542" s="10" t="s">
        <v>76</v>
      </c>
      <c r="D2542" s="11" t="s">
        <v>312</v>
      </c>
      <c r="E2542" t="s">
        <v>19</v>
      </c>
      <c r="F2542" t="s">
        <v>160</v>
      </c>
      <c r="G2542" t="s">
        <v>161</v>
      </c>
      <c r="H2542" t="s">
        <v>50</v>
      </c>
      <c r="I2542" s="1">
        <v>55168</v>
      </c>
      <c r="J2542" s="12">
        <v>1956</v>
      </c>
      <c r="K2542" s="12" t="s">
        <v>346</v>
      </c>
      <c r="L2542" t="s">
        <v>23</v>
      </c>
      <c r="M2542" t="s">
        <v>28</v>
      </c>
      <c r="N2542">
        <v>23</v>
      </c>
      <c r="O2542" s="13">
        <v>7.1521739130434785</v>
      </c>
      <c r="P2542" s="14">
        <v>616821.02816003608</v>
      </c>
      <c r="Q2542" s="14">
        <v>26818.305572175483</v>
      </c>
      <c r="R2542" s="36">
        <f t="shared" si="39"/>
        <v>616821.02816003608</v>
      </c>
    </row>
    <row r="2543" spans="2:18" ht="15.95">
      <c r="B2543" s="9">
        <v>45962</v>
      </c>
      <c r="C2543" s="10" t="s">
        <v>76</v>
      </c>
      <c r="D2543" s="11" t="s">
        <v>312</v>
      </c>
      <c r="E2543" t="s">
        <v>19</v>
      </c>
      <c r="F2543" t="s">
        <v>160</v>
      </c>
      <c r="G2543" t="s">
        <v>345</v>
      </c>
      <c r="H2543" t="s">
        <v>50</v>
      </c>
      <c r="I2543" s="1">
        <v>55169</v>
      </c>
      <c r="J2543" s="12">
        <v>1957</v>
      </c>
      <c r="K2543" s="12" t="s">
        <v>346</v>
      </c>
      <c r="L2543" t="s">
        <v>23</v>
      </c>
      <c r="M2543" t="s">
        <v>28</v>
      </c>
      <c r="N2543">
        <v>2</v>
      </c>
      <c r="O2543" s="13">
        <v>7.25</v>
      </c>
      <c r="P2543" s="14">
        <v>54370.242603772174</v>
      </c>
      <c r="Q2543" s="14">
        <v>27185.121301886087</v>
      </c>
      <c r="R2543" s="36">
        <f t="shared" si="39"/>
        <v>54370.242603772174</v>
      </c>
    </row>
    <row r="2544" spans="2:18" ht="15.95">
      <c r="B2544" s="9">
        <v>45962</v>
      </c>
      <c r="C2544" s="10" t="s">
        <v>135</v>
      </c>
      <c r="D2544" s="11" t="s">
        <v>312</v>
      </c>
      <c r="E2544" t="s">
        <v>19</v>
      </c>
      <c r="F2544" t="s">
        <v>160</v>
      </c>
      <c r="G2544" t="s">
        <v>164</v>
      </c>
      <c r="H2544" t="s">
        <v>22</v>
      </c>
      <c r="I2544" s="1">
        <v>56833</v>
      </c>
      <c r="J2544" s="12">
        <v>2009</v>
      </c>
      <c r="K2544" s="12" t="s">
        <v>347</v>
      </c>
      <c r="L2544" t="s">
        <v>23</v>
      </c>
      <c r="M2544" t="s">
        <v>28</v>
      </c>
      <c r="N2544">
        <v>31</v>
      </c>
      <c r="O2544" s="13">
        <v>16.926451612903225</v>
      </c>
      <c r="P2544" s="14">
        <v>1967527.8413138853</v>
      </c>
      <c r="Q2544" s="14">
        <v>63468.640042383391</v>
      </c>
      <c r="R2544" s="36">
        <f t="shared" si="39"/>
        <v>1967527.8413138851</v>
      </c>
    </row>
    <row r="2545" spans="2:18" ht="15.95">
      <c r="B2545" s="9">
        <v>45962</v>
      </c>
      <c r="C2545" s="10" t="s">
        <v>163</v>
      </c>
      <c r="D2545" s="11" t="s">
        <v>312</v>
      </c>
      <c r="E2545" t="s">
        <v>19</v>
      </c>
      <c r="F2545" t="s">
        <v>160</v>
      </c>
      <c r="G2545" t="s">
        <v>172</v>
      </c>
      <c r="H2545" t="s">
        <v>22</v>
      </c>
      <c r="I2545" s="1">
        <v>57249</v>
      </c>
      <c r="J2545" s="12">
        <v>2023</v>
      </c>
      <c r="K2545" s="12" t="s">
        <v>347</v>
      </c>
      <c r="L2545" t="s">
        <v>23</v>
      </c>
      <c r="M2545" t="s">
        <v>28</v>
      </c>
      <c r="N2545">
        <v>65</v>
      </c>
      <c r="O2545" s="13">
        <v>28.42923076923077</v>
      </c>
      <c r="P2545" s="14">
        <v>6929018.7108628005</v>
      </c>
      <c r="Q2545" s="14">
        <v>106600.2878594277</v>
      </c>
      <c r="R2545" s="36">
        <f t="shared" si="39"/>
        <v>6929018.7108628005</v>
      </c>
    </row>
    <row r="2546" spans="2:18" ht="15.95">
      <c r="B2546" s="9">
        <v>45962</v>
      </c>
      <c r="C2546" s="10" t="s">
        <v>166</v>
      </c>
      <c r="D2546" s="11" t="s">
        <v>312</v>
      </c>
      <c r="E2546" t="s">
        <v>19</v>
      </c>
      <c r="F2546" t="s">
        <v>160</v>
      </c>
      <c r="G2546" t="s">
        <v>172</v>
      </c>
      <c r="H2546" t="s">
        <v>22</v>
      </c>
      <c r="I2546" s="1">
        <v>57249</v>
      </c>
      <c r="J2546" s="12">
        <v>2023</v>
      </c>
      <c r="K2546" s="12" t="s">
        <v>347</v>
      </c>
      <c r="L2546" t="s">
        <v>23</v>
      </c>
      <c r="M2546" t="s">
        <v>28</v>
      </c>
      <c r="N2546">
        <v>154</v>
      </c>
      <c r="O2546" s="13">
        <v>3.4588311688311686</v>
      </c>
      <c r="P2546" s="14">
        <v>1997300.2362293301</v>
      </c>
      <c r="Q2546" s="14">
        <v>12969.482053437208</v>
      </c>
      <c r="R2546" s="36">
        <f t="shared" si="39"/>
        <v>1997300.2362293301</v>
      </c>
    </row>
    <row r="2547" spans="2:18" ht="15.95">
      <c r="B2547" s="9">
        <v>45962</v>
      </c>
      <c r="C2547" s="10" t="s">
        <v>170</v>
      </c>
      <c r="D2547" s="11" t="s">
        <v>312</v>
      </c>
      <c r="E2547" t="s">
        <v>19</v>
      </c>
      <c r="F2547" t="s">
        <v>160</v>
      </c>
      <c r="G2547" t="s">
        <v>172</v>
      </c>
      <c r="H2547" t="s">
        <v>22</v>
      </c>
      <c r="I2547" s="1">
        <v>57249</v>
      </c>
      <c r="J2547" s="12">
        <v>2023</v>
      </c>
      <c r="K2547" s="12" t="s">
        <v>347</v>
      </c>
      <c r="L2547" t="s">
        <v>23</v>
      </c>
      <c r="M2547" t="s">
        <v>28</v>
      </c>
      <c r="N2547">
        <v>156</v>
      </c>
      <c r="O2547" s="13">
        <v>4.7180769230769233</v>
      </c>
      <c r="P2547" s="14">
        <v>2759833.5145674753</v>
      </c>
      <c r="Q2547" s="14">
        <v>17691.240477996638</v>
      </c>
      <c r="R2547" s="36">
        <f t="shared" si="39"/>
        <v>2759833.5145674758</v>
      </c>
    </row>
    <row r="2548" spans="2:18" ht="15.95">
      <c r="B2548" s="9">
        <v>45962</v>
      </c>
      <c r="C2548" s="10" t="s">
        <v>66</v>
      </c>
      <c r="D2548" s="11" t="s">
        <v>312</v>
      </c>
      <c r="E2548" t="s">
        <v>19</v>
      </c>
      <c r="F2548" t="s">
        <v>160</v>
      </c>
      <c r="G2548" t="s">
        <v>172</v>
      </c>
      <c r="H2548" t="s">
        <v>22</v>
      </c>
      <c r="I2548" s="1">
        <v>57249</v>
      </c>
      <c r="J2548" s="12">
        <v>2023</v>
      </c>
      <c r="K2548" s="12" t="s">
        <v>347</v>
      </c>
      <c r="L2548" t="s">
        <v>23</v>
      </c>
      <c r="M2548" t="s">
        <v>28</v>
      </c>
      <c r="N2548">
        <v>6</v>
      </c>
      <c r="O2548" s="13">
        <v>28.194999999999997</v>
      </c>
      <c r="P2548" s="14">
        <v>634331.99595035438</v>
      </c>
      <c r="Q2548" s="14">
        <v>105721.99932505905</v>
      </c>
      <c r="R2548" s="36">
        <f t="shared" si="39"/>
        <v>634331.99595035426</v>
      </c>
    </row>
    <row r="2549" spans="2:18" ht="15.95">
      <c r="B2549" s="9">
        <v>45962</v>
      </c>
      <c r="C2549" s="10" t="s">
        <v>167</v>
      </c>
      <c r="D2549" s="11" t="s">
        <v>312</v>
      </c>
      <c r="E2549" t="s">
        <v>19</v>
      </c>
      <c r="F2549" t="s">
        <v>160</v>
      </c>
      <c r="G2549" t="s">
        <v>172</v>
      </c>
      <c r="H2549" t="s">
        <v>22</v>
      </c>
      <c r="I2549" s="1">
        <v>57249</v>
      </c>
      <c r="J2549" s="12">
        <v>2023</v>
      </c>
      <c r="K2549" s="12" t="s">
        <v>347</v>
      </c>
      <c r="L2549" t="s">
        <v>23</v>
      </c>
      <c r="M2549" t="s">
        <v>28</v>
      </c>
      <c r="N2549">
        <v>136</v>
      </c>
      <c r="O2549" s="13">
        <v>18.239264705882352</v>
      </c>
      <c r="P2549" s="14">
        <v>9301211.1440248992</v>
      </c>
      <c r="Q2549" s="14">
        <v>68391.258411947783</v>
      </c>
      <c r="R2549" s="36">
        <f t="shared" si="39"/>
        <v>9301211.1440248992</v>
      </c>
    </row>
    <row r="2550" spans="2:18" ht="15.95">
      <c r="B2550" s="9">
        <v>45962</v>
      </c>
      <c r="C2550" s="10" t="s">
        <v>96</v>
      </c>
      <c r="D2550" s="11" t="s">
        <v>312</v>
      </c>
      <c r="E2550" t="s">
        <v>19</v>
      </c>
      <c r="F2550" t="s">
        <v>160</v>
      </c>
      <c r="G2550" t="s">
        <v>172</v>
      </c>
      <c r="H2550" t="s">
        <v>22</v>
      </c>
      <c r="I2550" s="1">
        <v>57249</v>
      </c>
      <c r="J2550" s="12">
        <v>2023</v>
      </c>
      <c r="K2550" s="12" t="s">
        <v>347</v>
      </c>
      <c r="L2550" t="s">
        <v>23</v>
      </c>
      <c r="M2550" t="s">
        <v>28</v>
      </c>
      <c r="N2550">
        <v>41</v>
      </c>
      <c r="O2550" s="13">
        <v>37.0490243902439</v>
      </c>
      <c r="P2550" s="14">
        <v>5695789.1184521355</v>
      </c>
      <c r="Q2550" s="14">
        <v>138921.68581590574</v>
      </c>
      <c r="R2550" s="36">
        <f t="shared" si="39"/>
        <v>5695789.1184521355</v>
      </c>
    </row>
    <row r="2551" spans="2:18" ht="15.95">
      <c r="B2551" s="9">
        <v>45962</v>
      </c>
      <c r="C2551" s="10" t="s">
        <v>171</v>
      </c>
      <c r="D2551" s="11" t="s">
        <v>312</v>
      </c>
      <c r="E2551" t="s">
        <v>19</v>
      </c>
      <c r="F2551" t="s">
        <v>160</v>
      </c>
      <c r="G2551" t="s">
        <v>172</v>
      </c>
      <c r="H2551" t="s">
        <v>22</v>
      </c>
      <c r="I2551" s="1">
        <v>57249</v>
      </c>
      <c r="J2551" s="12">
        <v>2023</v>
      </c>
      <c r="K2551" s="12" t="s">
        <v>347</v>
      </c>
      <c r="L2551" t="s">
        <v>23</v>
      </c>
      <c r="M2551" t="s">
        <v>28</v>
      </c>
      <c r="N2551">
        <v>154</v>
      </c>
      <c r="O2551" s="13">
        <v>6.2175974025974021</v>
      </c>
      <c r="P2551" s="14">
        <v>3590348.344519855</v>
      </c>
      <c r="Q2551" s="14">
        <v>23313.950289089964</v>
      </c>
      <c r="R2551" s="36">
        <f t="shared" si="39"/>
        <v>3590348.3445198545</v>
      </c>
    </row>
    <row r="2552" spans="2:18" ht="15.95">
      <c r="B2552" s="9">
        <v>45962</v>
      </c>
      <c r="C2552" s="10" t="s">
        <v>64</v>
      </c>
      <c r="D2552" s="11" t="s">
        <v>312</v>
      </c>
      <c r="E2552" t="s">
        <v>19</v>
      </c>
      <c r="F2552" t="s">
        <v>160</v>
      </c>
      <c r="G2552" t="s">
        <v>172</v>
      </c>
      <c r="H2552" t="s">
        <v>22</v>
      </c>
      <c r="I2552" s="1">
        <v>57249</v>
      </c>
      <c r="J2552" s="12">
        <v>2023</v>
      </c>
      <c r="K2552" s="12" t="s">
        <v>347</v>
      </c>
      <c r="L2552" t="s">
        <v>23</v>
      </c>
      <c r="M2552" t="s">
        <v>28</v>
      </c>
      <c r="N2552">
        <v>0.5</v>
      </c>
      <c r="O2552" s="13">
        <v>6.2</v>
      </c>
      <c r="P2552" s="14">
        <v>11623.98290149612</v>
      </c>
      <c r="Q2552" s="14">
        <v>23247.965802992239</v>
      </c>
      <c r="R2552" s="36">
        <f t="shared" si="39"/>
        <v>11623.98290149612</v>
      </c>
    </row>
    <row r="2553" spans="2:18" ht="15.95">
      <c r="B2553" s="9">
        <v>45962</v>
      </c>
      <c r="C2553" s="10" t="s">
        <v>104</v>
      </c>
      <c r="D2553" s="11" t="s">
        <v>312</v>
      </c>
      <c r="E2553" t="s">
        <v>19</v>
      </c>
      <c r="F2553" t="s">
        <v>160</v>
      </c>
      <c r="G2553" t="s">
        <v>172</v>
      </c>
      <c r="H2553" t="s">
        <v>22</v>
      </c>
      <c r="I2553" s="1">
        <v>57249</v>
      </c>
      <c r="J2553" s="12">
        <v>2023</v>
      </c>
      <c r="K2553" s="12" t="s">
        <v>347</v>
      </c>
      <c r="L2553" t="s">
        <v>23</v>
      </c>
      <c r="M2553" t="s">
        <v>28</v>
      </c>
      <c r="N2553">
        <v>17</v>
      </c>
      <c r="O2553" s="13">
        <v>7.2382352941176471</v>
      </c>
      <c r="P2553" s="14">
        <v>461397.12775132176</v>
      </c>
      <c r="Q2553" s="14">
        <v>27141.007514783636</v>
      </c>
      <c r="R2553" s="36">
        <f t="shared" si="39"/>
        <v>461397.12775132182</v>
      </c>
    </row>
    <row r="2554" spans="2:18" ht="15.95">
      <c r="B2554" s="9">
        <v>45962</v>
      </c>
      <c r="C2554" s="10" t="s">
        <v>168</v>
      </c>
      <c r="D2554" s="11" t="s">
        <v>312</v>
      </c>
      <c r="E2554" t="s">
        <v>19</v>
      </c>
      <c r="F2554" t="s">
        <v>160</v>
      </c>
      <c r="G2554" t="s">
        <v>172</v>
      </c>
      <c r="H2554" t="s">
        <v>22</v>
      </c>
      <c r="I2554" s="1">
        <v>57249</v>
      </c>
      <c r="J2554" s="12">
        <v>2023</v>
      </c>
      <c r="K2554" s="12" t="s">
        <v>347</v>
      </c>
      <c r="L2554" t="s">
        <v>23</v>
      </c>
      <c r="M2554" t="s">
        <v>28</v>
      </c>
      <c r="N2554">
        <v>106.5</v>
      </c>
      <c r="O2554" s="13">
        <v>6.4826291079812206</v>
      </c>
      <c r="P2554" s="14">
        <v>2588773.482320297</v>
      </c>
      <c r="Q2554" s="14">
        <v>24307.732228359597</v>
      </c>
      <c r="R2554" s="36">
        <f t="shared" si="39"/>
        <v>2588773.482320297</v>
      </c>
    </row>
    <row r="2555" spans="2:18" ht="15.95">
      <c r="B2555" s="9">
        <v>45962</v>
      </c>
      <c r="C2555" s="10" t="s">
        <v>169</v>
      </c>
      <c r="D2555" s="11" t="s">
        <v>312</v>
      </c>
      <c r="E2555" t="s">
        <v>19</v>
      </c>
      <c r="F2555" t="s">
        <v>160</v>
      </c>
      <c r="G2555" t="s">
        <v>172</v>
      </c>
      <c r="H2555" t="s">
        <v>22</v>
      </c>
      <c r="I2555" s="1">
        <v>57249</v>
      </c>
      <c r="J2555" s="12">
        <v>2023</v>
      </c>
      <c r="K2555" s="12" t="s">
        <v>347</v>
      </c>
      <c r="L2555" t="s">
        <v>23</v>
      </c>
      <c r="M2555" t="s">
        <v>28</v>
      </c>
      <c r="N2555">
        <v>161</v>
      </c>
      <c r="O2555" s="13">
        <v>3.1960869565217394</v>
      </c>
      <c r="P2555" s="14">
        <v>1929468.6714912448</v>
      </c>
      <c r="Q2555" s="14">
        <v>11984.277462678539</v>
      </c>
      <c r="R2555" s="36">
        <f t="shared" si="39"/>
        <v>1929468.6714912448</v>
      </c>
    </row>
    <row r="2556" spans="2:18" ht="15.95">
      <c r="B2556" s="9">
        <v>45962</v>
      </c>
      <c r="C2556" s="10" t="s">
        <v>135</v>
      </c>
      <c r="D2556" s="11" t="s">
        <v>312</v>
      </c>
      <c r="E2556" t="s">
        <v>19</v>
      </c>
      <c r="F2556" t="s">
        <v>160</v>
      </c>
      <c r="G2556" t="s">
        <v>172</v>
      </c>
      <c r="H2556" t="s">
        <v>22</v>
      </c>
      <c r="I2556" s="11">
        <v>57249</v>
      </c>
      <c r="J2556" s="12">
        <v>2023</v>
      </c>
      <c r="K2556" s="12" t="s">
        <v>347</v>
      </c>
      <c r="L2556" t="s">
        <v>23</v>
      </c>
      <c r="M2556" t="s">
        <v>28</v>
      </c>
      <c r="N2556">
        <v>30.25</v>
      </c>
      <c r="O2556" s="13">
        <v>17.223801652892561</v>
      </c>
      <c r="P2556" s="14">
        <v>1953654.055270164</v>
      </c>
      <c r="Q2556" s="14">
        <v>64583.605132897981</v>
      </c>
      <c r="R2556" s="36">
        <f t="shared" si="39"/>
        <v>1953654.055270164</v>
      </c>
    </row>
    <row r="2557" spans="2:18" ht="15.95">
      <c r="B2557" s="9">
        <v>45962</v>
      </c>
      <c r="C2557" s="10" t="s">
        <v>273</v>
      </c>
      <c r="D2557" s="11" t="s">
        <v>312</v>
      </c>
      <c r="E2557" t="s">
        <v>19</v>
      </c>
      <c r="F2557" t="s">
        <v>160</v>
      </c>
      <c r="G2557" t="s">
        <v>172</v>
      </c>
      <c r="H2557" t="s">
        <v>22</v>
      </c>
      <c r="I2557" s="1">
        <v>57249</v>
      </c>
      <c r="J2557" s="12">
        <v>2023</v>
      </c>
      <c r="K2557" s="12" t="s">
        <v>347</v>
      </c>
      <c r="L2557" t="s">
        <v>23</v>
      </c>
      <c r="M2557" t="s">
        <v>28</v>
      </c>
      <c r="N2557">
        <v>2</v>
      </c>
      <c r="O2557" s="13">
        <v>11.914999999999999</v>
      </c>
      <c r="P2557" s="14">
        <v>89354.681465371774</v>
      </c>
      <c r="Q2557" s="14">
        <v>44677.340732685887</v>
      </c>
      <c r="R2557" s="36">
        <f t="shared" si="39"/>
        <v>89354.681465371774</v>
      </c>
    </row>
    <row r="2558" spans="2:18" ht="15.95">
      <c r="B2558" s="9">
        <v>45962</v>
      </c>
      <c r="C2558" s="10" t="s">
        <v>173</v>
      </c>
      <c r="D2558" s="11" t="s">
        <v>312</v>
      </c>
      <c r="E2558" t="s">
        <v>19</v>
      </c>
      <c r="F2558" t="s">
        <v>160</v>
      </c>
      <c r="G2558" t="s">
        <v>172</v>
      </c>
      <c r="H2558" t="s">
        <v>22</v>
      </c>
      <c r="I2558" s="1">
        <v>57249</v>
      </c>
      <c r="J2558" s="12">
        <v>2023</v>
      </c>
      <c r="K2558" s="12" t="s">
        <v>347</v>
      </c>
      <c r="L2558" t="s">
        <v>23</v>
      </c>
      <c r="M2558" t="s">
        <v>28</v>
      </c>
      <c r="N2558">
        <v>94</v>
      </c>
      <c r="O2558" s="13">
        <v>4.8963829787234046</v>
      </c>
      <c r="P2558" s="14">
        <v>1725823.9904008401</v>
      </c>
      <c r="Q2558" s="14">
        <v>18359.829685115321</v>
      </c>
      <c r="R2558" s="36">
        <f t="shared" si="39"/>
        <v>1725823.9904008401</v>
      </c>
    </row>
    <row r="2559" spans="2:18" ht="15.95">
      <c r="B2559" s="9">
        <v>45962</v>
      </c>
      <c r="C2559" s="10" t="s">
        <v>70</v>
      </c>
      <c r="D2559" s="11" t="s">
        <v>312</v>
      </c>
      <c r="E2559" t="s">
        <v>19</v>
      </c>
      <c r="F2559" t="s">
        <v>175</v>
      </c>
      <c r="G2559" t="s">
        <v>177</v>
      </c>
      <c r="H2559" t="s">
        <v>22</v>
      </c>
      <c r="I2559" s="1">
        <v>58882</v>
      </c>
      <c r="J2559" s="12">
        <v>2096</v>
      </c>
      <c r="K2559" s="12" t="s">
        <v>349</v>
      </c>
      <c r="L2559" t="s">
        <v>23</v>
      </c>
      <c r="M2559" t="s">
        <v>28</v>
      </c>
      <c r="N2559">
        <v>18.75</v>
      </c>
      <c r="O2559" s="13">
        <v>8.9498666666666669</v>
      </c>
      <c r="P2559" s="14">
        <v>629232.44216131093</v>
      </c>
      <c r="Q2559" s="14">
        <v>33559.063581936585</v>
      </c>
      <c r="R2559" s="36">
        <f t="shared" si="39"/>
        <v>629232.44216131093</v>
      </c>
    </row>
    <row r="2560" spans="2:18" ht="15.95">
      <c r="B2560" s="9">
        <v>45962</v>
      </c>
      <c r="C2560" s="10" t="s">
        <v>273</v>
      </c>
      <c r="D2560" s="11" t="s">
        <v>312</v>
      </c>
      <c r="E2560" t="s">
        <v>19</v>
      </c>
      <c r="F2560" t="s">
        <v>175</v>
      </c>
      <c r="G2560" t="s">
        <v>177</v>
      </c>
      <c r="H2560" t="s">
        <v>22</v>
      </c>
      <c r="I2560" s="1">
        <v>58882</v>
      </c>
      <c r="J2560" s="12">
        <v>2096</v>
      </c>
      <c r="K2560" s="12" t="s">
        <v>349</v>
      </c>
      <c r="L2560" t="s">
        <v>23</v>
      </c>
      <c r="M2560" t="s">
        <v>28</v>
      </c>
      <c r="N2560">
        <v>1.5</v>
      </c>
      <c r="O2560" s="13">
        <v>11.893333333333333</v>
      </c>
      <c r="P2560" s="14">
        <v>66894.146762158314</v>
      </c>
      <c r="Q2560" s="14">
        <v>44596.097841438874</v>
      </c>
      <c r="R2560" s="36">
        <f t="shared" si="39"/>
        <v>66894.146762158314</v>
      </c>
    </row>
    <row r="2561" spans="2:18" ht="15.95">
      <c r="B2561" s="9">
        <v>45962</v>
      </c>
      <c r="C2561" s="10" t="s">
        <v>77</v>
      </c>
      <c r="D2561" s="11" t="s">
        <v>312</v>
      </c>
      <c r="E2561" t="s">
        <v>19</v>
      </c>
      <c r="F2561" t="s">
        <v>178</v>
      </c>
      <c r="G2561" t="s">
        <v>352</v>
      </c>
      <c r="H2561" t="s">
        <v>22</v>
      </c>
      <c r="I2561" s="1">
        <v>78498</v>
      </c>
      <c r="J2561" s="12">
        <v>2393</v>
      </c>
      <c r="K2561" s="12" t="s">
        <v>353</v>
      </c>
      <c r="L2561" t="s">
        <v>23</v>
      </c>
      <c r="M2561" t="s">
        <v>28</v>
      </c>
      <c r="N2561">
        <v>12</v>
      </c>
      <c r="O2561" s="13">
        <v>14.225</v>
      </c>
      <c r="P2561" s="14">
        <v>640068.99396302819</v>
      </c>
      <c r="Q2561" s="14">
        <v>53339.082830252359</v>
      </c>
      <c r="R2561" s="36">
        <f t="shared" si="39"/>
        <v>640068.9939630283</v>
      </c>
    </row>
    <row r="2562" spans="2:18" ht="15.95">
      <c r="B2562" s="9">
        <v>45962</v>
      </c>
      <c r="C2562" s="10" t="s">
        <v>183</v>
      </c>
      <c r="D2562" s="11" t="s">
        <v>312</v>
      </c>
      <c r="E2562" t="s">
        <v>19</v>
      </c>
      <c r="F2562" t="s">
        <v>181</v>
      </c>
      <c r="G2562" t="s">
        <v>182</v>
      </c>
      <c r="H2562" t="s">
        <v>22</v>
      </c>
      <c r="I2562" s="1">
        <v>55177</v>
      </c>
      <c r="J2562" s="12">
        <v>1965</v>
      </c>
      <c r="K2562" s="12" t="s">
        <v>354</v>
      </c>
      <c r="L2562" t="s">
        <v>23</v>
      </c>
      <c r="M2562" t="s">
        <v>28</v>
      </c>
      <c r="N2562">
        <v>61.5</v>
      </c>
      <c r="O2562" s="13">
        <v>2.4229268292682926</v>
      </c>
      <c r="P2562" s="14">
        <v>558738.61037159245</v>
      </c>
      <c r="Q2562" s="14">
        <v>9085.1806564486596</v>
      </c>
      <c r="R2562" s="36">
        <f t="shared" si="39"/>
        <v>558738.61037159257</v>
      </c>
    </row>
    <row r="2563" spans="2:18" ht="15.95">
      <c r="B2563" s="9">
        <v>45962</v>
      </c>
      <c r="C2563" s="10" t="s">
        <v>184</v>
      </c>
      <c r="D2563" s="11" t="s">
        <v>312</v>
      </c>
      <c r="E2563" t="s">
        <v>19</v>
      </c>
      <c r="F2563" t="s">
        <v>181</v>
      </c>
      <c r="G2563" t="s">
        <v>182</v>
      </c>
      <c r="H2563" t="s">
        <v>22</v>
      </c>
      <c r="I2563" s="1">
        <v>55177</v>
      </c>
      <c r="J2563" s="12">
        <v>1965</v>
      </c>
      <c r="K2563" s="12" t="s">
        <v>354</v>
      </c>
      <c r="L2563" t="s">
        <v>23</v>
      </c>
      <c r="M2563" t="s">
        <v>28</v>
      </c>
      <c r="N2563">
        <v>59</v>
      </c>
      <c r="O2563" s="13">
        <v>2.4186440677966101</v>
      </c>
      <c r="P2563" s="14">
        <v>535078.18065919227</v>
      </c>
      <c r="Q2563" s="14">
        <v>9069.1217060880062</v>
      </c>
      <c r="R2563" s="36">
        <f t="shared" si="39"/>
        <v>535078.18065919238</v>
      </c>
    </row>
    <row r="2564" spans="2:18" ht="15.95">
      <c r="B2564" s="9">
        <v>45962</v>
      </c>
      <c r="C2564" s="10" t="s">
        <v>185</v>
      </c>
      <c r="D2564" s="11" t="s">
        <v>312</v>
      </c>
      <c r="E2564" t="s">
        <v>19</v>
      </c>
      <c r="F2564" t="s">
        <v>181</v>
      </c>
      <c r="G2564" t="s">
        <v>182</v>
      </c>
      <c r="H2564" t="s">
        <v>22</v>
      </c>
      <c r="I2564" s="1">
        <v>55177</v>
      </c>
      <c r="J2564" s="12">
        <v>1965</v>
      </c>
      <c r="K2564" s="12" t="s">
        <v>354</v>
      </c>
      <c r="L2564" t="s">
        <v>23</v>
      </c>
      <c r="M2564" t="s">
        <v>28</v>
      </c>
      <c r="N2564">
        <v>105</v>
      </c>
      <c r="O2564" s="13">
        <v>14.043809523809523</v>
      </c>
      <c r="P2564" s="14">
        <v>5529266.1892084442</v>
      </c>
      <c r="Q2564" s="14">
        <v>52659.677992461373</v>
      </c>
      <c r="R2564" s="36">
        <f t="shared" ref="R2564:R2627" si="40">Q2564*N2564</f>
        <v>5529266.1892084442</v>
      </c>
    </row>
    <row r="2565" spans="2:18" ht="15.95">
      <c r="B2565" s="9">
        <v>45962</v>
      </c>
      <c r="C2565" s="10" t="s">
        <v>168</v>
      </c>
      <c r="D2565" s="11" t="s">
        <v>312</v>
      </c>
      <c r="E2565" t="s">
        <v>19</v>
      </c>
      <c r="F2565" t="s">
        <v>181</v>
      </c>
      <c r="G2565" t="s">
        <v>182</v>
      </c>
      <c r="H2565" t="s">
        <v>22</v>
      </c>
      <c r="I2565" s="1">
        <v>55177</v>
      </c>
      <c r="J2565" s="12">
        <v>1965</v>
      </c>
      <c r="K2565" s="12" t="s">
        <v>354</v>
      </c>
      <c r="L2565" t="s">
        <v>23</v>
      </c>
      <c r="M2565" t="s">
        <v>28</v>
      </c>
      <c r="N2565">
        <v>36</v>
      </c>
      <c r="O2565" s="13">
        <v>6.4972222222222227</v>
      </c>
      <c r="P2565" s="14">
        <v>877048.25827740086</v>
      </c>
      <c r="Q2565" s="14">
        <v>24362.451618816689</v>
      </c>
      <c r="R2565" s="36">
        <f t="shared" si="40"/>
        <v>877048.25827740086</v>
      </c>
    </row>
    <row r="2566" spans="2:18" ht="15.95">
      <c r="B2566" s="9">
        <v>45962</v>
      </c>
      <c r="C2566" s="10" t="s">
        <v>51</v>
      </c>
      <c r="D2566" s="11" t="s">
        <v>312</v>
      </c>
      <c r="E2566" t="s">
        <v>19</v>
      </c>
      <c r="F2566" t="s">
        <v>181</v>
      </c>
      <c r="G2566" t="s">
        <v>182</v>
      </c>
      <c r="H2566" t="s">
        <v>22</v>
      </c>
      <c r="I2566" s="1">
        <v>55177</v>
      </c>
      <c r="J2566" s="12">
        <v>1965</v>
      </c>
      <c r="K2566" s="12" t="s">
        <v>354</v>
      </c>
      <c r="L2566" t="s">
        <v>23</v>
      </c>
      <c r="M2566" t="s">
        <v>28</v>
      </c>
      <c r="N2566">
        <v>1.5</v>
      </c>
      <c r="O2566" s="13">
        <v>7.0466666666666669</v>
      </c>
      <c r="P2566" s="14">
        <v>39634.032022198066</v>
      </c>
      <c r="Q2566" s="14">
        <v>26422.688014798707</v>
      </c>
      <c r="R2566" s="36">
        <f t="shared" si="40"/>
        <v>39634.032022198058</v>
      </c>
    </row>
    <row r="2567" spans="2:18" ht="15.95">
      <c r="B2567" s="9">
        <v>45962</v>
      </c>
      <c r="C2567" s="10" t="s">
        <v>311</v>
      </c>
      <c r="D2567" s="11" t="s">
        <v>312</v>
      </c>
      <c r="E2567" t="s">
        <v>19</v>
      </c>
      <c r="F2567" t="s">
        <v>181</v>
      </c>
      <c r="G2567" t="s">
        <v>182</v>
      </c>
      <c r="H2567" t="s">
        <v>22</v>
      </c>
      <c r="I2567" s="1">
        <v>55177</v>
      </c>
      <c r="J2567" s="12">
        <v>1965</v>
      </c>
      <c r="K2567" s="12" t="s">
        <v>354</v>
      </c>
      <c r="L2567" t="s">
        <v>23</v>
      </c>
      <c r="M2567" t="s">
        <v>28</v>
      </c>
      <c r="N2567">
        <v>24</v>
      </c>
      <c r="O2567" s="13">
        <v>22.099583333333332</v>
      </c>
      <c r="P2567" s="14">
        <v>1988788.481007912</v>
      </c>
      <c r="Q2567" s="14">
        <v>82866.186708662994</v>
      </c>
      <c r="R2567" s="36">
        <f t="shared" si="40"/>
        <v>1988788.4810079117</v>
      </c>
    </row>
    <row r="2568" spans="2:18" ht="15.95">
      <c r="B2568" s="9">
        <v>45962</v>
      </c>
      <c r="C2568" s="10" t="s">
        <v>96</v>
      </c>
      <c r="D2568" s="11" t="s">
        <v>312</v>
      </c>
      <c r="E2568" t="s">
        <v>19</v>
      </c>
      <c r="F2568" t="s">
        <v>181</v>
      </c>
      <c r="G2568" t="s">
        <v>186</v>
      </c>
      <c r="H2568" t="s">
        <v>22</v>
      </c>
      <c r="I2568" s="1">
        <v>55178</v>
      </c>
      <c r="J2568" s="12">
        <v>1966</v>
      </c>
      <c r="K2568" s="12" t="s">
        <v>354</v>
      </c>
      <c r="L2568" t="s">
        <v>23</v>
      </c>
      <c r="M2568" t="s">
        <v>28</v>
      </c>
      <c r="N2568">
        <v>42</v>
      </c>
      <c r="O2568" s="13">
        <v>37.051666666666669</v>
      </c>
      <c r="P2568" s="14">
        <v>5835126.926393941</v>
      </c>
      <c r="Q2568" s="14">
        <v>138931.59348557005</v>
      </c>
      <c r="R2568" s="36">
        <f t="shared" si="40"/>
        <v>5835126.926393942</v>
      </c>
    </row>
    <row r="2569" spans="2:18" ht="15.95">
      <c r="B2569" s="9">
        <v>45962</v>
      </c>
      <c r="C2569" s="10" t="s">
        <v>189</v>
      </c>
      <c r="D2569" s="11" t="s">
        <v>312</v>
      </c>
      <c r="E2569" t="s">
        <v>19</v>
      </c>
      <c r="F2569" t="s">
        <v>187</v>
      </c>
      <c r="G2569" t="s">
        <v>188</v>
      </c>
      <c r="H2569" t="s">
        <v>22</v>
      </c>
      <c r="I2569" s="1">
        <v>55176</v>
      </c>
      <c r="J2569" s="12">
        <v>1964</v>
      </c>
      <c r="K2569" s="12" t="s">
        <v>357</v>
      </c>
      <c r="L2569" t="s">
        <v>23</v>
      </c>
      <c r="M2569" t="s">
        <v>28</v>
      </c>
      <c r="N2569">
        <v>39</v>
      </c>
      <c r="O2569" s="13">
        <v>2.4289743589743589</v>
      </c>
      <c r="P2569" s="14">
        <v>355206.4194382992</v>
      </c>
      <c r="Q2569" s="14">
        <v>9107.8569086743373</v>
      </c>
      <c r="R2569" s="36">
        <f t="shared" si="40"/>
        <v>355206.41943829914</v>
      </c>
    </row>
    <row r="2570" spans="2:18" ht="15.95">
      <c r="B2570" s="9">
        <v>45962</v>
      </c>
      <c r="C2570" s="10" t="s">
        <v>111</v>
      </c>
      <c r="D2570" s="11" t="s">
        <v>312</v>
      </c>
      <c r="E2570" t="s">
        <v>19</v>
      </c>
      <c r="F2570" t="s">
        <v>187</v>
      </c>
      <c r="G2570" t="s">
        <v>188</v>
      </c>
      <c r="H2570" t="s">
        <v>22</v>
      </c>
      <c r="I2570" s="1">
        <v>55176</v>
      </c>
      <c r="J2570" s="12">
        <v>1964</v>
      </c>
      <c r="K2570" s="12" t="s">
        <v>357</v>
      </c>
      <c r="L2570" t="s">
        <v>23</v>
      </c>
      <c r="M2570" t="s">
        <v>28</v>
      </c>
      <c r="N2570">
        <v>7</v>
      </c>
      <c r="O2570" s="13">
        <v>19.277142857142856</v>
      </c>
      <c r="P2570" s="14">
        <v>505980.72668641497</v>
      </c>
      <c r="Q2570" s="14">
        <v>72282.960955202128</v>
      </c>
      <c r="R2570" s="36">
        <f t="shared" si="40"/>
        <v>505980.72668641491</v>
      </c>
    </row>
    <row r="2571" spans="2:18" ht="15.95">
      <c r="B2571" s="9">
        <v>45962</v>
      </c>
      <c r="C2571" s="10" t="s">
        <v>88</v>
      </c>
      <c r="D2571" s="11" t="s">
        <v>312</v>
      </c>
      <c r="E2571" t="s">
        <v>19</v>
      </c>
      <c r="F2571" t="s">
        <v>187</v>
      </c>
      <c r="G2571" t="s">
        <v>188</v>
      </c>
      <c r="H2571" t="s">
        <v>22</v>
      </c>
      <c r="I2571" s="1">
        <v>55176</v>
      </c>
      <c r="J2571" s="12">
        <v>1964</v>
      </c>
      <c r="K2571" s="12" t="s">
        <v>357</v>
      </c>
      <c r="L2571" t="s">
        <v>23</v>
      </c>
      <c r="M2571" t="s">
        <v>28</v>
      </c>
      <c r="N2571">
        <v>3</v>
      </c>
      <c r="O2571" s="13">
        <v>23.45</v>
      </c>
      <c r="P2571" s="14">
        <v>263789.41842588771</v>
      </c>
      <c r="Q2571" s="14">
        <v>87929.806141962588</v>
      </c>
      <c r="R2571" s="36">
        <f t="shared" si="40"/>
        <v>263789.41842588776</v>
      </c>
    </row>
    <row r="2572" spans="2:18" ht="15.95">
      <c r="B2572" s="9">
        <v>45962</v>
      </c>
      <c r="C2572" s="10" t="s">
        <v>58</v>
      </c>
      <c r="D2572" s="11" t="s">
        <v>312</v>
      </c>
      <c r="E2572" t="s">
        <v>19</v>
      </c>
      <c r="F2572" t="s">
        <v>187</v>
      </c>
      <c r="G2572" t="s">
        <v>188</v>
      </c>
      <c r="H2572" t="s">
        <v>22</v>
      </c>
      <c r="I2572" s="1">
        <v>55176</v>
      </c>
      <c r="J2572" s="12">
        <v>1964</v>
      </c>
      <c r="K2572" s="12" t="s">
        <v>357</v>
      </c>
      <c r="L2572" t="s">
        <v>23</v>
      </c>
      <c r="M2572" t="s">
        <v>28</v>
      </c>
      <c r="N2572">
        <v>19.5</v>
      </c>
      <c r="O2572" s="13">
        <v>36.125641025641031</v>
      </c>
      <c r="P2572" s="14">
        <v>2641456.3725674008</v>
      </c>
      <c r="Q2572" s="14">
        <v>135459.3011573026</v>
      </c>
      <c r="R2572" s="36">
        <f t="shared" si="40"/>
        <v>2641456.3725674008</v>
      </c>
    </row>
    <row r="2573" spans="2:18" ht="15.95">
      <c r="B2573" s="9">
        <v>45962</v>
      </c>
      <c r="C2573" s="10" t="s">
        <v>158</v>
      </c>
      <c r="D2573" s="11" t="s">
        <v>312</v>
      </c>
      <c r="E2573" t="s">
        <v>19</v>
      </c>
      <c r="F2573" t="s">
        <v>187</v>
      </c>
      <c r="G2573" t="s">
        <v>188</v>
      </c>
      <c r="H2573" t="s">
        <v>22</v>
      </c>
      <c r="I2573" s="1">
        <v>55176</v>
      </c>
      <c r="J2573" s="12">
        <v>1964</v>
      </c>
      <c r="K2573" s="12" t="s">
        <v>357</v>
      </c>
      <c r="L2573" t="s">
        <v>23</v>
      </c>
      <c r="M2573" t="s">
        <v>28</v>
      </c>
      <c r="N2573">
        <v>44</v>
      </c>
      <c r="O2573" s="13">
        <v>2.4286363636363637</v>
      </c>
      <c r="P2573" s="14">
        <v>400689.9396302824</v>
      </c>
      <c r="Q2573" s="14">
        <v>9106.589537051872</v>
      </c>
      <c r="R2573" s="36">
        <f t="shared" si="40"/>
        <v>400689.93963028234</v>
      </c>
    </row>
    <row r="2574" spans="2:18" ht="15.95">
      <c r="B2574" s="9">
        <v>45962</v>
      </c>
      <c r="C2574" s="10" t="s">
        <v>51</v>
      </c>
      <c r="D2574" s="11" t="s">
        <v>312</v>
      </c>
      <c r="E2574" t="s">
        <v>19</v>
      </c>
      <c r="F2574" t="s">
        <v>187</v>
      </c>
      <c r="G2574" t="s">
        <v>188</v>
      </c>
      <c r="H2574" t="s">
        <v>22</v>
      </c>
      <c r="I2574" s="1">
        <v>55176</v>
      </c>
      <c r="J2574" s="12">
        <v>1964</v>
      </c>
      <c r="K2574" s="12" t="s">
        <v>357</v>
      </c>
      <c r="L2574" t="s">
        <v>23</v>
      </c>
      <c r="M2574" t="s">
        <v>28</v>
      </c>
      <c r="N2574">
        <v>1.5</v>
      </c>
      <c r="O2574" s="13">
        <v>7.2666666666666666</v>
      </c>
      <c r="P2574" s="14">
        <v>40871.42375042184</v>
      </c>
      <c r="Q2574" s="14">
        <v>27247.61583361456</v>
      </c>
      <c r="R2574" s="36">
        <f t="shared" si="40"/>
        <v>40871.42375042184</v>
      </c>
    </row>
    <row r="2575" spans="2:18" ht="15.95">
      <c r="B2575" s="9">
        <v>45962</v>
      </c>
      <c r="C2575" s="10" t="s">
        <v>84</v>
      </c>
      <c r="D2575" s="11" t="s">
        <v>312</v>
      </c>
      <c r="E2575" t="s">
        <v>19</v>
      </c>
      <c r="F2575" t="s">
        <v>187</v>
      </c>
      <c r="G2575" t="s">
        <v>188</v>
      </c>
      <c r="H2575" t="s">
        <v>22</v>
      </c>
      <c r="I2575" s="1">
        <v>55176</v>
      </c>
      <c r="J2575" s="12">
        <v>1964</v>
      </c>
      <c r="K2575" s="12" t="s">
        <v>357</v>
      </c>
      <c r="L2575" t="s">
        <v>23</v>
      </c>
      <c r="M2575" t="s">
        <v>28</v>
      </c>
      <c r="N2575">
        <v>6</v>
      </c>
      <c r="O2575" s="13">
        <v>19.356666666666666</v>
      </c>
      <c r="P2575" s="14">
        <v>435486.89489669655</v>
      </c>
      <c r="Q2575" s="14">
        <v>72581.149149449426</v>
      </c>
      <c r="R2575" s="36">
        <f t="shared" si="40"/>
        <v>435486.89489669655</v>
      </c>
    </row>
    <row r="2576" spans="2:18" ht="15.95">
      <c r="B2576" s="9">
        <v>45962</v>
      </c>
      <c r="C2576" s="10" t="s">
        <v>85</v>
      </c>
      <c r="D2576" s="11" t="s">
        <v>312</v>
      </c>
      <c r="E2576" t="s">
        <v>19</v>
      </c>
      <c r="F2576" t="s">
        <v>187</v>
      </c>
      <c r="G2576" t="s">
        <v>188</v>
      </c>
      <c r="H2576" t="s">
        <v>22</v>
      </c>
      <c r="I2576" s="1">
        <v>55176</v>
      </c>
      <c r="J2576" s="12">
        <v>1964</v>
      </c>
      <c r="K2576" s="12" t="s">
        <v>357</v>
      </c>
      <c r="L2576" t="s">
        <v>23</v>
      </c>
      <c r="M2576" t="s">
        <v>28</v>
      </c>
      <c r="N2576">
        <v>27.5</v>
      </c>
      <c r="O2576" s="13">
        <v>14.335272727272729</v>
      </c>
      <c r="P2576" s="14">
        <v>1478195.6578799358</v>
      </c>
      <c r="Q2576" s="14">
        <v>53752.569377452208</v>
      </c>
      <c r="R2576" s="36">
        <f t="shared" si="40"/>
        <v>1478195.6578799358</v>
      </c>
    </row>
    <row r="2577" spans="2:18" ht="15.95">
      <c r="B2577" s="9">
        <v>45962</v>
      </c>
      <c r="C2577" s="10" t="s">
        <v>42</v>
      </c>
      <c r="D2577" s="11" t="s">
        <v>312</v>
      </c>
      <c r="E2577" t="s">
        <v>19</v>
      </c>
      <c r="F2577" t="s">
        <v>187</v>
      </c>
      <c r="G2577" t="s">
        <v>188</v>
      </c>
      <c r="H2577" t="s">
        <v>22</v>
      </c>
      <c r="I2577" s="1">
        <v>55176</v>
      </c>
      <c r="J2577" s="12">
        <v>1964</v>
      </c>
      <c r="K2577" s="12" t="s">
        <v>357</v>
      </c>
      <c r="L2577" t="s">
        <v>23</v>
      </c>
      <c r="M2577" t="s">
        <v>28</v>
      </c>
      <c r="N2577">
        <v>31</v>
      </c>
      <c r="O2577" s="13">
        <v>3.2303225806451614</v>
      </c>
      <c r="P2577" s="14">
        <v>375492.14443736174</v>
      </c>
      <c r="Q2577" s="14">
        <v>12112.649820560056</v>
      </c>
      <c r="R2577" s="36">
        <f t="shared" si="40"/>
        <v>375492.14443736174</v>
      </c>
    </row>
    <row r="2578" spans="2:18" ht="15.95">
      <c r="B2578" s="9">
        <v>45962</v>
      </c>
      <c r="C2578" s="10" t="s">
        <v>86</v>
      </c>
      <c r="D2578" s="11" t="s">
        <v>312</v>
      </c>
      <c r="E2578" t="s">
        <v>19</v>
      </c>
      <c r="F2578" t="s">
        <v>187</v>
      </c>
      <c r="G2578" t="s">
        <v>188</v>
      </c>
      <c r="H2578" t="s">
        <v>22</v>
      </c>
      <c r="I2578" s="1">
        <v>55176</v>
      </c>
      <c r="J2578" s="12">
        <v>1964</v>
      </c>
      <c r="K2578" s="12" t="s">
        <v>357</v>
      </c>
      <c r="L2578" t="s">
        <v>23</v>
      </c>
      <c r="M2578" t="s">
        <v>28</v>
      </c>
      <c r="N2578">
        <v>31.5</v>
      </c>
      <c r="O2578" s="13">
        <v>3.2104761904761903</v>
      </c>
      <c r="P2578" s="14">
        <v>379204.3196220331</v>
      </c>
      <c r="Q2578" s="14">
        <v>12038.232368953431</v>
      </c>
      <c r="R2578" s="36">
        <f t="shared" si="40"/>
        <v>379204.3196220331</v>
      </c>
    </row>
    <row r="2579" spans="2:18" ht="15.95">
      <c r="B2579" s="9">
        <v>45962</v>
      </c>
      <c r="C2579" s="10" t="s">
        <v>135</v>
      </c>
      <c r="D2579" s="11" t="s">
        <v>312</v>
      </c>
      <c r="E2579" t="s">
        <v>19</v>
      </c>
      <c r="F2579" t="s">
        <v>187</v>
      </c>
      <c r="G2579" t="s">
        <v>188</v>
      </c>
      <c r="H2579" t="s">
        <v>22</v>
      </c>
      <c r="I2579" s="1">
        <v>55176</v>
      </c>
      <c r="J2579" s="12">
        <v>1964</v>
      </c>
      <c r="K2579" s="12" t="s">
        <v>357</v>
      </c>
      <c r="L2579" t="s">
        <v>23</v>
      </c>
      <c r="M2579" t="s">
        <v>28</v>
      </c>
      <c r="N2579">
        <v>13</v>
      </c>
      <c r="O2579" s="13">
        <v>17.131538461538462</v>
      </c>
      <c r="P2579" s="14">
        <v>835089.42967490351</v>
      </c>
      <c r="Q2579" s="14">
        <v>64237.648436531039</v>
      </c>
      <c r="R2579" s="36">
        <f t="shared" si="40"/>
        <v>835089.42967490351</v>
      </c>
    </row>
    <row r="2580" spans="2:18" ht="15.95">
      <c r="B2580" s="9">
        <v>45962</v>
      </c>
      <c r="C2580" s="10" t="s">
        <v>273</v>
      </c>
      <c r="D2580" s="11" t="s">
        <v>312</v>
      </c>
      <c r="E2580" t="s">
        <v>19</v>
      </c>
      <c r="F2580" t="s">
        <v>187</v>
      </c>
      <c r="G2580" t="s">
        <v>188</v>
      </c>
      <c r="H2580" t="s">
        <v>22</v>
      </c>
      <c r="I2580" s="1">
        <v>55176</v>
      </c>
      <c r="J2580" s="12">
        <v>1964</v>
      </c>
      <c r="K2580" s="12" t="s">
        <v>357</v>
      </c>
      <c r="L2580" t="s">
        <v>23</v>
      </c>
      <c r="M2580" t="s">
        <v>28</v>
      </c>
      <c r="N2580">
        <v>7</v>
      </c>
      <c r="O2580" s="13">
        <v>11.98</v>
      </c>
      <c r="P2580" s="14">
        <v>314447.48584498861</v>
      </c>
      <c r="Q2580" s="14">
        <v>44921.069406426941</v>
      </c>
      <c r="R2580" s="36">
        <f t="shared" si="40"/>
        <v>314447.48584498861</v>
      </c>
    </row>
    <row r="2581" spans="2:18" ht="15.95">
      <c r="B2581" s="9">
        <v>45962</v>
      </c>
      <c r="C2581" s="10" t="s">
        <v>173</v>
      </c>
      <c r="D2581" s="11" t="s">
        <v>312</v>
      </c>
      <c r="E2581" t="s">
        <v>19</v>
      </c>
      <c r="F2581" t="s">
        <v>187</v>
      </c>
      <c r="G2581" t="s">
        <v>188</v>
      </c>
      <c r="H2581" t="s">
        <v>22</v>
      </c>
      <c r="I2581" s="1">
        <v>55176</v>
      </c>
      <c r="J2581" s="12">
        <v>1964</v>
      </c>
      <c r="K2581" s="12" t="s">
        <v>357</v>
      </c>
      <c r="L2581" t="s">
        <v>23</v>
      </c>
      <c r="M2581" t="s">
        <v>28</v>
      </c>
      <c r="N2581">
        <v>64</v>
      </c>
      <c r="O2581" s="13">
        <v>4.8985937499999999</v>
      </c>
      <c r="P2581" s="14">
        <v>1175559.6385316285</v>
      </c>
      <c r="Q2581" s="14">
        <v>18368.119352056696</v>
      </c>
      <c r="R2581" s="36">
        <f t="shared" si="40"/>
        <v>1175559.6385316285</v>
      </c>
    </row>
    <row r="2582" spans="2:18" ht="15.95">
      <c r="B2582" s="9">
        <v>45962</v>
      </c>
      <c r="C2582" s="10" t="s">
        <v>189</v>
      </c>
      <c r="D2582" s="11" t="s">
        <v>312</v>
      </c>
      <c r="E2582" t="s">
        <v>19</v>
      </c>
      <c r="F2582" t="s">
        <v>187</v>
      </c>
      <c r="G2582" t="s">
        <v>192</v>
      </c>
      <c r="H2582" t="s">
        <v>22</v>
      </c>
      <c r="I2582" s="1">
        <v>58573</v>
      </c>
      <c r="J2582" s="12">
        <v>2088</v>
      </c>
      <c r="K2582" s="12" t="s">
        <v>357</v>
      </c>
      <c r="L2582" t="s">
        <v>23</v>
      </c>
      <c r="M2582" t="s">
        <v>28</v>
      </c>
      <c r="N2582">
        <v>40</v>
      </c>
      <c r="O2582" s="13">
        <v>2.41425</v>
      </c>
      <c r="P2582" s="14">
        <v>362105.81574112264</v>
      </c>
      <c r="Q2582" s="14">
        <v>9052.6453935280679</v>
      </c>
      <c r="R2582" s="36">
        <f t="shared" si="40"/>
        <v>362105.8157411227</v>
      </c>
    </row>
    <row r="2583" spans="2:18" ht="15.95">
      <c r="B2583" s="9">
        <v>45962</v>
      </c>
      <c r="C2583" s="10" t="s">
        <v>82</v>
      </c>
      <c r="D2583" s="11" t="s">
        <v>312</v>
      </c>
      <c r="E2583" t="s">
        <v>19</v>
      </c>
      <c r="F2583" t="s">
        <v>187</v>
      </c>
      <c r="G2583" t="s">
        <v>192</v>
      </c>
      <c r="H2583" t="s">
        <v>22</v>
      </c>
      <c r="I2583" s="1">
        <v>58573</v>
      </c>
      <c r="J2583" s="12">
        <v>2088</v>
      </c>
      <c r="K2583" s="12" t="s">
        <v>357</v>
      </c>
      <c r="L2583" t="s">
        <v>23</v>
      </c>
      <c r="M2583" t="s">
        <v>28</v>
      </c>
      <c r="N2583">
        <v>18</v>
      </c>
      <c r="O2583" s="13">
        <v>4.1166666666666663</v>
      </c>
      <c r="P2583" s="14">
        <v>277850.68806479435</v>
      </c>
      <c r="Q2583" s="14">
        <v>15436.149336933018</v>
      </c>
      <c r="R2583" s="36">
        <f t="shared" si="40"/>
        <v>277850.68806479435</v>
      </c>
    </row>
    <row r="2584" spans="2:18" ht="15.95">
      <c r="B2584" s="9">
        <v>45962</v>
      </c>
      <c r="C2584" s="10" t="s">
        <v>158</v>
      </c>
      <c r="D2584" s="11" t="s">
        <v>312</v>
      </c>
      <c r="E2584" t="s">
        <v>19</v>
      </c>
      <c r="F2584" t="s">
        <v>187</v>
      </c>
      <c r="G2584" t="s">
        <v>192</v>
      </c>
      <c r="H2584" t="s">
        <v>22</v>
      </c>
      <c r="I2584" s="1">
        <v>58573</v>
      </c>
      <c r="J2584" s="12">
        <v>2088</v>
      </c>
      <c r="K2584" s="12" t="s">
        <v>357</v>
      </c>
      <c r="L2584" t="s">
        <v>23</v>
      </c>
      <c r="M2584" t="s">
        <v>28</v>
      </c>
      <c r="N2584">
        <v>43</v>
      </c>
      <c r="O2584" s="13">
        <v>2.4095348837209301</v>
      </c>
      <c r="P2584" s="14">
        <v>388503.50594323</v>
      </c>
      <c r="Q2584" s="14">
        <v>9034.9652544937198</v>
      </c>
      <c r="R2584" s="36">
        <f t="shared" si="40"/>
        <v>388503.50594322995</v>
      </c>
    </row>
    <row r="2585" spans="2:18" ht="15.95">
      <c r="B2585" s="9">
        <v>45962</v>
      </c>
      <c r="C2585" s="10" t="s">
        <v>84</v>
      </c>
      <c r="D2585" s="11" t="s">
        <v>312</v>
      </c>
      <c r="E2585" t="s">
        <v>19</v>
      </c>
      <c r="F2585" t="s">
        <v>187</v>
      </c>
      <c r="G2585" t="s">
        <v>192</v>
      </c>
      <c r="H2585" t="s">
        <v>22</v>
      </c>
      <c r="I2585" s="1">
        <v>58573</v>
      </c>
      <c r="J2585" s="12">
        <v>2088</v>
      </c>
      <c r="K2585" s="12" t="s">
        <v>357</v>
      </c>
      <c r="L2585" t="s">
        <v>23</v>
      </c>
      <c r="M2585" t="s">
        <v>28</v>
      </c>
      <c r="N2585">
        <v>7.5</v>
      </c>
      <c r="O2585" s="13">
        <v>19.507999999999999</v>
      </c>
      <c r="P2585" s="14">
        <v>548614.4962315798</v>
      </c>
      <c r="Q2585" s="14">
        <v>73148.599497543968</v>
      </c>
      <c r="R2585" s="36">
        <f t="shared" si="40"/>
        <v>548614.4962315798</v>
      </c>
    </row>
    <row r="2586" spans="2:18" ht="15.95">
      <c r="B2586" s="9">
        <v>45962</v>
      </c>
      <c r="C2586" s="10" t="s">
        <v>85</v>
      </c>
      <c r="D2586" s="11" t="s">
        <v>312</v>
      </c>
      <c r="E2586" t="s">
        <v>19</v>
      </c>
      <c r="F2586" t="s">
        <v>187</v>
      </c>
      <c r="G2586" t="s">
        <v>192</v>
      </c>
      <c r="H2586" t="s">
        <v>22</v>
      </c>
      <c r="I2586" s="1">
        <v>58573</v>
      </c>
      <c r="J2586" s="12">
        <v>2088</v>
      </c>
      <c r="K2586" s="12" t="s">
        <v>357</v>
      </c>
      <c r="L2586" t="s">
        <v>23</v>
      </c>
      <c r="M2586" t="s">
        <v>28</v>
      </c>
      <c r="N2586">
        <v>6.5</v>
      </c>
      <c r="O2586" s="13">
        <v>14.084615384615384</v>
      </c>
      <c r="P2586" s="14">
        <v>343282.46278450638</v>
      </c>
      <c r="Q2586" s="14">
        <v>52812.686582231749</v>
      </c>
      <c r="R2586" s="36">
        <f t="shared" si="40"/>
        <v>343282.46278450638</v>
      </c>
    </row>
    <row r="2587" spans="2:18" ht="15.95">
      <c r="B2587" s="9">
        <v>45962</v>
      </c>
      <c r="C2587" s="10" t="s">
        <v>86</v>
      </c>
      <c r="D2587" s="11" t="s">
        <v>312</v>
      </c>
      <c r="E2587" t="s">
        <v>19</v>
      </c>
      <c r="F2587" t="s">
        <v>187</v>
      </c>
      <c r="G2587" t="s">
        <v>192</v>
      </c>
      <c r="H2587" t="s">
        <v>22</v>
      </c>
      <c r="I2587" s="1">
        <v>58573</v>
      </c>
      <c r="J2587" s="12">
        <v>2088</v>
      </c>
      <c r="K2587" s="12" t="s">
        <v>357</v>
      </c>
      <c r="L2587" t="s">
        <v>23</v>
      </c>
      <c r="M2587" t="s">
        <v>28</v>
      </c>
      <c r="N2587">
        <v>9.5</v>
      </c>
      <c r="O2587" s="13">
        <v>3.1957894736842105</v>
      </c>
      <c r="P2587" s="14">
        <v>113840.0389965878</v>
      </c>
      <c r="Q2587" s="14">
        <v>11983.161999640823</v>
      </c>
      <c r="R2587" s="36">
        <f t="shared" si="40"/>
        <v>113840.03899658781</v>
      </c>
    </row>
    <row r="2588" spans="2:18" ht="15.95">
      <c r="B2588" s="9">
        <v>45962</v>
      </c>
      <c r="C2588" s="10" t="s">
        <v>135</v>
      </c>
      <c r="D2588" s="11" t="s">
        <v>312</v>
      </c>
      <c r="E2588" t="s">
        <v>19</v>
      </c>
      <c r="F2588" t="s">
        <v>187</v>
      </c>
      <c r="G2588" t="s">
        <v>192</v>
      </c>
      <c r="H2588" t="s">
        <v>22</v>
      </c>
      <c r="I2588" s="1">
        <v>58573</v>
      </c>
      <c r="J2588" s="12">
        <v>2088</v>
      </c>
      <c r="K2588" s="12" t="s">
        <v>357</v>
      </c>
      <c r="L2588" t="s">
        <v>23</v>
      </c>
      <c r="M2588" t="s">
        <v>28</v>
      </c>
      <c r="N2588">
        <v>10.5</v>
      </c>
      <c r="O2588" s="13">
        <v>17.070476190476192</v>
      </c>
      <c r="P2588" s="14">
        <v>672091.19202069833</v>
      </c>
      <c r="Q2588" s="14">
        <v>64008.684954352218</v>
      </c>
      <c r="R2588" s="36">
        <f t="shared" si="40"/>
        <v>672091.19202069833</v>
      </c>
    </row>
    <row r="2589" spans="2:18" ht="15.95">
      <c r="B2589" s="9">
        <v>45962</v>
      </c>
      <c r="C2589" s="10" t="s">
        <v>48</v>
      </c>
      <c r="D2589" s="11" t="s">
        <v>312</v>
      </c>
      <c r="E2589" t="s">
        <v>19</v>
      </c>
      <c r="F2589" t="s">
        <v>193</v>
      </c>
      <c r="G2589" t="s">
        <v>194</v>
      </c>
      <c r="H2589" t="s">
        <v>50</v>
      </c>
      <c r="I2589" s="1">
        <v>55133</v>
      </c>
      <c r="J2589" s="12">
        <v>1921</v>
      </c>
      <c r="K2589" s="12" t="s">
        <v>358</v>
      </c>
      <c r="L2589" t="s">
        <v>23</v>
      </c>
      <c r="M2589" t="s">
        <v>28</v>
      </c>
      <c r="N2589">
        <v>2</v>
      </c>
      <c r="O2589" s="13">
        <v>8.3849999999999998</v>
      </c>
      <c r="P2589" s="14">
        <v>62881.997825190301</v>
      </c>
      <c r="Q2589" s="14">
        <v>31440.998912595151</v>
      </c>
      <c r="R2589" s="36">
        <f t="shared" si="40"/>
        <v>62881.997825190301</v>
      </c>
    </row>
    <row r="2590" spans="2:18" ht="15.95">
      <c r="B2590" s="9">
        <v>45962</v>
      </c>
      <c r="C2590" s="10" t="s">
        <v>64</v>
      </c>
      <c r="D2590" s="11" t="s">
        <v>312</v>
      </c>
      <c r="E2590" t="s">
        <v>19</v>
      </c>
      <c r="F2590" t="s">
        <v>193</v>
      </c>
      <c r="G2590" t="s">
        <v>195</v>
      </c>
      <c r="H2590" t="s">
        <v>22</v>
      </c>
      <c r="I2590" s="1">
        <v>60524</v>
      </c>
      <c r="J2590" s="12">
        <v>2122</v>
      </c>
      <c r="K2590" s="12" t="s">
        <v>359</v>
      </c>
      <c r="L2590" t="s">
        <v>23</v>
      </c>
      <c r="M2590" t="s">
        <v>28</v>
      </c>
      <c r="N2590">
        <v>0.5</v>
      </c>
      <c r="O2590" s="13">
        <v>6.2</v>
      </c>
      <c r="P2590" s="14">
        <v>11623.98290149612</v>
      </c>
      <c r="Q2590" s="14">
        <v>23247.965802992239</v>
      </c>
      <c r="R2590" s="36">
        <f t="shared" si="40"/>
        <v>11623.98290149612</v>
      </c>
    </row>
    <row r="2591" spans="2:18" ht="15.95">
      <c r="B2591" s="9">
        <v>45962</v>
      </c>
      <c r="C2591" s="10" t="s">
        <v>71</v>
      </c>
      <c r="D2591" s="11" t="s">
        <v>312</v>
      </c>
      <c r="E2591" t="s">
        <v>19</v>
      </c>
      <c r="F2591" t="s">
        <v>193</v>
      </c>
      <c r="G2591" t="s">
        <v>195</v>
      </c>
      <c r="H2591" t="s">
        <v>22</v>
      </c>
      <c r="I2591" s="1">
        <v>60524</v>
      </c>
      <c r="J2591" s="12">
        <v>2122</v>
      </c>
      <c r="K2591" s="12" t="s">
        <v>359</v>
      </c>
      <c r="L2591" t="s">
        <v>23</v>
      </c>
      <c r="M2591" t="s">
        <v>28</v>
      </c>
      <c r="N2591">
        <v>2</v>
      </c>
      <c r="O2591" s="13">
        <v>6.87</v>
      </c>
      <c r="P2591" s="14">
        <v>51520.491956953774</v>
      </c>
      <c r="Q2591" s="14">
        <v>25760.245978476887</v>
      </c>
      <c r="R2591" s="36">
        <f t="shared" si="40"/>
        <v>51520.491956953774</v>
      </c>
    </row>
    <row r="2592" spans="2:18" ht="15.95">
      <c r="B2592" s="9">
        <v>45962</v>
      </c>
      <c r="C2592" s="10" t="s">
        <v>492</v>
      </c>
      <c r="D2592" s="11" t="s">
        <v>312</v>
      </c>
      <c r="E2592" t="s">
        <v>19</v>
      </c>
      <c r="F2592" t="s">
        <v>193</v>
      </c>
      <c r="G2592" t="s">
        <v>195</v>
      </c>
      <c r="H2592" t="s">
        <v>22</v>
      </c>
      <c r="I2592" s="1">
        <v>60524</v>
      </c>
      <c r="J2592" s="12">
        <v>2122</v>
      </c>
      <c r="K2592" s="12" t="s">
        <v>359</v>
      </c>
      <c r="L2592" t="s">
        <v>23</v>
      </c>
      <c r="M2592" t="s">
        <v>28</v>
      </c>
      <c r="N2592">
        <v>5</v>
      </c>
      <c r="O2592" s="13">
        <v>6.3340000000000005</v>
      </c>
      <c r="P2592" s="14">
        <v>118752.10919044586</v>
      </c>
      <c r="Q2592" s="14">
        <v>23750.421838089173</v>
      </c>
      <c r="R2592" s="36">
        <f t="shared" si="40"/>
        <v>118752.10919044586</v>
      </c>
    </row>
    <row r="2593" spans="2:18" ht="15.95">
      <c r="B2593" s="9">
        <v>45962</v>
      </c>
      <c r="C2593" s="10" t="s">
        <v>277</v>
      </c>
      <c r="D2593" s="11" t="s">
        <v>312</v>
      </c>
      <c r="E2593" t="s">
        <v>19</v>
      </c>
      <c r="F2593" t="s">
        <v>193</v>
      </c>
      <c r="G2593" t="s">
        <v>196</v>
      </c>
      <c r="H2593" t="s">
        <v>22</v>
      </c>
      <c r="I2593" s="1">
        <v>60526</v>
      </c>
      <c r="J2593" s="12">
        <v>2124</v>
      </c>
      <c r="K2593" s="12" t="s">
        <v>359</v>
      </c>
      <c r="L2593" t="s">
        <v>23</v>
      </c>
      <c r="M2593" t="s">
        <v>28</v>
      </c>
      <c r="N2593">
        <v>136.5</v>
      </c>
      <c r="O2593" s="13">
        <v>3.1628571428571428</v>
      </c>
      <c r="P2593" s="14">
        <v>1618845.8509880388</v>
      </c>
      <c r="Q2593" s="14">
        <v>11859.676564014935</v>
      </c>
      <c r="R2593" s="36">
        <f t="shared" si="40"/>
        <v>1618845.8509880386</v>
      </c>
    </row>
    <row r="2594" spans="2:18" ht="15.95">
      <c r="B2594" s="9">
        <v>45962</v>
      </c>
      <c r="C2594" s="10" t="s">
        <v>72</v>
      </c>
      <c r="D2594" s="11" t="s">
        <v>312</v>
      </c>
      <c r="E2594" t="s">
        <v>19</v>
      </c>
      <c r="F2594" t="s">
        <v>193</v>
      </c>
      <c r="G2594" t="s">
        <v>196</v>
      </c>
      <c r="H2594" t="s">
        <v>22</v>
      </c>
      <c r="I2594" s="1">
        <v>60526</v>
      </c>
      <c r="J2594" s="12">
        <v>2124</v>
      </c>
      <c r="K2594" s="12" t="s">
        <v>359</v>
      </c>
      <c r="L2594" t="s">
        <v>23</v>
      </c>
      <c r="M2594" t="s">
        <v>28</v>
      </c>
      <c r="N2594">
        <v>3</v>
      </c>
      <c r="O2594" s="13">
        <v>50.873333333333335</v>
      </c>
      <c r="P2594" s="14">
        <v>572274.92594397999</v>
      </c>
      <c r="Q2594" s="14">
        <v>190758.30864799331</v>
      </c>
      <c r="R2594" s="36">
        <f t="shared" si="40"/>
        <v>572274.92594397999</v>
      </c>
    </row>
    <row r="2595" spans="2:18" ht="15.95">
      <c r="B2595" s="9">
        <v>45962</v>
      </c>
      <c r="C2595" s="10" t="s">
        <v>68</v>
      </c>
      <c r="D2595" s="11" t="s">
        <v>312</v>
      </c>
      <c r="E2595" t="s">
        <v>19</v>
      </c>
      <c r="F2595" t="s">
        <v>193</v>
      </c>
      <c r="G2595" t="s">
        <v>196</v>
      </c>
      <c r="H2595" t="s">
        <v>22</v>
      </c>
      <c r="I2595" s="1">
        <v>60526</v>
      </c>
      <c r="J2595" s="12">
        <v>2124</v>
      </c>
      <c r="K2595" s="12" t="s">
        <v>359</v>
      </c>
      <c r="L2595" t="s">
        <v>23</v>
      </c>
      <c r="M2595" t="s">
        <v>28</v>
      </c>
      <c r="N2595">
        <v>10</v>
      </c>
      <c r="O2595" s="13">
        <v>8.1980000000000004</v>
      </c>
      <c r="P2595" s="14">
        <v>307398.10266601678</v>
      </c>
      <c r="Q2595" s="14">
        <v>30739.810266601675</v>
      </c>
      <c r="R2595" s="36">
        <f t="shared" si="40"/>
        <v>307398.10266601673</v>
      </c>
    </row>
    <row r="2596" spans="2:18" ht="15.95">
      <c r="B2596" s="9">
        <v>45962</v>
      </c>
      <c r="C2596" s="10" t="s">
        <v>58</v>
      </c>
      <c r="D2596" s="11" t="s">
        <v>312</v>
      </c>
      <c r="E2596" t="s">
        <v>19</v>
      </c>
      <c r="F2596" t="s">
        <v>193</v>
      </c>
      <c r="G2596" t="s">
        <v>196</v>
      </c>
      <c r="H2596" t="s">
        <v>22</v>
      </c>
      <c r="I2596" s="1">
        <v>60526</v>
      </c>
      <c r="J2596" s="12">
        <v>2124</v>
      </c>
      <c r="K2596" s="12" t="s">
        <v>359</v>
      </c>
      <c r="L2596" t="s">
        <v>23</v>
      </c>
      <c r="M2596" t="s">
        <v>28</v>
      </c>
      <c r="N2596">
        <v>12</v>
      </c>
      <c r="O2596" s="13">
        <v>36.091666666666669</v>
      </c>
      <c r="P2596" s="14">
        <v>1623982.9014961193</v>
      </c>
      <c r="Q2596" s="14">
        <v>135331.90845800994</v>
      </c>
      <c r="R2596" s="36">
        <f t="shared" si="40"/>
        <v>1623982.9014961193</v>
      </c>
    </row>
    <row r="2597" spans="2:18" ht="15.95">
      <c r="B2597" s="9">
        <v>45962</v>
      </c>
      <c r="C2597" s="10" t="s">
        <v>197</v>
      </c>
      <c r="D2597" s="11" t="s">
        <v>312</v>
      </c>
      <c r="E2597" t="s">
        <v>19</v>
      </c>
      <c r="F2597" t="s">
        <v>193</v>
      </c>
      <c r="G2597" t="s">
        <v>196</v>
      </c>
      <c r="H2597" t="s">
        <v>22</v>
      </c>
      <c r="I2597" s="1">
        <v>60526</v>
      </c>
      <c r="J2597" s="12">
        <v>2124</v>
      </c>
      <c r="K2597" s="12" t="s">
        <v>359</v>
      </c>
      <c r="L2597" t="s">
        <v>23</v>
      </c>
      <c r="M2597" t="s">
        <v>28</v>
      </c>
      <c r="N2597">
        <v>82</v>
      </c>
      <c r="O2597" s="13">
        <v>2.4239024390243902</v>
      </c>
      <c r="P2597" s="14">
        <v>745284.78758108662</v>
      </c>
      <c r="Q2597" s="14">
        <v>9088.8388729400813</v>
      </c>
      <c r="R2597" s="36">
        <f t="shared" si="40"/>
        <v>745284.78758108662</v>
      </c>
    </row>
    <row r="2598" spans="2:18" ht="15.95">
      <c r="B2598" s="9">
        <v>45962</v>
      </c>
      <c r="C2598" s="10" t="s">
        <v>198</v>
      </c>
      <c r="D2598" s="11" t="s">
        <v>312</v>
      </c>
      <c r="E2598" t="s">
        <v>19</v>
      </c>
      <c r="F2598" t="s">
        <v>193</v>
      </c>
      <c r="G2598" t="s">
        <v>196</v>
      </c>
      <c r="H2598" t="s">
        <v>22</v>
      </c>
      <c r="I2598" s="1">
        <v>60526</v>
      </c>
      <c r="J2598" s="12">
        <v>2124</v>
      </c>
      <c r="K2598" s="12" t="s">
        <v>359</v>
      </c>
      <c r="L2598" t="s">
        <v>23</v>
      </c>
      <c r="M2598" t="s">
        <v>28</v>
      </c>
      <c r="N2598">
        <v>8</v>
      </c>
      <c r="O2598" s="13">
        <v>3.3925000000000001</v>
      </c>
      <c r="P2598" s="14">
        <v>101766.09546664669</v>
      </c>
      <c r="Q2598" s="14">
        <v>12720.761933330836</v>
      </c>
      <c r="R2598" s="36">
        <f t="shared" si="40"/>
        <v>101766.09546664669</v>
      </c>
    </row>
    <row r="2599" spans="2:18" ht="15.95">
      <c r="B2599" s="9">
        <v>45962</v>
      </c>
      <c r="C2599" s="10" t="s">
        <v>168</v>
      </c>
      <c r="D2599" s="11" t="s">
        <v>312</v>
      </c>
      <c r="E2599" t="s">
        <v>19</v>
      </c>
      <c r="F2599" t="s">
        <v>193</v>
      </c>
      <c r="G2599" t="s">
        <v>196</v>
      </c>
      <c r="H2599" t="s">
        <v>22</v>
      </c>
      <c r="I2599" s="1">
        <v>60526</v>
      </c>
      <c r="J2599" s="12">
        <v>2124</v>
      </c>
      <c r="K2599" s="12" t="s">
        <v>359</v>
      </c>
      <c r="L2599" t="s">
        <v>23</v>
      </c>
      <c r="M2599" t="s">
        <v>28</v>
      </c>
      <c r="N2599">
        <v>28.5</v>
      </c>
      <c r="O2599" s="13">
        <v>6.4821052631578953</v>
      </c>
      <c r="P2599" s="14">
        <v>692714.38749109465</v>
      </c>
      <c r="Q2599" s="14">
        <v>24305.767982143672</v>
      </c>
      <c r="R2599" s="36">
        <f t="shared" si="40"/>
        <v>692714.38749109465</v>
      </c>
    </row>
    <row r="2600" spans="2:18" ht="15.95">
      <c r="B2600" s="9">
        <v>45962</v>
      </c>
      <c r="C2600" s="10" t="s">
        <v>119</v>
      </c>
      <c r="D2600" s="11" t="s">
        <v>312</v>
      </c>
      <c r="E2600" t="s">
        <v>19</v>
      </c>
      <c r="F2600" t="s">
        <v>193</v>
      </c>
      <c r="G2600" t="s">
        <v>196</v>
      </c>
      <c r="H2600" t="s">
        <v>22</v>
      </c>
      <c r="I2600" s="1">
        <v>60526</v>
      </c>
      <c r="J2600" s="12">
        <v>2124</v>
      </c>
      <c r="K2600" s="12" t="s">
        <v>359</v>
      </c>
      <c r="L2600" t="s">
        <v>23</v>
      </c>
      <c r="M2600" t="s">
        <v>28</v>
      </c>
      <c r="N2600">
        <v>38</v>
      </c>
      <c r="O2600" s="13">
        <v>13.438684210526317</v>
      </c>
      <c r="P2600" s="14">
        <v>1914844.9510667818</v>
      </c>
      <c r="Q2600" s="14">
        <v>50390.656607020581</v>
      </c>
      <c r="R2600" s="36">
        <f t="shared" si="40"/>
        <v>1914844.951066782</v>
      </c>
    </row>
    <row r="2601" spans="2:18" ht="15.95">
      <c r="B2601" s="9">
        <v>45962</v>
      </c>
      <c r="C2601" s="10" t="s">
        <v>486</v>
      </c>
      <c r="D2601" s="11" t="s">
        <v>312</v>
      </c>
      <c r="E2601" t="s">
        <v>19</v>
      </c>
      <c r="F2601" t="s">
        <v>193</v>
      </c>
      <c r="G2601" t="s">
        <v>196</v>
      </c>
      <c r="H2601" t="s">
        <v>22</v>
      </c>
      <c r="I2601" s="1">
        <v>60526</v>
      </c>
      <c r="J2601" s="12">
        <v>2124</v>
      </c>
      <c r="K2601" s="12" t="s">
        <v>359</v>
      </c>
      <c r="L2601" t="s">
        <v>23</v>
      </c>
      <c r="M2601" t="s">
        <v>28</v>
      </c>
      <c r="N2601">
        <v>27</v>
      </c>
      <c r="O2601" s="13">
        <v>27.321851851851854</v>
      </c>
      <c r="P2601" s="14">
        <v>2766095.466646669</v>
      </c>
      <c r="Q2601" s="14">
        <v>102447.98024617291</v>
      </c>
      <c r="R2601" s="36">
        <f t="shared" si="40"/>
        <v>2766095.4666466685</v>
      </c>
    </row>
    <row r="2602" spans="2:18" ht="15.95">
      <c r="B2602" s="9">
        <v>45962</v>
      </c>
      <c r="C2602" s="10" t="s">
        <v>483</v>
      </c>
      <c r="D2602" s="11" t="s">
        <v>312</v>
      </c>
      <c r="E2602" t="s">
        <v>19</v>
      </c>
      <c r="F2602" t="s">
        <v>193</v>
      </c>
      <c r="G2602" t="s">
        <v>196</v>
      </c>
      <c r="H2602" t="s">
        <v>22</v>
      </c>
      <c r="I2602" s="1">
        <v>60526</v>
      </c>
      <c r="J2602" s="12">
        <v>2124</v>
      </c>
      <c r="K2602" s="12" t="s">
        <v>359</v>
      </c>
      <c r="L2602" t="s">
        <v>23</v>
      </c>
      <c r="M2602" t="s">
        <v>28</v>
      </c>
      <c r="N2602">
        <v>22</v>
      </c>
      <c r="O2602" s="13">
        <v>22.275454545454547</v>
      </c>
      <c r="P2602" s="14">
        <v>1837564.2131313512</v>
      </c>
      <c r="Q2602" s="14">
        <v>83525.646051425065</v>
      </c>
      <c r="R2602" s="36">
        <f t="shared" si="40"/>
        <v>1837564.2131313514</v>
      </c>
    </row>
    <row r="2603" spans="2:18" ht="15.95">
      <c r="B2603" s="9">
        <v>45962</v>
      </c>
      <c r="C2603" s="10" t="s">
        <v>202</v>
      </c>
      <c r="D2603" s="11" t="s">
        <v>312</v>
      </c>
      <c r="E2603" t="s">
        <v>19</v>
      </c>
      <c r="F2603" t="s">
        <v>200</v>
      </c>
      <c r="G2603" t="s">
        <v>201</v>
      </c>
      <c r="H2603" t="s">
        <v>50</v>
      </c>
      <c r="I2603" s="1">
        <v>55181</v>
      </c>
      <c r="J2603" s="12">
        <v>1969</v>
      </c>
      <c r="K2603" s="12" t="s">
        <v>427</v>
      </c>
      <c r="L2603" t="s">
        <v>23</v>
      </c>
      <c r="M2603" t="s">
        <v>28</v>
      </c>
      <c r="N2603">
        <v>40</v>
      </c>
      <c r="O2603" s="13">
        <v>7.0582499999999992</v>
      </c>
      <c r="P2603" s="14">
        <v>1058644.8685739997</v>
      </c>
      <c r="Q2603" s="14">
        <v>26466.121714349993</v>
      </c>
      <c r="R2603" s="36">
        <f t="shared" si="40"/>
        <v>1058644.8685739997</v>
      </c>
    </row>
    <row r="2604" spans="2:18" ht="15.95">
      <c r="B2604" s="9">
        <v>45962</v>
      </c>
      <c r="C2604" s="10" t="s">
        <v>204</v>
      </c>
      <c r="D2604" s="11" t="s">
        <v>312</v>
      </c>
      <c r="E2604" t="s">
        <v>19</v>
      </c>
      <c r="F2604" t="s">
        <v>200</v>
      </c>
      <c r="G2604" t="s">
        <v>203</v>
      </c>
      <c r="H2604" t="s">
        <v>22</v>
      </c>
      <c r="I2604" s="1">
        <v>65898</v>
      </c>
      <c r="J2604" s="12">
        <v>2192</v>
      </c>
      <c r="K2604" s="12" t="s">
        <v>360</v>
      </c>
      <c r="L2604" t="s">
        <v>23</v>
      </c>
      <c r="M2604" t="s">
        <v>28</v>
      </c>
      <c r="N2604">
        <v>95</v>
      </c>
      <c r="O2604" s="13">
        <v>5.4609473684210519</v>
      </c>
      <c r="P2604" s="14">
        <v>1945292.2869248942</v>
      </c>
      <c r="Q2604" s="14">
        <v>20476.760914998882</v>
      </c>
      <c r="R2604" s="36">
        <f t="shared" si="40"/>
        <v>1945292.2869248937</v>
      </c>
    </row>
    <row r="2605" spans="2:18" ht="15.95">
      <c r="B2605" s="9">
        <v>45962</v>
      </c>
      <c r="C2605" s="10" t="s">
        <v>205</v>
      </c>
      <c r="D2605" s="11" t="s">
        <v>312</v>
      </c>
      <c r="E2605" t="s">
        <v>19</v>
      </c>
      <c r="F2605" t="s">
        <v>200</v>
      </c>
      <c r="G2605" t="s">
        <v>203</v>
      </c>
      <c r="H2605" t="s">
        <v>22</v>
      </c>
      <c r="I2605" s="1">
        <v>65898</v>
      </c>
      <c r="J2605" s="12">
        <v>2192</v>
      </c>
      <c r="K2605" s="12" t="s">
        <v>360</v>
      </c>
      <c r="L2605" t="s">
        <v>23</v>
      </c>
      <c r="M2605" t="s">
        <v>28</v>
      </c>
      <c r="N2605">
        <v>158</v>
      </c>
      <c r="O2605" s="13">
        <v>0.72329113924050636</v>
      </c>
      <c r="P2605" s="14">
        <v>428512.50515579892</v>
      </c>
      <c r="Q2605" s="14">
        <v>2712.1044630113856</v>
      </c>
      <c r="R2605" s="36">
        <f t="shared" si="40"/>
        <v>428512.50515579892</v>
      </c>
    </row>
    <row r="2606" spans="2:18" ht="15.95">
      <c r="B2606" s="9">
        <v>45962</v>
      </c>
      <c r="C2606" s="10" t="s">
        <v>70</v>
      </c>
      <c r="D2606" s="11" t="s">
        <v>312</v>
      </c>
      <c r="E2606" t="s">
        <v>19</v>
      </c>
      <c r="F2606" t="s">
        <v>200</v>
      </c>
      <c r="G2606" t="s">
        <v>203</v>
      </c>
      <c r="H2606" t="s">
        <v>22</v>
      </c>
      <c r="I2606" s="1">
        <v>65898</v>
      </c>
      <c r="J2606" s="12">
        <v>2192</v>
      </c>
      <c r="K2606" s="12" t="s">
        <v>360</v>
      </c>
      <c r="L2606" t="s">
        <v>23</v>
      </c>
      <c r="M2606" t="s">
        <v>28</v>
      </c>
      <c r="N2606">
        <v>2</v>
      </c>
      <c r="O2606" s="13">
        <v>9.1</v>
      </c>
      <c r="P2606" s="14">
        <v>68244.028647493353</v>
      </c>
      <c r="Q2606" s="14">
        <v>34122.014323746676</v>
      </c>
      <c r="R2606" s="36">
        <f t="shared" si="40"/>
        <v>68244.028647493353</v>
      </c>
    </row>
    <row r="2607" spans="2:18" ht="15.95">
      <c r="B2607" s="9">
        <v>45962</v>
      </c>
      <c r="C2607" s="10" t="s">
        <v>202</v>
      </c>
      <c r="D2607" s="11" t="s">
        <v>312</v>
      </c>
      <c r="E2607" t="s">
        <v>19</v>
      </c>
      <c r="F2607" t="s">
        <v>200</v>
      </c>
      <c r="G2607" t="s">
        <v>203</v>
      </c>
      <c r="H2607" t="s">
        <v>22</v>
      </c>
      <c r="I2607" s="1">
        <v>65898</v>
      </c>
      <c r="J2607" s="12">
        <v>2192</v>
      </c>
      <c r="K2607" s="12" t="s">
        <v>360</v>
      </c>
      <c r="L2607" t="s">
        <v>23</v>
      </c>
      <c r="M2607" t="s">
        <v>28</v>
      </c>
      <c r="N2607">
        <v>108</v>
      </c>
      <c r="O2607" s="13">
        <v>6.9866666666666664</v>
      </c>
      <c r="P2607" s="14">
        <v>2829352.4316622294</v>
      </c>
      <c r="Q2607" s="14">
        <v>26197.7077005762</v>
      </c>
      <c r="R2607" s="36">
        <f t="shared" si="40"/>
        <v>2829352.4316622298</v>
      </c>
    </row>
    <row r="2608" spans="2:18" ht="15.95">
      <c r="B2608" s="9">
        <v>45962</v>
      </c>
      <c r="C2608" s="10" t="s">
        <v>199</v>
      </c>
      <c r="D2608" s="11" t="s">
        <v>312</v>
      </c>
      <c r="E2608" t="s">
        <v>19</v>
      </c>
      <c r="F2608" t="s">
        <v>200</v>
      </c>
      <c r="G2608" t="s">
        <v>203</v>
      </c>
      <c r="H2608" t="s">
        <v>22</v>
      </c>
      <c r="I2608" s="1">
        <v>65898</v>
      </c>
      <c r="J2608" s="12">
        <v>2192</v>
      </c>
      <c r="K2608" s="12" t="s">
        <v>360</v>
      </c>
      <c r="L2608" t="s">
        <v>23</v>
      </c>
      <c r="M2608" t="s">
        <v>28</v>
      </c>
      <c r="N2608">
        <v>129.5</v>
      </c>
      <c r="O2608" s="13">
        <v>3.6246332046332044</v>
      </c>
      <c r="P2608" s="14">
        <v>1760058.4948816979</v>
      </c>
      <c r="Q2608" s="14">
        <v>13591.18528866176</v>
      </c>
      <c r="R2608" s="36">
        <f t="shared" si="40"/>
        <v>1760058.4948816979</v>
      </c>
    </row>
    <row r="2609" spans="2:18" ht="15.95">
      <c r="B2609" s="9">
        <v>45962</v>
      </c>
      <c r="C2609" s="10" t="s">
        <v>57</v>
      </c>
      <c r="D2609" s="11" t="s">
        <v>312</v>
      </c>
      <c r="E2609" t="s">
        <v>19</v>
      </c>
      <c r="F2609" t="s">
        <v>200</v>
      </c>
      <c r="G2609" t="s">
        <v>203</v>
      </c>
      <c r="H2609" t="s">
        <v>22</v>
      </c>
      <c r="I2609" s="1">
        <v>65898</v>
      </c>
      <c r="J2609" s="12">
        <v>2192</v>
      </c>
      <c r="K2609" s="12" t="s">
        <v>360</v>
      </c>
      <c r="L2609" t="s">
        <v>23</v>
      </c>
      <c r="M2609" t="s">
        <v>28</v>
      </c>
      <c r="N2609">
        <v>10.5</v>
      </c>
      <c r="O2609" s="13">
        <v>11.884761904761906</v>
      </c>
      <c r="P2609" s="14">
        <v>467921.55686377449</v>
      </c>
      <c r="Q2609" s="14">
        <v>44563.957796549948</v>
      </c>
      <c r="R2609" s="36">
        <f t="shared" si="40"/>
        <v>467921.55686377443</v>
      </c>
    </row>
    <row r="2610" spans="2:18" ht="15.95">
      <c r="B2610" s="9">
        <v>45962</v>
      </c>
      <c r="C2610" s="10" t="s">
        <v>58</v>
      </c>
      <c r="D2610" s="11" t="s">
        <v>312</v>
      </c>
      <c r="E2610" t="s">
        <v>19</v>
      </c>
      <c r="F2610" t="s">
        <v>200</v>
      </c>
      <c r="G2610" t="s">
        <v>203</v>
      </c>
      <c r="H2610" t="s">
        <v>22</v>
      </c>
      <c r="I2610" s="1">
        <v>65898</v>
      </c>
      <c r="J2610" s="12">
        <v>2192</v>
      </c>
      <c r="K2610" s="12" t="s">
        <v>360</v>
      </c>
      <c r="L2610" t="s">
        <v>23</v>
      </c>
      <c r="M2610" t="s">
        <v>28</v>
      </c>
      <c r="N2610">
        <v>5</v>
      </c>
      <c r="O2610" s="13">
        <v>35.951999999999998</v>
      </c>
      <c r="P2610" s="14">
        <v>674041.02141062659</v>
      </c>
      <c r="Q2610" s="14">
        <v>134808.20428212531</v>
      </c>
      <c r="R2610" s="36">
        <f t="shared" si="40"/>
        <v>674041.02141062659</v>
      </c>
    </row>
    <row r="2611" spans="2:18" ht="15.95">
      <c r="B2611" s="9">
        <v>45962</v>
      </c>
      <c r="C2611" s="10" t="s">
        <v>206</v>
      </c>
      <c r="D2611" s="11" t="s">
        <v>312</v>
      </c>
      <c r="E2611" t="s">
        <v>19</v>
      </c>
      <c r="F2611" t="s">
        <v>200</v>
      </c>
      <c r="G2611" t="s">
        <v>203</v>
      </c>
      <c r="H2611" t="s">
        <v>22</v>
      </c>
      <c r="I2611" s="1">
        <v>65898</v>
      </c>
      <c r="J2611" s="12">
        <v>2192</v>
      </c>
      <c r="K2611" s="12" t="s">
        <v>360</v>
      </c>
      <c r="L2611" t="s">
        <v>23</v>
      </c>
      <c r="M2611" t="s">
        <v>28</v>
      </c>
      <c r="N2611">
        <v>158</v>
      </c>
      <c r="O2611" s="13">
        <v>5.8097468354430379</v>
      </c>
      <c r="P2611" s="14">
        <v>3441973.8272901126</v>
      </c>
      <c r="Q2611" s="14">
        <v>21784.644476519697</v>
      </c>
      <c r="R2611" s="36">
        <f t="shared" si="40"/>
        <v>3441973.8272901122</v>
      </c>
    </row>
    <row r="2612" spans="2:18" ht="15.95">
      <c r="B2612" s="9">
        <v>45962</v>
      </c>
      <c r="C2612" s="10" t="s">
        <v>84</v>
      </c>
      <c r="D2612" s="11" t="s">
        <v>312</v>
      </c>
      <c r="E2612" t="s">
        <v>19</v>
      </c>
      <c r="F2612" t="s">
        <v>200</v>
      </c>
      <c r="G2612" t="s">
        <v>203</v>
      </c>
      <c r="H2612" t="s">
        <v>22</v>
      </c>
      <c r="I2612" s="1">
        <v>65898</v>
      </c>
      <c r="J2612" s="12">
        <v>2192</v>
      </c>
      <c r="K2612" s="12" t="s">
        <v>360</v>
      </c>
      <c r="L2612" t="s">
        <v>23</v>
      </c>
      <c r="M2612" t="s">
        <v>28</v>
      </c>
      <c r="N2612">
        <v>35.5</v>
      </c>
      <c r="O2612" s="13">
        <v>19.558591549295777</v>
      </c>
      <c r="P2612" s="14">
        <v>2603509.6929018716</v>
      </c>
      <c r="Q2612" s="14">
        <v>73338.301208503428</v>
      </c>
      <c r="R2612" s="36">
        <f t="shared" si="40"/>
        <v>2603509.6929018716</v>
      </c>
    </row>
    <row r="2613" spans="2:18" ht="15.95">
      <c r="B2613" s="9">
        <v>45962</v>
      </c>
      <c r="C2613" s="10" t="s">
        <v>85</v>
      </c>
      <c r="D2613" s="11" t="s">
        <v>312</v>
      </c>
      <c r="E2613" t="s">
        <v>19</v>
      </c>
      <c r="F2613" t="s">
        <v>200</v>
      </c>
      <c r="G2613" t="s">
        <v>203</v>
      </c>
      <c r="H2613" t="s">
        <v>22</v>
      </c>
      <c r="I2613" s="1">
        <v>65898</v>
      </c>
      <c r="J2613" s="12">
        <v>2192</v>
      </c>
      <c r="K2613" s="12" t="s">
        <v>360</v>
      </c>
      <c r="L2613" t="s">
        <v>23</v>
      </c>
      <c r="M2613" t="s">
        <v>28</v>
      </c>
      <c r="N2613">
        <v>3</v>
      </c>
      <c r="O2613" s="13">
        <v>14.479999999999999</v>
      </c>
      <c r="P2613" s="14">
        <v>162885.74749709401</v>
      </c>
      <c r="Q2613" s="14">
        <v>54295.249165697998</v>
      </c>
      <c r="R2613" s="36">
        <f t="shared" si="40"/>
        <v>162885.74749709398</v>
      </c>
    </row>
    <row r="2614" spans="2:18" ht="15.95">
      <c r="B2614" s="9">
        <v>45962</v>
      </c>
      <c r="C2614" s="10" t="s">
        <v>48</v>
      </c>
      <c r="D2614" s="11" t="s">
        <v>312</v>
      </c>
      <c r="E2614" t="s">
        <v>19</v>
      </c>
      <c r="F2614" t="s">
        <v>200</v>
      </c>
      <c r="G2614" t="s">
        <v>203</v>
      </c>
      <c r="H2614" t="s">
        <v>22</v>
      </c>
      <c r="I2614" s="1">
        <v>65898</v>
      </c>
      <c r="J2614" s="12">
        <v>2192</v>
      </c>
      <c r="K2614" s="12" t="s">
        <v>360</v>
      </c>
      <c r="L2614" t="s">
        <v>23</v>
      </c>
      <c r="M2614" t="s">
        <v>28</v>
      </c>
      <c r="N2614">
        <v>4</v>
      </c>
      <c r="O2614" s="13">
        <v>8.33</v>
      </c>
      <c r="P2614" s="14">
        <v>124939.06783156475</v>
      </c>
      <c r="Q2614" s="14">
        <v>31234.766957891188</v>
      </c>
      <c r="R2614" s="36">
        <f t="shared" si="40"/>
        <v>124939.06783156475</v>
      </c>
    </row>
    <row r="2615" spans="2:18" ht="15.95">
      <c r="B2615" s="9">
        <v>45962</v>
      </c>
      <c r="C2615" s="10" t="s">
        <v>71</v>
      </c>
      <c r="D2615" s="11" t="s">
        <v>312</v>
      </c>
      <c r="E2615" t="s">
        <v>19</v>
      </c>
      <c r="F2615" t="s">
        <v>200</v>
      </c>
      <c r="G2615" t="s">
        <v>203</v>
      </c>
      <c r="H2615" t="s">
        <v>22</v>
      </c>
      <c r="I2615" s="1">
        <v>65898</v>
      </c>
      <c r="J2615" s="12">
        <v>2192</v>
      </c>
      <c r="K2615" s="12" t="s">
        <v>360</v>
      </c>
      <c r="L2615" t="s">
        <v>23</v>
      </c>
      <c r="M2615" t="s">
        <v>28</v>
      </c>
      <c r="N2615">
        <v>1</v>
      </c>
      <c r="O2615" s="13">
        <v>6.91</v>
      </c>
      <c r="P2615" s="14">
        <v>25910.232854625225</v>
      </c>
      <c r="Q2615" s="14">
        <v>25910.232854625225</v>
      </c>
      <c r="R2615" s="36">
        <f t="shared" si="40"/>
        <v>25910.232854625225</v>
      </c>
    </row>
    <row r="2616" spans="2:18" ht="15.95">
      <c r="B2616" s="9">
        <v>45962</v>
      </c>
      <c r="C2616" s="10" t="s">
        <v>273</v>
      </c>
      <c r="D2616" s="11" t="s">
        <v>312</v>
      </c>
      <c r="E2616" t="s">
        <v>19</v>
      </c>
      <c r="F2616" t="s">
        <v>200</v>
      </c>
      <c r="G2616" t="s">
        <v>203</v>
      </c>
      <c r="H2616" t="s">
        <v>22</v>
      </c>
      <c r="I2616" s="1">
        <v>65898</v>
      </c>
      <c r="J2616" s="12">
        <v>2192</v>
      </c>
      <c r="K2616" s="12" t="s">
        <v>360</v>
      </c>
      <c r="L2616" t="s">
        <v>23</v>
      </c>
      <c r="M2616" t="s">
        <v>28</v>
      </c>
      <c r="N2616">
        <v>1</v>
      </c>
      <c r="O2616" s="13">
        <v>11.97</v>
      </c>
      <c r="P2616" s="14">
        <v>44883.57268738986</v>
      </c>
      <c r="Q2616" s="14">
        <v>44883.57268738986</v>
      </c>
      <c r="R2616" s="36">
        <f t="shared" si="40"/>
        <v>44883.57268738986</v>
      </c>
    </row>
    <row r="2617" spans="2:18" ht="15.95">
      <c r="B2617" s="9">
        <v>45962</v>
      </c>
      <c r="C2617" s="10" t="s">
        <v>486</v>
      </c>
      <c r="D2617" s="11" t="s">
        <v>312</v>
      </c>
      <c r="E2617" t="s">
        <v>19</v>
      </c>
      <c r="F2617" t="s">
        <v>200</v>
      </c>
      <c r="G2617" t="s">
        <v>203</v>
      </c>
      <c r="H2617" t="s">
        <v>22</v>
      </c>
      <c r="I2617" s="1">
        <v>65898</v>
      </c>
      <c r="J2617" s="12">
        <v>2192</v>
      </c>
      <c r="K2617" s="12" t="s">
        <v>360</v>
      </c>
      <c r="L2617" t="s">
        <v>23</v>
      </c>
      <c r="M2617" t="s">
        <v>28</v>
      </c>
      <c r="N2617">
        <v>19.5</v>
      </c>
      <c r="O2617" s="13">
        <v>27.336923076923078</v>
      </c>
      <c r="P2617" s="14">
        <v>1998837.6017098508</v>
      </c>
      <c r="Q2617" s="14">
        <v>102504.49239537696</v>
      </c>
      <c r="R2617" s="36">
        <f t="shared" si="40"/>
        <v>1998837.6017098508</v>
      </c>
    </row>
    <row r="2618" spans="2:18" ht="15.95">
      <c r="B2618" s="9">
        <v>45962</v>
      </c>
      <c r="C2618" s="10" t="s">
        <v>153</v>
      </c>
      <c r="D2618" s="11" t="s">
        <v>312</v>
      </c>
      <c r="E2618" t="s">
        <v>19</v>
      </c>
      <c r="F2618" t="s">
        <v>211</v>
      </c>
      <c r="G2618" t="s">
        <v>213</v>
      </c>
      <c r="H2618" t="s">
        <v>22</v>
      </c>
      <c r="I2618" s="1">
        <v>55187</v>
      </c>
      <c r="J2618" s="12">
        <v>1975</v>
      </c>
      <c r="K2618" s="12" t="s">
        <v>362</v>
      </c>
      <c r="L2618" t="s">
        <v>23</v>
      </c>
      <c r="M2618" t="s">
        <v>28</v>
      </c>
      <c r="N2618">
        <v>3</v>
      </c>
      <c r="O2618" s="13">
        <v>3.4299999999999997</v>
      </c>
      <c r="P2618" s="14">
        <v>38584.123889159695</v>
      </c>
      <c r="Q2618" s="14">
        <v>12861.3746297199</v>
      </c>
      <c r="R2618" s="36">
        <f t="shared" si="40"/>
        <v>38584.123889159702</v>
      </c>
    </row>
    <row r="2619" spans="2:18" ht="15.95">
      <c r="B2619" s="9">
        <v>45962</v>
      </c>
      <c r="C2619" s="10" t="s">
        <v>64</v>
      </c>
      <c r="D2619" s="11" t="s">
        <v>312</v>
      </c>
      <c r="E2619" t="s">
        <v>19</v>
      </c>
      <c r="F2619" t="s">
        <v>211</v>
      </c>
      <c r="G2619" t="s">
        <v>213</v>
      </c>
      <c r="H2619" t="s">
        <v>22</v>
      </c>
      <c r="I2619" s="1">
        <v>55187</v>
      </c>
      <c r="J2619" s="12">
        <v>1975</v>
      </c>
      <c r="K2619" s="12" t="s">
        <v>362</v>
      </c>
      <c r="L2619" t="s">
        <v>23</v>
      </c>
      <c r="M2619" t="s">
        <v>28</v>
      </c>
      <c r="N2619">
        <v>3.5</v>
      </c>
      <c r="O2619" s="13">
        <v>6.2628571428571433</v>
      </c>
      <c r="P2619" s="14">
        <v>82192.808129288707</v>
      </c>
      <c r="Q2619" s="14">
        <v>23483.659465511057</v>
      </c>
      <c r="R2619" s="36">
        <f t="shared" si="40"/>
        <v>82192.808129288693</v>
      </c>
    </row>
    <row r="2620" spans="2:18" ht="15.95">
      <c r="B2620" s="9">
        <v>45962</v>
      </c>
      <c r="C2620" s="10" t="s">
        <v>119</v>
      </c>
      <c r="D2620" s="11" t="s">
        <v>312</v>
      </c>
      <c r="E2620" t="s">
        <v>19</v>
      </c>
      <c r="F2620" t="s">
        <v>211</v>
      </c>
      <c r="G2620" t="s">
        <v>213</v>
      </c>
      <c r="H2620" t="s">
        <v>22</v>
      </c>
      <c r="I2620" s="1">
        <v>55187</v>
      </c>
      <c r="J2620" s="12">
        <v>1975</v>
      </c>
      <c r="K2620" s="12" t="s">
        <v>362</v>
      </c>
      <c r="L2620" t="s">
        <v>23</v>
      </c>
      <c r="M2620" t="s">
        <v>28</v>
      </c>
      <c r="N2620">
        <v>2</v>
      </c>
      <c r="O2620" s="13">
        <v>13.6</v>
      </c>
      <c r="P2620" s="14">
        <v>101991.07578086919</v>
      </c>
      <c r="Q2620" s="14">
        <v>50995.537890434593</v>
      </c>
      <c r="R2620" s="36">
        <f t="shared" si="40"/>
        <v>101991.07578086919</v>
      </c>
    </row>
    <row r="2621" spans="2:18" ht="15.95">
      <c r="B2621" s="9">
        <v>45962</v>
      </c>
      <c r="C2621" s="10" t="s">
        <v>273</v>
      </c>
      <c r="D2621" s="11" t="s">
        <v>312</v>
      </c>
      <c r="E2621" t="s">
        <v>19</v>
      </c>
      <c r="F2621" t="s">
        <v>211</v>
      </c>
      <c r="G2621" t="s">
        <v>213</v>
      </c>
      <c r="H2621" t="s">
        <v>22</v>
      </c>
      <c r="I2621" s="1">
        <v>55187</v>
      </c>
      <c r="J2621" s="12">
        <v>1975</v>
      </c>
      <c r="K2621" s="12" t="s">
        <v>362</v>
      </c>
      <c r="L2621" t="s">
        <v>23</v>
      </c>
      <c r="M2621" t="s">
        <v>28</v>
      </c>
      <c r="N2621">
        <v>3</v>
      </c>
      <c r="O2621" s="13">
        <v>11.85</v>
      </c>
      <c r="P2621" s="14">
        <v>133300.83617683453</v>
      </c>
      <c r="Q2621" s="14">
        <v>44433.612058944847</v>
      </c>
      <c r="R2621" s="36">
        <f t="shared" si="40"/>
        <v>133300.83617683453</v>
      </c>
    </row>
    <row r="2622" spans="2:18" ht="15.95">
      <c r="B2622" s="9">
        <v>45962</v>
      </c>
      <c r="C2622" s="10" t="s">
        <v>48</v>
      </c>
      <c r="D2622" s="11" t="s">
        <v>312</v>
      </c>
      <c r="E2622" t="s">
        <v>19</v>
      </c>
      <c r="F2622" t="s">
        <v>211</v>
      </c>
      <c r="G2622" t="s">
        <v>363</v>
      </c>
      <c r="H2622" t="s">
        <v>50</v>
      </c>
      <c r="I2622" s="1">
        <v>55188</v>
      </c>
      <c r="J2622" s="12">
        <v>1976</v>
      </c>
      <c r="K2622" s="12" t="s">
        <v>362</v>
      </c>
      <c r="L2622" t="s">
        <v>23</v>
      </c>
      <c r="M2622" t="s">
        <v>28</v>
      </c>
      <c r="N2622">
        <v>3.5</v>
      </c>
      <c r="O2622" s="13">
        <v>8.2142857142857135</v>
      </c>
      <c r="P2622" s="14">
        <v>107803.06723161724</v>
      </c>
      <c r="Q2622" s="14">
        <v>30800.876351890638</v>
      </c>
      <c r="R2622" s="36">
        <f t="shared" si="40"/>
        <v>107803.06723161723</v>
      </c>
    </row>
    <row r="2623" spans="2:18" ht="15.95">
      <c r="B2623" s="9">
        <v>45962</v>
      </c>
      <c r="C2623" s="10" t="s">
        <v>153</v>
      </c>
      <c r="D2623" s="11" t="s">
        <v>312</v>
      </c>
      <c r="E2623" t="s">
        <v>19</v>
      </c>
      <c r="F2623" t="s">
        <v>211</v>
      </c>
      <c r="G2623" t="s">
        <v>214</v>
      </c>
      <c r="H2623" t="s">
        <v>22</v>
      </c>
      <c r="I2623" s="1">
        <v>55189</v>
      </c>
      <c r="J2623" s="12">
        <v>1977</v>
      </c>
      <c r="K2623" s="12" t="s">
        <v>364</v>
      </c>
      <c r="L2623" t="s">
        <v>23</v>
      </c>
      <c r="M2623" t="s">
        <v>28</v>
      </c>
      <c r="N2623">
        <v>7</v>
      </c>
      <c r="O2623" s="13">
        <v>3.5071428571428571</v>
      </c>
      <c r="P2623" s="14">
        <v>92054.445236041851</v>
      </c>
      <c r="Q2623" s="14">
        <v>13150.635033720264</v>
      </c>
      <c r="R2623" s="36">
        <f t="shared" si="40"/>
        <v>92054.445236041851</v>
      </c>
    </row>
    <row r="2624" spans="2:18" ht="15.95">
      <c r="B2624" s="9">
        <v>45962</v>
      </c>
      <c r="C2624" s="10" t="s">
        <v>64</v>
      </c>
      <c r="D2624" s="11" t="s">
        <v>312</v>
      </c>
      <c r="E2624" t="s">
        <v>19</v>
      </c>
      <c r="F2624" t="s">
        <v>211</v>
      </c>
      <c r="G2624" t="s">
        <v>214</v>
      </c>
      <c r="H2624" t="s">
        <v>22</v>
      </c>
      <c r="I2624" s="1">
        <v>55189</v>
      </c>
      <c r="J2624" s="12">
        <v>1977</v>
      </c>
      <c r="K2624" s="12" t="s">
        <v>364</v>
      </c>
      <c r="L2624" t="s">
        <v>23</v>
      </c>
      <c r="M2624" t="s">
        <v>28</v>
      </c>
      <c r="N2624">
        <v>17.5</v>
      </c>
      <c r="O2624" s="13">
        <v>6.386285714285715</v>
      </c>
      <c r="P2624" s="14">
        <v>419063.33195845369</v>
      </c>
      <c r="Q2624" s="14">
        <v>23946.476111911641</v>
      </c>
      <c r="R2624" s="36">
        <f t="shared" si="40"/>
        <v>419063.33195845369</v>
      </c>
    </row>
    <row r="2625" spans="2:18" ht="15.95">
      <c r="B2625" s="9">
        <v>45962</v>
      </c>
      <c r="C2625" s="10" t="s">
        <v>48</v>
      </c>
      <c r="D2625" s="11" t="s">
        <v>312</v>
      </c>
      <c r="E2625" t="s">
        <v>19</v>
      </c>
      <c r="F2625" t="s">
        <v>211</v>
      </c>
      <c r="G2625" t="s">
        <v>214</v>
      </c>
      <c r="H2625" t="s">
        <v>22</v>
      </c>
      <c r="I2625" s="1">
        <v>55189</v>
      </c>
      <c r="J2625" s="12">
        <v>1977</v>
      </c>
      <c r="K2625" s="12" t="s">
        <v>364</v>
      </c>
      <c r="L2625" t="s">
        <v>23</v>
      </c>
      <c r="M2625" t="s">
        <v>28</v>
      </c>
      <c r="N2625">
        <v>37.5</v>
      </c>
      <c r="O2625" s="13">
        <v>8.297600000000001</v>
      </c>
      <c r="P2625" s="14">
        <v>1166747.9095579139</v>
      </c>
      <c r="Q2625" s="14">
        <v>31113.277588211036</v>
      </c>
      <c r="R2625" s="36">
        <f t="shared" si="40"/>
        <v>1166747.9095579139</v>
      </c>
    </row>
    <row r="2626" spans="2:18" ht="15.95">
      <c r="B2626" s="9">
        <v>45962</v>
      </c>
      <c r="C2626" s="10" t="s">
        <v>71</v>
      </c>
      <c r="D2626" s="11" t="s">
        <v>312</v>
      </c>
      <c r="E2626" t="s">
        <v>19</v>
      </c>
      <c r="F2626" t="s">
        <v>211</v>
      </c>
      <c r="G2626" t="s">
        <v>214</v>
      </c>
      <c r="H2626" t="s">
        <v>22</v>
      </c>
      <c r="I2626" s="1">
        <v>55189</v>
      </c>
      <c r="J2626" s="12">
        <v>1977</v>
      </c>
      <c r="K2626" s="12" t="s">
        <v>364</v>
      </c>
      <c r="L2626" t="s">
        <v>23</v>
      </c>
      <c r="M2626" t="s">
        <v>28</v>
      </c>
      <c r="N2626">
        <v>12.5</v>
      </c>
      <c r="O2626" s="13">
        <v>6.8448000000000002</v>
      </c>
      <c r="P2626" s="14">
        <v>320821.92808129295</v>
      </c>
      <c r="Q2626" s="14">
        <v>25665.754246503435</v>
      </c>
      <c r="R2626" s="36">
        <f t="shared" si="40"/>
        <v>320821.92808129295</v>
      </c>
    </row>
    <row r="2627" spans="2:18" ht="15.95">
      <c r="B2627" s="9">
        <v>45962</v>
      </c>
      <c r="C2627" s="10" t="s">
        <v>119</v>
      </c>
      <c r="D2627" s="11" t="s">
        <v>312</v>
      </c>
      <c r="E2627" t="s">
        <v>19</v>
      </c>
      <c r="F2627" t="s">
        <v>211</v>
      </c>
      <c r="G2627" t="s">
        <v>214</v>
      </c>
      <c r="H2627" t="s">
        <v>22</v>
      </c>
      <c r="I2627" s="1">
        <v>55189</v>
      </c>
      <c r="J2627" s="12">
        <v>1977</v>
      </c>
      <c r="K2627" s="12" t="s">
        <v>364</v>
      </c>
      <c r="L2627" t="s">
        <v>23</v>
      </c>
      <c r="M2627" t="s">
        <v>28</v>
      </c>
      <c r="N2627">
        <v>29</v>
      </c>
      <c r="O2627" s="13">
        <v>13.513793103448275</v>
      </c>
      <c r="P2627" s="14">
        <v>1469496.419063332</v>
      </c>
      <c r="Q2627" s="14">
        <v>50672.29031252869</v>
      </c>
      <c r="R2627" s="36">
        <f t="shared" si="40"/>
        <v>1469496.419063332</v>
      </c>
    </row>
    <row r="2628" spans="2:18" ht="15.95">
      <c r="B2628" s="9">
        <v>45962</v>
      </c>
      <c r="C2628" s="10" t="s">
        <v>298</v>
      </c>
      <c r="D2628" s="11" t="s">
        <v>312</v>
      </c>
      <c r="E2628" t="s">
        <v>19</v>
      </c>
      <c r="F2628" t="s">
        <v>211</v>
      </c>
      <c r="G2628" t="s">
        <v>214</v>
      </c>
      <c r="H2628" t="s">
        <v>22</v>
      </c>
      <c r="I2628" s="1">
        <v>55189</v>
      </c>
      <c r="J2628" s="12">
        <v>1977</v>
      </c>
      <c r="K2628" s="12" t="s">
        <v>364</v>
      </c>
      <c r="L2628" t="s">
        <v>23</v>
      </c>
      <c r="M2628" t="s">
        <v>28</v>
      </c>
      <c r="N2628">
        <v>0.5</v>
      </c>
      <c r="O2628" s="13">
        <v>7.06</v>
      </c>
      <c r="P2628" s="14">
        <v>13236.341820090742</v>
      </c>
      <c r="Q2628" s="14">
        <v>26472.683640181483</v>
      </c>
      <c r="R2628" s="36">
        <f t="shared" ref="R2628:R2691" si="41">Q2628*N2628</f>
        <v>13236.341820090742</v>
      </c>
    </row>
    <row r="2629" spans="2:18" ht="15.95">
      <c r="B2629" s="9">
        <v>45962</v>
      </c>
      <c r="C2629" s="10" t="s">
        <v>426</v>
      </c>
      <c r="D2629" s="11" t="s">
        <v>312</v>
      </c>
      <c r="E2629" t="s">
        <v>19</v>
      </c>
      <c r="F2629" t="s">
        <v>211</v>
      </c>
      <c r="G2629" t="s">
        <v>214</v>
      </c>
      <c r="H2629" t="s">
        <v>22</v>
      </c>
      <c r="I2629" s="1">
        <v>55189</v>
      </c>
      <c r="J2629" s="12">
        <v>1977</v>
      </c>
      <c r="K2629" s="12" t="s">
        <v>364</v>
      </c>
      <c r="L2629" t="s">
        <v>23</v>
      </c>
      <c r="M2629" t="s">
        <v>28</v>
      </c>
      <c r="N2629">
        <v>9.5</v>
      </c>
      <c r="O2629" s="13">
        <v>2.2494736842105265</v>
      </c>
      <c r="P2629" s="14">
        <v>80130.488582249061</v>
      </c>
      <c r="Q2629" s="14">
        <v>8434.7882718156907</v>
      </c>
      <c r="R2629" s="36">
        <f t="shared" si="41"/>
        <v>80130.488582249061</v>
      </c>
    </row>
    <row r="2630" spans="2:18" ht="15.95">
      <c r="B2630" s="9">
        <v>45962</v>
      </c>
      <c r="C2630" s="10" t="s">
        <v>298</v>
      </c>
      <c r="D2630" s="11" t="s">
        <v>312</v>
      </c>
      <c r="E2630" t="s">
        <v>19</v>
      </c>
      <c r="F2630" t="s">
        <v>211</v>
      </c>
      <c r="G2630" t="s">
        <v>216</v>
      </c>
      <c r="H2630" t="s">
        <v>22</v>
      </c>
      <c r="I2630" s="1">
        <v>55192</v>
      </c>
      <c r="J2630" s="12">
        <v>1980</v>
      </c>
      <c r="K2630" s="12" t="s">
        <v>365</v>
      </c>
      <c r="L2630" t="s">
        <v>23</v>
      </c>
      <c r="M2630" t="s">
        <v>28</v>
      </c>
      <c r="N2630">
        <v>0.5</v>
      </c>
      <c r="O2630" s="13">
        <v>7.06</v>
      </c>
      <c r="P2630" s="14">
        <v>13236.341820090742</v>
      </c>
      <c r="Q2630" s="14">
        <v>26472.683640181483</v>
      </c>
      <c r="R2630" s="36">
        <f t="shared" si="41"/>
        <v>13236.341820090742</v>
      </c>
    </row>
    <row r="2631" spans="2:18" ht="15.95">
      <c r="B2631" s="9">
        <v>45962</v>
      </c>
      <c r="C2631" s="10" t="s">
        <v>85</v>
      </c>
      <c r="D2631" s="11" t="s">
        <v>312</v>
      </c>
      <c r="E2631" t="s">
        <v>19</v>
      </c>
      <c r="F2631" t="s">
        <v>211</v>
      </c>
      <c r="G2631" t="s">
        <v>219</v>
      </c>
      <c r="H2631" t="s">
        <v>50</v>
      </c>
      <c r="I2631" s="1">
        <v>55201</v>
      </c>
      <c r="J2631" s="12">
        <v>1989</v>
      </c>
      <c r="K2631" s="12" t="s">
        <v>493</v>
      </c>
      <c r="L2631" t="s">
        <v>23</v>
      </c>
      <c r="M2631" t="s">
        <v>28</v>
      </c>
      <c r="N2631">
        <v>33</v>
      </c>
      <c r="O2631" s="13">
        <v>14.290303030303029</v>
      </c>
      <c r="P2631" s="14">
        <v>1768270.2763508193</v>
      </c>
      <c r="Q2631" s="14">
        <v>53583.947768206643</v>
      </c>
      <c r="R2631" s="36">
        <f t="shared" si="41"/>
        <v>1768270.2763508193</v>
      </c>
    </row>
    <row r="2632" spans="2:18" ht="15.95">
      <c r="B2632" s="9">
        <v>45962</v>
      </c>
      <c r="C2632" s="10" t="s">
        <v>70</v>
      </c>
      <c r="D2632" s="11" t="s">
        <v>312</v>
      </c>
      <c r="E2632" t="s">
        <v>19</v>
      </c>
      <c r="F2632" t="s">
        <v>211</v>
      </c>
      <c r="G2632" t="s">
        <v>221</v>
      </c>
      <c r="H2632" t="s">
        <v>22</v>
      </c>
      <c r="I2632" s="1">
        <v>55202</v>
      </c>
      <c r="J2632" s="12">
        <v>1990</v>
      </c>
      <c r="K2632" s="12" t="s">
        <v>368</v>
      </c>
      <c r="L2632" t="s">
        <v>23</v>
      </c>
      <c r="M2632" t="s">
        <v>28</v>
      </c>
      <c r="N2632">
        <v>121.75</v>
      </c>
      <c r="O2632" s="13">
        <v>8.893141683778234</v>
      </c>
      <c r="P2632" s="14">
        <v>4059919.7570212609</v>
      </c>
      <c r="Q2632" s="14">
        <v>33346.363507361486</v>
      </c>
      <c r="R2632" s="36">
        <f t="shared" si="41"/>
        <v>4059919.7570212609</v>
      </c>
    </row>
    <row r="2633" spans="2:18" ht="15.95">
      <c r="B2633" s="9">
        <v>45962</v>
      </c>
      <c r="C2633" s="10" t="s">
        <v>199</v>
      </c>
      <c r="D2633" s="11" t="s">
        <v>312</v>
      </c>
      <c r="E2633" t="s">
        <v>19</v>
      </c>
      <c r="F2633" t="s">
        <v>211</v>
      </c>
      <c r="G2633" t="s">
        <v>221</v>
      </c>
      <c r="H2633" t="s">
        <v>22</v>
      </c>
      <c r="I2633" s="1">
        <v>55202</v>
      </c>
      <c r="J2633" s="12">
        <v>1990</v>
      </c>
      <c r="K2633" s="12" t="s">
        <v>368</v>
      </c>
      <c r="L2633" t="s">
        <v>23</v>
      </c>
      <c r="M2633" t="s">
        <v>28</v>
      </c>
      <c r="N2633">
        <v>11</v>
      </c>
      <c r="O2633" s="13">
        <v>3.6363636363636362</v>
      </c>
      <c r="P2633" s="14">
        <v>149986.87614833703</v>
      </c>
      <c r="Q2633" s="14">
        <v>13635.17055893973</v>
      </c>
      <c r="R2633" s="36">
        <f t="shared" si="41"/>
        <v>149986.87614833703</v>
      </c>
    </row>
    <row r="2634" spans="2:18" ht="15.95">
      <c r="B2634" s="9">
        <v>45962</v>
      </c>
      <c r="C2634" s="10" t="s">
        <v>58</v>
      </c>
      <c r="D2634" s="11" t="s">
        <v>312</v>
      </c>
      <c r="E2634" t="s">
        <v>19</v>
      </c>
      <c r="F2634" t="s">
        <v>211</v>
      </c>
      <c r="G2634" t="s">
        <v>221</v>
      </c>
      <c r="H2634" t="s">
        <v>22</v>
      </c>
      <c r="I2634" s="1">
        <v>55202</v>
      </c>
      <c r="J2634" s="12">
        <v>1990</v>
      </c>
      <c r="K2634" s="12" t="s">
        <v>368</v>
      </c>
      <c r="L2634" t="s">
        <v>23</v>
      </c>
      <c r="M2634" t="s">
        <v>28</v>
      </c>
      <c r="N2634">
        <v>11.5</v>
      </c>
      <c r="O2634" s="13">
        <v>36.085217391304347</v>
      </c>
      <c r="P2634" s="14">
        <v>1556038.8466009225</v>
      </c>
      <c r="Q2634" s="14">
        <v>135307.72579138455</v>
      </c>
      <c r="R2634" s="36">
        <f t="shared" si="41"/>
        <v>1556038.8466009223</v>
      </c>
    </row>
    <row r="2635" spans="2:18" ht="15.95">
      <c r="B2635" s="9">
        <v>45962</v>
      </c>
      <c r="C2635" s="10" t="s">
        <v>82</v>
      </c>
      <c r="D2635" s="11" t="s">
        <v>312</v>
      </c>
      <c r="E2635" t="s">
        <v>19</v>
      </c>
      <c r="F2635" t="s">
        <v>211</v>
      </c>
      <c r="G2635" t="s">
        <v>221</v>
      </c>
      <c r="H2635" t="s">
        <v>22</v>
      </c>
      <c r="I2635" s="1">
        <v>55202</v>
      </c>
      <c r="J2635" s="12">
        <v>1990</v>
      </c>
      <c r="K2635" s="12" t="s">
        <v>368</v>
      </c>
      <c r="L2635" t="s">
        <v>23</v>
      </c>
      <c r="M2635" t="s">
        <v>28</v>
      </c>
      <c r="N2635">
        <v>1</v>
      </c>
      <c r="O2635" s="13">
        <v>4.03</v>
      </c>
      <c r="P2635" s="14">
        <v>15111.177771944956</v>
      </c>
      <c r="Q2635" s="14">
        <v>15111.177771944956</v>
      </c>
      <c r="R2635" s="36">
        <f t="shared" si="41"/>
        <v>15111.177771944956</v>
      </c>
    </row>
    <row r="2636" spans="2:18" ht="15.95">
      <c r="B2636" s="9">
        <v>45962</v>
      </c>
      <c r="C2636" s="10" t="s">
        <v>84</v>
      </c>
      <c r="D2636" s="11" t="s">
        <v>312</v>
      </c>
      <c r="E2636" t="s">
        <v>19</v>
      </c>
      <c r="F2636" t="s">
        <v>211</v>
      </c>
      <c r="G2636" t="s">
        <v>221</v>
      </c>
      <c r="H2636" t="s">
        <v>22</v>
      </c>
      <c r="I2636" s="1">
        <v>55202</v>
      </c>
      <c r="J2636" s="12">
        <v>1990</v>
      </c>
      <c r="K2636" s="12" t="s">
        <v>368</v>
      </c>
      <c r="L2636" t="s">
        <v>23</v>
      </c>
      <c r="M2636" t="s">
        <v>28</v>
      </c>
      <c r="N2636">
        <v>42.75</v>
      </c>
      <c r="O2636" s="13">
        <v>19.574269005847952</v>
      </c>
      <c r="P2636" s="14">
        <v>3137725.4490232104</v>
      </c>
      <c r="Q2636" s="14">
        <v>73397.086526858722</v>
      </c>
      <c r="R2636" s="36">
        <f t="shared" si="41"/>
        <v>3137725.4490232104</v>
      </c>
    </row>
    <row r="2637" spans="2:18" ht="15.95">
      <c r="B2637" s="9">
        <v>45962</v>
      </c>
      <c r="C2637" s="10" t="s">
        <v>85</v>
      </c>
      <c r="D2637" s="11" t="s">
        <v>312</v>
      </c>
      <c r="E2637" t="s">
        <v>19</v>
      </c>
      <c r="F2637" t="s">
        <v>211</v>
      </c>
      <c r="G2637" t="s">
        <v>221</v>
      </c>
      <c r="H2637" t="s">
        <v>22</v>
      </c>
      <c r="I2637" s="1">
        <v>55202</v>
      </c>
      <c r="J2637" s="12">
        <v>1990</v>
      </c>
      <c r="K2637" s="12" t="s">
        <v>368</v>
      </c>
      <c r="L2637" t="s">
        <v>23</v>
      </c>
      <c r="M2637" t="s">
        <v>28</v>
      </c>
      <c r="N2637">
        <v>24</v>
      </c>
      <c r="O2637" s="13">
        <v>14.36125</v>
      </c>
      <c r="P2637" s="14">
        <v>1292399.4150511832</v>
      </c>
      <c r="Q2637" s="14">
        <v>53849.975627132633</v>
      </c>
      <c r="R2637" s="36">
        <f t="shared" si="41"/>
        <v>1292399.4150511832</v>
      </c>
    </row>
    <row r="2638" spans="2:18" ht="15.95">
      <c r="B2638" s="9">
        <v>45962</v>
      </c>
      <c r="C2638" s="10" t="s">
        <v>86</v>
      </c>
      <c r="D2638" s="11" t="s">
        <v>312</v>
      </c>
      <c r="E2638" t="s">
        <v>19</v>
      </c>
      <c r="F2638" t="s">
        <v>211</v>
      </c>
      <c r="G2638" t="s">
        <v>221</v>
      </c>
      <c r="H2638" t="s">
        <v>22</v>
      </c>
      <c r="I2638" s="1">
        <v>55202</v>
      </c>
      <c r="J2638" s="12">
        <v>1990</v>
      </c>
      <c r="K2638" s="12" t="s">
        <v>368</v>
      </c>
      <c r="L2638" t="s">
        <v>23</v>
      </c>
      <c r="M2638" t="s">
        <v>28</v>
      </c>
      <c r="N2638">
        <v>68.5</v>
      </c>
      <c r="O2638" s="13">
        <v>3.1871532846715329</v>
      </c>
      <c r="P2638" s="14">
        <v>818628.37001762353</v>
      </c>
      <c r="Q2638" s="14">
        <v>11950.77912434487</v>
      </c>
      <c r="R2638" s="36">
        <f t="shared" si="41"/>
        <v>818628.37001762365</v>
      </c>
    </row>
    <row r="2639" spans="2:18" ht="15.95">
      <c r="B2639" s="9">
        <v>45962</v>
      </c>
      <c r="C2639" s="10" t="s">
        <v>79</v>
      </c>
      <c r="D2639" s="11" t="s">
        <v>312</v>
      </c>
      <c r="E2639" t="s">
        <v>19</v>
      </c>
      <c r="F2639" t="s">
        <v>211</v>
      </c>
      <c r="G2639" t="s">
        <v>221</v>
      </c>
      <c r="H2639" t="s">
        <v>22</v>
      </c>
      <c r="I2639" s="1">
        <v>55202</v>
      </c>
      <c r="J2639" s="12">
        <v>1990</v>
      </c>
      <c r="K2639" s="12" t="s">
        <v>368</v>
      </c>
      <c r="L2639" t="s">
        <v>23</v>
      </c>
      <c r="M2639" t="s">
        <v>28</v>
      </c>
      <c r="N2639">
        <v>54</v>
      </c>
      <c r="O2639" s="13">
        <v>11.428333333333333</v>
      </c>
      <c r="P2639" s="14">
        <v>2314035.0219355808</v>
      </c>
      <c r="Q2639" s="14">
        <v>42852.500406214458</v>
      </c>
      <c r="R2639" s="36">
        <f t="shared" si="41"/>
        <v>2314035.0219355808</v>
      </c>
    </row>
    <row r="2640" spans="2:18" ht="15.95">
      <c r="B2640" s="9">
        <v>45962</v>
      </c>
      <c r="C2640" s="10" t="s">
        <v>222</v>
      </c>
      <c r="D2640" s="11" t="s">
        <v>312</v>
      </c>
      <c r="E2640" t="s">
        <v>19</v>
      </c>
      <c r="F2640" t="s">
        <v>211</v>
      </c>
      <c r="G2640" t="s">
        <v>221</v>
      </c>
      <c r="H2640" t="s">
        <v>22</v>
      </c>
      <c r="I2640" s="1">
        <v>55202</v>
      </c>
      <c r="J2640" s="12">
        <v>1990</v>
      </c>
      <c r="K2640" s="12" t="s">
        <v>368</v>
      </c>
      <c r="L2640" t="s">
        <v>23</v>
      </c>
      <c r="M2640" t="s">
        <v>28</v>
      </c>
      <c r="N2640">
        <v>67</v>
      </c>
      <c r="O2640" s="13">
        <v>2.426119402985075</v>
      </c>
      <c r="P2640" s="14">
        <v>609509.16794780467</v>
      </c>
      <c r="Q2640" s="14">
        <v>9097.1517604149958</v>
      </c>
      <c r="R2640" s="36">
        <f t="shared" si="41"/>
        <v>609509.16794780467</v>
      </c>
    </row>
    <row r="2641" spans="2:18" ht="15.95">
      <c r="B2641" s="9">
        <v>45962</v>
      </c>
      <c r="C2641" s="10" t="s">
        <v>119</v>
      </c>
      <c r="D2641" s="11" t="s">
        <v>312</v>
      </c>
      <c r="E2641" t="s">
        <v>19</v>
      </c>
      <c r="F2641" t="s">
        <v>211</v>
      </c>
      <c r="G2641" t="s">
        <v>221</v>
      </c>
      <c r="H2641" t="s">
        <v>22</v>
      </c>
      <c r="I2641" s="1">
        <v>55202</v>
      </c>
      <c r="J2641" s="12">
        <v>1990</v>
      </c>
      <c r="K2641" s="12" t="s">
        <v>368</v>
      </c>
      <c r="L2641" t="s">
        <v>23</v>
      </c>
      <c r="M2641" t="s">
        <v>28</v>
      </c>
      <c r="N2641">
        <v>13</v>
      </c>
      <c r="O2641" s="13">
        <v>13.442307692307692</v>
      </c>
      <c r="P2641" s="14">
        <v>655255.16517304746</v>
      </c>
      <c r="Q2641" s="14">
        <v>50404.243474849798</v>
      </c>
      <c r="R2641" s="36">
        <f t="shared" si="41"/>
        <v>655255.16517304734</v>
      </c>
    </row>
    <row r="2642" spans="2:18" ht="15.95">
      <c r="B2642" s="9">
        <v>45962</v>
      </c>
      <c r="C2642" s="10" t="s">
        <v>70</v>
      </c>
      <c r="D2642" s="11" t="s">
        <v>312</v>
      </c>
      <c r="E2642" t="s">
        <v>19</v>
      </c>
      <c r="F2642" t="s">
        <v>211</v>
      </c>
      <c r="G2642" t="s">
        <v>494</v>
      </c>
      <c r="H2642" t="s">
        <v>22</v>
      </c>
      <c r="I2642" s="1">
        <v>55203</v>
      </c>
      <c r="J2642" s="12">
        <v>1991</v>
      </c>
      <c r="K2642" s="12" t="s">
        <v>430</v>
      </c>
      <c r="L2642" t="s">
        <v>23</v>
      </c>
      <c r="M2642" t="s">
        <v>28</v>
      </c>
      <c r="N2642">
        <v>0.5</v>
      </c>
      <c r="O2642" s="13">
        <v>9.06</v>
      </c>
      <c r="P2642" s="14">
        <v>16986.013723799169</v>
      </c>
      <c r="Q2642" s="14">
        <v>33972.027447598339</v>
      </c>
      <c r="R2642" s="36">
        <f t="shared" si="41"/>
        <v>16986.013723799169</v>
      </c>
    </row>
    <row r="2643" spans="2:18" ht="15.95">
      <c r="B2643" s="9">
        <v>45962</v>
      </c>
      <c r="C2643" s="10" t="s">
        <v>153</v>
      </c>
      <c r="D2643" s="11" t="s">
        <v>312</v>
      </c>
      <c r="E2643" t="s">
        <v>19</v>
      </c>
      <c r="F2643" t="s">
        <v>211</v>
      </c>
      <c r="G2643" t="s">
        <v>369</v>
      </c>
      <c r="H2643" t="s">
        <v>22</v>
      </c>
      <c r="I2643" s="1">
        <v>57868</v>
      </c>
      <c r="J2643" s="12">
        <v>2068</v>
      </c>
      <c r="K2643" s="12" t="s">
        <v>370</v>
      </c>
      <c r="L2643" t="s">
        <v>23</v>
      </c>
      <c r="M2643" t="s">
        <v>28</v>
      </c>
      <c r="N2643">
        <v>48</v>
      </c>
      <c r="O2643" s="13">
        <v>3.4354166666666668</v>
      </c>
      <c r="P2643" s="14">
        <v>618320.89692151942</v>
      </c>
      <c r="Q2643" s="14">
        <v>12881.685352531655</v>
      </c>
      <c r="R2643" s="36">
        <f t="shared" si="41"/>
        <v>618320.89692151942</v>
      </c>
    </row>
    <row r="2644" spans="2:18" ht="15.95">
      <c r="B2644" s="9">
        <v>45962</v>
      </c>
      <c r="C2644" s="10" t="s">
        <v>148</v>
      </c>
      <c r="D2644" s="11" t="s">
        <v>312</v>
      </c>
      <c r="E2644" t="s">
        <v>19</v>
      </c>
      <c r="F2644" t="s">
        <v>211</v>
      </c>
      <c r="G2644" t="s">
        <v>369</v>
      </c>
      <c r="H2644" t="s">
        <v>22</v>
      </c>
      <c r="I2644" s="1">
        <v>57868</v>
      </c>
      <c r="J2644" s="12">
        <v>2068</v>
      </c>
      <c r="K2644" s="12" t="s">
        <v>370</v>
      </c>
      <c r="L2644" t="s">
        <v>23</v>
      </c>
      <c r="M2644" t="s">
        <v>28</v>
      </c>
      <c r="N2644">
        <v>1.5</v>
      </c>
      <c r="O2644" s="13">
        <v>2.4</v>
      </c>
      <c r="P2644" s="14">
        <v>13498.818853350333</v>
      </c>
      <c r="Q2644" s="14">
        <v>8999.2125689002223</v>
      </c>
      <c r="R2644" s="36">
        <f t="shared" si="41"/>
        <v>13498.818853350334</v>
      </c>
    </row>
    <row r="2645" spans="2:18" ht="15.95">
      <c r="B2645" s="9">
        <v>45962</v>
      </c>
      <c r="C2645" s="10" t="s">
        <v>70</v>
      </c>
      <c r="D2645" s="11" t="s">
        <v>312</v>
      </c>
      <c r="E2645" t="s">
        <v>19</v>
      </c>
      <c r="F2645" t="s">
        <v>211</v>
      </c>
      <c r="G2645" t="s">
        <v>369</v>
      </c>
      <c r="H2645" t="s">
        <v>22</v>
      </c>
      <c r="I2645" s="1">
        <v>57868</v>
      </c>
      <c r="J2645" s="12">
        <v>2068</v>
      </c>
      <c r="K2645" s="12" t="s">
        <v>370</v>
      </c>
      <c r="L2645" t="s">
        <v>23</v>
      </c>
      <c r="M2645" t="s">
        <v>28</v>
      </c>
      <c r="N2645">
        <v>6</v>
      </c>
      <c r="O2645" s="13">
        <v>8.9683333333333337</v>
      </c>
      <c r="P2645" s="14">
        <v>201769.84513855042</v>
      </c>
      <c r="Q2645" s="14">
        <v>33628.307523091731</v>
      </c>
      <c r="R2645" s="36">
        <f t="shared" si="41"/>
        <v>201769.84513855039</v>
      </c>
    </row>
    <row r="2646" spans="2:18" ht="15.95">
      <c r="B2646" s="9">
        <v>45962</v>
      </c>
      <c r="C2646" s="10" t="s">
        <v>63</v>
      </c>
      <c r="D2646" s="11" t="s">
        <v>312</v>
      </c>
      <c r="E2646" t="s">
        <v>19</v>
      </c>
      <c r="F2646" t="s">
        <v>211</v>
      </c>
      <c r="G2646" t="s">
        <v>369</v>
      </c>
      <c r="H2646" t="s">
        <v>22</v>
      </c>
      <c r="I2646" s="1">
        <v>57868</v>
      </c>
      <c r="J2646" s="12">
        <v>2068</v>
      </c>
      <c r="K2646" s="12" t="s">
        <v>370</v>
      </c>
      <c r="L2646" t="s">
        <v>23</v>
      </c>
      <c r="M2646" t="s">
        <v>28</v>
      </c>
      <c r="N2646">
        <v>3</v>
      </c>
      <c r="O2646" s="13">
        <v>37.266666666666666</v>
      </c>
      <c r="P2646" s="14">
        <v>419213.31883460202</v>
      </c>
      <c r="Q2646" s="14">
        <v>139737.77294486732</v>
      </c>
      <c r="R2646" s="36">
        <f t="shared" si="41"/>
        <v>419213.31883460196</v>
      </c>
    </row>
    <row r="2647" spans="2:18" ht="15.95">
      <c r="B2647" s="9">
        <v>45962</v>
      </c>
      <c r="C2647" s="10" t="s">
        <v>64</v>
      </c>
      <c r="D2647" s="11" t="s">
        <v>312</v>
      </c>
      <c r="E2647" t="s">
        <v>19</v>
      </c>
      <c r="F2647" t="s">
        <v>211</v>
      </c>
      <c r="G2647" t="s">
        <v>369</v>
      </c>
      <c r="H2647" t="s">
        <v>22</v>
      </c>
      <c r="I2647" s="1">
        <v>57868</v>
      </c>
      <c r="J2647" s="12">
        <v>2068</v>
      </c>
      <c r="K2647" s="12" t="s">
        <v>370</v>
      </c>
      <c r="L2647" t="s">
        <v>23</v>
      </c>
      <c r="M2647" t="s">
        <v>28</v>
      </c>
      <c r="N2647">
        <v>71.5</v>
      </c>
      <c r="O2647" s="13">
        <v>6.3237762237762238</v>
      </c>
      <c r="P2647" s="14">
        <v>1695414.1512617646</v>
      </c>
      <c r="Q2647" s="14">
        <v>23712.086031633073</v>
      </c>
      <c r="R2647" s="36">
        <f t="shared" si="41"/>
        <v>1695414.1512617648</v>
      </c>
    </row>
    <row r="2648" spans="2:18" ht="15.95">
      <c r="B2648" s="9">
        <v>45962</v>
      </c>
      <c r="C2648" s="10" t="s">
        <v>91</v>
      </c>
      <c r="D2648" s="11" t="s">
        <v>312</v>
      </c>
      <c r="E2648" t="s">
        <v>19</v>
      </c>
      <c r="F2648" t="s">
        <v>211</v>
      </c>
      <c r="G2648" t="s">
        <v>369</v>
      </c>
      <c r="H2648" t="s">
        <v>22</v>
      </c>
      <c r="I2648" s="1">
        <v>57868</v>
      </c>
      <c r="J2648" s="12">
        <v>2068</v>
      </c>
      <c r="K2648" s="12" t="s">
        <v>370</v>
      </c>
      <c r="L2648" t="s">
        <v>23</v>
      </c>
      <c r="M2648" t="s">
        <v>28</v>
      </c>
      <c r="N2648">
        <v>4.5</v>
      </c>
      <c r="O2648" s="13">
        <v>7.2666666666666675</v>
      </c>
      <c r="P2648" s="14">
        <v>122614.27125126554</v>
      </c>
      <c r="Q2648" s="14">
        <v>27247.615833614564</v>
      </c>
      <c r="R2648" s="36">
        <f t="shared" si="41"/>
        <v>122614.27125126554</v>
      </c>
    </row>
    <row r="2649" spans="2:18" ht="15.95">
      <c r="B2649" s="9">
        <v>45962</v>
      </c>
      <c r="C2649" s="10" t="s">
        <v>217</v>
      </c>
      <c r="D2649" s="11" t="s">
        <v>312</v>
      </c>
      <c r="E2649" t="s">
        <v>19</v>
      </c>
      <c r="F2649" t="s">
        <v>211</v>
      </c>
      <c r="G2649" t="s">
        <v>369</v>
      </c>
      <c r="H2649" t="s">
        <v>22</v>
      </c>
      <c r="I2649" s="1">
        <v>57868</v>
      </c>
      <c r="J2649" s="12">
        <v>2068</v>
      </c>
      <c r="K2649" s="12" t="s">
        <v>370</v>
      </c>
      <c r="L2649" t="s">
        <v>23</v>
      </c>
      <c r="M2649" t="s">
        <v>28</v>
      </c>
      <c r="N2649">
        <v>59</v>
      </c>
      <c r="O2649" s="13">
        <v>4.55728813559322</v>
      </c>
      <c r="P2649" s="14">
        <v>1008211.7814691215</v>
      </c>
      <c r="Q2649" s="14">
        <v>17088.335279137653</v>
      </c>
      <c r="R2649" s="36">
        <f t="shared" si="41"/>
        <v>1008211.7814691216</v>
      </c>
    </row>
    <row r="2650" spans="2:18" ht="15.95">
      <c r="B2650" s="9">
        <v>45962</v>
      </c>
      <c r="C2650" s="10" t="s">
        <v>51</v>
      </c>
      <c r="D2650" s="11" t="s">
        <v>312</v>
      </c>
      <c r="E2650" t="s">
        <v>19</v>
      </c>
      <c r="F2650" t="s">
        <v>211</v>
      </c>
      <c r="G2650" t="s">
        <v>369</v>
      </c>
      <c r="H2650" t="s">
        <v>22</v>
      </c>
      <c r="I2650" s="1">
        <v>57868</v>
      </c>
      <c r="J2650" s="12">
        <v>2068</v>
      </c>
      <c r="K2650" s="12" t="s">
        <v>370</v>
      </c>
      <c r="L2650" t="s">
        <v>23</v>
      </c>
      <c r="M2650" t="s">
        <v>28</v>
      </c>
      <c r="N2650">
        <v>26</v>
      </c>
      <c r="O2650" s="13">
        <v>7.1988461538461532</v>
      </c>
      <c r="P2650" s="14">
        <v>701826.09021710604</v>
      </c>
      <c r="Q2650" s="14">
        <v>26993.311162196384</v>
      </c>
      <c r="R2650" s="36">
        <f t="shared" si="41"/>
        <v>701826.09021710593</v>
      </c>
    </row>
    <row r="2651" spans="2:18" ht="15.95">
      <c r="B2651" s="9">
        <v>45962</v>
      </c>
      <c r="C2651" s="10" t="s">
        <v>65</v>
      </c>
      <c r="D2651" s="11" t="s">
        <v>312</v>
      </c>
      <c r="E2651" t="s">
        <v>19</v>
      </c>
      <c r="F2651" t="s">
        <v>211</v>
      </c>
      <c r="G2651" t="s">
        <v>369</v>
      </c>
      <c r="H2651" t="s">
        <v>22</v>
      </c>
      <c r="I2651" s="1">
        <v>57868</v>
      </c>
      <c r="J2651" s="12">
        <v>2068</v>
      </c>
      <c r="K2651" s="12" t="s">
        <v>370</v>
      </c>
      <c r="L2651" t="s">
        <v>23</v>
      </c>
      <c r="M2651" t="s">
        <v>28</v>
      </c>
      <c r="N2651">
        <v>0.5</v>
      </c>
      <c r="O2651" s="13">
        <v>3.52</v>
      </c>
      <c r="P2651" s="14">
        <v>6599.4225505268296</v>
      </c>
      <c r="Q2651" s="14">
        <v>13198.845101053659</v>
      </c>
      <c r="R2651" s="36">
        <f t="shared" si="41"/>
        <v>6599.4225505268296</v>
      </c>
    </row>
    <row r="2652" spans="2:18" ht="15.95">
      <c r="B2652" s="9">
        <v>45962</v>
      </c>
      <c r="C2652" s="10" t="s">
        <v>48</v>
      </c>
      <c r="D2652" s="11" t="s">
        <v>312</v>
      </c>
      <c r="E2652" t="s">
        <v>19</v>
      </c>
      <c r="F2652" t="s">
        <v>211</v>
      </c>
      <c r="G2652" t="s">
        <v>369</v>
      </c>
      <c r="H2652" t="s">
        <v>22</v>
      </c>
      <c r="I2652" s="1">
        <v>57868</v>
      </c>
      <c r="J2652" s="12">
        <v>2068</v>
      </c>
      <c r="K2652" s="12" t="s">
        <v>370</v>
      </c>
      <c r="L2652" t="s">
        <v>23</v>
      </c>
      <c r="M2652" t="s">
        <v>28</v>
      </c>
      <c r="N2652">
        <v>28.5</v>
      </c>
      <c r="O2652" s="13">
        <v>8.30140350877193</v>
      </c>
      <c r="P2652" s="14">
        <v>887134.87569837645</v>
      </c>
      <c r="Q2652" s="14">
        <v>31127.539498188649</v>
      </c>
      <c r="R2652" s="36">
        <f t="shared" si="41"/>
        <v>887134.87569837645</v>
      </c>
    </row>
    <row r="2653" spans="2:18" ht="15.95">
      <c r="B2653" s="9">
        <v>45962</v>
      </c>
      <c r="C2653" s="10" t="s">
        <v>53</v>
      </c>
      <c r="D2653" s="11" t="s">
        <v>312</v>
      </c>
      <c r="E2653" t="s">
        <v>19</v>
      </c>
      <c r="F2653" t="s">
        <v>211</v>
      </c>
      <c r="G2653" t="s">
        <v>369</v>
      </c>
      <c r="H2653" t="s">
        <v>22</v>
      </c>
      <c r="I2653" s="1">
        <v>57868</v>
      </c>
      <c r="J2653" s="12">
        <v>2068</v>
      </c>
      <c r="K2653" s="12" t="s">
        <v>370</v>
      </c>
      <c r="L2653" t="s">
        <v>23</v>
      </c>
      <c r="M2653" t="s">
        <v>28</v>
      </c>
      <c r="N2653">
        <v>49.5</v>
      </c>
      <c r="O2653" s="13">
        <v>5.7323232323232327</v>
      </c>
      <c r="P2653" s="14">
        <v>1063969.4026772659</v>
      </c>
      <c r="Q2653" s="14">
        <v>21494.331367217492</v>
      </c>
      <c r="R2653" s="36">
        <f t="shared" si="41"/>
        <v>1063969.4026772659</v>
      </c>
    </row>
    <row r="2654" spans="2:18" ht="15.95">
      <c r="B2654" s="9">
        <v>45962</v>
      </c>
      <c r="C2654" s="10" t="s">
        <v>71</v>
      </c>
      <c r="D2654" s="11" t="s">
        <v>312</v>
      </c>
      <c r="E2654" t="s">
        <v>19</v>
      </c>
      <c r="F2654" t="s">
        <v>211</v>
      </c>
      <c r="G2654" t="s">
        <v>369</v>
      </c>
      <c r="H2654" t="s">
        <v>22</v>
      </c>
      <c r="I2654" s="1">
        <v>57868</v>
      </c>
      <c r="J2654" s="12">
        <v>2068</v>
      </c>
      <c r="K2654" s="12" t="s">
        <v>370</v>
      </c>
      <c r="L2654" t="s">
        <v>23</v>
      </c>
      <c r="M2654" t="s">
        <v>28</v>
      </c>
      <c r="N2654">
        <v>25</v>
      </c>
      <c r="O2654" s="13">
        <v>6.8795999999999999</v>
      </c>
      <c r="P2654" s="14">
        <v>644906.07071881217</v>
      </c>
      <c r="Q2654" s="14">
        <v>25796.242828752485</v>
      </c>
      <c r="R2654" s="36">
        <f t="shared" si="41"/>
        <v>644906.07071881217</v>
      </c>
    </row>
    <row r="2655" spans="2:18" ht="15.95">
      <c r="B2655" s="9">
        <v>45962</v>
      </c>
      <c r="C2655" s="10" t="s">
        <v>119</v>
      </c>
      <c r="D2655" s="11" t="s">
        <v>312</v>
      </c>
      <c r="E2655" t="s">
        <v>19</v>
      </c>
      <c r="F2655" t="s">
        <v>211</v>
      </c>
      <c r="G2655" t="s">
        <v>369</v>
      </c>
      <c r="H2655" t="s">
        <v>22</v>
      </c>
      <c r="I2655" s="1">
        <v>57868</v>
      </c>
      <c r="J2655" s="12">
        <v>2068</v>
      </c>
      <c r="K2655" s="12" t="s">
        <v>370</v>
      </c>
      <c r="L2655" t="s">
        <v>23</v>
      </c>
      <c r="M2655" t="s">
        <v>28</v>
      </c>
      <c r="N2655">
        <v>20</v>
      </c>
      <c r="O2655" s="13">
        <v>13.3355</v>
      </c>
      <c r="P2655" s="14">
        <v>1000074.9934380741</v>
      </c>
      <c r="Q2655" s="14">
        <v>50003.749671903708</v>
      </c>
      <c r="R2655" s="36">
        <f t="shared" si="41"/>
        <v>1000074.9934380741</v>
      </c>
    </row>
    <row r="2656" spans="2:18" ht="15.95">
      <c r="B2656" s="9">
        <v>45962</v>
      </c>
      <c r="C2656" s="10" t="s">
        <v>298</v>
      </c>
      <c r="D2656" s="11" t="s">
        <v>312</v>
      </c>
      <c r="E2656" t="s">
        <v>19</v>
      </c>
      <c r="F2656" t="s">
        <v>211</v>
      </c>
      <c r="G2656" t="s">
        <v>369</v>
      </c>
      <c r="H2656" t="s">
        <v>22</v>
      </c>
      <c r="I2656" s="1">
        <v>57868</v>
      </c>
      <c r="J2656" s="12">
        <v>2068</v>
      </c>
      <c r="K2656" s="12" t="s">
        <v>370</v>
      </c>
      <c r="L2656" t="s">
        <v>23</v>
      </c>
      <c r="M2656" t="s">
        <v>28</v>
      </c>
      <c r="N2656">
        <v>1</v>
      </c>
      <c r="O2656" s="13">
        <v>7.2</v>
      </c>
      <c r="P2656" s="14">
        <v>26997.637706700665</v>
      </c>
      <c r="Q2656" s="14">
        <v>26997.637706700665</v>
      </c>
      <c r="R2656" s="36">
        <f t="shared" si="41"/>
        <v>26997.637706700665</v>
      </c>
    </row>
    <row r="2657" spans="2:18" ht="15.95">
      <c r="B2657" s="9">
        <v>45962</v>
      </c>
      <c r="C2657" s="10" t="s">
        <v>384</v>
      </c>
      <c r="D2657" s="11" t="s">
        <v>312</v>
      </c>
      <c r="E2657" t="s">
        <v>19</v>
      </c>
      <c r="F2657" t="s">
        <v>211</v>
      </c>
      <c r="G2657" t="s">
        <v>369</v>
      </c>
      <c r="H2657" t="s">
        <v>22</v>
      </c>
      <c r="I2657" s="1">
        <v>57868</v>
      </c>
      <c r="J2657" s="12">
        <v>2068</v>
      </c>
      <c r="K2657" s="12" t="s">
        <v>370</v>
      </c>
      <c r="L2657" t="s">
        <v>23</v>
      </c>
      <c r="M2657" t="s">
        <v>28</v>
      </c>
      <c r="N2657">
        <v>22</v>
      </c>
      <c r="O2657" s="13">
        <v>2.4113636363636362</v>
      </c>
      <c r="P2657" s="14">
        <v>198920.09449173199</v>
      </c>
      <c r="Q2657" s="14">
        <v>9041.8224768969085</v>
      </c>
      <c r="R2657" s="36">
        <f t="shared" si="41"/>
        <v>198920.09449173199</v>
      </c>
    </row>
    <row r="2658" spans="2:18" ht="15.95">
      <c r="B2658" s="9">
        <v>45962</v>
      </c>
      <c r="C2658" s="10" t="s">
        <v>371</v>
      </c>
      <c r="D2658" s="11" t="s">
        <v>312</v>
      </c>
      <c r="E2658" t="s">
        <v>19</v>
      </c>
      <c r="F2658" t="s">
        <v>211</v>
      </c>
      <c r="G2658" t="s">
        <v>369</v>
      </c>
      <c r="H2658" t="s">
        <v>22</v>
      </c>
      <c r="I2658" s="1">
        <v>57868</v>
      </c>
      <c r="J2658" s="12">
        <v>2068</v>
      </c>
      <c r="K2658" s="12" t="s">
        <v>370</v>
      </c>
      <c r="L2658" t="s">
        <v>23</v>
      </c>
      <c r="M2658" t="s">
        <v>28</v>
      </c>
      <c r="N2658">
        <v>121</v>
      </c>
      <c r="O2658" s="13">
        <v>2.2478512396694215</v>
      </c>
      <c r="P2658" s="14">
        <v>1019873.2610896548</v>
      </c>
      <c r="Q2658" s="14">
        <v>8428.7046371045853</v>
      </c>
      <c r="R2658" s="36">
        <f t="shared" si="41"/>
        <v>1019873.2610896549</v>
      </c>
    </row>
    <row r="2659" spans="2:18" ht="15.95">
      <c r="B2659" s="9">
        <v>45962</v>
      </c>
      <c r="C2659" s="10" t="s">
        <v>426</v>
      </c>
      <c r="D2659" s="11" t="s">
        <v>312</v>
      </c>
      <c r="E2659" t="s">
        <v>19</v>
      </c>
      <c r="F2659" t="s">
        <v>211</v>
      </c>
      <c r="G2659" t="s">
        <v>369</v>
      </c>
      <c r="H2659" t="s">
        <v>22</v>
      </c>
      <c r="I2659" s="1">
        <v>57868</v>
      </c>
      <c r="J2659" s="12">
        <v>2068</v>
      </c>
      <c r="K2659" s="12" t="s">
        <v>370</v>
      </c>
      <c r="L2659" t="s">
        <v>23</v>
      </c>
      <c r="M2659" t="s">
        <v>28</v>
      </c>
      <c r="N2659">
        <v>124.5</v>
      </c>
      <c r="O2659" s="13">
        <v>2.251726907630522</v>
      </c>
      <c r="P2659" s="14">
        <v>1051183.0214856199</v>
      </c>
      <c r="Q2659" s="14">
        <v>8443.2371203664261</v>
      </c>
      <c r="R2659" s="36">
        <f t="shared" si="41"/>
        <v>1051183.0214856199</v>
      </c>
    </row>
    <row r="2660" spans="2:18" ht="15.95">
      <c r="B2660" s="9">
        <v>45962</v>
      </c>
      <c r="C2660" s="10" t="s">
        <v>420</v>
      </c>
      <c r="D2660" s="11" t="s">
        <v>312</v>
      </c>
      <c r="E2660" t="s">
        <v>19</v>
      </c>
      <c r="F2660" t="s">
        <v>211</v>
      </c>
      <c r="G2660" t="s">
        <v>369</v>
      </c>
      <c r="H2660" t="s">
        <v>22</v>
      </c>
      <c r="I2660" s="1">
        <v>57868</v>
      </c>
      <c r="J2660" s="12">
        <v>2068</v>
      </c>
      <c r="K2660" s="12" t="s">
        <v>370</v>
      </c>
      <c r="L2660" t="s">
        <v>23</v>
      </c>
      <c r="M2660" t="s">
        <v>28</v>
      </c>
      <c r="N2660">
        <v>59.5</v>
      </c>
      <c r="O2660" s="13">
        <v>2.2549579831932771</v>
      </c>
      <c r="P2660" s="14">
        <v>503093.47932055942</v>
      </c>
      <c r="Q2660" s="14">
        <v>8455.3525936228471</v>
      </c>
      <c r="R2660" s="36">
        <f t="shared" si="41"/>
        <v>503093.47932055942</v>
      </c>
    </row>
    <row r="2661" spans="2:18" ht="15.95">
      <c r="B2661" s="9">
        <v>45962</v>
      </c>
      <c r="C2661" s="10" t="s">
        <v>495</v>
      </c>
      <c r="D2661" s="11" t="s">
        <v>312</v>
      </c>
      <c r="E2661" t="s">
        <v>19</v>
      </c>
      <c r="F2661" t="s">
        <v>211</v>
      </c>
      <c r="G2661" t="s">
        <v>369</v>
      </c>
      <c r="H2661" t="s">
        <v>22</v>
      </c>
      <c r="I2661" s="1">
        <v>57868</v>
      </c>
      <c r="J2661" s="12">
        <v>2068</v>
      </c>
      <c r="K2661" s="12" t="s">
        <v>370</v>
      </c>
      <c r="L2661" t="s">
        <v>23</v>
      </c>
      <c r="M2661" t="s">
        <v>28</v>
      </c>
      <c r="N2661">
        <v>92</v>
      </c>
      <c r="O2661" s="13">
        <v>2.2558695652173912</v>
      </c>
      <c r="P2661" s="14">
        <v>778206.90689564671</v>
      </c>
      <c r="Q2661" s="14">
        <v>8458.7707271265936</v>
      </c>
      <c r="R2661" s="36">
        <f t="shared" si="41"/>
        <v>778206.90689564659</v>
      </c>
    </row>
    <row r="2662" spans="2:18" ht="15.95">
      <c r="B2662" s="9">
        <v>45962</v>
      </c>
      <c r="C2662" s="10" t="s">
        <v>53</v>
      </c>
      <c r="D2662" s="11" t="s">
        <v>312</v>
      </c>
      <c r="E2662" t="s">
        <v>19</v>
      </c>
      <c r="F2662" t="s">
        <v>211</v>
      </c>
      <c r="G2662" t="s">
        <v>496</v>
      </c>
      <c r="H2662" t="s">
        <v>22</v>
      </c>
      <c r="I2662" s="1">
        <v>68449</v>
      </c>
      <c r="J2662" s="12">
        <v>2243</v>
      </c>
      <c r="K2662" s="12" t="s">
        <v>497</v>
      </c>
      <c r="L2662" t="s">
        <v>23</v>
      </c>
      <c r="M2662" t="s">
        <v>28</v>
      </c>
      <c r="N2662">
        <v>33.5</v>
      </c>
      <c r="O2662" s="13">
        <v>5.7728358208955219</v>
      </c>
      <c r="P2662" s="14">
        <v>725149.04945817241</v>
      </c>
      <c r="Q2662" s="14">
        <v>21646.240282333503</v>
      </c>
      <c r="R2662" s="36">
        <f t="shared" si="41"/>
        <v>725149.04945817241</v>
      </c>
    </row>
    <row r="2663" spans="2:18" ht="15.95">
      <c r="B2663" s="9">
        <v>45962</v>
      </c>
      <c r="C2663" s="10" t="s">
        <v>71</v>
      </c>
      <c r="D2663" s="11" t="s">
        <v>312</v>
      </c>
      <c r="E2663" t="s">
        <v>19</v>
      </c>
      <c r="F2663" t="s">
        <v>211</v>
      </c>
      <c r="G2663" t="s">
        <v>496</v>
      </c>
      <c r="H2663" t="s">
        <v>22</v>
      </c>
      <c r="I2663" s="1">
        <v>68449</v>
      </c>
      <c r="J2663" s="12">
        <v>2243</v>
      </c>
      <c r="K2663" s="12" t="s">
        <v>497</v>
      </c>
      <c r="L2663" t="s">
        <v>23</v>
      </c>
      <c r="M2663" t="s">
        <v>28</v>
      </c>
      <c r="N2663">
        <v>4</v>
      </c>
      <c r="O2663" s="13">
        <v>6.9050000000000002</v>
      </c>
      <c r="P2663" s="14">
        <v>103565.93798042672</v>
      </c>
      <c r="Q2663" s="14">
        <v>25891.484495106681</v>
      </c>
      <c r="R2663" s="36">
        <f t="shared" si="41"/>
        <v>103565.93798042672</v>
      </c>
    </row>
    <row r="2664" spans="2:18" ht="15.95">
      <c r="B2664" s="9">
        <v>45962</v>
      </c>
      <c r="C2664" s="10" t="s">
        <v>119</v>
      </c>
      <c r="D2664" s="11" t="s">
        <v>312</v>
      </c>
      <c r="E2664" t="s">
        <v>19</v>
      </c>
      <c r="F2664" t="s">
        <v>211</v>
      </c>
      <c r="G2664" t="s">
        <v>498</v>
      </c>
      <c r="H2664" t="s">
        <v>22</v>
      </c>
      <c r="I2664" s="1">
        <v>81091</v>
      </c>
      <c r="J2664" s="12">
        <v>2428</v>
      </c>
      <c r="K2664" s="12" t="s">
        <v>499</v>
      </c>
      <c r="L2664" t="s">
        <v>23</v>
      </c>
      <c r="M2664" t="s">
        <v>28</v>
      </c>
      <c r="N2664">
        <v>8</v>
      </c>
      <c r="O2664" s="13">
        <v>13.4475</v>
      </c>
      <c r="P2664" s="14">
        <v>403389.70340095245</v>
      </c>
      <c r="Q2664" s="14">
        <v>50423.712925119056</v>
      </c>
      <c r="R2664" s="36">
        <f t="shared" si="41"/>
        <v>403389.70340095245</v>
      </c>
    </row>
    <row r="2665" spans="2:18" ht="15.95">
      <c r="B2665" s="9">
        <v>45962</v>
      </c>
      <c r="C2665" s="10" t="s">
        <v>227</v>
      </c>
      <c r="D2665" s="11" t="s">
        <v>390</v>
      </c>
      <c r="E2665" t="s">
        <v>19</v>
      </c>
      <c r="F2665" t="s">
        <v>228</v>
      </c>
      <c r="G2665" t="s">
        <v>229</v>
      </c>
      <c r="H2665" t="s">
        <v>22</v>
      </c>
      <c r="I2665" s="1">
        <v>59511</v>
      </c>
      <c r="J2665" s="12">
        <v>2100</v>
      </c>
      <c r="K2665" s="12" t="s">
        <v>433</v>
      </c>
      <c r="L2665" t="s">
        <v>23</v>
      </c>
      <c r="M2665" t="s">
        <v>28</v>
      </c>
      <c r="N2665">
        <v>158</v>
      </c>
      <c r="O2665" s="13">
        <v>22.488860759493669</v>
      </c>
      <c r="P2665" s="14">
        <v>13323484.195132926</v>
      </c>
      <c r="Q2665" s="14">
        <v>84325.849336284344</v>
      </c>
      <c r="R2665" s="36">
        <f t="shared" si="41"/>
        <v>13323484.195132926</v>
      </c>
    </row>
    <row r="2666" spans="2:18" ht="15.95">
      <c r="B2666" s="9">
        <v>45962</v>
      </c>
      <c r="C2666" s="10" t="s">
        <v>434</v>
      </c>
      <c r="D2666" s="11" t="s">
        <v>390</v>
      </c>
      <c r="E2666" t="s">
        <v>19</v>
      </c>
      <c r="F2666" t="s">
        <v>435</v>
      </c>
      <c r="G2666" t="s">
        <v>436</v>
      </c>
      <c r="H2666" t="s">
        <v>22</v>
      </c>
      <c r="I2666" s="1">
        <v>59713</v>
      </c>
      <c r="J2666" s="12">
        <v>2105</v>
      </c>
      <c r="K2666" s="12" t="s">
        <v>437</v>
      </c>
      <c r="L2666" t="s">
        <v>23</v>
      </c>
      <c r="M2666" t="s">
        <v>24</v>
      </c>
      <c r="N2666">
        <v>153.5</v>
      </c>
      <c r="O2666" s="13">
        <v>25.273811074918569</v>
      </c>
      <c r="P2666" s="14">
        <v>14546964.64059395</v>
      </c>
      <c r="Q2666" s="14">
        <v>94768.499287257015</v>
      </c>
      <c r="R2666" s="36">
        <f t="shared" si="41"/>
        <v>14546964.640593952</v>
      </c>
    </row>
    <row r="2667" spans="2:18" ht="15.95">
      <c r="B2667" s="9">
        <v>45962</v>
      </c>
      <c r="C2667" s="10" t="s">
        <v>233</v>
      </c>
      <c r="D2667" s="11" t="s">
        <v>312</v>
      </c>
      <c r="E2667" t="s">
        <v>19</v>
      </c>
      <c r="F2667" t="s">
        <v>231</v>
      </c>
      <c r="G2667" t="s">
        <v>232</v>
      </c>
      <c r="H2667" t="s">
        <v>22</v>
      </c>
      <c r="I2667" s="1">
        <v>66718</v>
      </c>
      <c r="J2667" s="12">
        <v>2214</v>
      </c>
      <c r="K2667" s="12" t="s">
        <v>372</v>
      </c>
      <c r="L2667" t="s">
        <v>23</v>
      </c>
      <c r="M2667" t="s">
        <v>28</v>
      </c>
      <c r="N2667">
        <v>153</v>
      </c>
      <c r="O2667" s="13">
        <v>3.4570588235294113</v>
      </c>
      <c r="P2667" s="14">
        <v>1983313.9600284975</v>
      </c>
      <c r="Q2667" s="14">
        <v>12962.836340055539</v>
      </c>
      <c r="R2667" s="36">
        <f t="shared" si="41"/>
        <v>1983313.9600284975</v>
      </c>
    </row>
    <row r="2668" spans="2:18" ht="15.95">
      <c r="B2668" s="9">
        <v>45962</v>
      </c>
      <c r="C2668" s="10" t="s">
        <v>57</v>
      </c>
      <c r="D2668" s="11" t="s">
        <v>312</v>
      </c>
      <c r="E2668" t="s">
        <v>19</v>
      </c>
      <c r="F2668" t="s">
        <v>231</v>
      </c>
      <c r="G2668" t="s">
        <v>232</v>
      </c>
      <c r="H2668" t="s">
        <v>22</v>
      </c>
      <c r="I2668" s="1">
        <v>66718</v>
      </c>
      <c r="J2668" s="12">
        <v>2214</v>
      </c>
      <c r="K2668" s="12" t="s">
        <v>372</v>
      </c>
      <c r="L2668" t="s">
        <v>23</v>
      </c>
      <c r="M2668" t="s">
        <v>28</v>
      </c>
      <c r="N2668">
        <v>13.5</v>
      </c>
      <c r="O2668" s="13">
        <v>11.863703703703704</v>
      </c>
      <c r="P2668" s="14">
        <v>600547.45209794142</v>
      </c>
      <c r="Q2668" s="14">
        <v>44484.996451699371</v>
      </c>
      <c r="R2668" s="36">
        <f t="shared" si="41"/>
        <v>600547.45209794154</v>
      </c>
    </row>
    <row r="2669" spans="2:18" ht="15.95">
      <c r="B2669" s="9">
        <v>45962</v>
      </c>
      <c r="C2669" s="10" t="s">
        <v>68</v>
      </c>
      <c r="D2669" s="11" t="s">
        <v>312</v>
      </c>
      <c r="E2669" t="s">
        <v>19</v>
      </c>
      <c r="F2669" t="s">
        <v>231</v>
      </c>
      <c r="G2669" t="s">
        <v>232</v>
      </c>
      <c r="H2669" t="s">
        <v>22</v>
      </c>
      <c r="I2669" s="1">
        <v>66718</v>
      </c>
      <c r="J2669" s="12">
        <v>2214</v>
      </c>
      <c r="K2669" s="12" t="s">
        <v>372</v>
      </c>
      <c r="L2669" t="s">
        <v>23</v>
      </c>
      <c r="M2669" t="s">
        <v>28</v>
      </c>
      <c r="N2669">
        <v>2</v>
      </c>
      <c r="O2669" s="13">
        <v>8.27</v>
      </c>
      <c r="P2669" s="14">
        <v>62019.573287337356</v>
      </c>
      <c r="Q2669" s="14">
        <v>31009.786643668678</v>
      </c>
      <c r="R2669" s="36">
        <f t="shared" si="41"/>
        <v>62019.573287337356</v>
      </c>
    </row>
    <row r="2670" spans="2:18" ht="15.95">
      <c r="B2670" s="9">
        <v>45962</v>
      </c>
      <c r="C2670" s="10" t="s">
        <v>58</v>
      </c>
      <c r="D2670" s="11" t="s">
        <v>312</v>
      </c>
      <c r="E2670" t="s">
        <v>19</v>
      </c>
      <c r="F2670" t="s">
        <v>231</v>
      </c>
      <c r="G2670" t="s">
        <v>232</v>
      </c>
      <c r="H2670" t="s">
        <v>22</v>
      </c>
      <c r="I2670" s="1">
        <v>66718</v>
      </c>
      <c r="J2670" s="12">
        <v>2214</v>
      </c>
      <c r="K2670" s="12" t="s">
        <v>372</v>
      </c>
      <c r="L2670" t="s">
        <v>23</v>
      </c>
      <c r="M2670" t="s">
        <v>28</v>
      </c>
      <c r="N2670">
        <v>12.5</v>
      </c>
      <c r="O2670" s="13">
        <v>36.0456</v>
      </c>
      <c r="P2670" s="14">
        <v>1689489.6696539053</v>
      </c>
      <c r="Q2670" s="14">
        <v>135159.17357231243</v>
      </c>
      <c r="R2670" s="36">
        <f t="shared" si="41"/>
        <v>1689489.6696539053</v>
      </c>
    </row>
    <row r="2671" spans="2:18" ht="15.95">
      <c r="B2671" s="9">
        <v>45962</v>
      </c>
      <c r="C2671" s="10" t="s">
        <v>64</v>
      </c>
      <c r="D2671" s="11" t="s">
        <v>312</v>
      </c>
      <c r="E2671" t="s">
        <v>19</v>
      </c>
      <c r="F2671" t="s">
        <v>231</v>
      </c>
      <c r="G2671" t="s">
        <v>232</v>
      </c>
      <c r="H2671" t="s">
        <v>22</v>
      </c>
      <c r="I2671" s="1">
        <v>66718</v>
      </c>
      <c r="J2671" s="12">
        <v>2214</v>
      </c>
      <c r="K2671" s="12" t="s">
        <v>372</v>
      </c>
      <c r="L2671" t="s">
        <v>23</v>
      </c>
      <c r="M2671" t="s">
        <v>28</v>
      </c>
      <c r="N2671">
        <v>1.5</v>
      </c>
      <c r="O2671" s="13">
        <v>6.4200000000000008</v>
      </c>
      <c r="P2671" s="14">
        <v>36109.340432712146</v>
      </c>
      <c r="Q2671" s="14">
        <v>24072.893621808096</v>
      </c>
      <c r="R2671" s="36">
        <f t="shared" si="41"/>
        <v>36109.340432712146</v>
      </c>
    </row>
    <row r="2672" spans="2:18" ht="15.95">
      <c r="B2672" s="9">
        <v>45962</v>
      </c>
      <c r="C2672" s="10" t="s">
        <v>84</v>
      </c>
      <c r="D2672" s="11" t="s">
        <v>312</v>
      </c>
      <c r="E2672" t="s">
        <v>19</v>
      </c>
      <c r="F2672" t="s">
        <v>231</v>
      </c>
      <c r="G2672" t="s">
        <v>232</v>
      </c>
      <c r="H2672" t="s">
        <v>22</v>
      </c>
      <c r="I2672" s="1">
        <v>66718</v>
      </c>
      <c r="J2672" s="12">
        <v>2214</v>
      </c>
      <c r="K2672" s="12" t="s">
        <v>372</v>
      </c>
      <c r="L2672" t="s">
        <v>23</v>
      </c>
      <c r="M2672" t="s">
        <v>28</v>
      </c>
      <c r="N2672">
        <v>1.5</v>
      </c>
      <c r="O2672" s="13">
        <v>19.253333333333334</v>
      </c>
      <c r="P2672" s="14">
        <v>108290.52457909934</v>
      </c>
      <c r="Q2672" s="14">
        <v>72193.6830527329</v>
      </c>
      <c r="R2672" s="36">
        <f t="shared" si="41"/>
        <v>108290.52457909935</v>
      </c>
    </row>
    <row r="2673" spans="2:18" ht="15.95">
      <c r="B2673" s="9">
        <v>45962</v>
      </c>
      <c r="C2673" s="10" t="s">
        <v>65</v>
      </c>
      <c r="D2673" s="11" t="s">
        <v>312</v>
      </c>
      <c r="E2673" t="s">
        <v>19</v>
      </c>
      <c r="F2673" t="s">
        <v>231</v>
      </c>
      <c r="G2673" t="s">
        <v>232</v>
      </c>
      <c r="H2673" t="s">
        <v>22</v>
      </c>
      <c r="I2673" s="1">
        <v>66718</v>
      </c>
      <c r="J2673" s="12">
        <v>2214</v>
      </c>
      <c r="K2673" s="12" t="s">
        <v>372</v>
      </c>
      <c r="L2673" t="s">
        <v>23</v>
      </c>
      <c r="M2673" t="s">
        <v>28</v>
      </c>
      <c r="N2673">
        <v>0.5</v>
      </c>
      <c r="O2673" s="13">
        <v>3.4</v>
      </c>
      <c r="P2673" s="14">
        <v>6374.4422363043241</v>
      </c>
      <c r="Q2673" s="14">
        <v>12748.884472608648</v>
      </c>
      <c r="R2673" s="36">
        <f t="shared" si="41"/>
        <v>6374.4422363043241</v>
      </c>
    </row>
    <row r="2674" spans="2:18" ht="15.95">
      <c r="B2674" s="9">
        <v>45962</v>
      </c>
      <c r="C2674" s="10" t="s">
        <v>273</v>
      </c>
      <c r="D2674" s="11" t="s">
        <v>312</v>
      </c>
      <c r="E2674" t="s">
        <v>19</v>
      </c>
      <c r="F2674" t="s">
        <v>231</v>
      </c>
      <c r="G2674" t="s">
        <v>232</v>
      </c>
      <c r="H2674" t="s">
        <v>22</v>
      </c>
      <c r="I2674" s="1">
        <v>66718</v>
      </c>
      <c r="J2674" s="12">
        <v>2214</v>
      </c>
      <c r="K2674" s="12" t="s">
        <v>372</v>
      </c>
      <c r="L2674" t="s">
        <v>23</v>
      </c>
      <c r="M2674" t="s">
        <v>28</v>
      </c>
      <c r="N2674">
        <v>2</v>
      </c>
      <c r="O2674" s="13">
        <v>11.89</v>
      </c>
      <c r="P2674" s="14">
        <v>89167.19787018637</v>
      </c>
      <c r="Q2674" s="14">
        <v>44583.598935093185</v>
      </c>
      <c r="R2674" s="36">
        <f t="shared" si="41"/>
        <v>89167.19787018637</v>
      </c>
    </row>
    <row r="2675" spans="2:18" ht="15.95">
      <c r="B2675" s="9">
        <v>45962</v>
      </c>
      <c r="C2675" s="10" t="s">
        <v>298</v>
      </c>
      <c r="D2675" s="11" t="s">
        <v>312</v>
      </c>
      <c r="E2675" t="s">
        <v>19</v>
      </c>
      <c r="F2675" t="s">
        <v>231</v>
      </c>
      <c r="G2675" t="s">
        <v>232</v>
      </c>
      <c r="H2675" t="s">
        <v>22</v>
      </c>
      <c r="I2675" s="1">
        <v>66718</v>
      </c>
      <c r="J2675" s="12">
        <v>2214</v>
      </c>
      <c r="K2675" s="12" t="s">
        <v>372</v>
      </c>
      <c r="L2675" t="s">
        <v>23</v>
      </c>
      <c r="M2675" t="s">
        <v>28</v>
      </c>
      <c r="N2675">
        <v>1.5</v>
      </c>
      <c r="O2675" s="13">
        <v>7.16</v>
      </c>
      <c r="P2675" s="14">
        <v>40271.476245828497</v>
      </c>
      <c r="Q2675" s="14">
        <v>26847.650830552331</v>
      </c>
      <c r="R2675" s="36">
        <f t="shared" si="41"/>
        <v>40271.476245828497</v>
      </c>
    </row>
    <row r="2676" spans="2:18" ht="15.95">
      <c r="B2676" s="9">
        <v>45962</v>
      </c>
      <c r="C2676" s="10" t="s">
        <v>371</v>
      </c>
      <c r="D2676" s="11" t="s">
        <v>312</v>
      </c>
      <c r="E2676" t="s">
        <v>19</v>
      </c>
      <c r="F2676" t="s">
        <v>231</v>
      </c>
      <c r="G2676" t="s">
        <v>232</v>
      </c>
      <c r="H2676" t="s">
        <v>22</v>
      </c>
      <c r="I2676" s="1">
        <v>66718</v>
      </c>
      <c r="J2676" s="12">
        <v>2214</v>
      </c>
      <c r="K2676" s="12" t="s">
        <v>372</v>
      </c>
      <c r="L2676" t="s">
        <v>23</v>
      </c>
      <c r="M2676" t="s">
        <v>28</v>
      </c>
      <c r="N2676">
        <v>6</v>
      </c>
      <c r="O2676" s="13">
        <v>2.2316666666666669</v>
      </c>
      <c r="P2676" s="14">
        <v>50208.106790655824</v>
      </c>
      <c r="Q2676" s="14">
        <v>8368.0177984426373</v>
      </c>
      <c r="R2676" s="36">
        <f t="shared" si="41"/>
        <v>50208.106790655824</v>
      </c>
    </row>
    <row r="2677" spans="2:18" ht="15.95">
      <c r="B2677" s="9">
        <v>45962</v>
      </c>
      <c r="C2677" s="10" t="s">
        <v>492</v>
      </c>
      <c r="D2677" s="11" t="s">
        <v>312</v>
      </c>
      <c r="E2677" t="s">
        <v>19</v>
      </c>
      <c r="F2677" t="s">
        <v>231</v>
      </c>
      <c r="G2677" t="s">
        <v>232</v>
      </c>
      <c r="H2677" t="s">
        <v>22</v>
      </c>
      <c r="I2677" s="1">
        <v>66718</v>
      </c>
      <c r="J2677" s="12">
        <v>2214</v>
      </c>
      <c r="K2677" s="12" t="s">
        <v>372</v>
      </c>
      <c r="L2677" t="s">
        <v>23</v>
      </c>
      <c r="M2677" t="s">
        <v>28</v>
      </c>
      <c r="N2677">
        <v>8.5</v>
      </c>
      <c r="O2677" s="13">
        <v>6.3352941176470594</v>
      </c>
      <c r="P2677" s="14">
        <v>201919.83201469874</v>
      </c>
      <c r="Q2677" s="14">
        <v>23755.274354670441</v>
      </c>
      <c r="R2677" s="36">
        <f t="shared" si="41"/>
        <v>201919.83201469874</v>
      </c>
    </row>
    <row r="2678" spans="2:18" ht="15.95">
      <c r="B2678" s="9">
        <v>45962</v>
      </c>
      <c r="C2678" s="10" t="s">
        <v>82</v>
      </c>
      <c r="D2678" s="11" t="s">
        <v>312</v>
      </c>
      <c r="E2678" t="s">
        <v>19</v>
      </c>
      <c r="F2678" t="s">
        <v>231</v>
      </c>
      <c r="G2678" t="s">
        <v>236</v>
      </c>
      <c r="H2678" t="s">
        <v>22</v>
      </c>
      <c r="I2678" s="1">
        <v>66719</v>
      </c>
      <c r="J2678" s="12">
        <v>2215</v>
      </c>
      <c r="K2678" s="12" t="s">
        <v>372</v>
      </c>
      <c r="L2678" t="s">
        <v>23</v>
      </c>
      <c r="M2678" t="s">
        <v>28</v>
      </c>
      <c r="N2678">
        <v>46</v>
      </c>
      <c r="O2678" s="13">
        <v>4.0895652173913044</v>
      </c>
      <c r="P2678" s="14">
        <v>705388.27852562908</v>
      </c>
      <c r="Q2678" s="14">
        <v>15334.527794035415</v>
      </c>
      <c r="R2678" s="36">
        <f t="shared" si="41"/>
        <v>705388.27852562908</v>
      </c>
    </row>
    <row r="2679" spans="2:18" ht="15.95" hidden="1">
      <c r="B2679" s="9">
        <v>45962</v>
      </c>
      <c r="C2679" s="10" t="s">
        <v>72</v>
      </c>
      <c r="D2679" s="11" t="s">
        <v>312</v>
      </c>
      <c r="E2679" t="s">
        <v>19</v>
      </c>
      <c r="F2679" t="s">
        <v>237</v>
      </c>
      <c r="G2679" t="s">
        <v>238</v>
      </c>
      <c r="H2679" t="s">
        <v>22</v>
      </c>
      <c r="I2679" s="1">
        <v>68998</v>
      </c>
      <c r="J2679" s="12">
        <v>2293</v>
      </c>
      <c r="K2679" s="12" t="s">
        <v>373</v>
      </c>
      <c r="L2679" t="s">
        <v>23</v>
      </c>
      <c r="M2679" t="s">
        <v>28</v>
      </c>
      <c r="N2679">
        <v>1</v>
      </c>
      <c r="O2679" s="13">
        <v>49.35</v>
      </c>
      <c r="P2679" s="14">
        <v>185046.30844801082</v>
      </c>
      <c r="Q2679" s="14">
        <v>185046.30844801082</v>
      </c>
      <c r="R2679" s="36">
        <f t="shared" si="41"/>
        <v>185046.30844801082</v>
      </c>
    </row>
    <row r="2680" spans="2:18" ht="15.95" hidden="1">
      <c r="B2680" s="9">
        <v>45962</v>
      </c>
      <c r="C2680" s="10" t="s">
        <v>75</v>
      </c>
      <c r="D2680" s="11" t="s">
        <v>312</v>
      </c>
      <c r="E2680" t="s">
        <v>19</v>
      </c>
      <c r="F2680" t="s">
        <v>237</v>
      </c>
      <c r="G2680" t="s">
        <v>238</v>
      </c>
      <c r="H2680" t="s">
        <v>22</v>
      </c>
      <c r="I2680" s="1">
        <v>68998</v>
      </c>
      <c r="J2680" s="12">
        <v>2293</v>
      </c>
      <c r="K2680" s="12" t="s">
        <v>373</v>
      </c>
      <c r="L2680" t="s">
        <v>23</v>
      </c>
      <c r="M2680" t="s">
        <v>28</v>
      </c>
      <c r="N2680">
        <v>44</v>
      </c>
      <c r="O2680" s="13">
        <v>15.031818181818181</v>
      </c>
      <c r="P2680" s="14">
        <v>2480032.9971127529</v>
      </c>
      <c r="Q2680" s="14">
        <v>56364.386298017111</v>
      </c>
      <c r="R2680" s="36">
        <f t="shared" si="41"/>
        <v>2480032.9971127529</v>
      </c>
    </row>
    <row r="2681" spans="2:18" ht="15.95" hidden="1">
      <c r="B2681" s="9">
        <v>45962</v>
      </c>
      <c r="C2681" s="10" t="s">
        <v>76</v>
      </c>
      <c r="D2681" s="11" t="s">
        <v>312</v>
      </c>
      <c r="E2681" t="s">
        <v>19</v>
      </c>
      <c r="F2681" t="s">
        <v>237</v>
      </c>
      <c r="G2681" t="s">
        <v>238</v>
      </c>
      <c r="H2681" t="s">
        <v>22</v>
      </c>
      <c r="I2681" s="1">
        <v>68998</v>
      </c>
      <c r="J2681" s="12">
        <v>2293</v>
      </c>
      <c r="K2681" s="12" t="s">
        <v>373</v>
      </c>
      <c r="L2681" t="s">
        <v>23</v>
      </c>
      <c r="M2681" t="s">
        <v>28</v>
      </c>
      <c r="N2681">
        <v>60</v>
      </c>
      <c r="O2681" s="13">
        <v>7.1686666666666667</v>
      </c>
      <c r="P2681" s="14">
        <v>1612808.8792230682</v>
      </c>
      <c r="Q2681" s="14">
        <v>26880.147987051136</v>
      </c>
      <c r="R2681" s="36">
        <f t="shared" si="41"/>
        <v>1612808.8792230682</v>
      </c>
    </row>
    <row r="2682" spans="2:18" ht="15.95" hidden="1">
      <c r="B2682" s="9">
        <v>45962</v>
      </c>
      <c r="C2682" s="10" t="s">
        <v>58</v>
      </c>
      <c r="D2682" s="11" t="s">
        <v>312</v>
      </c>
      <c r="E2682" t="s">
        <v>19</v>
      </c>
      <c r="F2682" t="s">
        <v>237</v>
      </c>
      <c r="G2682" t="s">
        <v>238</v>
      </c>
      <c r="H2682" t="s">
        <v>22</v>
      </c>
      <c r="I2682" s="1">
        <v>68998</v>
      </c>
      <c r="J2682" s="12">
        <v>2293</v>
      </c>
      <c r="K2682" s="12" t="s">
        <v>373</v>
      </c>
      <c r="L2682" t="s">
        <v>23</v>
      </c>
      <c r="M2682" t="s">
        <v>28</v>
      </c>
      <c r="N2682">
        <v>13</v>
      </c>
      <c r="O2682" s="13">
        <v>36.216923076923074</v>
      </c>
      <c r="P2682" s="14">
        <v>1765420.5257040011</v>
      </c>
      <c r="Q2682" s="14">
        <v>135801.57890030777</v>
      </c>
      <c r="R2682" s="36">
        <f t="shared" si="41"/>
        <v>1765420.5257040011</v>
      </c>
    </row>
    <row r="2683" spans="2:18" ht="15.95" hidden="1">
      <c r="B2683" s="9">
        <v>45962</v>
      </c>
      <c r="C2683" s="10" t="s">
        <v>438</v>
      </c>
      <c r="D2683" s="11" t="s">
        <v>312</v>
      </c>
      <c r="E2683" t="s">
        <v>19</v>
      </c>
      <c r="F2683" t="s">
        <v>237</v>
      </c>
      <c r="G2683" t="s">
        <v>238</v>
      </c>
      <c r="H2683" t="s">
        <v>22</v>
      </c>
      <c r="I2683" s="1">
        <v>68998</v>
      </c>
      <c r="J2683" s="12">
        <v>2293</v>
      </c>
      <c r="K2683" s="12" t="s">
        <v>373</v>
      </c>
      <c r="L2683" t="s">
        <v>23</v>
      </c>
      <c r="M2683" t="s">
        <v>28</v>
      </c>
      <c r="N2683">
        <v>52</v>
      </c>
      <c r="O2683" s="13">
        <v>27.108269230769231</v>
      </c>
      <c r="P2683" s="14">
        <v>5285650.0056245085</v>
      </c>
      <c r="Q2683" s="14">
        <v>101647.115492779</v>
      </c>
      <c r="R2683" s="36">
        <f t="shared" si="41"/>
        <v>5285650.0056245085</v>
      </c>
    </row>
    <row r="2684" spans="2:18" ht="15.95" hidden="1">
      <c r="B2684" s="9">
        <v>45962</v>
      </c>
      <c r="C2684" s="10" t="s">
        <v>130</v>
      </c>
      <c r="D2684" s="11" t="s">
        <v>312</v>
      </c>
      <c r="E2684" t="s">
        <v>19</v>
      </c>
      <c r="F2684" t="s">
        <v>237</v>
      </c>
      <c r="G2684" t="s">
        <v>439</v>
      </c>
      <c r="H2684" t="s">
        <v>22</v>
      </c>
      <c r="I2684" s="1">
        <v>83909</v>
      </c>
      <c r="J2684" s="12">
        <v>2457</v>
      </c>
      <c r="K2684" s="12" t="s">
        <v>440</v>
      </c>
      <c r="L2684" t="s">
        <v>23</v>
      </c>
      <c r="M2684" t="s">
        <v>28</v>
      </c>
      <c r="N2684">
        <v>42.5</v>
      </c>
      <c r="O2684" s="13">
        <v>2.4428235294117644</v>
      </c>
      <c r="P2684" s="14">
        <v>389290.93704300874</v>
      </c>
      <c r="Q2684" s="14">
        <v>9159.7867539531471</v>
      </c>
      <c r="R2684" s="36">
        <f t="shared" si="41"/>
        <v>389290.93704300874</v>
      </c>
    </row>
    <row r="2685" spans="2:18" ht="15.95" hidden="1">
      <c r="B2685" s="9">
        <v>45962</v>
      </c>
      <c r="C2685" s="10" t="s">
        <v>264</v>
      </c>
      <c r="D2685" s="11" t="s">
        <v>312</v>
      </c>
      <c r="E2685" t="s">
        <v>19</v>
      </c>
      <c r="F2685" t="s">
        <v>237</v>
      </c>
      <c r="G2685" t="s">
        <v>439</v>
      </c>
      <c r="H2685" t="s">
        <v>22</v>
      </c>
      <c r="I2685" s="1">
        <v>83909</v>
      </c>
      <c r="J2685" s="12">
        <v>2457</v>
      </c>
      <c r="K2685" s="12" t="s">
        <v>440</v>
      </c>
      <c r="L2685" t="s">
        <v>23</v>
      </c>
      <c r="M2685" t="s">
        <v>28</v>
      </c>
      <c r="N2685">
        <v>50</v>
      </c>
      <c r="O2685" s="13">
        <v>2.4268000000000001</v>
      </c>
      <c r="P2685" s="14">
        <v>454985.18879598042</v>
      </c>
      <c r="Q2685" s="14">
        <v>9099.7037759196082</v>
      </c>
      <c r="R2685" s="36">
        <f t="shared" si="41"/>
        <v>454985.18879598042</v>
      </c>
    </row>
    <row r="2686" spans="2:18" ht="15.95" hidden="1">
      <c r="B2686" s="9">
        <v>45962</v>
      </c>
      <c r="C2686" s="10" t="s">
        <v>132</v>
      </c>
      <c r="D2686" s="11" t="s">
        <v>312</v>
      </c>
      <c r="E2686" t="s">
        <v>19</v>
      </c>
      <c r="F2686" t="s">
        <v>237</v>
      </c>
      <c r="G2686" t="s">
        <v>439</v>
      </c>
      <c r="H2686" t="s">
        <v>22</v>
      </c>
      <c r="I2686" s="11">
        <v>83909</v>
      </c>
      <c r="J2686" s="12">
        <v>2457</v>
      </c>
      <c r="K2686" s="12" t="s">
        <v>440</v>
      </c>
      <c r="L2686" t="s">
        <v>23</v>
      </c>
      <c r="M2686" t="s">
        <v>28</v>
      </c>
      <c r="N2686">
        <v>161.5</v>
      </c>
      <c r="O2686" s="13">
        <v>0.72346749226006191</v>
      </c>
      <c r="P2686" s="14">
        <v>438111.66522929247</v>
      </c>
      <c r="Q2686" s="14">
        <v>2712.7657289739473</v>
      </c>
      <c r="R2686" s="36">
        <f t="shared" si="41"/>
        <v>438111.66522929247</v>
      </c>
    </row>
    <row r="2687" spans="2:18" ht="15.95" hidden="1">
      <c r="B2687" s="9">
        <v>45962</v>
      </c>
      <c r="C2687" s="10" t="s">
        <v>72</v>
      </c>
      <c r="D2687" s="11" t="s">
        <v>312</v>
      </c>
      <c r="E2687" t="s">
        <v>19</v>
      </c>
      <c r="F2687" t="s">
        <v>237</v>
      </c>
      <c r="G2687" t="s">
        <v>439</v>
      </c>
      <c r="H2687" t="s">
        <v>22</v>
      </c>
      <c r="I2687" s="1">
        <v>83909</v>
      </c>
      <c r="J2687" s="12">
        <v>2457</v>
      </c>
      <c r="K2687" s="12" t="s">
        <v>440</v>
      </c>
      <c r="L2687" t="s">
        <v>23</v>
      </c>
      <c r="M2687" t="s">
        <v>28</v>
      </c>
      <c r="N2687">
        <v>13</v>
      </c>
      <c r="O2687" s="13">
        <v>50.713846153846148</v>
      </c>
      <c r="P2687" s="14">
        <v>2472083.6926768906</v>
      </c>
      <c r="Q2687" s="14">
        <v>190160.28405206851</v>
      </c>
      <c r="R2687" s="36">
        <f t="shared" si="41"/>
        <v>2472083.6926768906</v>
      </c>
    </row>
    <row r="2688" spans="2:18" ht="15.95" hidden="1">
      <c r="B2688" s="9">
        <v>45962</v>
      </c>
      <c r="C2688" s="10" t="s">
        <v>111</v>
      </c>
      <c r="D2688" s="11" t="s">
        <v>312</v>
      </c>
      <c r="E2688" t="s">
        <v>19</v>
      </c>
      <c r="F2688" t="s">
        <v>237</v>
      </c>
      <c r="G2688" t="s">
        <v>439</v>
      </c>
      <c r="H2688" t="s">
        <v>22</v>
      </c>
      <c r="I2688" s="1">
        <v>83909</v>
      </c>
      <c r="J2688" s="12">
        <v>2457</v>
      </c>
      <c r="K2688" s="12" t="s">
        <v>440</v>
      </c>
      <c r="L2688" t="s">
        <v>23</v>
      </c>
      <c r="M2688" t="s">
        <v>28</v>
      </c>
      <c r="N2688">
        <v>88.25</v>
      </c>
      <c r="O2688" s="13">
        <v>19.418810198300285</v>
      </c>
      <c r="P2688" s="14">
        <v>6425850.2381041665</v>
      </c>
      <c r="Q2688" s="14">
        <v>72814.16700401323</v>
      </c>
      <c r="R2688" s="36">
        <f t="shared" si="41"/>
        <v>6425850.2381041674</v>
      </c>
    </row>
    <row r="2689" spans="2:18" ht="15.95" hidden="1">
      <c r="B2689" s="9">
        <v>45962</v>
      </c>
      <c r="C2689" s="10" t="s">
        <v>239</v>
      </c>
      <c r="D2689" s="11" t="s">
        <v>312</v>
      </c>
      <c r="E2689" t="s">
        <v>19</v>
      </c>
      <c r="F2689" t="s">
        <v>237</v>
      </c>
      <c r="G2689" t="s">
        <v>439</v>
      </c>
      <c r="H2689" t="s">
        <v>22</v>
      </c>
      <c r="I2689" s="1">
        <v>83909</v>
      </c>
      <c r="J2689" s="12">
        <v>2457</v>
      </c>
      <c r="K2689" s="12" t="s">
        <v>440</v>
      </c>
      <c r="L2689" t="s">
        <v>23</v>
      </c>
      <c r="M2689" t="s">
        <v>28</v>
      </c>
      <c r="N2689">
        <v>163</v>
      </c>
      <c r="O2689" s="13">
        <v>18.239141104294479</v>
      </c>
      <c r="P2689" s="14">
        <v>11147699.576287076</v>
      </c>
      <c r="Q2689" s="14">
        <v>68390.794946546477</v>
      </c>
      <c r="R2689" s="36">
        <f t="shared" si="41"/>
        <v>11147699.576287076</v>
      </c>
    </row>
    <row r="2690" spans="2:18" ht="15.95" hidden="1">
      <c r="B2690" s="9">
        <v>45962</v>
      </c>
      <c r="C2690" s="10" t="s">
        <v>102</v>
      </c>
      <c r="D2690" s="11" t="s">
        <v>312</v>
      </c>
      <c r="E2690" t="s">
        <v>19</v>
      </c>
      <c r="F2690" t="s">
        <v>237</v>
      </c>
      <c r="G2690" t="s">
        <v>439</v>
      </c>
      <c r="H2690" t="s">
        <v>22</v>
      </c>
      <c r="I2690" s="1">
        <v>83909</v>
      </c>
      <c r="J2690" s="12">
        <v>2457</v>
      </c>
      <c r="K2690" s="12" t="s">
        <v>440</v>
      </c>
      <c r="L2690" t="s">
        <v>23</v>
      </c>
      <c r="M2690" t="s">
        <v>28</v>
      </c>
      <c r="N2690">
        <v>20</v>
      </c>
      <c r="O2690" s="13">
        <v>9.1140000000000008</v>
      </c>
      <c r="P2690" s="14">
        <v>683490.19460797182</v>
      </c>
      <c r="Q2690" s="14">
        <v>34174.509730398597</v>
      </c>
      <c r="R2690" s="36">
        <f t="shared" si="41"/>
        <v>683490.19460797193</v>
      </c>
    </row>
    <row r="2691" spans="2:18" ht="15.95" hidden="1">
      <c r="B2691" s="9">
        <v>45962</v>
      </c>
      <c r="C2691" s="10" t="s">
        <v>191</v>
      </c>
      <c r="D2691" s="11" t="s">
        <v>312</v>
      </c>
      <c r="E2691" t="s">
        <v>19</v>
      </c>
      <c r="F2691" t="s">
        <v>237</v>
      </c>
      <c r="G2691" t="s">
        <v>439</v>
      </c>
      <c r="H2691" t="s">
        <v>22</v>
      </c>
      <c r="I2691" s="1">
        <v>83909</v>
      </c>
      <c r="J2691" s="12">
        <v>2457</v>
      </c>
      <c r="K2691" s="12" t="s">
        <v>440</v>
      </c>
      <c r="L2691" t="s">
        <v>23</v>
      </c>
      <c r="M2691" t="s">
        <v>28</v>
      </c>
      <c r="N2691">
        <v>56</v>
      </c>
      <c r="O2691" s="13">
        <v>2.4339285714285714</v>
      </c>
      <c r="P2691" s="14">
        <v>511080.28047545848</v>
      </c>
      <c r="Q2691" s="14">
        <v>9126.4335799189012</v>
      </c>
      <c r="R2691" s="36">
        <f t="shared" si="41"/>
        <v>511080.28047545848</v>
      </c>
    </row>
    <row r="2692" spans="2:18" ht="15.95" hidden="1">
      <c r="B2692" s="9">
        <v>45962</v>
      </c>
      <c r="C2692" s="10" t="s">
        <v>269</v>
      </c>
      <c r="D2692" s="11" t="s">
        <v>312</v>
      </c>
      <c r="E2692" t="s">
        <v>19</v>
      </c>
      <c r="F2692" t="s">
        <v>237</v>
      </c>
      <c r="G2692" t="s">
        <v>439</v>
      </c>
      <c r="H2692" t="s">
        <v>22</v>
      </c>
      <c r="I2692" s="1">
        <v>83909</v>
      </c>
      <c r="J2692" s="12">
        <v>2457</v>
      </c>
      <c r="K2692" s="12" t="s">
        <v>440</v>
      </c>
      <c r="L2692" t="s">
        <v>23</v>
      </c>
      <c r="M2692" t="s">
        <v>28</v>
      </c>
      <c r="N2692">
        <v>66</v>
      </c>
      <c r="O2692" s="13">
        <v>18.298333333333336</v>
      </c>
      <c r="P2692" s="14">
        <v>4528441.261389629</v>
      </c>
      <c r="Q2692" s="14">
        <v>68612.74638469136</v>
      </c>
      <c r="R2692" s="36">
        <f t="shared" ref="R2692:R2755" si="42">Q2692*N2692</f>
        <v>4528441.2613896299</v>
      </c>
    </row>
    <row r="2693" spans="2:18" ht="15.95" hidden="1">
      <c r="B2693" s="9">
        <v>45962</v>
      </c>
      <c r="C2693" s="10" t="s">
        <v>59</v>
      </c>
      <c r="D2693" s="11" t="s">
        <v>312</v>
      </c>
      <c r="E2693" t="s">
        <v>19</v>
      </c>
      <c r="F2693" t="s">
        <v>237</v>
      </c>
      <c r="G2693" t="s">
        <v>439</v>
      </c>
      <c r="H2693" t="s">
        <v>22</v>
      </c>
      <c r="I2693" s="11">
        <v>83909</v>
      </c>
      <c r="J2693" s="12">
        <v>2457</v>
      </c>
      <c r="K2693" s="12" t="s">
        <v>440</v>
      </c>
      <c r="L2693" t="s">
        <v>23</v>
      </c>
      <c r="M2693" t="s">
        <v>28</v>
      </c>
      <c r="N2693">
        <v>163</v>
      </c>
      <c r="O2693" s="13">
        <v>8.0779754601226994</v>
      </c>
      <c r="P2693" s="14">
        <v>4937230.4923319211</v>
      </c>
      <c r="Q2693" s="14">
        <v>30289.757621668228</v>
      </c>
      <c r="R2693" s="36">
        <f t="shared" si="42"/>
        <v>4937230.4923319211</v>
      </c>
    </row>
    <row r="2694" spans="2:18" ht="15.95" hidden="1">
      <c r="B2694" s="9">
        <v>45962</v>
      </c>
      <c r="C2694" s="10" t="s">
        <v>162</v>
      </c>
      <c r="D2694" s="11" t="s">
        <v>312</v>
      </c>
      <c r="E2694" t="s">
        <v>19</v>
      </c>
      <c r="F2694" t="s">
        <v>237</v>
      </c>
      <c r="G2694" t="s">
        <v>439</v>
      </c>
      <c r="H2694" t="s">
        <v>22</v>
      </c>
      <c r="I2694" s="1">
        <v>83909</v>
      </c>
      <c r="J2694" s="12">
        <v>2457</v>
      </c>
      <c r="K2694" s="12" t="s">
        <v>440</v>
      </c>
      <c r="L2694" t="s">
        <v>23</v>
      </c>
      <c r="M2694" t="s">
        <v>28</v>
      </c>
      <c r="N2694">
        <v>155</v>
      </c>
      <c r="O2694" s="13">
        <v>5.3365161290322582</v>
      </c>
      <c r="P2694" s="14">
        <v>3101578.6118714614</v>
      </c>
      <c r="Q2694" s="14">
        <v>20010.184592719106</v>
      </c>
      <c r="R2694" s="36">
        <f t="shared" si="42"/>
        <v>3101578.6118714614</v>
      </c>
    </row>
    <row r="2695" spans="2:18" ht="15.95" hidden="1">
      <c r="B2695" s="9">
        <v>45962</v>
      </c>
      <c r="C2695" s="10" t="s">
        <v>65</v>
      </c>
      <c r="D2695" s="11" t="s">
        <v>312</v>
      </c>
      <c r="E2695" t="s">
        <v>19</v>
      </c>
      <c r="F2695" t="s">
        <v>237</v>
      </c>
      <c r="G2695" t="s">
        <v>439</v>
      </c>
      <c r="H2695" t="s">
        <v>22</v>
      </c>
      <c r="I2695" s="1">
        <v>83909</v>
      </c>
      <c r="J2695" s="12">
        <v>2457</v>
      </c>
      <c r="K2695" s="12" t="s">
        <v>440</v>
      </c>
      <c r="L2695" t="s">
        <v>23</v>
      </c>
      <c r="M2695" t="s">
        <v>28</v>
      </c>
      <c r="N2695">
        <v>15</v>
      </c>
      <c r="O2695" s="13">
        <v>3.4560000000000004</v>
      </c>
      <c r="P2695" s="14">
        <v>194382.99148824482</v>
      </c>
      <c r="Q2695" s="14">
        <v>12958.86609921632</v>
      </c>
      <c r="R2695" s="36">
        <f t="shared" si="42"/>
        <v>194382.99148824479</v>
      </c>
    </row>
    <row r="2696" spans="2:18" ht="15.95" hidden="1">
      <c r="B2696" s="9">
        <v>45962</v>
      </c>
      <c r="C2696" s="10" t="s">
        <v>114</v>
      </c>
      <c r="D2696" s="11" t="s">
        <v>312</v>
      </c>
      <c r="E2696" t="s">
        <v>19</v>
      </c>
      <c r="F2696" t="s">
        <v>237</v>
      </c>
      <c r="G2696" t="s">
        <v>439</v>
      </c>
      <c r="H2696" t="s">
        <v>22</v>
      </c>
      <c r="I2696" s="1">
        <v>83909</v>
      </c>
      <c r="J2696" s="12">
        <v>2457</v>
      </c>
      <c r="K2696" s="12" t="s">
        <v>440</v>
      </c>
      <c r="L2696" t="s">
        <v>23</v>
      </c>
      <c r="M2696" t="s">
        <v>28</v>
      </c>
      <c r="N2696">
        <v>75</v>
      </c>
      <c r="O2696" s="13">
        <v>3.4532000000000003</v>
      </c>
      <c r="P2696" s="14">
        <v>971127.52634144528</v>
      </c>
      <c r="Q2696" s="14">
        <v>12948.367017885937</v>
      </c>
      <c r="R2696" s="36">
        <f t="shared" si="42"/>
        <v>971127.52634144528</v>
      </c>
    </row>
    <row r="2697" spans="2:18" ht="15.95" hidden="1">
      <c r="B2697" s="9">
        <v>45962</v>
      </c>
      <c r="C2697" s="10" t="s">
        <v>296</v>
      </c>
      <c r="D2697" s="11" t="s">
        <v>312</v>
      </c>
      <c r="E2697" t="s">
        <v>19</v>
      </c>
      <c r="F2697" t="s">
        <v>237</v>
      </c>
      <c r="G2697" t="s">
        <v>439</v>
      </c>
      <c r="H2697" t="s">
        <v>22</v>
      </c>
      <c r="I2697" s="1">
        <v>83909</v>
      </c>
      <c r="J2697" s="12">
        <v>2457</v>
      </c>
      <c r="K2697" s="12" t="s">
        <v>440</v>
      </c>
      <c r="L2697" t="s">
        <v>23</v>
      </c>
      <c r="M2697" t="s">
        <v>28</v>
      </c>
      <c r="N2697">
        <v>54</v>
      </c>
      <c r="O2697" s="13">
        <v>2.4246296296296297</v>
      </c>
      <c r="P2697" s="14">
        <v>490944.5423525442</v>
      </c>
      <c r="Q2697" s="14">
        <v>9091.5655991211897</v>
      </c>
      <c r="R2697" s="36">
        <f t="shared" si="42"/>
        <v>490944.54235254426</v>
      </c>
    </row>
    <row r="2698" spans="2:18" ht="15.95" hidden="1">
      <c r="B2698" s="9">
        <v>45962</v>
      </c>
      <c r="C2698" s="10" t="s">
        <v>119</v>
      </c>
      <c r="D2698" s="11" t="s">
        <v>312</v>
      </c>
      <c r="E2698" t="s">
        <v>19</v>
      </c>
      <c r="F2698" t="s">
        <v>237</v>
      </c>
      <c r="G2698" t="s">
        <v>439</v>
      </c>
      <c r="H2698" t="s">
        <v>22</v>
      </c>
      <c r="I2698" s="1">
        <v>83909</v>
      </c>
      <c r="J2698" s="12">
        <v>2457</v>
      </c>
      <c r="K2698" s="12" t="s">
        <v>440</v>
      </c>
      <c r="L2698" t="s">
        <v>23</v>
      </c>
      <c r="M2698" t="s">
        <v>28</v>
      </c>
      <c r="N2698">
        <v>19</v>
      </c>
      <c r="O2698" s="13">
        <v>13.283684210526316</v>
      </c>
      <c r="P2698" s="14">
        <v>946379.69177696959</v>
      </c>
      <c r="Q2698" s="14">
        <v>49809.457461945763</v>
      </c>
      <c r="R2698" s="36">
        <f t="shared" si="42"/>
        <v>946379.69177696947</v>
      </c>
    </row>
    <row r="2699" spans="2:18" ht="15.95" hidden="1">
      <c r="B2699" s="9">
        <v>45962</v>
      </c>
      <c r="C2699" s="10" t="s">
        <v>270</v>
      </c>
      <c r="D2699" s="11" t="s">
        <v>312</v>
      </c>
      <c r="E2699" t="s">
        <v>19</v>
      </c>
      <c r="F2699" t="s">
        <v>237</v>
      </c>
      <c r="G2699" t="s">
        <v>439</v>
      </c>
      <c r="H2699" t="s">
        <v>22</v>
      </c>
      <c r="I2699" s="1">
        <v>83909</v>
      </c>
      <c r="J2699" s="12">
        <v>2457</v>
      </c>
      <c r="K2699" s="12" t="s">
        <v>440</v>
      </c>
      <c r="L2699" t="s">
        <v>23</v>
      </c>
      <c r="M2699" t="s">
        <v>28</v>
      </c>
      <c r="N2699">
        <v>17</v>
      </c>
      <c r="O2699" s="13">
        <v>2.4264705882352939</v>
      </c>
      <c r="P2699" s="14">
        <v>154673.96602797258</v>
      </c>
      <c r="Q2699" s="14">
        <v>9098.4685898807384</v>
      </c>
      <c r="R2699" s="36">
        <f t="shared" si="42"/>
        <v>154673.96602797255</v>
      </c>
    </row>
    <row r="2700" spans="2:18" ht="15.95" hidden="1">
      <c r="B2700" s="9">
        <v>45962</v>
      </c>
      <c r="C2700" s="10" t="s">
        <v>284</v>
      </c>
      <c r="D2700" s="11" t="s">
        <v>312</v>
      </c>
      <c r="E2700" t="s">
        <v>19</v>
      </c>
      <c r="F2700" t="s">
        <v>237</v>
      </c>
      <c r="G2700" t="s">
        <v>439</v>
      </c>
      <c r="H2700" t="s">
        <v>22</v>
      </c>
      <c r="I2700" s="1">
        <v>83909</v>
      </c>
      <c r="J2700" s="12">
        <v>2457</v>
      </c>
      <c r="K2700" s="12" t="s">
        <v>440</v>
      </c>
      <c r="L2700" t="s">
        <v>23</v>
      </c>
      <c r="M2700" t="s">
        <v>28</v>
      </c>
      <c r="N2700">
        <v>123</v>
      </c>
      <c r="O2700" s="13">
        <v>3.4755284552845529</v>
      </c>
      <c r="P2700" s="14">
        <v>1602947.2421163151</v>
      </c>
      <c r="Q2700" s="14">
        <v>13032.091399319634</v>
      </c>
      <c r="R2700" s="36">
        <f t="shared" si="42"/>
        <v>1602947.2421163148</v>
      </c>
    </row>
    <row r="2701" spans="2:18" ht="15.95" hidden="1">
      <c r="B2701" s="9">
        <v>45962</v>
      </c>
      <c r="C2701" s="10" t="s">
        <v>297</v>
      </c>
      <c r="D2701" s="11" t="s">
        <v>312</v>
      </c>
      <c r="E2701" t="s">
        <v>19</v>
      </c>
      <c r="F2701" t="s">
        <v>237</v>
      </c>
      <c r="G2701" t="s">
        <v>439</v>
      </c>
      <c r="H2701" t="s">
        <v>22</v>
      </c>
      <c r="I2701" s="1">
        <v>83909</v>
      </c>
      <c r="J2701" s="12">
        <v>2457</v>
      </c>
      <c r="K2701" s="12" t="s">
        <v>440</v>
      </c>
      <c r="L2701" t="s">
        <v>23</v>
      </c>
      <c r="M2701" t="s">
        <v>28</v>
      </c>
      <c r="N2701">
        <v>91</v>
      </c>
      <c r="O2701" s="13">
        <v>3.473846153846154</v>
      </c>
      <c r="P2701" s="14">
        <v>1185346.2822003076</v>
      </c>
      <c r="Q2701" s="14">
        <v>13025.783320882501</v>
      </c>
      <c r="R2701" s="36">
        <f t="shared" si="42"/>
        <v>1185346.2822003076</v>
      </c>
    </row>
    <row r="2702" spans="2:18" ht="15.95" hidden="1">
      <c r="B2702" s="9">
        <v>45962</v>
      </c>
      <c r="C2702" s="10" t="s">
        <v>375</v>
      </c>
      <c r="D2702" s="11" t="s">
        <v>312</v>
      </c>
      <c r="E2702" t="s">
        <v>19</v>
      </c>
      <c r="F2702" t="s">
        <v>237</v>
      </c>
      <c r="G2702" t="s">
        <v>439</v>
      </c>
      <c r="H2702" t="s">
        <v>22</v>
      </c>
      <c r="I2702" s="1">
        <v>83909</v>
      </c>
      <c r="J2702" s="12">
        <v>2457</v>
      </c>
      <c r="K2702" s="12" t="s">
        <v>440</v>
      </c>
      <c r="L2702" t="s">
        <v>23</v>
      </c>
      <c r="M2702" t="s">
        <v>28</v>
      </c>
      <c r="N2702">
        <v>53</v>
      </c>
      <c r="O2702" s="13">
        <v>21.399433962264151</v>
      </c>
      <c r="P2702" s="14">
        <v>4252765.3830289859</v>
      </c>
      <c r="Q2702" s="14">
        <v>80240.856283565765</v>
      </c>
      <c r="R2702" s="36">
        <f t="shared" si="42"/>
        <v>4252765.3830289859</v>
      </c>
    </row>
    <row r="2703" spans="2:18" ht="15.95" hidden="1">
      <c r="B2703" s="9">
        <v>45962</v>
      </c>
      <c r="C2703" s="10" t="s">
        <v>438</v>
      </c>
      <c r="D2703" s="11" t="s">
        <v>312</v>
      </c>
      <c r="E2703" t="s">
        <v>19</v>
      </c>
      <c r="F2703" t="s">
        <v>237</v>
      </c>
      <c r="G2703" t="s">
        <v>439</v>
      </c>
      <c r="H2703" t="s">
        <v>22</v>
      </c>
      <c r="I2703" s="11">
        <v>83909</v>
      </c>
      <c r="J2703" s="12">
        <v>2457</v>
      </c>
      <c r="K2703" s="12" t="s">
        <v>440</v>
      </c>
      <c r="L2703" t="s">
        <v>23</v>
      </c>
      <c r="M2703" t="s">
        <v>28</v>
      </c>
      <c r="N2703">
        <v>27</v>
      </c>
      <c r="O2703" s="13">
        <v>27.053703703703704</v>
      </c>
      <c r="P2703" s="14">
        <v>2738947.84206382</v>
      </c>
      <c r="Q2703" s="14">
        <v>101442.51266903036</v>
      </c>
      <c r="R2703" s="36">
        <f t="shared" si="42"/>
        <v>2738947.8420638195</v>
      </c>
    </row>
    <row r="2704" spans="2:18" ht="15.95" hidden="1">
      <c r="B2704" s="9">
        <v>45962</v>
      </c>
      <c r="C2704" s="10" t="s">
        <v>72</v>
      </c>
      <c r="D2704" s="11" t="s">
        <v>312</v>
      </c>
      <c r="E2704" t="s">
        <v>19</v>
      </c>
      <c r="F2704" t="s">
        <v>237</v>
      </c>
      <c r="G2704" t="s">
        <v>500</v>
      </c>
      <c r="H2704" t="s">
        <v>22</v>
      </c>
      <c r="I2704" s="11">
        <v>87351</v>
      </c>
      <c r="J2704" s="12">
        <v>2504</v>
      </c>
      <c r="K2704" s="12" t="s">
        <v>501</v>
      </c>
      <c r="L2704" t="s">
        <v>23</v>
      </c>
      <c r="M2704" t="s">
        <v>28</v>
      </c>
      <c r="N2704">
        <v>3</v>
      </c>
      <c r="O2704" s="13">
        <v>50.4</v>
      </c>
      <c r="P2704" s="14">
        <v>566950.39184071391</v>
      </c>
      <c r="Q2704" s="14">
        <v>188983.46394690467</v>
      </c>
      <c r="R2704" s="36">
        <f t="shared" si="42"/>
        <v>566950.39184071403</v>
      </c>
    </row>
    <row r="2705" spans="2:18" ht="15.95" hidden="1">
      <c r="B2705" s="9">
        <v>45962</v>
      </c>
      <c r="C2705" s="10" t="s">
        <v>88</v>
      </c>
      <c r="D2705" s="11" t="s">
        <v>312</v>
      </c>
      <c r="E2705" t="s">
        <v>19</v>
      </c>
      <c r="F2705" t="s">
        <v>237</v>
      </c>
      <c r="G2705" t="s">
        <v>500</v>
      </c>
      <c r="H2705" t="s">
        <v>22</v>
      </c>
      <c r="I2705" s="1">
        <v>87351</v>
      </c>
      <c r="J2705" s="12">
        <v>2504</v>
      </c>
      <c r="K2705" s="12" t="s">
        <v>501</v>
      </c>
      <c r="L2705" t="s">
        <v>23</v>
      </c>
      <c r="M2705" t="s">
        <v>28</v>
      </c>
      <c r="N2705">
        <v>4.5</v>
      </c>
      <c r="O2705" s="13">
        <v>22.89777777777778</v>
      </c>
      <c r="P2705" s="14">
        <v>386366.19295811624</v>
      </c>
      <c r="Q2705" s="14">
        <v>85859.153990692488</v>
      </c>
      <c r="R2705" s="36">
        <f t="shared" si="42"/>
        <v>386366.19295811618</v>
      </c>
    </row>
    <row r="2706" spans="2:18" ht="15.95" hidden="1">
      <c r="B2706" s="9">
        <v>45962</v>
      </c>
      <c r="C2706" s="10" t="s">
        <v>102</v>
      </c>
      <c r="D2706" s="11" t="s">
        <v>312</v>
      </c>
      <c r="E2706" t="s">
        <v>19</v>
      </c>
      <c r="F2706" t="s">
        <v>237</v>
      </c>
      <c r="G2706" t="s">
        <v>500</v>
      </c>
      <c r="H2706" t="s">
        <v>22</v>
      </c>
      <c r="I2706" s="1">
        <v>87351</v>
      </c>
      <c r="J2706" s="12">
        <v>2504</v>
      </c>
      <c r="K2706" s="12" t="s">
        <v>501</v>
      </c>
      <c r="L2706" t="s">
        <v>23</v>
      </c>
      <c r="M2706" t="s">
        <v>28</v>
      </c>
      <c r="N2706">
        <v>41.5</v>
      </c>
      <c r="O2706" s="13">
        <v>9.0773493975903605</v>
      </c>
      <c r="P2706" s="14">
        <v>1412538.9028460011</v>
      </c>
      <c r="Q2706" s="14">
        <v>34037.081996289176</v>
      </c>
      <c r="R2706" s="36">
        <f t="shared" si="42"/>
        <v>1412538.9028460009</v>
      </c>
    </row>
    <row r="2707" spans="2:18" ht="15.95" hidden="1">
      <c r="B2707" s="9">
        <v>45962</v>
      </c>
      <c r="C2707" s="10" t="s">
        <v>134</v>
      </c>
      <c r="D2707" s="11" t="s">
        <v>312</v>
      </c>
      <c r="E2707" t="s">
        <v>19</v>
      </c>
      <c r="F2707" t="s">
        <v>237</v>
      </c>
      <c r="G2707" t="s">
        <v>500</v>
      </c>
      <c r="H2707" t="s">
        <v>22</v>
      </c>
      <c r="I2707" s="1">
        <v>87351</v>
      </c>
      <c r="J2707" s="12">
        <v>2504</v>
      </c>
      <c r="K2707" s="12" t="s">
        <v>501</v>
      </c>
      <c r="L2707" t="s">
        <v>23</v>
      </c>
      <c r="M2707" t="s">
        <v>28</v>
      </c>
      <c r="N2707">
        <v>5.5</v>
      </c>
      <c r="O2707" s="13">
        <v>7.0618181818181824</v>
      </c>
      <c r="P2707" s="14">
        <v>145637.25674003529</v>
      </c>
      <c r="Q2707" s="14">
        <v>26479.501225460957</v>
      </c>
      <c r="R2707" s="36">
        <f t="shared" si="42"/>
        <v>145637.25674003526</v>
      </c>
    </row>
    <row r="2708" spans="2:18" ht="15.95" hidden="1">
      <c r="B2708" s="9">
        <v>45962</v>
      </c>
      <c r="C2708" s="10" t="s">
        <v>270</v>
      </c>
      <c r="D2708" s="11" t="s">
        <v>312</v>
      </c>
      <c r="E2708" t="s">
        <v>19</v>
      </c>
      <c r="F2708" t="s">
        <v>237</v>
      </c>
      <c r="G2708" t="s">
        <v>500</v>
      </c>
      <c r="H2708" t="s">
        <v>22</v>
      </c>
      <c r="I2708" s="1">
        <v>87351</v>
      </c>
      <c r="J2708" s="12">
        <v>2504</v>
      </c>
      <c r="K2708" s="12" t="s">
        <v>501</v>
      </c>
      <c r="L2708" t="s">
        <v>23</v>
      </c>
      <c r="M2708" t="s">
        <v>28</v>
      </c>
      <c r="N2708">
        <v>4</v>
      </c>
      <c r="O2708" s="13">
        <v>2.4550000000000001</v>
      </c>
      <c r="P2708" s="14">
        <v>36821.778094416746</v>
      </c>
      <c r="Q2708" s="14">
        <v>9205.4445236041865</v>
      </c>
      <c r="R2708" s="36">
        <f t="shared" si="42"/>
        <v>36821.778094416746</v>
      </c>
    </row>
    <row r="2709" spans="2:18" ht="15.95" hidden="1">
      <c r="B2709" s="9">
        <v>45962</v>
      </c>
      <c r="C2709" s="10" t="s">
        <v>298</v>
      </c>
      <c r="D2709" s="11" t="s">
        <v>312</v>
      </c>
      <c r="E2709" t="s">
        <v>19</v>
      </c>
      <c r="F2709" t="s">
        <v>237</v>
      </c>
      <c r="G2709" t="s">
        <v>500</v>
      </c>
      <c r="H2709" t="s">
        <v>22</v>
      </c>
      <c r="I2709" s="1">
        <v>87351</v>
      </c>
      <c r="J2709" s="12">
        <v>2504</v>
      </c>
      <c r="K2709" s="12" t="s">
        <v>501</v>
      </c>
      <c r="L2709" t="s">
        <v>23</v>
      </c>
      <c r="M2709" t="s">
        <v>28</v>
      </c>
      <c r="N2709">
        <v>1.5</v>
      </c>
      <c r="O2709" s="13">
        <v>7.1533333333333333</v>
      </c>
      <c r="P2709" s="14">
        <v>40233.979526791409</v>
      </c>
      <c r="Q2709" s="14">
        <v>26822.653017860939</v>
      </c>
      <c r="R2709" s="36">
        <f t="shared" si="42"/>
        <v>40233.979526791409</v>
      </c>
    </row>
    <row r="2710" spans="2:18" ht="15.95" hidden="1">
      <c r="B2710" s="9">
        <v>45962</v>
      </c>
      <c r="C2710" s="10" t="s">
        <v>301</v>
      </c>
      <c r="D2710" s="11" t="s">
        <v>312</v>
      </c>
      <c r="E2710" t="s">
        <v>19</v>
      </c>
      <c r="F2710" t="s">
        <v>237</v>
      </c>
      <c r="G2710" t="s">
        <v>500</v>
      </c>
      <c r="H2710" t="s">
        <v>22</v>
      </c>
      <c r="I2710" s="1">
        <v>87351</v>
      </c>
      <c r="J2710" s="12">
        <v>2504</v>
      </c>
      <c r="K2710" s="12" t="s">
        <v>501</v>
      </c>
      <c r="L2710" t="s">
        <v>23</v>
      </c>
      <c r="M2710" t="s">
        <v>28</v>
      </c>
      <c r="N2710">
        <v>21</v>
      </c>
      <c r="O2710" s="13">
        <v>2.2423809523809526</v>
      </c>
      <c r="P2710" s="14">
        <v>176572.04994562978</v>
      </c>
      <c r="Q2710" s="14">
        <v>8408.1928545537994</v>
      </c>
      <c r="R2710" s="36">
        <f t="shared" si="42"/>
        <v>176572.04994562978</v>
      </c>
    </row>
    <row r="2711" spans="2:18" ht="15.95" hidden="1">
      <c r="B2711" s="9">
        <v>45962</v>
      </c>
      <c r="C2711" s="10" t="s">
        <v>375</v>
      </c>
      <c r="D2711" s="11" t="s">
        <v>312</v>
      </c>
      <c r="E2711" t="s">
        <v>19</v>
      </c>
      <c r="F2711" t="s">
        <v>237</v>
      </c>
      <c r="G2711" t="s">
        <v>500</v>
      </c>
      <c r="H2711" t="s">
        <v>22</v>
      </c>
      <c r="I2711" s="1">
        <v>87351</v>
      </c>
      <c r="J2711" s="12">
        <v>2504</v>
      </c>
      <c r="K2711" s="12" t="s">
        <v>501</v>
      </c>
      <c r="L2711" t="s">
        <v>23</v>
      </c>
      <c r="M2711" t="s">
        <v>28</v>
      </c>
      <c r="N2711">
        <v>37</v>
      </c>
      <c r="O2711" s="13">
        <v>21.412972972972973</v>
      </c>
      <c r="P2711" s="14">
        <v>2970790.0558701116</v>
      </c>
      <c r="Q2711" s="14">
        <v>80291.623131624641</v>
      </c>
      <c r="R2711" s="36">
        <f t="shared" si="42"/>
        <v>2970790.0558701116</v>
      </c>
    </row>
    <row r="2712" spans="2:18" ht="15.95" hidden="1">
      <c r="B2712" s="9">
        <v>45962</v>
      </c>
      <c r="C2712" s="10" t="s">
        <v>502</v>
      </c>
      <c r="D2712" s="11" t="s">
        <v>312</v>
      </c>
      <c r="E2712" t="s">
        <v>19</v>
      </c>
      <c r="F2712" t="s">
        <v>237</v>
      </c>
      <c r="G2712" t="s">
        <v>500</v>
      </c>
      <c r="H2712" t="s">
        <v>22</v>
      </c>
      <c r="I2712" s="1">
        <v>87351</v>
      </c>
      <c r="J2712" s="12">
        <v>2504</v>
      </c>
      <c r="K2712" s="12" t="s">
        <v>501</v>
      </c>
      <c r="L2712" t="s">
        <v>23</v>
      </c>
      <c r="M2712" t="s">
        <v>28</v>
      </c>
      <c r="N2712">
        <v>49</v>
      </c>
      <c r="O2712" s="13">
        <v>17.707551020408161</v>
      </c>
      <c r="P2712" s="14">
        <v>3253477.8206906896</v>
      </c>
      <c r="Q2712" s="14">
        <v>66397.506544707954</v>
      </c>
      <c r="R2712" s="36">
        <f t="shared" si="42"/>
        <v>3253477.8206906896</v>
      </c>
    </row>
    <row r="2713" spans="2:18" ht="15.95" hidden="1">
      <c r="B2713" s="9">
        <v>45962</v>
      </c>
      <c r="C2713" s="10" t="s">
        <v>492</v>
      </c>
      <c r="D2713" s="11" t="s">
        <v>312</v>
      </c>
      <c r="E2713" t="s">
        <v>19</v>
      </c>
      <c r="F2713" t="s">
        <v>237</v>
      </c>
      <c r="G2713" t="s">
        <v>500</v>
      </c>
      <c r="H2713" t="s">
        <v>22</v>
      </c>
      <c r="I2713" s="1">
        <v>87351</v>
      </c>
      <c r="J2713" s="12">
        <v>2504</v>
      </c>
      <c r="K2713" s="12" t="s">
        <v>501</v>
      </c>
      <c r="L2713" t="s">
        <v>23</v>
      </c>
      <c r="M2713" t="s">
        <v>28</v>
      </c>
      <c r="N2713">
        <v>3</v>
      </c>
      <c r="O2713" s="13">
        <v>6.2866666666666662</v>
      </c>
      <c r="P2713" s="14">
        <v>70718.812103940902</v>
      </c>
      <c r="Q2713" s="14">
        <v>23572.937367980303</v>
      </c>
      <c r="R2713" s="36">
        <f t="shared" si="42"/>
        <v>70718.812103940902</v>
      </c>
    </row>
    <row r="2714" spans="2:18" ht="15.95" hidden="1">
      <c r="B2714" s="9">
        <v>45962</v>
      </c>
      <c r="C2714" s="10" t="s">
        <v>66</v>
      </c>
      <c r="D2714" s="11" t="s">
        <v>312</v>
      </c>
      <c r="E2714" t="s">
        <v>19</v>
      </c>
      <c r="F2714" t="s">
        <v>237</v>
      </c>
      <c r="G2714" t="s">
        <v>503</v>
      </c>
      <c r="H2714" t="s">
        <v>22</v>
      </c>
      <c r="I2714" s="1">
        <v>87452</v>
      </c>
      <c r="J2714" s="12">
        <v>2506</v>
      </c>
      <c r="K2714" s="12" t="s">
        <v>501</v>
      </c>
      <c r="L2714" t="s">
        <v>23</v>
      </c>
      <c r="M2714" t="s">
        <v>28</v>
      </c>
      <c r="N2714">
        <v>0.5</v>
      </c>
      <c r="O2714" s="13">
        <v>28.5</v>
      </c>
      <c r="P2714" s="14">
        <v>53432.824627845068</v>
      </c>
      <c r="Q2714" s="14">
        <v>106865.64925569014</v>
      </c>
      <c r="R2714" s="36">
        <f t="shared" si="42"/>
        <v>53432.824627845068</v>
      </c>
    </row>
    <row r="2715" spans="2:18" ht="15.95" hidden="1">
      <c r="B2715" s="9">
        <v>45962</v>
      </c>
      <c r="C2715" s="10" t="s">
        <v>102</v>
      </c>
      <c r="D2715" s="11" t="s">
        <v>312</v>
      </c>
      <c r="E2715" t="s">
        <v>19</v>
      </c>
      <c r="F2715" t="s">
        <v>237</v>
      </c>
      <c r="G2715" t="s">
        <v>503</v>
      </c>
      <c r="H2715" t="s">
        <v>22</v>
      </c>
      <c r="I2715" s="1">
        <v>87452</v>
      </c>
      <c r="J2715" s="12">
        <v>2506</v>
      </c>
      <c r="K2715" s="12" t="s">
        <v>501</v>
      </c>
      <c r="L2715" t="s">
        <v>23</v>
      </c>
      <c r="M2715" t="s">
        <v>28</v>
      </c>
      <c r="N2715">
        <v>28.5</v>
      </c>
      <c r="O2715" s="13">
        <v>9.1235087719298242</v>
      </c>
      <c r="P2715" s="14">
        <v>974989.68840226484</v>
      </c>
      <c r="Q2715" s="14">
        <v>34210.164505342625</v>
      </c>
      <c r="R2715" s="36">
        <f t="shared" si="42"/>
        <v>974989.68840226484</v>
      </c>
    </row>
    <row r="2716" spans="2:18" ht="15.95" hidden="1">
      <c r="B2716" s="9">
        <v>45962</v>
      </c>
      <c r="C2716" s="10" t="s">
        <v>502</v>
      </c>
      <c r="D2716" s="11" t="s">
        <v>312</v>
      </c>
      <c r="E2716" t="s">
        <v>19</v>
      </c>
      <c r="F2716" t="s">
        <v>237</v>
      </c>
      <c r="G2716" t="s">
        <v>503</v>
      </c>
      <c r="H2716" t="s">
        <v>22</v>
      </c>
      <c r="I2716" s="1">
        <v>87452</v>
      </c>
      <c r="J2716" s="12">
        <v>2506</v>
      </c>
      <c r="K2716" s="12" t="s">
        <v>501</v>
      </c>
      <c r="L2716" t="s">
        <v>23</v>
      </c>
      <c r="M2716" t="s">
        <v>28</v>
      </c>
      <c r="N2716">
        <v>45</v>
      </c>
      <c r="O2716" s="13">
        <v>17.853999999999999</v>
      </c>
      <c r="P2716" s="14">
        <v>3012598.8975964603</v>
      </c>
      <c r="Q2716" s="14">
        <v>66946.642168810227</v>
      </c>
      <c r="R2716" s="36">
        <f t="shared" si="42"/>
        <v>3012598.8975964603</v>
      </c>
    </row>
    <row r="2717" spans="2:18" ht="15.95">
      <c r="B2717" s="9">
        <v>45962</v>
      </c>
      <c r="C2717" s="10" t="s">
        <v>441</v>
      </c>
      <c r="D2717" s="11" t="s">
        <v>390</v>
      </c>
      <c r="E2717" t="s">
        <v>19</v>
      </c>
      <c r="F2717" t="s">
        <v>442</v>
      </c>
      <c r="G2717" t="s">
        <v>443</v>
      </c>
      <c r="H2717" t="s">
        <v>22</v>
      </c>
      <c r="I2717" s="1">
        <v>69103</v>
      </c>
      <c r="J2717" s="12">
        <v>2296</v>
      </c>
      <c r="K2717" s="12" t="s">
        <v>444</v>
      </c>
      <c r="L2717" t="s">
        <v>23</v>
      </c>
      <c r="M2717" t="s">
        <v>24</v>
      </c>
      <c r="N2717">
        <v>160</v>
      </c>
      <c r="O2717" s="13">
        <v>22.907374999999998</v>
      </c>
      <c r="P2717" s="14">
        <v>13743222.468034048</v>
      </c>
      <c r="Q2717" s="14">
        <v>85895.140425212798</v>
      </c>
      <c r="R2717" s="36">
        <f t="shared" si="42"/>
        <v>13743222.468034048</v>
      </c>
    </row>
    <row r="2718" spans="2:18" ht="15.95">
      <c r="B2718" s="9">
        <v>45962</v>
      </c>
      <c r="C2718" s="10" t="s">
        <v>504</v>
      </c>
      <c r="D2718" s="11" t="s">
        <v>390</v>
      </c>
      <c r="E2718" t="s">
        <v>19</v>
      </c>
      <c r="F2718" t="s">
        <v>442</v>
      </c>
      <c r="G2718" t="s">
        <v>443</v>
      </c>
      <c r="H2718" t="s">
        <v>22</v>
      </c>
      <c r="I2718" s="1">
        <v>69103</v>
      </c>
      <c r="J2718" s="12">
        <v>2296</v>
      </c>
      <c r="K2718" s="12" t="s">
        <v>444</v>
      </c>
      <c r="L2718" t="s">
        <v>23</v>
      </c>
      <c r="M2718" t="s">
        <v>28</v>
      </c>
      <c r="N2718">
        <v>105</v>
      </c>
      <c r="O2718" s="13">
        <v>22.535047619047617</v>
      </c>
      <c r="P2718" s="14">
        <v>8872398.6651168019</v>
      </c>
      <c r="Q2718" s="14">
        <v>84499.034905874301</v>
      </c>
      <c r="R2718" s="36">
        <f t="shared" si="42"/>
        <v>8872398.6651168019</v>
      </c>
    </row>
    <row r="2719" spans="2:18" ht="15.95">
      <c r="B2719" s="9">
        <v>45962</v>
      </c>
      <c r="C2719" s="10" t="s">
        <v>230</v>
      </c>
      <c r="D2719" s="16" t="s">
        <v>390</v>
      </c>
      <c r="E2719" t="s">
        <v>19</v>
      </c>
      <c r="F2719" t="s">
        <v>505</v>
      </c>
      <c r="G2719" t="s">
        <v>506</v>
      </c>
      <c r="H2719" t="s">
        <v>22</v>
      </c>
      <c r="I2719" s="1">
        <v>73142</v>
      </c>
      <c r="J2719" s="12">
        <v>2336</v>
      </c>
      <c r="K2719" s="12" t="s">
        <v>507</v>
      </c>
      <c r="L2719" t="s">
        <v>23</v>
      </c>
      <c r="M2719" t="s">
        <v>28</v>
      </c>
      <c r="N2719">
        <v>58</v>
      </c>
      <c r="O2719" s="13">
        <v>40.819827586206898</v>
      </c>
      <c r="P2719" s="14">
        <v>8877535.7156248838</v>
      </c>
      <c r="Q2719" s="14">
        <v>153060.96061422213</v>
      </c>
      <c r="R2719" s="36">
        <f t="shared" si="42"/>
        <v>8877535.7156248838</v>
      </c>
    </row>
    <row r="2720" spans="2:18" ht="15.95">
      <c r="B2720" s="9">
        <v>45962</v>
      </c>
      <c r="C2720" s="10" t="s">
        <v>204</v>
      </c>
      <c r="D2720" s="16" t="s">
        <v>390</v>
      </c>
      <c r="E2720" t="s">
        <v>19</v>
      </c>
      <c r="F2720" t="s">
        <v>505</v>
      </c>
      <c r="G2720" t="s">
        <v>506</v>
      </c>
      <c r="H2720" t="s">
        <v>22</v>
      </c>
      <c r="I2720" s="1">
        <v>73142</v>
      </c>
      <c r="J2720" s="12">
        <v>2336</v>
      </c>
      <c r="K2720" s="12" t="s">
        <v>507</v>
      </c>
      <c r="L2720" t="s">
        <v>23</v>
      </c>
      <c r="M2720" t="s">
        <v>28</v>
      </c>
      <c r="N2720">
        <v>50.5</v>
      </c>
      <c r="O2720" s="13">
        <v>5.4647524752475256</v>
      </c>
      <c r="P2720" s="14">
        <v>1034796.9552664143</v>
      </c>
      <c r="Q2720" s="14">
        <v>20491.028817156723</v>
      </c>
      <c r="R2720" s="36">
        <f t="shared" si="42"/>
        <v>1034796.9552664144</v>
      </c>
    </row>
    <row r="2721" spans="2:18" ht="15.95">
      <c r="B2721" s="9">
        <v>45962</v>
      </c>
      <c r="C2721" s="10" t="s">
        <v>65</v>
      </c>
      <c r="D2721" s="16" t="s">
        <v>390</v>
      </c>
      <c r="E2721" t="s">
        <v>19</v>
      </c>
      <c r="F2721" t="s">
        <v>505</v>
      </c>
      <c r="G2721" t="s">
        <v>506</v>
      </c>
      <c r="H2721" t="s">
        <v>22</v>
      </c>
      <c r="I2721" s="1">
        <v>73142</v>
      </c>
      <c r="J2721" s="12">
        <v>2336</v>
      </c>
      <c r="K2721" s="12" t="s">
        <v>507</v>
      </c>
      <c r="L2721" t="s">
        <v>23</v>
      </c>
      <c r="M2721" t="s">
        <v>28</v>
      </c>
      <c r="N2721">
        <v>104</v>
      </c>
      <c r="O2721" s="13">
        <v>3.4662500000000001</v>
      </c>
      <c r="P2721" s="14">
        <v>1351719.2245678504</v>
      </c>
      <c r="Q2721" s="14">
        <v>12997.300236229332</v>
      </c>
      <c r="R2721" s="36">
        <f t="shared" si="42"/>
        <v>1351719.2245678506</v>
      </c>
    </row>
    <row r="2722" spans="2:18" ht="15.95">
      <c r="B2722" s="9">
        <v>45962</v>
      </c>
      <c r="C2722" s="10" t="s">
        <v>445</v>
      </c>
      <c r="D2722" s="11" t="s">
        <v>390</v>
      </c>
      <c r="E2722" t="s">
        <v>19</v>
      </c>
      <c r="F2722" t="s">
        <v>446</v>
      </c>
      <c r="G2722" t="s">
        <v>447</v>
      </c>
      <c r="H2722" t="s">
        <v>22</v>
      </c>
      <c r="I2722" s="1">
        <v>74165</v>
      </c>
      <c r="J2722" s="12">
        <v>2355</v>
      </c>
      <c r="K2722" s="12" t="s">
        <v>448</v>
      </c>
      <c r="L2722" t="s">
        <v>23</v>
      </c>
      <c r="M2722" t="s">
        <v>28</v>
      </c>
      <c r="N2722">
        <v>124</v>
      </c>
      <c r="O2722" s="13">
        <v>30.469274193548387</v>
      </c>
      <c r="P2722" s="14">
        <v>14166972.889872137</v>
      </c>
      <c r="Q2722" s="14">
        <v>114249.78136993659</v>
      </c>
      <c r="R2722" s="36">
        <f t="shared" si="42"/>
        <v>14166972.889872137</v>
      </c>
    </row>
    <row r="2723" spans="2:18" ht="15.95">
      <c r="B2723" s="9">
        <v>45962</v>
      </c>
      <c r="C2723" s="10" t="s">
        <v>72</v>
      </c>
      <c r="D2723" s="11" t="s">
        <v>312</v>
      </c>
      <c r="E2723" t="s">
        <v>19</v>
      </c>
      <c r="F2723" t="s">
        <v>241</v>
      </c>
      <c r="G2723" t="s">
        <v>242</v>
      </c>
      <c r="H2723" t="s">
        <v>22</v>
      </c>
      <c r="I2723" s="1">
        <v>74567</v>
      </c>
      <c r="J2723" s="12">
        <v>2357</v>
      </c>
      <c r="K2723" s="12" t="s">
        <v>374</v>
      </c>
      <c r="L2723" t="s">
        <v>23</v>
      </c>
      <c r="M2723" t="s">
        <v>28</v>
      </c>
      <c r="N2723">
        <v>2</v>
      </c>
      <c r="O2723" s="13">
        <v>49.97</v>
      </c>
      <c r="P2723" s="14">
        <v>374742.21005662007</v>
      </c>
      <c r="Q2723" s="14">
        <v>187371.10502831003</v>
      </c>
      <c r="R2723" s="36">
        <f t="shared" si="42"/>
        <v>374742.21005662007</v>
      </c>
    </row>
    <row r="2724" spans="2:18" ht="15.95">
      <c r="B2724" s="9">
        <v>45962</v>
      </c>
      <c r="C2724" s="10" t="s">
        <v>102</v>
      </c>
      <c r="D2724" s="11" t="s">
        <v>312</v>
      </c>
      <c r="E2724" t="s">
        <v>19</v>
      </c>
      <c r="F2724" t="s">
        <v>241</v>
      </c>
      <c r="G2724" t="s">
        <v>242</v>
      </c>
      <c r="H2724" t="s">
        <v>22</v>
      </c>
      <c r="I2724" s="1">
        <v>74567</v>
      </c>
      <c r="J2724" s="12">
        <v>2357</v>
      </c>
      <c r="K2724" s="12" t="s">
        <v>374</v>
      </c>
      <c r="L2724" t="s">
        <v>23</v>
      </c>
      <c r="M2724" t="s">
        <v>28</v>
      </c>
      <c r="N2724">
        <v>26.25</v>
      </c>
      <c r="O2724" s="13">
        <v>8.9733333333333345</v>
      </c>
      <c r="P2724" s="14">
        <v>883235.2169185197</v>
      </c>
      <c r="Q2724" s="14">
        <v>33647.055882610279</v>
      </c>
      <c r="R2724" s="36">
        <f t="shared" si="42"/>
        <v>883235.21691851981</v>
      </c>
    </row>
    <row r="2725" spans="2:18" ht="15.95">
      <c r="B2725" s="9">
        <v>45962</v>
      </c>
      <c r="C2725" s="10" t="s">
        <v>375</v>
      </c>
      <c r="D2725" s="11" t="s">
        <v>312</v>
      </c>
      <c r="E2725" t="s">
        <v>19</v>
      </c>
      <c r="F2725" t="s">
        <v>241</v>
      </c>
      <c r="G2725" t="s">
        <v>242</v>
      </c>
      <c r="H2725" t="s">
        <v>22</v>
      </c>
      <c r="I2725" s="1">
        <v>74567</v>
      </c>
      <c r="J2725" s="12">
        <v>2357</v>
      </c>
      <c r="K2725" s="12" t="s">
        <v>374</v>
      </c>
      <c r="L2725" t="s">
        <v>23</v>
      </c>
      <c r="M2725" t="s">
        <v>28</v>
      </c>
      <c r="N2725">
        <v>3</v>
      </c>
      <c r="O2725" s="13">
        <v>21.543333333333333</v>
      </c>
      <c r="P2725" s="14">
        <v>242341.29513667553</v>
      </c>
      <c r="Q2725" s="14">
        <v>80780.431712225181</v>
      </c>
      <c r="R2725" s="36">
        <f t="shared" si="42"/>
        <v>242341.29513667553</v>
      </c>
    </row>
    <row r="2726" spans="2:18" ht="15.95">
      <c r="B2726" s="9">
        <v>45962</v>
      </c>
      <c r="C2726" s="10" t="s">
        <v>486</v>
      </c>
      <c r="D2726" s="11" t="s">
        <v>312</v>
      </c>
      <c r="E2726" t="s">
        <v>19</v>
      </c>
      <c r="F2726" t="s">
        <v>241</v>
      </c>
      <c r="G2726" t="s">
        <v>242</v>
      </c>
      <c r="H2726" t="s">
        <v>22</v>
      </c>
      <c r="I2726" s="1">
        <v>74567</v>
      </c>
      <c r="J2726" s="12">
        <v>2357</v>
      </c>
      <c r="K2726" s="12" t="s">
        <v>374</v>
      </c>
      <c r="L2726" t="s">
        <v>23</v>
      </c>
      <c r="M2726" t="s">
        <v>28</v>
      </c>
      <c r="N2726">
        <v>15</v>
      </c>
      <c r="O2726" s="13">
        <v>27.015333333333334</v>
      </c>
      <c r="P2726" s="14">
        <v>1519479.5455397654</v>
      </c>
      <c r="Q2726" s="14">
        <v>101298.6363693177</v>
      </c>
      <c r="R2726" s="36">
        <f t="shared" si="42"/>
        <v>1519479.5455397654</v>
      </c>
    </row>
    <row r="2727" spans="2:18" ht="15.95">
      <c r="B2727" s="9">
        <v>45962</v>
      </c>
      <c r="C2727" s="10" t="s">
        <v>375</v>
      </c>
      <c r="D2727" s="11" t="s">
        <v>312</v>
      </c>
      <c r="E2727" t="s">
        <v>19</v>
      </c>
      <c r="F2727" t="s">
        <v>241</v>
      </c>
      <c r="G2727" t="s">
        <v>242</v>
      </c>
      <c r="H2727" t="s">
        <v>22</v>
      </c>
      <c r="I2727" s="1">
        <v>74567</v>
      </c>
      <c r="J2727" s="12">
        <v>2357</v>
      </c>
      <c r="K2727" s="12" t="s">
        <v>374</v>
      </c>
      <c r="L2727" t="s">
        <v>23</v>
      </c>
      <c r="M2727" t="s">
        <v>28</v>
      </c>
      <c r="N2727">
        <v>5</v>
      </c>
      <c r="O2727" s="13">
        <v>20.966000000000001</v>
      </c>
      <c r="P2727" s="14">
        <v>393078.10566575429</v>
      </c>
      <c r="Q2727" s="14">
        <v>78615.621133150853</v>
      </c>
      <c r="R2727" s="36">
        <f t="shared" si="42"/>
        <v>393078.10566575429</v>
      </c>
    </row>
    <row r="2728" spans="2:18" ht="15.95">
      <c r="B2728" s="9">
        <v>45962</v>
      </c>
      <c r="C2728" s="10" t="s">
        <v>72</v>
      </c>
      <c r="D2728" s="11" t="s">
        <v>312</v>
      </c>
      <c r="E2728" t="s">
        <v>19</v>
      </c>
      <c r="F2728" t="s">
        <v>449</v>
      </c>
      <c r="G2728" t="s">
        <v>508</v>
      </c>
      <c r="H2728" t="s">
        <v>22</v>
      </c>
      <c r="I2728" s="1">
        <v>81300</v>
      </c>
      <c r="J2728" s="12">
        <v>2431</v>
      </c>
      <c r="K2728" s="12" t="s">
        <v>451</v>
      </c>
      <c r="L2728" t="s">
        <v>23</v>
      </c>
      <c r="M2728" t="s">
        <v>28</v>
      </c>
      <c r="N2728">
        <v>1</v>
      </c>
      <c r="O2728" s="13">
        <v>50.74</v>
      </c>
      <c r="P2728" s="14">
        <v>190258.35239416553</v>
      </c>
      <c r="Q2728" s="14">
        <v>190258.35239416553</v>
      </c>
      <c r="R2728" s="36">
        <f t="shared" si="42"/>
        <v>190258.35239416553</v>
      </c>
    </row>
    <row r="2729" spans="2:18" ht="15.95">
      <c r="B2729" s="9">
        <v>45962</v>
      </c>
      <c r="C2729" s="10" t="s">
        <v>111</v>
      </c>
      <c r="D2729" s="11" t="s">
        <v>312</v>
      </c>
      <c r="E2729" t="s">
        <v>19</v>
      </c>
      <c r="F2729" t="s">
        <v>449</v>
      </c>
      <c r="G2729" t="s">
        <v>508</v>
      </c>
      <c r="H2729" t="s">
        <v>22</v>
      </c>
      <c r="I2729" s="1">
        <v>81300</v>
      </c>
      <c r="J2729" s="12">
        <v>2431</v>
      </c>
      <c r="K2729" s="12" t="s">
        <v>451</v>
      </c>
      <c r="L2729" t="s">
        <v>23</v>
      </c>
      <c r="M2729" t="s">
        <v>28</v>
      </c>
      <c r="N2729">
        <v>47.25</v>
      </c>
      <c r="O2729" s="13">
        <v>19.190687830687832</v>
      </c>
      <c r="P2729" s="14">
        <v>3400052.4954066523</v>
      </c>
      <c r="Q2729" s="14">
        <v>71958.782971569366</v>
      </c>
      <c r="R2729" s="36">
        <f t="shared" si="42"/>
        <v>3400052.4954066523</v>
      </c>
    </row>
    <row r="2730" spans="2:18" ht="15.95">
      <c r="B2730" s="9">
        <v>45962</v>
      </c>
      <c r="C2730" s="10" t="s">
        <v>138</v>
      </c>
      <c r="D2730" s="11" t="s">
        <v>312</v>
      </c>
      <c r="E2730" t="s">
        <v>19</v>
      </c>
      <c r="F2730" t="s">
        <v>449</v>
      </c>
      <c r="G2730" t="s">
        <v>508</v>
      </c>
      <c r="H2730" t="s">
        <v>22</v>
      </c>
      <c r="I2730" s="1">
        <v>81300</v>
      </c>
      <c r="J2730" s="12">
        <v>2431</v>
      </c>
      <c r="K2730" s="12" t="s">
        <v>451</v>
      </c>
      <c r="L2730" t="s">
        <v>23</v>
      </c>
      <c r="M2730" t="s">
        <v>28</v>
      </c>
      <c r="N2730">
        <v>139</v>
      </c>
      <c r="O2730" s="13">
        <v>13.336546762589927</v>
      </c>
      <c r="P2730" s="14">
        <v>6951066.7816566052</v>
      </c>
      <c r="Q2730" s="14">
        <v>50007.674688177016</v>
      </c>
      <c r="R2730" s="36">
        <f t="shared" si="42"/>
        <v>6951066.7816566052</v>
      </c>
    </row>
    <row r="2731" spans="2:18" ht="15.95">
      <c r="B2731" s="9">
        <v>45962</v>
      </c>
      <c r="C2731" s="10" t="s">
        <v>144</v>
      </c>
      <c r="D2731" s="11" t="s">
        <v>312</v>
      </c>
      <c r="E2731" t="s">
        <v>19</v>
      </c>
      <c r="F2731" t="s">
        <v>449</v>
      </c>
      <c r="G2731" t="s">
        <v>508</v>
      </c>
      <c r="H2731" t="s">
        <v>22</v>
      </c>
      <c r="I2731" s="1">
        <v>81300</v>
      </c>
      <c r="J2731" s="12">
        <v>2431</v>
      </c>
      <c r="K2731" s="12" t="s">
        <v>451</v>
      </c>
      <c r="L2731" t="s">
        <v>23</v>
      </c>
      <c r="M2731" t="s">
        <v>28</v>
      </c>
      <c r="N2731">
        <v>136.5</v>
      </c>
      <c r="O2731" s="13">
        <v>4.7189743589743589</v>
      </c>
      <c r="P2731" s="14">
        <v>2415313.6600547452</v>
      </c>
      <c r="Q2731" s="14">
        <v>17694.605568166633</v>
      </c>
      <c r="R2731" s="36">
        <f t="shared" si="42"/>
        <v>2415313.6600547456</v>
      </c>
    </row>
    <row r="2732" spans="2:18" ht="15.95">
      <c r="B2732" s="9">
        <v>45962</v>
      </c>
      <c r="C2732" s="10" t="s">
        <v>145</v>
      </c>
      <c r="D2732" s="11" t="s">
        <v>312</v>
      </c>
      <c r="E2732" t="s">
        <v>19</v>
      </c>
      <c r="F2732" t="s">
        <v>449</v>
      </c>
      <c r="G2732" t="s">
        <v>508</v>
      </c>
      <c r="H2732" t="s">
        <v>22</v>
      </c>
      <c r="I2732" s="1">
        <v>81300</v>
      </c>
      <c r="J2732" s="12">
        <v>2431</v>
      </c>
      <c r="K2732" s="12" t="s">
        <v>451</v>
      </c>
      <c r="L2732" t="s">
        <v>23</v>
      </c>
      <c r="M2732" t="s">
        <v>28</v>
      </c>
      <c r="N2732">
        <v>161.25</v>
      </c>
      <c r="O2732" s="13">
        <v>4.3565891472868215</v>
      </c>
      <c r="P2732" s="14">
        <v>2634144.5123551693</v>
      </c>
      <c r="Q2732" s="14">
        <v>16335.779921582443</v>
      </c>
      <c r="R2732" s="36">
        <f t="shared" si="42"/>
        <v>2634144.5123551688</v>
      </c>
    </row>
    <row r="2733" spans="2:18" ht="15.95">
      <c r="B2733" s="9">
        <v>45962</v>
      </c>
      <c r="C2733" s="10" t="s">
        <v>96</v>
      </c>
      <c r="D2733" s="11" t="s">
        <v>312</v>
      </c>
      <c r="E2733" t="s">
        <v>19</v>
      </c>
      <c r="F2733" t="s">
        <v>449</v>
      </c>
      <c r="G2733" t="s">
        <v>508</v>
      </c>
      <c r="H2733" t="s">
        <v>22</v>
      </c>
      <c r="I2733" s="1">
        <v>81300</v>
      </c>
      <c r="J2733" s="12">
        <v>2431</v>
      </c>
      <c r="K2733" s="12" t="s">
        <v>451</v>
      </c>
      <c r="L2733" t="s">
        <v>23</v>
      </c>
      <c r="M2733" t="s">
        <v>28</v>
      </c>
      <c r="N2733">
        <v>14</v>
      </c>
      <c r="O2733" s="13">
        <v>37.192857142857143</v>
      </c>
      <c r="P2733" s="14">
        <v>1952454.1602609775</v>
      </c>
      <c r="Q2733" s="14">
        <v>139461.01144721266</v>
      </c>
      <c r="R2733" s="36">
        <f t="shared" si="42"/>
        <v>1952454.1602609772</v>
      </c>
    </row>
    <row r="2734" spans="2:18" ht="15.95">
      <c r="B2734" s="9">
        <v>45962</v>
      </c>
      <c r="C2734" s="10" t="s">
        <v>191</v>
      </c>
      <c r="D2734" s="11" t="s">
        <v>312</v>
      </c>
      <c r="E2734" t="s">
        <v>19</v>
      </c>
      <c r="F2734" t="s">
        <v>449</v>
      </c>
      <c r="G2734" t="s">
        <v>508</v>
      </c>
      <c r="H2734" t="s">
        <v>22</v>
      </c>
      <c r="I2734" s="1">
        <v>81300</v>
      </c>
      <c r="J2734" s="12">
        <v>2431</v>
      </c>
      <c r="K2734" s="12" t="s">
        <v>451</v>
      </c>
      <c r="L2734" t="s">
        <v>23</v>
      </c>
      <c r="M2734" t="s">
        <v>28</v>
      </c>
      <c r="N2734">
        <v>30</v>
      </c>
      <c r="O2734" s="13">
        <v>2.4</v>
      </c>
      <c r="P2734" s="14">
        <v>269976.37706700666</v>
      </c>
      <c r="Q2734" s="14">
        <v>8999.2125689002223</v>
      </c>
      <c r="R2734" s="36">
        <f t="shared" si="42"/>
        <v>269976.37706700666</v>
      </c>
    </row>
    <row r="2735" spans="2:18" ht="15.95">
      <c r="B2735" s="9">
        <v>45962</v>
      </c>
      <c r="C2735" s="10" t="s">
        <v>84</v>
      </c>
      <c r="D2735" s="11" t="s">
        <v>312</v>
      </c>
      <c r="E2735" t="s">
        <v>19</v>
      </c>
      <c r="F2735" t="s">
        <v>449</v>
      </c>
      <c r="G2735" t="s">
        <v>508</v>
      </c>
      <c r="H2735" t="s">
        <v>22</v>
      </c>
      <c r="I2735" s="1">
        <v>81300</v>
      </c>
      <c r="J2735" s="12">
        <v>2431</v>
      </c>
      <c r="K2735" s="12" t="s">
        <v>451</v>
      </c>
      <c r="L2735" t="s">
        <v>23</v>
      </c>
      <c r="M2735" t="s">
        <v>28</v>
      </c>
      <c r="N2735">
        <v>30.25</v>
      </c>
      <c r="O2735" s="13">
        <v>19.346446280991735</v>
      </c>
      <c r="P2735" s="14">
        <v>2194420.488207282</v>
      </c>
      <c r="Q2735" s="14">
        <v>72542.82605643908</v>
      </c>
      <c r="R2735" s="36">
        <f t="shared" si="42"/>
        <v>2194420.488207282</v>
      </c>
    </row>
    <row r="2736" spans="2:18" ht="15.95">
      <c r="B2736" s="9">
        <v>45962</v>
      </c>
      <c r="C2736" s="10" t="s">
        <v>114</v>
      </c>
      <c r="D2736" s="11" t="s">
        <v>312</v>
      </c>
      <c r="E2736" t="s">
        <v>19</v>
      </c>
      <c r="F2736" t="s">
        <v>449</v>
      </c>
      <c r="G2736" t="s">
        <v>508</v>
      </c>
      <c r="H2736" t="s">
        <v>22</v>
      </c>
      <c r="I2736" s="1">
        <v>81300</v>
      </c>
      <c r="J2736" s="12">
        <v>2431</v>
      </c>
      <c r="K2736" s="12" t="s">
        <v>451</v>
      </c>
      <c r="L2736" t="s">
        <v>23</v>
      </c>
      <c r="M2736" t="s">
        <v>28</v>
      </c>
      <c r="N2736">
        <v>53</v>
      </c>
      <c r="O2736" s="13">
        <v>3.4113207547169813</v>
      </c>
      <c r="P2736" s="14">
        <v>677940.68019048346</v>
      </c>
      <c r="Q2736" s="14">
        <v>12791.333588499687</v>
      </c>
      <c r="R2736" s="36">
        <f t="shared" si="42"/>
        <v>677940.68019048346</v>
      </c>
    </row>
    <row r="2737" spans="2:18" ht="15.95">
      <c r="B2737" s="17">
        <v>45962</v>
      </c>
      <c r="C2737" s="18" t="s">
        <v>311</v>
      </c>
      <c r="D2737" s="19" t="s">
        <v>312</v>
      </c>
      <c r="E2737" s="20" t="s">
        <v>19</v>
      </c>
      <c r="F2737" s="20" t="s">
        <v>449</v>
      </c>
      <c r="G2737" s="20" t="s">
        <v>508</v>
      </c>
      <c r="H2737" s="20" t="s">
        <v>22</v>
      </c>
      <c r="I2737" s="21">
        <v>81300</v>
      </c>
      <c r="J2737" s="22">
        <v>2431</v>
      </c>
      <c r="K2737" s="22" t="s">
        <v>451</v>
      </c>
      <c r="L2737" s="20" t="s">
        <v>23</v>
      </c>
      <c r="M2737" s="20" t="s">
        <v>28</v>
      </c>
      <c r="N2737" s="20">
        <v>5</v>
      </c>
      <c r="O2737" s="23">
        <v>21.954000000000001</v>
      </c>
      <c r="P2737" s="24">
        <v>411601.48487007391</v>
      </c>
      <c r="Q2737" s="24">
        <v>82320.296974014782</v>
      </c>
      <c r="R2737" s="36">
        <f t="shared" si="42"/>
        <v>411601.48487007391</v>
      </c>
    </row>
    <row r="2738" spans="2:18" ht="15.95">
      <c r="B2738" s="9">
        <v>45962</v>
      </c>
      <c r="C2738" s="10" t="s">
        <v>438</v>
      </c>
      <c r="D2738" s="11" t="s">
        <v>312</v>
      </c>
      <c r="E2738" t="s">
        <v>19</v>
      </c>
      <c r="F2738" t="s">
        <v>449</v>
      </c>
      <c r="G2738" t="s">
        <v>508</v>
      </c>
      <c r="H2738" t="s">
        <v>22</v>
      </c>
      <c r="I2738" s="1">
        <v>81300</v>
      </c>
      <c r="J2738" s="12">
        <v>2431</v>
      </c>
      <c r="K2738" s="12" t="s">
        <v>451</v>
      </c>
      <c r="L2738" t="s">
        <v>23</v>
      </c>
      <c r="M2738" t="s">
        <v>28</v>
      </c>
      <c r="N2738">
        <v>10</v>
      </c>
      <c r="O2738" s="13">
        <v>26.645999999999997</v>
      </c>
      <c r="P2738" s="14">
        <v>999137.57546214701</v>
      </c>
      <c r="Q2738" s="14">
        <v>99913.757546214707</v>
      </c>
      <c r="R2738" s="36">
        <f t="shared" si="42"/>
        <v>999137.57546214713</v>
      </c>
    </row>
    <row r="2739" spans="2:18" ht="15.95">
      <c r="B2739" s="9">
        <v>45962</v>
      </c>
      <c r="C2739" s="10" t="s">
        <v>68</v>
      </c>
      <c r="D2739" s="11" t="s">
        <v>312</v>
      </c>
      <c r="E2739" t="s">
        <v>19</v>
      </c>
      <c r="F2739" t="s">
        <v>452</v>
      </c>
      <c r="G2739" t="s">
        <v>453</v>
      </c>
      <c r="H2739" t="s">
        <v>22</v>
      </c>
      <c r="I2739" s="1">
        <v>84823</v>
      </c>
      <c r="J2739" s="12">
        <v>2466</v>
      </c>
      <c r="K2739" s="12" t="s">
        <v>454</v>
      </c>
      <c r="L2739" t="s">
        <v>23</v>
      </c>
      <c r="M2739" t="s">
        <v>28</v>
      </c>
      <c r="N2739">
        <v>2</v>
      </c>
      <c r="O2739" s="13">
        <v>8.18</v>
      </c>
      <c r="P2739" s="14">
        <v>61344.632344669844</v>
      </c>
      <c r="Q2739" s="14">
        <v>30672.316172334922</v>
      </c>
      <c r="R2739" s="36">
        <f t="shared" si="42"/>
        <v>61344.632344669844</v>
      </c>
    </row>
    <row r="2740" spans="2:18" ht="15.95">
      <c r="B2740" s="9">
        <v>45962</v>
      </c>
      <c r="C2740" s="10" t="s">
        <v>375</v>
      </c>
      <c r="D2740" s="11" t="s">
        <v>312</v>
      </c>
      <c r="E2740" t="s">
        <v>19</v>
      </c>
      <c r="F2740" t="s">
        <v>452</v>
      </c>
      <c r="G2740" t="s">
        <v>453</v>
      </c>
      <c r="H2740" t="s">
        <v>22</v>
      </c>
      <c r="I2740" s="1">
        <v>84823</v>
      </c>
      <c r="J2740" s="12">
        <v>2466</v>
      </c>
      <c r="K2740" s="12" t="s">
        <v>454</v>
      </c>
      <c r="L2740" t="s">
        <v>23</v>
      </c>
      <c r="M2740" t="s">
        <v>28</v>
      </c>
      <c r="N2740">
        <v>38</v>
      </c>
      <c r="O2740" s="13">
        <v>21.293947368421051</v>
      </c>
      <c r="P2740" s="14">
        <v>3034122.0143237468</v>
      </c>
      <c r="Q2740" s="14">
        <v>79845.316166414384</v>
      </c>
      <c r="R2740" s="36">
        <f t="shared" si="42"/>
        <v>3034122.0143237468</v>
      </c>
    </row>
    <row r="2741" spans="2:18" ht="15.95">
      <c r="B2741" s="9">
        <v>45962</v>
      </c>
      <c r="C2741" s="10" t="s">
        <v>48</v>
      </c>
      <c r="D2741" s="11" t="s">
        <v>312</v>
      </c>
      <c r="E2741" t="s">
        <v>19</v>
      </c>
      <c r="F2741" t="s">
        <v>452</v>
      </c>
      <c r="G2741" t="s">
        <v>455</v>
      </c>
      <c r="H2741" t="s">
        <v>22</v>
      </c>
      <c r="I2741" s="1">
        <v>84927</v>
      </c>
      <c r="J2741" s="12">
        <v>2473</v>
      </c>
      <c r="K2741" s="12" t="s">
        <v>454</v>
      </c>
      <c r="L2741" t="s">
        <v>23</v>
      </c>
      <c r="M2741" t="s">
        <v>28</v>
      </c>
      <c r="N2741">
        <v>55</v>
      </c>
      <c r="O2741" s="13">
        <v>8.3161818181818177</v>
      </c>
      <c r="P2741" s="14">
        <v>1715062.4320371968</v>
      </c>
      <c r="Q2741" s="14">
        <v>31182.953309767214</v>
      </c>
      <c r="R2741" s="36">
        <f t="shared" si="42"/>
        <v>1715062.4320371968</v>
      </c>
    </row>
    <row r="2742" spans="2:18" ht="15.95">
      <c r="B2742" s="9">
        <v>45962</v>
      </c>
      <c r="C2742" s="10" t="s">
        <v>71</v>
      </c>
      <c r="D2742" s="11" t="s">
        <v>312</v>
      </c>
      <c r="E2742" t="s">
        <v>19</v>
      </c>
      <c r="F2742" t="s">
        <v>452</v>
      </c>
      <c r="G2742" t="s">
        <v>455</v>
      </c>
      <c r="H2742" t="s">
        <v>22</v>
      </c>
      <c r="I2742" s="1">
        <v>84927</v>
      </c>
      <c r="J2742" s="12">
        <v>2473</v>
      </c>
      <c r="K2742" s="12" t="s">
        <v>454</v>
      </c>
      <c r="L2742" t="s">
        <v>23</v>
      </c>
      <c r="M2742" t="s">
        <v>28</v>
      </c>
      <c r="N2742">
        <v>0.5</v>
      </c>
      <c r="O2742" s="13">
        <v>6.86</v>
      </c>
      <c r="P2742" s="14">
        <v>12861.374629719901</v>
      </c>
      <c r="Q2742" s="14">
        <v>25722.749259439803</v>
      </c>
      <c r="R2742" s="36">
        <f t="shared" si="42"/>
        <v>12861.374629719901</v>
      </c>
    </row>
    <row r="2743" spans="2:18" ht="15.95">
      <c r="B2743" s="9">
        <v>45962</v>
      </c>
      <c r="C2743" s="10" t="s">
        <v>243</v>
      </c>
      <c r="D2743" s="11" t="s">
        <v>390</v>
      </c>
      <c r="E2743" t="s">
        <v>19</v>
      </c>
      <c r="F2743" t="s">
        <v>456</v>
      </c>
      <c r="G2743" t="s">
        <v>245</v>
      </c>
      <c r="H2743" t="s">
        <v>22</v>
      </c>
      <c r="I2743" s="1">
        <v>62246</v>
      </c>
      <c r="J2743" s="12">
        <v>2150</v>
      </c>
      <c r="K2743" s="12" t="s">
        <v>457</v>
      </c>
      <c r="L2743" t="s">
        <v>23</v>
      </c>
      <c r="M2743" t="s">
        <v>24</v>
      </c>
      <c r="N2743">
        <v>152</v>
      </c>
      <c r="O2743" s="13">
        <v>34.719473684210527</v>
      </c>
      <c r="P2743" s="14">
        <v>19788368.517754696</v>
      </c>
      <c r="Q2743" s="14">
        <v>130186.63498522827</v>
      </c>
      <c r="R2743" s="36">
        <f t="shared" si="42"/>
        <v>19788368.517754696</v>
      </c>
    </row>
    <row r="2744" spans="2:18" ht="15.95">
      <c r="B2744" s="9">
        <v>45962</v>
      </c>
      <c r="C2744" s="10" t="s">
        <v>248</v>
      </c>
      <c r="D2744" s="11" t="s">
        <v>390</v>
      </c>
      <c r="E2744" t="s">
        <v>19</v>
      </c>
      <c r="F2744" t="s">
        <v>249</v>
      </c>
      <c r="G2744" t="s">
        <v>250</v>
      </c>
      <c r="H2744" t="s">
        <v>22</v>
      </c>
      <c r="I2744" s="1">
        <v>45633</v>
      </c>
      <c r="J2744" s="12">
        <v>1598</v>
      </c>
      <c r="K2744" s="12" t="s">
        <v>458</v>
      </c>
      <c r="L2744" t="s">
        <v>23</v>
      </c>
      <c r="M2744" t="s">
        <v>251</v>
      </c>
      <c r="N2744">
        <v>144</v>
      </c>
      <c r="O2744" s="13">
        <v>30.213333333333335</v>
      </c>
      <c r="P2744" s="14">
        <v>16313772.544902323</v>
      </c>
      <c r="Q2744" s="14">
        <v>113290.08711737725</v>
      </c>
      <c r="R2744" s="36">
        <f t="shared" si="42"/>
        <v>16313772.544902323</v>
      </c>
    </row>
    <row r="2745" spans="2:18" ht="15.95">
      <c r="B2745" s="9">
        <v>45962</v>
      </c>
      <c r="C2745" s="10" t="s">
        <v>252</v>
      </c>
      <c r="D2745" s="11" t="s">
        <v>390</v>
      </c>
      <c r="E2745" t="s">
        <v>19</v>
      </c>
      <c r="F2745" t="s">
        <v>249</v>
      </c>
      <c r="G2745" t="s">
        <v>250</v>
      </c>
      <c r="H2745" t="s">
        <v>22</v>
      </c>
      <c r="I2745" s="1">
        <v>45633</v>
      </c>
      <c r="J2745" s="12">
        <v>1598</v>
      </c>
      <c r="K2745" s="12" t="s">
        <v>458</v>
      </c>
      <c r="L2745" t="s">
        <v>23</v>
      </c>
      <c r="M2745" t="s">
        <v>251</v>
      </c>
      <c r="N2745">
        <v>144</v>
      </c>
      <c r="O2745" s="13">
        <v>25.028333333333332</v>
      </c>
      <c r="P2745" s="14">
        <v>13514117.514717463</v>
      </c>
      <c r="Q2745" s="14">
        <v>93848.038296649043</v>
      </c>
      <c r="R2745" s="36">
        <f t="shared" si="42"/>
        <v>13514117.514717462</v>
      </c>
    </row>
    <row r="2746" spans="2:18" ht="15.95">
      <c r="B2746" s="9">
        <v>45962</v>
      </c>
      <c r="C2746" s="10" t="s">
        <v>253</v>
      </c>
      <c r="D2746" s="11" t="s">
        <v>390</v>
      </c>
      <c r="E2746" t="s">
        <v>19</v>
      </c>
      <c r="F2746" t="s">
        <v>249</v>
      </c>
      <c r="G2746" t="s">
        <v>250</v>
      </c>
      <c r="H2746" t="s">
        <v>22</v>
      </c>
      <c r="I2746" s="1">
        <v>45633</v>
      </c>
      <c r="J2746" s="12">
        <v>1598</v>
      </c>
      <c r="K2746" s="12" t="s">
        <v>458</v>
      </c>
      <c r="L2746" t="s">
        <v>23</v>
      </c>
      <c r="M2746" t="s">
        <v>24</v>
      </c>
      <c r="N2746">
        <v>114.5</v>
      </c>
      <c r="O2746" s="13">
        <v>36.412139737991261</v>
      </c>
      <c r="P2746" s="14">
        <v>15633094.60422213</v>
      </c>
      <c r="Q2746" s="14">
        <v>136533.5773294509</v>
      </c>
      <c r="R2746" s="36">
        <f t="shared" si="42"/>
        <v>15633094.604222128</v>
      </c>
    </row>
    <row r="2747" spans="2:18" ht="15.95">
      <c r="B2747" s="9">
        <v>45962</v>
      </c>
      <c r="C2747" s="10" t="s">
        <v>300</v>
      </c>
      <c r="D2747" s="11" t="s">
        <v>390</v>
      </c>
      <c r="E2747" t="s">
        <v>19</v>
      </c>
      <c r="F2747" t="s">
        <v>249</v>
      </c>
      <c r="G2747" t="s">
        <v>250</v>
      </c>
      <c r="H2747" t="s">
        <v>22</v>
      </c>
      <c r="I2747" s="1">
        <v>45633</v>
      </c>
      <c r="J2747" s="12">
        <v>1598</v>
      </c>
      <c r="K2747" s="12" t="s">
        <v>458</v>
      </c>
      <c r="L2747" t="s">
        <v>23</v>
      </c>
      <c r="M2747" t="s">
        <v>24</v>
      </c>
      <c r="N2747">
        <v>144</v>
      </c>
      <c r="O2747" s="13">
        <v>31.599999999999998</v>
      </c>
      <c r="P2747" s="14">
        <v>17062507.03063482</v>
      </c>
      <c r="Q2747" s="14">
        <v>118489.63215718625</v>
      </c>
      <c r="R2747" s="36">
        <f t="shared" si="42"/>
        <v>17062507.03063482</v>
      </c>
    </row>
    <row r="2748" spans="2:18" ht="15.95">
      <c r="B2748" s="9">
        <v>45962</v>
      </c>
      <c r="C2748" s="10" t="s">
        <v>254</v>
      </c>
      <c r="D2748" s="11" t="s">
        <v>390</v>
      </c>
      <c r="E2748" t="s">
        <v>19</v>
      </c>
      <c r="F2748" t="s">
        <v>249</v>
      </c>
      <c r="G2748" t="s">
        <v>250</v>
      </c>
      <c r="H2748" t="s">
        <v>22</v>
      </c>
      <c r="I2748" s="1">
        <v>45633</v>
      </c>
      <c r="J2748" s="12">
        <v>1598</v>
      </c>
      <c r="K2748" s="12" t="s">
        <v>458</v>
      </c>
      <c r="L2748" t="s">
        <v>23</v>
      </c>
      <c r="M2748" t="s">
        <v>251</v>
      </c>
      <c r="N2748">
        <v>128</v>
      </c>
      <c r="O2748" s="13">
        <v>35.307499999999997</v>
      </c>
      <c r="P2748" s="14">
        <v>16946117.214743711</v>
      </c>
      <c r="Q2748" s="14">
        <v>132391.54074018524</v>
      </c>
      <c r="R2748" s="36">
        <f t="shared" si="42"/>
        <v>16946117.214743711</v>
      </c>
    </row>
    <row r="2749" spans="2:18" ht="15.95">
      <c r="B2749" s="9">
        <v>45962</v>
      </c>
      <c r="C2749" s="10" t="s">
        <v>459</v>
      </c>
      <c r="D2749" s="11" t="s">
        <v>390</v>
      </c>
      <c r="E2749" t="s">
        <v>19</v>
      </c>
      <c r="F2749" t="s">
        <v>249</v>
      </c>
      <c r="G2749" t="s">
        <v>250</v>
      </c>
      <c r="H2749" t="s">
        <v>22</v>
      </c>
      <c r="I2749" s="1">
        <v>45633</v>
      </c>
      <c r="J2749" s="12">
        <v>1598</v>
      </c>
      <c r="K2749" s="12" t="s">
        <v>458</v>
      </c>
      <c r="L2749" t="s">
        <v>23</v>
      </c>
      <c r="M2749" t="s">
        <v>24</v>
      </c>
      <c r="N2749">
        <v>123</v>
      </c>
      <c r="O2749" s="13">
        <v>22.451951219512196</v>
      </c>
      <c r="P2749" s="14">
        <v>10355056.432562152</v>
      </c>
      <c r="Q2749" s="14">
        <v>84187.450671237006</v>
      </c>
      <c r="R2749" s="36">
        <f t="shared" si="42"/>
        <v>10355056.432562152</v>
      </c>
    </row>
    <row r="2750" spans="2:18" ht="15.95">
      <c r="B2750" s="9">
        <v>45962</v>
      </c>
      <c r="C2750" s="10" t="s">
        <v>460</v>
      </c>
      <c r="D2750" s="11" t="s">
        <v>390</v>
      </c>
      <c r="E2750" t="s">
        <v>19</v>
      </c>
      <c r="F2750" t="s">
        <v>249</v>
      </c>
      <c r="G2750" t="s">
        <v>250</v>
      </c>
      <c r="H2750" t="s">
        <v>22</v>
      </c>
      <c r="I2750" s="1">
        <v>45633</v>
      </c>
      <c r="J2750" s="12">
        <v>1598</v>
      </c>
      <c r="K2750" s="12" t="s">
        <v>458</v>
      </c>
      <c r="L2750" t="s">
        <v>23</v>
      </c>
      <c r="M2750" t="s">
        <v>24</v>
      </c>
      <c r="N2750">
        <v>144</v>
      </c>
      <c r="O2750" s="13">
        <v>23.701111111111111</v>
      </c>
      <c r="P2750" s="14">
        <v>12797480.220480708</v>
      </c>
      <c r="Q2750" s="14">
        <v>88871.390420004915</v>
      </c>
      <c r="R2750" s="36">
        <f t="shared" si="42"/>
        <v>12797480.220480708</v>
      </c>
    </row>
    <row r="2751" spans="2:18" ht="15.95">
      <c r="B2751" s="9">
        <v>45962</v>
      </c>
      <c r="C2751" s="10" t="s">
        <v>461</v>
      </c>
      <c r="D2751" s="11" t="s">
        <v>390</v>
      </c>
      <c r="E2751" t="s">
        <v>19</v>
      </c>
      <c r="F2751" t="s">
        <v>249</v>
      </c>
      <c r="G2751" t="s">
        <v>250</v>
      </c>
      <c r="H2751" t="s">
        <v>22</v>
      </c>
      <c r="I2751" s="1">
        <v>45633</v>
      </c>
      <c r="J2751" s="12">
        <v>1598</v>
      </c>
      <c r="K2751" s="12" t="s">
        <v>458</v>
      </c>
      <c r="L2751" t="s">
        <v>23</v>
      </c>
      <c r="M2751" t="s">
        <v>251</v>
      </c>
      <c r="N2751">
        <v>144</v>
      </c>
      <c r="O2751" s="13">
        <v>23.701111111111111</v>
      </c>
      <c r="P2751" s="14">
        <v>12797480.220480708</v>
      </c>
      <c r="Q2751" s="14">
        <v>88871.390420004915</v>
      </c>
      <c r="R2751" s="36">
        <f t="shared" si="42"/>
        <v>12797480.220480708</v>
      </c>
    </row>
    <row r="2752" spans="2:18" ht="15.95">
      <c r="B2752" s="9">
        <v>45962</v>
      </c>
      <c r="C2752" s="10" t="s">
        <v>462</v>
      </c>
      <c r="D2752" s="11" t="s">
        <v>390</v>
      </c>
      <c r="E2752" t="s">
        <v>19</v>
      </c>
      <c r="F2752" t="s">
        <v>249</v>
      </c>
      <c r="G2752" t="s">
        <v>250</v>
      </c>
      <c r="H2752" t="s">
        <v>22</v>
      </c>
      <c r="I2752" s="1">
        <v>45633</v>
      </c>
      <c r="J2752" s="12">
        <v>1598</v>
      </c>
      <c r="K2752" s="12" t="s">
        <v>458</v>
      </c>
      <c r="L2752" t="s">
        <v>23</v>
      </c>
      <c r="M2752" t="s">
        <v>24</v>
      </c>
      <c r="N2752">
        <v>140</v>
      </c>
      <c r="O2752" s="13">
        <v>25.270571428571429</v>
      </c>
      <c r="P2752" s="14">
        <v>13265889.234691966</v>
      </c>
      <c r="Q2752" s="14">
        <v>94756.351676371181</v>
      </c>
      <c r="R2752" s="36">
        <f t="shared" si="42"/>
        <v>13265889.234691966</v>
      </c>
    </row>
    <row r="2753" spans="2:18" ht="15.95">
      <c r="B2753" s="9">
        <v>45962</v>
      </c>
      <c r="C2753" s="10" t="s">
        <v>463</v>
      </c>
      <c r="D2753" s="11" t="s">
        <v>390</v>
      </c>
      <c r="E2753" t="s">
        <v>19</v>
      </c>
      <c r="F2753" t="s">
        <v>249</v>
      </c>
      <c r="G2753" t="s">
        <v>250</v>
      </c>
      <c r="H2753" t="s">
        <v>22</v>
      </c>
      <c r="I2753" s="1">
        <v>45633</v>
      </c>
      <c r="J2753" s="12">
        <v>1598</v>
      </c>
      <c r="K2753" s="12" t="s">
        <v>458</v>
      </c>
      <c r="L2753" t="s">
        <v>23</v>
      </c>
      <c r="M2753" t="s">
        <v>24</v>
      </c>
      <c r="N2753">
        <v>144</v>
      </c>
      <c r="O2753" s="13">
        <v>30.472777777777779</v>
      </c>
      <c r="P2753" s="14">
        <v>16453860.287224868</v>
      </c>
      <c r="Q2753" s="14">
        <v>114262.91866128382</v>
      </c>
      <c r="R2753" s="36">
        <f t="shared" si="42"/>
        <v>16453860.28722487</v>
      </c>
    </row>
    <row r="2754" spans="2:18" ht="15.95">
      <c r="B2754" s="9">
        <v>45962</v>
      </c>
      <c r="C2754" s="10" t="s">
        <v>255</v>
      </c>
      <c r="D2754" s="11" t="s">
        <v>390</v>
      </c>
      <c r="E2754" t="s">
        <v>19</v>
      </c>
      <c r="F2754" t="s">
        <v>249</v>
      </c>
      <c r="G2754" t="s">
        <v>256</v>
      </c>
      <c r="H2754" t="s">
        <v>22</v>
      </c>
      <c r="I2754" s="1">
        <v>49922</v>
      </c>
      <c r="J2754" s="12">
        <v>1745</v>
      </c>
      <c r="K2754" s="12" t="s">
        <v>464</v>
      </c>
      <c r="L2754" t="s">
        <v>23</v>
      </c>
      <c r="M2754" t="s">
        <v>251</v>
      </c>
      <c r="N2754">
        <v>148.5</v>
      </c>
      <c r="O2754" s="13">
        <v>32.316161616161615</v>
      </c>
      <c r="P2754" s="14">
        <v>17994487.982301548</v>
      </c>
      <c r="Q2754" s="14">
        <v>121175.00324782188</v>
      </c>
      <c r="R2754" s="36">
        <f t="shared" si="42"/>
        <v>17994487.982301548</v>
      </c>
    </row>
    <row r="2755" spans="2:18" ht="15.95">
      <c r="B2755" s="9">
        <v>45962</v>
      </c>
      <c r="C2755" s="10" t="s">
        <v>465</v>
      </c>
      <c r="D2755" s="11" t="s">
        <v>390</v>
      </c>
      <c r="E2755" t="s">
        <v>19</v>
      </c>
      <c r="F2755" t="s">
        <v>466</v>
      </c>
      <c r="G2755" t="s">
        <v>467</v>
      </c>
      <c r="H2755" t="s">
        <v>22</v>
      </c>
      <c r="I2755" s="1">
        <v>66000</v>
      </c>
      <c r="J2755" s="12">
        <v>2195</v>
      </c>
      <c r="K2755" s="12" t="s">
        <v>468</v>
      </c>
      <c r="L2755" t="s">
        <v>23</v>
      </c>
      <c r="M2755" t="s">
        <v>24</v>
      </c>
      <c r="N2755">
        <v>162</v>
      </c>
      <c r="O2755" s="13">
        <v>25.06111111111111</v>
      </c>
      <c r="P2755" s="14">
        <v>15223292.961865839</v>
      </c>
      <c r="Q2755" s="14">
        <v>93970.944209048379</v>
      </c>
      <c r="R2755" s="36">
        <f t="shared" si="42"/>
        <v>15223292.961865837</v>
      </c>
    </row>
    <row r="2756" spans="2:18" ht="15.95">
      <c r="B2756" s="9">
        <v>45962</v>
      </c>
      <c r="C2756" s="10" t="s">
        <v>474</v>
      </c>
      <c r="D2756" s="11" t="s">
        <v>390</v>
      </c>
      <c r="E2756" t="s">
        <v>19</v>
      </c>
      <c r="F2756" t="s">
        <v>466</v>
      </c>
      <c r="G2756" t="s">
        <v>509</v>
      </c>
      <c r="H2756" t="s">
        <v>22</v>
      </c>
      <c r="I2756" s="1">
        <v>70512</v>
      </c>
      <c r="J2756" s="12">
        <v>2311</v>
      </c>
      <c r="K2756" s="12" t="s">
        <v>510</v>
      </c>
      <c r="L2756" t="s">
        <v>23</v>
      </c>
      <c r="M2756" t="s">
        <v>24</v>
      </c>
      <c r="N2756">
        <v>158</v>
      </c>
      <c r="O2756" s="13">
        <v>22.101518987341773</v>
      </c>
      <c r="P2756" s="14">
        <v>13094004.274625972</v>
      </c>
      <c r="Q2756" s="14">
        <v>82873.444776113742</v>
      </c>
      <c r="R2756" s="36">
        <f t="shared" ref="R2756:R2819" si="43">Q2756*N2756</f>
        <v>13094004.274625972</v>
      </c>
    </row>
    <row r="2757" spans="2:18" ht="15.95">
      <c r="B2757" s="9">
        <v>45962</v>
      </c>
      <c r="C2757" s="10" t="s">
        <v>469</v>
      </c>
      <c r="D2757" s="11" t="s">
        <v>390</v>
      </c>
      <c r="E2757" t="s">
        <v>19</v>
      </c>
      <c r="F2757" t="s">
        <v>470</v>
      </c>
      <c r="G2757" t="s">
        <v>471</v>
      </c>
      <c r="H2757" t="s">
        <v>22</v>
      </c>
      <c r="I2757" s="1">
        <v>42716</v>
      </c>
      <c r="J2757" s="12">
        <v>1515</v>
      </c>
      <c r="K2757" s="12" t="s">
        <v>472</v>
      </c>
      <c r="L2757" t="s">
        <v>23</v>
      </c>
      <c r="M2757" t="s">
        <v>251</v>
      </c>
      <c r="N2757">
        <v>144</v>
      </c>
      <c r="O2757" s="13">
        <v>22.11888888888889</v>
      </c>
      <c r="P2757" s="14">
        <v>11943154.97393978</v>
      </c>
      <c r="Q2757" s="14">
        <v>82938.576207915146</v>
      </c>
      <c r="R2757" s="36">
        <f t="shared" si="43"/>
        <v>11943154.97393978</v>
      </c>
    </row>
    <row r="2758" spans="2:18" ht="15.95">
      <c r="B2758" s="9">
        <v>45962</v>
      </c>
      <c r="C2758" s="10" t="s">
        <v>230</v>
      </c>
      <c r="D2758" s="11" t="s">
        <v>312</v>
      </c>
      <c r="E2758" t="s">
        <v>19</v>
      </c>
      <c r="F2758" t="s">
        <v>257</v>
      </c>
      <c r="G2758" t="s">
        <v>261</v>
      </c>
      <c r="H2758" t="s">
        <v>259</v>
      </c>
      <c r="I2758" s="1">
        <v>58470</v>
      </c>
      <c r="J2758" s="12">
        <v>2083</v>
      </c>
      <c r="K2758" s="12" t="s">
        <v>377</v>
      </c>
      <c r="L2758" t="s">
        <v>23</v>
      </c>
      <c r="M2758" t="s">
        <v>28</v>
      </c>
      <c r="N2758">
        <v>92</v>
      </c>
      <c r="O2758" s="13">
        <v>40.69163043478261</v>
      </c>
      <c r="P2758" s="14">
        <v>14037384.228879975</v>
      </c>
      <c r="Q2758" s="14">
        <v>152580.26335739103</v>
      </c>
      <c r="R2758" s="36">
        <f t="shared" si="43"/>
        <v>14037384.228879975</v>
      </c>
    </row>
    <row r="2759" spans="2:18" ht="15.95">
      <c r="B2759" s="9">
        <v>45962</v>
      </c>
      <c r="C2759" s="10" t="s">
        <v>262</v>
      </c>
      <c r="D2759" s="11" t="s">
        <v>312</v>
      </c>
      <c r="E2759" t="s">
        <v>19</v>
      </c>
      <c r="F2759" t="s">
        <v>257</v>
      </c>
      <c r="G2759" t="s">
        <v>261</v>
      </c>
      <c r="H2759" t="s">
        <v>259</v>
      </c>
      <c r="I2759" s="1">
        <v>58470</v>
      </c>
      <c r="J2759" s="12">
        <v>2083</v>
      </c>
      <c r="K2759" s="12" t="s">
        <v>377</v>
      </c>
      <c r="L2759" t="s">
        <v>23</v>
      </c>
      <c r="M2759" t="s">
        <v>28</v>
      </c>
      <c r="N2759">
        <v>88</v>
      </c>
      <c r="O2759" s="13">
        <v>2.4230681818181816</v>
      </c>
      <c r="P2759" s="14">
        <v>799542.54002774763</v>
      </c>
      <c r="Q2759" s="14">
        <v>9085.7106821334946</v>
      </c>
      <c r="R2759" s="36">
        <f t="shared" si="43"/>
        <v>799542.54002774751</v>
      </c>
    </row>
    <row r="2760" spans="2:18" ht="15.95">
      <c r="B2760" s="9">
        <v>45962</v>
      </c>
      <c r="C2760" s="10" t="s">
        <v>130</v>
      </c>
      <c r="D2760" s="11" t="s">
        <v>390</v>
      </c>
      <c r="E2760" t="s">
        <v>19</v>
      </c>
      <c r="F2760" t="s">
        <v>257</v>
      </c>
      <c r="G2760" t="s">
        <v>261</v>
      </c>
      <c r="H2760" t="s">
        <v>259</v>
      </c>
      <c r="I2760" s="1">
        <v>58470</v>
      </c>
      <c r="J2760" s="12">
        <v>2083</v>
      </c>
      <c r="K2760" s="12" t="s">
        <v>377</v>
      </c>
      <c r="L2760" t="s">
        <v>23</v>
      </c>
      <c r="M2760" t="s">
        <v>28</v>
      </c>
      <c r="N2760">
        <v>20</v>
      </c>
      <c r="O2760" s="13">
        <v>2.3855</v>
      </c>
      <c r="P2760" s="14">
        <v>178896.846525929</v>
      </c>
      <c r="Q2760" s="14">
        <v>8944.8423262964498</v>
      </c>
      <c r="R2760" s="36">
        <f t="shared" si="43"/>
        <v>178896.846525929</v>
      </c>
    </row>
    <row r="2761" spans="2:18" ht="15.95">
      <c r="B2761" s="9">
        <v>45962</v>
      </c>
      <c r="C2761" s="10" t="s">
        <v>263</v>
      </c>
      <c r="D2761" s="11" t="s">
        <v>312</v>
      </c>
      <c r="E2761" t="s">
        <v>19</v>
      </c>
      <c r="F2761" t="s">
        <v>257</v>
      </c>
      <c r="G2761" t="s">
        <v>261</v>
      </c>
      <c r="H2761" t="s">
        <v>259</v>
      </c>
      <c r="I2761" s="1">
        <v>58470</v>
      </c>
      <c r="J2761" s="12">
        <v>2083</v>
      </c>
      <c r="K2761" s="12" t="s">
        <v>377</v>
      </c>
      <c r="L2761" t="s">
        <v>23</v>
      </c>
      <c r="M2761" t="s">
        <v>28</v>
      </c>
      <c r="N2761">
        <v>154</v>
      </c>
      <c r="O2761" s="13">
        <v>3.4597402597402596</v>
      </c>
      <c r="P2761" s="14">
        <v>1997825.190295849</v>
      </c>
      <c r="Q2761" s="14">
        <v>12972.890846076943</v>
      </c>
      <c r="R2761" s="36">
        <f t="shared" si="43"/>
        <v>1997825.1902958492</v>
      </c>
    </row>
    <row r="2762" spans="2:18" ht="15.95">
      <c r="B2762" s="9">
        <v>45962</v>
      </c>
      <c r="C2762" s="10" t="s">
        <v>264</v>
      </c>
      <c r="D2762" s="11" t="s">
        <v>312</v>
      </c>
      <c r="E2762" t="s">
        <v>19</v>
      </c>
      <c r="F2762" t="s">
        <v>257</v>
      </c>
      <c r="G2762" t="s">
        <v>261</v>
      </c>
      <c r="H2762" t="s">
        <v>259</v>
      </c>
      <c r="I2762" s="1">
        <v>58470</v>
      </c>
      <c r="J2762" s="12">
        <v>2083</v>
      </c>
      <c r="K2762" s="12" t="s">
        <v>377</v>
      </c>
      <c r="L2762" t="s">
        <v>23</v>
      </c>
      <c r="M2762" t="s">
        <v>28</v>
      </c>
      <c r="N2762">
        <v>50</v>
      </c>
      <c r="O2762" s="13">
        <v>2.4058000000000002</v>
      </c>
      <c r="P2762" s="14">
        <v>451048.03329708654</v>
      </c>
      <c r="Q2762" s="14">
        <v>9020.9606659417313</v>
      </c>
      <c r="R2762" s="36">
        <f t="shared" si="43"/>
        <v>451048.03329708654</v>
      </c>
    </row>
    <row r="2763" spans="2:18" ht="15.95">
      <c r="B2763" s="9">
        <v>45962</v>
      </c>
      <c r="C2763" s="10" t="s">
        <v>291</v>
      </c>
      <c r="D2763" s="11" t="s">
        <v>312</v>
      </c>
      <c r="E2763" t="s">
        <v>19</v>
      </c>
      <c r="F2763" t="s">
        <v>257</v>
      </c>
      <c r="G2763" t="s">
        <v>261</v>
      </c>
      <c r="H2763" t="s">
        <v>259</v>
      </c>
      <c r="I2763" s="1">
        <v>58470</v>
      </c>
      <c r="J2763" s="12">
        <v>2083</v>
      </c>
      <c r="K2763" s="12" t="s">
        <v>377</v>
      </c>
      <c r="L2763" t="s">
        <v>23</v>
      </c>
      <c r="M2763" t="s">
        <v>28</v>
      </c>
      <c r="N2763">
        <v>140</v>
      </c>
      <c r="O2763" s="13">
        <v>7.081428571428571</v>
      </c>
      <c r="P2763" s="14">
        <v>3717424.725336533</v>
      </c>
      <c r="Q2763" s="14">
        <v>26553.033752403808</v>
      </c>
      <c r="R2763" s="36">
        <f t="shared" si="43"/>
        <v>3717424.725336533</v>
      </c>
    </row>
    <row r="2764" spans="2:18" ht="15.95">
      <c r="B2764" s="9">
        <v>45962</v>
      </c>
      <c r="C2764" s="10" t="s">
        <v>265</v>
      </c>
      <c r="D2764" s="11" t="s">
        <v>312</v>
      </c>
      <c r="E2764" t="s">
        <v>19</v>
      </c>
      <c r="F2764" t="s">
        <v>257</v>
      </c>
      <c r="G2764" t="s">
        <v>261</v>
      </c>
      <c r="H2764" t="s">
        <v>259</v>
      </c>
      <c r="I2764" s="1">
        <v>58470</v>
      </c>
      <c r="J2764" s="12">
        <v>2083</v>
      </c>
      <c r="K2764" s="12" t="s">
        <v>377</v>
      </c>
      <c r="L2764" t="s">
        <v>23</v>
      </c>
      <c r="M2764" t="s">
        <v>28</v>
      </c>
      <c r="N2764">
        <v>154</v>
      </c>
      <c r="O2764" s="13">
        <v>3.2152252252252249</v>
      </c>
      <c r="P2764" s="14">
        <v>1338220.4057145</v>
      </c>
      <c r="Q2764" s="14">
        <v>12056.039691121621</v>
      </c>
      <c r="R2764" s="36">
        <f t="shared" si="43"/>
        <v>1856630.1124327297</v>
      </c>
    </row>
    <row r="2765" spans="2:18" ht="15.95">
      <c r="B2765" s="9">
        <v>45962</v>
      </c>
      <c r="C2765" s="10" t="s">
        <v>266</v>
      </c>
      <c r="D2765" s="11" t="s">
        <v>312</v>
      </c>
      <c r="E2765" t="s">
        <v>19</v>
      </c>
      <c r="F2765" t="s">
        <v>257</v>
      </c>
      <c r="G2765" t="s">
        <v>261</v>
      </c>
      <c r="H2765" t="s">
        <v>259</v>
      </c>
      <c r="I2765" s="1">
        <v>58470</v>
      </c>
      <c r="J2765" s="12">
        <v>2083</v>
      </c>
      <c r="K2765" s="12" t="s">
        <v>377</v>
      </c>
      <c r="L2765" t="s">
        <v>23</v>
      </c>
      <c r="M2765" t="s">
        <v>28</v>
      </c>
      <c r="N2765">
        <v>69</v>
      </c>
      <c r="O2765" s="13">
        <v>47.091159420289856</v>
      </c>
      <c r="P2765" s="14">
        <v>12183771.420000751</v>
      </c>
      <c r="Q2765" s="14">
        <v>176576.39739131523</v>
      </c>
      <c r="R2765" s="36">
        <f t="shared" si="43"/>
        <v>12183771.420000751</v>
      </c>
    </row>
    <row r="2766" spans="2:18" ht="15.95">
      <c r="B2766" s="9">
        <v>45962</v>
      </c>
      <c r="C2766" s="10" t="s">
        <v>267</v>
      </c>
      <c r="D2766" s="11" t="s">
        <v>312</v>
      </c>
      <c r="E2766" t="s">
        <v>19</v>
      </c>
      <c r="F2766" t="s">
        <v>257</v>
      </c>
      <c r="G2766" t="s">
        <v>261</v>
      </c>
      <c r="H2766" t="s">
        <v>259</v>
      </c>
      <c r="I2766" s="1">
        <v>58470</v>
      </c>
      <c r="J2766" s="12">
        <v>2083</v>
      </c>
      <c r="K2766" s="12" t="s">
        <v>377</v>
      </c>
      <c r="L2766" t="s">
        <v>23</v>
      </c>
      <c r="M2766" t="s">
        <v>28</v>
      </c>
      <c r="N2766">
        <v>150</v>
      </c>
      <c r="O2766" s="13">
        <v>13.766466666666666</v>
      </c>
      <c r="P2766" s="14">
        <v>7742959.9910007874</v>
      </c>
      <c r="Q2766" s="14">
        <v>51619.733273338585</v>
      </c>
      <c r="R2766" s="36">
        <f t="shared" si="43"/>
        <v>7742959.9910007874</v>
      </c>
    </row>
    <row r="2767" spans="2:18" ht="15.95">
      <c r="B2767" s="9">
        <v>45962</v>
      </c>
      <c r="C2767" s="10" t="s">
        <v>268</v>
      </c>
      <c r="D2767" s="11" t="s">
        <v>312</v>
      </c>
      <c r="E2767" t="s">
        <v>19</v>
      </c>
      <c r="F2767" t="s">
        <v>257</v>
      </c>
      <c r="G2767" t="s">
        <v>261</v>
      </c>
      <c r="H2767" t="s">
        <v>259</v>
      </c>
      <c r="I2767" s="1">
        <v>58470</v>
      </c>
      <c r="J2767" s="12">
        <v>2083</v>
      </c>
      <c r="K2767" s="12" t="s">
        <v>377</v>
      </c>
      <c r="L2767" t="s">
        <v>23</v>
      </c>
      <c r="M2767" t="s">
        <v>28</v>
      </c>
      <c r="N2767">
        <v>157</v>
      </c>
      <c r="O2767" s="13">
        <v>7.802866242038216</v>
      </c>
      <c r="P2767" s="14">
        <v>4593535.5656380067</v>
      </c>
      <c r="Q2767" s="14">
        <v>29258.188316165648</v>
      </c>
      <c r="R2767" s="36">
        <f t="shared" si="43"/>
        <v>4593535.5656380067</v>
      </c>
    </row>
    <row r="2768" spans="2:18" ht="15.95">
      <c r="B2768" s="9">
        <v>45962</v>
      </c>
      <c r="C2768" s="10" t="s">
        <v>269</v>
      </c>
      <c r="D2768" s="11" t="s">
        <v>312</v>
      </c>
      <c r="E2768" t="s">
        <v>19</v>
      </c>
      <c r="F2768" t="s">
        <v>257</v>
      </c>
      <c r="G2768" t="s">
        <v>261</v>
      </c>
      <c r="H2768" t="s">
        <v>259</v>
      </c>
      <c r="I2768" s="1">
        <v>58470</v>
      </c>
      <c r="J2768" s="12">
        <v>2083</v>
      </c>
      <c r="K2768" s="12" t="s">
        <v>377</v>
      </c>
      <c r="L2768" t="s">
        <v>23</v>
      </c>
      <c r="M2768" t="s">
        <v>28</v>
      </c>
      <c r="N2768">
        <v>92</v>
      </c>
      <c r="O2768" s="13">
        <v>18.194130434782608</v>
      </c>
      <c r="P2768" s="14">
        <v>6276425.8127413848</v>
      </c>
      <c r="Q2768" s="14">
        <v>68222.019703710714</v>
      </c>
      <c r="R2768" s="36">
        <f t="shared" si="43"/>
        <v>6276425.8127413858</v>
      </c>
    </row>
    <row r="2769" spans="2:18" ht="15.95">
      <c r="B2769" s="9">
        <v>45962</v>
      </c>
      <c r="C2769" s="10" t="s">
        <v>51</v>
      </c>
      <c r="D2769" s="11" t="s">
        <v>312</v>
      </c>
      <c r="E2769" t="s">
        <v>19</v>
      </c>
      <c r="F2769" t="s">
        <v>257</v>
      </c>
      <c r="G2769" t="s">
        <v>261</v>
      </c>
      <c r="H2769" t="s">
        <v>259</v>
      </c>
      <c r="I2769" s="1">
        <v>58470</v>
      </c>
      <c r="J2769" s="12">
        <v>2083</v>
      </c>
      <c r="K2769" s="12" t="s">
        <v>377</v>
      </c>
      <c r="L2769" t="s">
        <v>23</v>
      </c>
      <c r="M2769" t="s">
        <v>28</v>
      </c>
      <c r="N2769">
        <v>2</v>
      </c>
      <c r="O2769" s="13">
        <v>7.29</v>
      </c>
      <c r="P2769" s="14">
        <v>54670.21635606885</v>
      </c>
      <c r="Q2769" s="14">
        <v>27335.108178034425</v>
      </c>
      <c r="R2769" s="36">
        <f t="shared" si="43"/>
        <v>54670.21635606885</v>
      </c>
    </row>
    <row r="2770" spans="2:18" ht="15.95">
      <c r="B2770" s="9">
        <v>45962</v>
      </c>
      <c r="C2770" s="10" t="s">
        <v>48</v>
      </c>
      <c r="D2770" s="11" t="s">
        <v>312</v>
      </c>
      <c r="E2770" t="s">
        <v>19</v>
      </c>
      <c r="F2770" t="s">
        <v>257</v>
      </c>
      <c r="G2770" t="s">
        <v>261</v>
      </c>
      <c r="H2770" t="s">
        <v>259</v>
      </c>
      <c r="I2770" s="1">
        <v>58470</v>
      </c>
      <c r="J2770" s="12">
        <v>2083</v>
      </c>
      <c r="K2770" s="12" t="s">
        <v>377</v>
      </c>
      <c r="L2770" t="s">
        <v>23</v>
      </c>
      <c r="M2770" t="s">
        <v>28</v>
      </c>
      <c r="N2770">
        <v>6</v>
      </c>
      <c r="O2770" s="13">
        <v>8.3149999999999995</v>
      </c>
      <c r="P2770" s="14">
        <v>187071.13127601336</v>
      </c>
      <c r="Q2770" s="14">
        <v>31178.52187933556</v>
      </c>
      <c r="R2770" s="36">
        <f t="shared" si="43"/>
        <v>187071.13127601336</v>
      </c>
    </row>
    <row r="2771" spans="2:18" ht="15.95">
      <c r="B2771" s="9">
        <v>45962</v>
      </c>
      <c r="C2771" s="10" t="s">
        <v>234</v>
      </c>
      <c r="D2771" s="11" t="s">
        <v>312</v>
      </c>
      <c r="E2771" t="s">
        <v>19</v>
      </c>
      <c r="F2771" t="s">
        <v>257</v>
      </c>
      <c r="G2771" t="s">
        <v>261</v>
      </c>
      <c r="H2771" t="s">
        <v>259</v>
      </c>
      <c r="I2771" s="1">
        <v>58470</v>
      </c>
      <c r="J2771" s="12">
        <v>2083</v>
      </c>
      <c r="K2771" s="12" t="s">
        <v>377</v>
      </c>
      <c r="L2771" t="s">
        <v>23</v>
      </c>
      <c r="M2771" t="s">
        <v>28</v>
      </c>
      <c r="N2771">
        <v>152</v>
      </c>
      <c r="O2771" s="13">
        <v>4.81046052631579</v>
      </c>
      <c r="P2771" s="14">
        <v>2741722.5992725641</v>
      </c>
      <c r="Q2771" s="14">
        <v>18037.648679424765</v>
      </c>
      <c r="R2771" s="36">
        <f t="shared" si="43"/>
        <v>2741722.5992725641</v>
      </c>
    </row>
    <row r="2772" spans="2:18" ht="15.95">
      <c r="B2772" s="9">
        <v>45962</v>
      </c>
      <c r="C2772" s="10" t="s">
        <v>235</v>
      </c>
      <c r="D2772" s="11" t="s">
        <v>312</v>
      </c>
      <c r="E2772" t="s">
        <v>19</v>
      </c>
      <c r="F2772" t="s">
        <v>257</v>
      </c>
      <c r="G2772" t="s">
        <v>261</v>
      </c>
      <c r="H2772" t="s">
        <v>259</v>
      </c>
      <c r="I2772" s="1">
        <v>58470</v>
      </c>
      <c r="J2772" s="12">
        <v>2083</v>
      </c>
      <c r="K2772" s="12" t="s">
        <v>377</v>
      </c>
      <c r="L2772" t="s">
        <v>23</v>
      </c>
      <c r="M2772" t="s">
        <v>28</v>
      </c>
      <c r="N2772">
        <v>146</v>
      </c>
      <c r="O2772" s="13">
        <v>8.4480821917808218</v>
      </c>
      <c r="P2772" s="14">
        <v>4624920.3194720466</v>
      </c>
      <c r="Q2772" s="14">
        <v>31677.536434740043</v>
      </c>
      <c r="R2772" s="36">
        <f t="shared" si="43"/>
        <v>4624920.3194720466</v>
      </c>
    </row>
    <row r="2773" spans="2:18" ht="15.95">
      <c r="B2773" s="9">
        <v>45962</v>
      </c>
      <c r="C2773" s="10" t="s">
        <v>70</v>
      </c>
      <c r="D2773" s="11" t="s">
        <v>312</v>
      </c>
      <c r="E2773" t="s">
        <v>19</v>
      </c>
      <c r="F2773" t="s">
        <v>257</v>
      </c>
      <c r="G2773" t="s">
        <v>274</v>
      </c>
      <c r="H2773" t="s">
        <v>275</v>
      </c>
      <c r="I2773" s="1">
        <v>68885</v>
      </c>
      <c r="J2773" s="12">
        <v>2283</v>
      </c>
      <c r="K2773" s="12" t="s">
        <v>378</v>
      </c>
      <c r="L2773" t="s">
        <v>23</v>
      </c>
      <c r="M2773" t="s">
        <v>28</v>
      </c>
      <c r="N2773">
        <v>19</v>
      </c>
      <c r="O2773" s="13">
        <v>8.9121052631578959</v>
      </c>
      <c r="P2773" s="14">
        <v>634931.94345494779</v>
      </c>
      <c r="Q2773" s="14">
        <v>33417.470708155146</v>
      </c>
      <c r="R2773" s="36">
        <f t="shared" si="43"/>
        <v>634931.94345494779</v>
      </c>
    </row>
    <row r="2774" spans="2:18" ht="15.95">
      <c r="B2774" s="9">
        <v>45962</v>
      </c>
      <c r="C2774" s="10" t="s">
        <v>162</v>
      </c>
      <c r="D2774" s="11" t="s">
        <v>312</v>
      </c>
      <c r="E2774" t="s">
        <v>19</v>
      </c>
      <c r="F2774" t="s">
        <v>257</v>
      </c>
      <c r="G2774" t="s">
        <v>274</v>
      </c>
      <c r="H2774" t="s">
        <v>275</v>
      </c>
      <c r="I2774" s="1">
        <v>68885</v>
      </c>
      <c r="J2774" s="12">
        <v>2283</v>
      </c>
      <c r="K2774" s="12" t="s">
        <v>378</v>
      </c>
      <c r="L2774" t="s">
        <v>23</v>
      </c>
      <c r="M2774" t="s">
        <v>28</v>
      </c>
      <c r="N2774">
        <v>4</v>
      </c>
      <c r="O2774" s="13">
        <v>5.35</v>
      </c>
      <c r="P2774" s="14">
        <v>80242.978739360304</v>
      </c>
      <c r="Q2774" s="14">
        <v>20060.744684840076</v>
      </c>
      <c r="R2774" s="36">
        <f t="shared" si="43"/>
        <v>80242.978739360304</v>
      </c>
    </row>
    <row r="2775" spans="2:18" ht="15.95">
      <c r="B2775" s="9">
        <v>45962</v>
      </c>
      <c r="C2775" s="10" t="s">
        <v>217</v>
      </c>
      <c r="D2775" s="11" t="s">
        <v>312</v>
      </c>
      <c r="E2775" t="s">
        <v>19</v>
      </c>
      <c r="F2775" t="s">
        <v>257</v>
      </c>
      <c r="G2775" t="s">
        <v>274</v>
      </c>
      <c r="H2775" t="s">
        <v>275</v>
      </c>
      <c r="I2775" s="1">
        <v>68885</v>
      </c>
      <c r="J2775" s="12">
        <v>2283</v>
      </c>
      <c r="K2775" s="12" t="s">
        <v>378</v>
      </c>
      <c r="L2775" t="s">
        <v>23</v>
      </c>
      <c r="M2775" t="s">
        <v>28</v>
      </c>
      <c r="N2775">
        <v>82.5</v>
      </c>
      <c r="O2775" s="13">
        <v>4.5575757575757576</v>
      </c>
      <c r="P2775" s="14">
        <v>1409876.6357943681</v>
      </c>
      <c r="Q2775" s="14">
        <v>17089.413767204464</v>
      </c>
      <c r="R2775" s="36">
        <f t="shared" si="43"/>
        <v>1409876.6357943683</v>
      </c>
    </row>
    <row r="2776" spans="2:18" ht="15.95">
      <c r="B2776" s="9">
        <v>45962</v>
      </c>
      <c r="C2776" s="10" t="s">
        <v>174</v>
      </c>
      <c r="D2776" s="11" t="s">
        <v>312</v>
      </c>
      <c r="E2776" t="s">
        <v>19</v>
      </c>
      <c r="F2776" t="s">
        <v>257</v>
      </c>
      <c r="G2776" t="s">
        <v>274</v>
      </c>
      <c r="H2776" t="s">
        <v>275</v>
      </c>
      <c r="I2776" s="1">
        <v>68885</v>
      </c>
      <c r="J2776" s="12">
        <v>2283</v>
      </c>
      <c r="K2776" s="12" t="s">
        <v>378</v>
      </c>
      <c r="L2776" t="s">
        <v>23</v>
      </c>
      <c r="M2776" t="s">
        <v>28</v>
      </c>
      <c r="N2776">
        <v>16.25</v>
      </c>
      <c r="O2776" s="13">
        <v>4.8787692307692305</v>
      </c>
      <c r="P2776" s="14">
        <v>297273.98852600402</v>
      </c>
      <c r="Q2776" s="14">
        <v>18293.783909292553</v>
      </c>
      <c r="R2776" s="36">
        <f t="shared" si="43"/>
        <v>297273.98852600402</v>
      </c>
    </row>
    <row r="2777" spans="2:18" ht="15.95">
      <c r="B2777" s="9">
        <v>45962</v>
      </c>
      <c r="C2777" s="10" t="s">
        <v>473</v>
      </c>
      <c r="D2777" s="11" t="s">
        <v>312</v>
      </c>
      <c r="E2777" t="s">
        <v>19</v>
      </c>
      <c r="F2777" t="s">
        <v>257</v>
      </c>
      <c r="G2777" t="s">
        <v>274</v>
      </c>
      <c r="H2777" t="s">
        <v>275</v>
      </c>
      <c r="I2777" s="1">
        <v>68885</v>
      </c>
      <c r="J2777" s="12">
        <v>2283</v>
      </c>
      <c r="K2777" s="12" t="s">
        <v>378</v>
      </c>
      <c r="L2777" t="s">
        <v>23</v>
      </c>
      <c r="M2777" t="s">
        <v>28</v>
      </c>
      <c r="N2777">
        <v>141</v>
      </c>
      <c r="O2777" s="13">
        <v>4.8971631205673756</v>
      </c>
      <c r="P2777" s="14">
        <v>2589148.4495106679</v>
      </c>
      <c r="Q2777" s="14">
        <v>18362.754961068567</v>
      </c>
      <c r="R2777" s="36">
        <f t="shared" si="43"/>
        <v>2589148.4495106679</v>
      </c>
    </row>
    <row r="2778" spans="2:18" ht="15.95">
      <c r="B2778" s="9">
        <v>45962</v>
      </c>
      <c r="C2778" s="10" t="s">
        <v>153</v>
      </c>
      <c r="D2778" s="11" t="s">
        <v>312</v>
      </c>
      <c r="E2778" t="s">
        <v>19</v>
      </c>
      <c r="F2778" t="s">
        <v>257</v>
      </c>
      <c r="G2778" t="s">
        <v>278</v>
      </c>
      <c r="H2778" t="s">
        <v>259</v>
      </c>
      <c r="I2778" s="25">
        <v>2345</v>
      </c>
      <c r="J2778" s="12">
        <v>2345</v>
      </c>
      <c r="K2778" s="12" t="s">
        <v>380</v>
      </c>
      <c r="L2778" t="s">
        <v>23</v>
      </c>
      <c r="M2778" t="s">
        <v>28</v>
      </c>
      <c r="N2778">
        <v>24.5</v>
      </c>
      <c r="O2778" s="13">
        <v>3.4918367346938775</v>
      </c>
      <c r="P2778" s="14">
        <v>320784.43136225583</v>
      </c>
      <c r="Q2778" s="14">
        <v>13093.242096418604</v>
      </c>
      <c r="R2778" s="36">
        <f t="shared" si="43"/>
        <v>320784.43136225583</v>
      </c>
    </row>
    <row r="2779" spans="2:18" ht="15.95">
      <c r="B2779" s="9">
        <v>45962</v>
      </c>
      <c r="C2779" s="10" t="s">
        <v>148</v>
      </c>
      <c r="D2779" s="11" t="s">
        <v>312</v>
      </c>
      <c r="E2779" t="s">
        <v>19</v>
      </c>
      <c r="F2779" t="s">
        <v>257</v>
      </c>
      <c r="G2779" t="s">
        <v>278</v>
      </c>
      <c r="H2779" t="s">
        <v>259</v>
      </c>
      <c r="I2779" s="25">
        <v>2345</v>
      </c>
      <c r="J2779" s="12">
        <v>2345</v>
      </c>
      <c r="K2779" s="12" t="s">
        <v>380</v>
      </c>
      <c r="L2779" t="s">
        <v>23</v>
      </c>
      <c r="M2779" t="s">
        <v>28</v>
      </c>
      <c r="N2779">
        <v>44</v>
      </c>
      <c r="O2779" s="13">
        <v>2.4304545454545452</v>
      </c>
      <c r="P2779" s="14">
        <v>400989.91338257905</v>
      </c>
      <c r="Q2779" s="14">
        <v>9113.4071223313404</v>
      </c>
      <c r="R2779" s="36">
        <f t="shared" si="43"/>
        <v>400989.91338257899</v>
      </c>
    </row>
    <row r="2780" spans="2:18" ht="15.95">
      <c r="B2780" s="9">
        <v>45962</v>
      </c>
      <c r="C2780" s="10" t="s">
        <v>65</v>
      </c>
      <c r="D2780" s="11" t="s">
        <v>312</v>
      </c>
      <c r="E2780" t="s">
        <v>19</v>
      </c>
      <c r="F2780" t="s">
        <v>257</v>
      </c>
      <c r="G2780" t="s">
        <v>278</v>
      </c>
      <c r="H2780" t="s">
        <v>259</v>
      </c>
      <c r="I2780" s="25">
        <v>2345</v>
      </c>
      <c r="J2780" s="12">
        <v>2345</v>
      </c>
      <c r="K2780" s="12" t="s">
        <v>380</v>
      </c>
      <c r="L2780" t="s">
        <v>23</v>
      </c>
      <c r="M2780" t="s">
        <v>28</v>
      </c>
      <c r="N2780">
        <v>9.5</v>
      </c>
      <c r="O2780" s="13">
        <v>3.4810526315789474</v>
      </c>
      <c r="P2780" s="14">
        <v>124001.64985563765</v>
      </c>
      <c r="Q2780" s="14">
        <v>13052.805247961856</v>
      </c>
      <c r="R2780" s="36">
        <f t="shared" si="43"/>
        <v>124001.64985563763</v>
      </c>
    </row>
    <row r="2781" spans="2:18" ht="15.95">
      <c r="B2781" s="9">
        <v>45962</v>
      </c>
      <c r="C2781" s="10" t="s">
        <v>273</v>
      </c>
      <c r="D2781" s="11" t="s">
        <v>312</v>
      </c>
      <c r="E2781" t="s">
        <v>19</v>
      </c>
      <c r="F2781" t="s">
        <v>257</v>
      </c>
      <c r="G2781" t="s">
        <v>278</v>
      </c>
      <c r="H2781" t="s">
        <v>259</v>
      </c>
      <c r="I2781" s="25">
        <v>2345</v>
      </c>
      <c r="J2781" s="12">
        <v>2345</v>
      </c>
      <c r="K2781" s="12" t="s">
        <v>380</v>
      </c>
      <c r="L2781" t="s">
        <v>23</v>
      </c>
      <c r="M2781" t="s">
        <v>28</v>
      </c>
      <c r="N2781">
        <v>18</v>
      </c>
      <c r="O2781" s="13">
        <v>11.648888888888889</v>
      </c>
      <c r="P2781" s="14">
        <v>786231.20476958272</v>
      </c>
      <c r="Q2781" s="14">
        <v>43679.511376087932</v>
      </c>
      <c r="R2781" s="36">
        <f t="shared" si="43"/>
        <v>786231.20476958272</v>
      </c>
    </row>
    <row r="2782" spans="2:18" ht="15.95">
      <c r="B2782" s="9">
        <v>45962</v>
      </c>
      <c r="C2782" s="10" t="s">
        <v>474</v>
      </c>
      <c r="D2782" s="11" t="s">
        <v>390</v>
      </c>
      <c r="E2782" t="s">
        <v>19</v>
      </c>
      <c r="F2782" t="s">
        <v>257</v>
      </c>
      <c r="G2782" t="s">
        <v>278</v>
      </c>
      <c r="H2782" t="s">
        <v>259</v>
      </c>
      <c r="I2782" s="25">
        <v>2345</v>
      </c>
      <c r="J2782" s="12">
        <v>2345</v>
      </c>
      <c r="K2782" s="12" t="s">
        <v>380</v>
      </c>
      <c r="L2782" t="s">
        <v>23</v>
      </c>
      <c r="M2782" t="s">
        <v>24</v>
      </c>
      <c r="N2782">
        <v>2</v>
      </c>
      <c r="O2782" s="13">
        <v>21.94</v>
      </c>
      <c r="P2782" s="14">
        <v>164535.60313472574</v>
      </c>
      <c r="Q2782" s="14">
        <v>82267.801567362869</v>
      </c>
      <c r="R2782" s="36">
        <f t="shared" si="43"/>
        <v>164535.60313472574</v>
      </c>
    </row>
    <row r="2783" spans="2:18" ht="15.95">
      <c r="B2783" s="9">
        <v>45962</v>
      </c>
      <c r="C2783" s="10" t="s">
        <v>511</v>
      </c>
      <c r="D2783" s="11" t="s">
        <v>312</v>
      </c>
      <c r="E2783" t="s">
        <v>19</v>
      </c>
      <c r="F2783" t="s">
        <v>257</v>
      </c>
      <c r="G2783" t="s">
        <v>278</v>
      </c>
      <c r="H2783" t="s">
        <v>259</v>
      </c>
      <c r="I2783" s="25">
        <v>2345</v>
      </c>
      <c r="J2783" s="12">
        <v>2345</v>
      </c>
      <c r="K2783" s="12" t="s">
        <v>380</v>
      </c>
      <c r="L2783" t="s">
        <v>23</v>
      </c>
      <c r="M2783" t="s">
        <v>28</v>
      </c>
      <c r="N2783">
        <v>20</v>
      </c>
      <c r="O2783" s="13">
        <v>3.4979999999999998</v>
      </c>
      <c r="P2783" s="14">
        <v>262327.04638344143</v>
      </c>
      <c r="Q2783" s="14">
        <v>13116.352319172072</v>
      </c>
      <c r="R2783" s="36">
        <f t="shared" si="43"/>
        <v>262327.04638344143</v>
      </c>
    </row>
    <row r="2784" spans="2:18" ht="15.95">
      <c r="B2784" s="9">
        <v>45962</v>
      </c>
      <c r="C2784" s="10" t="s">
        <v>270</v>
      </c>
      <c r="D2784" s="11" t="s">
        <v>312</v>
      </c>
      <c r="E2784" t="s">
        <v>19</v>
      </c>
      <c r="F2784" t="s">
        <v>257</v>
      </c>
      <c r="G2784" t="s">
        <v>512</v>
      </c>
      <c r="H2784" t="s">
        <v>259</v>
      </c>
      <c r="I2784" s="1">
        <v>81083</v>
      </c>
      <c r="J2784" s="12">
        <v>2426</v>
      </c>
      <c r="K2784" s="12" t="s">
        <v>513</v>
      </c>
      <c r="L2784" t="s">
        <v>23</v>
      </c>
      <c r="M2784" t="s">
        <v>28</v>
      </c>
      <c r="N2784">
        <v>21</v>
      </c>
      <c r="O2784" s="13">
        <v>2.4390476190476189</v>
      </c>
      <c r="P2784" s="14">
        <v>192058.19490794555</v>
      </c>
      <c r="Q2784" s="14">
        <v>9145.6283289497878</v>
      </c>
      <c r="R2784" s="36">
        <f t="shared" si="43"/>
        <v>192058.19490794555</v>
      </c>
    </row>
    <row r="2785" spans="2:18" ht="15.95">
      <c r="B2785" s="9">
        <v>45962</v>
      </c>
      <c r="C2785" s="10" t="s">
        <v>514</v>
      </c>
      <c r="D2785" s="11" t="s">
        <v>312</v>
      </c>
      <c r="E2785" t="s">
        <v>19</v>
      </c>
      <c r="F2785" t="s">
        <v>257</v>
      </c>
      <c r="G2785" t="s">
        <v>512</v>
      </c>
      <c r="H2785" t="s">
        <v>259</v>
      </c>
      <c r="I2785" s="1">
        <v>81083</v>
      </c>
      <c r="J2785" s="12">
        <v>2426</v>
      </c>
      <c r="K2785" s="12" t="s">
        <v>513</v>
      </c>
      <c r="L2785" t="s">
        <v>23</v>
      </c>
      <c r="M2785" t="s">
        <v>28</v>
      </c>
      <c r="N2785">
        <v>13.5</v>
      </c>
      <c r="O2785" s="13">
        <v>2.4422222222222221</v>
      </c>
      <c r="P2785" s="14">
        <v>123626.6826652668</v>
      </c>
      <c r="Q2785" s="14">
        <v>9157.5320492790215</v>
      </c>
      <c r="R2785" s="36">
        <f t="shared" si="43"/>
        <v>123626.6826652668</v>
      </c>
    </row>
    <row r="2786" spans="2:18" ht="15.95">
      <c r="B2786" s="9">
        <v>45962</v>
      </c>
      <c r="C2786" s="10" t="s">
        <v>515</v>
      </c>
      <c r="D2786" s="11" t="s">
        <v>312</v>
      </c>
      <c r="E2786" t="s">
        <v>19</v>
      </c>
      <c r="F2786" t="s">
        <v>257</v>
      </c>
      <c r="G2786" t="s">
        <v>512</v>
      </c>
      <c r="H2786" t="s">
        <v>259</v>
      </c>
      <c r="I2786" s="1">
        <v>81083</v>
      </c>
      <c r="J2786" s="12">
        <v>2426</v>
      </c>
      <c r="K2786" s="12" t="s">
        <v>513</v>
      </c>
      <c r="L2786" t="s">
        <v>23</v>
      </c>
      <c r="M2786" t="s">
        <v>28</v>
      </c>
      <c r="N2786">
        <v>66</v>
      </c>
      <c r="O2786" s="13">
        <v>2.4340909090909091</v>
      </c>
      <c r="P2786" s="14">
        <v>602384.7913307586</v>
      </c>
      <c r="Q2786" s="14">
        <v>9127.0422928902826</v>
      </c>
      <c r="R2786" s="36">
        <f t="shared" si="43"/>
        <v>602384.7913307586</v>
      </c>
    </row>
    <row r="2787" spans="2:18" ht="15.95">
      <c r="B2787" s="9">
        <v>45962</v>
      </c>
      <c r="C2787" s="10" t="s">
        <v>263</v>
      </c>
      <c r="D2787" s="11" t="s">
        <v>312</v>
      </c>
      <c r="E2787" t="s">
        <v>19</v>
      </c>
      <c r="F2787" t="s">
        <v>257</v>
      </c>
      <c r="G2787" t="s">
        <v>290</v>
      </c>
      <c r="H2787" t="s">
        <v>259</v>
      </c>
      <c r="I2787" s="1">
        <v>5053</v>
      </c>
      <c r="J2787" s="12">
        <v>5053</v>
      </c>
      <c r="K2787" s="12" t="s">
        <v>381</v>
      </c>
      <c r="L2787" t="s">
        <v>23</v>
      </c>
      <c r="M2787" t="s">
        <v>28</v>
      </c>
      <c r="N2787">
        <v>4</v>
      </c>
      <c r="O2787" s="13">
        <v>3.4750000000000001</v>
      </c>
      <c r="P2787" s="14">
        <v>52120.439461547117</v>
      </c>
      <c r="Q2787" s="14">
        <v>13030.109865386779</v>
      </c>
      <c r="R2787" s="36">
        <f t="shared" si="43"/>
        <v>52120.439461547117</v>
      </c>
    </row>
    <row r="2788" spans="2:18" ht="15.95">
      <c r="B2788" s="9">
        <v>45962</v>
      </c>
      <c r="C2788" s="10" t="s">
        <v>265</v>
      </c>
      <c r="D2788" s="11" t="s">
        <v>312</v>
      </c>
      <c r="E2788" t="s">
        <v>19</v>
      </c>
      <c r="F2788" t="s">
        <v>257</v>
      </c>
      <c r="G2788" t="s">
        <v>290</v>
      </c>
      <c r="H2788" t="s">
        <v>259</v>
      </c>
      <c r="I2788" s="1">
        <v>5053</v>
      </c>
      <c r="J2788" s="12">
        <v>5053</v>
      </c>
      <c r="K2788" s="12" t="s">
        <v>381</v>
      </c>
      <c r="L2788" t="s">
        <v>23</v>
      </c>
      <c r="M2788" t="s">
        <v>28</v>
      </c>
      <c r="N2788">
        <v>4</v>
      </c>
      <c r="O2788" s="13">
        <v>3.2333333333333329</v>
      </c>
      <c r="P2788" s="14">
        <v>36371.817465971726</v>
      </c>
      <c r="Q2788" s="14">
        <v>12123.939155323909</v>
      </c>
      <c r="R2788" s="36">
        <f t="shared" si="43"/>
        <v>48495.756621295637</v>
      </c>
    </row>
    <row r="2789" spans="2:18" ht="15.95">
      <c r="B2789" s="9">
        <v>45962</v>
      </c>
      <c r="C2789" s="10" t="s">
        <v>267</v>
      </c>
      <c r="D2789" s="11" t="s">
        <v>312</v>
      </c>
      <c r="E2789" t="s">
        <v>19</v>
      </c>
      <c r="F2789" t="s">
        <v>257</v>
      </c>
      <c r="G2789" t="s">
        <v>290</v>
      </c>
      <c r="H2789" t="s">
        <v>259</v>
      </c>
      <c r="I2789" s="1">
        <v>5053</v>
      </c>
      <c r="J2789" s="12">
        <v>5053</v>
      </c>
      <c r="K2789" s="12" t="s">
        <v>381</v>
      </c>
      <c r="L2789" t="s">
        <v>23</v>
      </c>
      <c r="M2789" t="s">
        <v>28</v>
      </c>
      <c r="N2789">
        <v>8</v>
      </c>
      <c r="O2789" s="13">
        <v>13.535</v>
      </c>
      <c r="P2789" s="14">
        <v>406014.47373354837</v>
      </c>
      <c r="Q2789" s="14">
        <v>50751.809216693546</v>
      </c>
      <c r="R2789" s="36">
        <f t="shared" si="43"/>
        <v>406014.47373354837</v>
      </c>
    </row>
    <row r="2790" spans="2:18" ht="15.95">
      <c r="B2790" s="9">
        <v>45962</v>
      </c>
      <c r="C2790" s="10" t="s">
        <v>234</v>
      </c>
      <c r="D2790" s="11" t="s">
        <v>312</v>
      </c>
      <c r="E2790" t="s">
        <v>19</v>
      </c>
      <c r="F2790" t="s">
        <v>257</v>
      </c>
      <c r="G2790" t="s">
        <v>290</v>
      </c>
      <c r="H2790" t="s">
        <v>259</v>
      </c>
      <c r="I2790" s="1">
        <v>5053</v>
      </c>
      <c r="J2790" s="12">
        <v>5053</v>
      </c>
      <c r="K2790" s="12" t="s">
        <v>381</v>
      </c>
      <c r="L2790" t="s">
        <v>23</v>
      </c>
      <c r="M2790" t="s">
        <v>28</v>
      </c>
      <c r="N2790">
        <v>6</v>
      </c>
      <c r="O2790" s="13">
        <v>4.83</v>
      </c>
      <c r="P2790" s="14">
        <v>108665.49176947019</v>
      </c>
      <c r="Q2790" s="14">
        <v>18110.915294911698</v>
      </c>
      <c r="R2790" s="36">
        <f t="shared" si="43"/>
        <v>108665.49176947019</v>
      </c>
    </row>
    <row r="2791" spans="2:18" ht="15.95">
      <c r="B2791" s="9">
        <v>45962</v>
      </c>
      <c r="C2791" s="10" t="s">
        <v>235</v>
      </c>
      <c r="D2791" s="11" t="s">
        <v>312</v>
      </c>
      <c r="E2791" t="s">
        <v>19</v>
      </c>
      <c r="F2791" t="s">
        <v>257</v>
      </c>
      <c r="G2791" t="s">
        <v>290</v>
      </c>
      <c r="H2791" t="s">
        <v>259</v>
      </c>
      <c r="I2791" s="1">
        <v>5053</v>
      </c>
      <c r="J2791" s="12">
        <v>5053</v>
      </c>
      <c r="K2791" s="12" t="s">
        <v>381</v>
      </c>
      <c r="L2791" t="s">
        <v>23</v>
      </c>
      <c r="M2791" t="s">
        <v>28</v>
      </c>
      <c r="N2791">
        <v>12</v>
      </c>
      <c r="O2791" s="13">
        <v>8.5058333333333334</v>
      </c>
      <c r="P2791" s="14">
        <v>382729.01121151901</v>
      </c>
      <c r="Q2791" s="14">
        <v>31894.084267626586</v>
      </c>
      <c r="R2791" s="36">
        <f t="shared" si="43"/>
        <v>382729.01121151901</v>
      </c>
    </row>
    <row r="2792" spans="2:18" ht="15.95">
      <c r="B2792" s="9">
        <v>45962</v>
      </c>
      <c r="C2792" s="10" t="s">
        <v>495</v>
      </c>
      <c r="D2792" s="11" t="s">
        <v>312</v>
      </c>
      <c r="E2792" t="s">
        <v>19</v>
      </c>
      <c r="F2792" t="s">
        <v>257</v>
      </c>
      <c r="G2792" t="s">
        <v>290</v>
      </c>
      <c r="H2792" t="s">
        <v>259</v>
      </c>
      <c r="I2792" s="1">
        <v>5053</v>
      </c>
      <c r="J2792" s="12">
        <v>5053</v>
      </c>
      <c r="K2792" s="12" t="s">
        <v>381</v>
      </c>
      <c r="L2792" t="s">
        <v>23</v>
      </c>
      <c r="M2792" t="s">
        <v>28</v>
      </c>
      <c r="N2792">
        <v>7</v>
      </c>
      <c r="O2792" s="13">
        <v>2.2728571428571427</v>
      </c>
      <c r="P2792" s="14">
        <v>59657.279988001057</v>
      </c>
      <c r="Q2792" s="14">
        <v>8522.4685697144359</v>
      </c>
      <c r="R2792" s="36">
        <f t="shared" si="43"/>
        <v>59657.27998800105</v>
      </c>
    </row>
    <row r="2793" spans="2:18" ht="15.95">
      <c r="B2793" s="9">
        <v>45962</v>
      </c>
      <c r="C2793" s="10" t="s">
        <v>54</v>
      </c>
      <c r="D2793" s="11" t="s">
        <v>312</v>
      </c>
      <c r="E2793" t="s">
        <v>19</v>
      </c>
      <c r="F2793" t="s">
        <v>257</v>
      </c>
      <c r="G2793" t="s">
        <v>294</v>
      </c>
      <c r="H2793" t="s">
        <v>259</v>
      </c>
      <c r="I2793" s="1">
        <v>5059</v>
      </c>
      <c r="J2793" s="12">
        <v>5059</v>
      </c>
      <c r="K2793" s="12" t="s">
        <v>382</v>
      </c>
      <c r="L2793" t="s">
        <v>23</v>
      </c>
      <c r="M2793" t="s">
        <v>28</v>
      </c>
      <c r="N2793">
        <v>3</v>
      </c>
      <c r="O2793" s="13">
        <v>2.44</v>
      </c>
      <c r="P2793" s="14">
        <v>27447.598335145678</v>
      </c>
      <c r="Q2793" s="14">
        <v>9149.1994450485581</v>
      </c>
      <c r="R2793" s="36">
        <f t="shared" si="43"/>
        <v>27447.598335145674</v>
      </c>
    </row>
    <row r="2794" spans="2:18" ht="15.95">
      <c r="B2794" s="9">
        <v>45962</v>
      </c>
      <c r="C2794" s="10" t="s">
        <v>220</v>
      </c>
      <c r="D2794" s="11" t="s">
        <v>312</v>
      </c>
      <c r="E2794" t="s">
        <v>19</v>
      </c>
      <c r="F2794" t="s">
        <v>257</v>
      </c>
      <c r="G2794" t="s">
        <v>294</v>
      </c>
      <c r="H2794" t="s">
        <v>259</v>
      </c>
      <c r="I2794" s="1">
        <v>5059</v>
      </c>
      <c r="J2794" s="12">
        <v>5059</v>
      </c>
      <c r="K2794" s="12" t="s">
        <v>382</v>
      </c>
      <c r="L2794" t="s">
        <v>23</v>
      </c>
      <c r="M2794" t="s">
        <v>28</v>
      </c>
      <c r="N2794">
        <v>68</v>
      </c>
      <c r="O2794" s="13">
        <v>0.72338235294117648</v>
      </c>
      <c r="P2794" s="14">
        <v>184446.36094341744</v>
      </c>
      <c r="Q2794" s="14">
        <v>2712.4464844620215</v>
      </c>
      <c r="R2794" s="36">
        <f t="shared" si="43"/>
        <v>184446.36094341747</v>
      </c>
    </row>
    <row r="2795" spans="2:18" ht="15.95">
      <c r="B2795" s="9">
        <v>45962</v>
      </c>
      <c r="C2795" s="10" t="s">
        <v>153</v>
      </c>
      <c r="D2795" s="11" t="s">
        <v>312</v>
      </c>
      <c r="E2795" t="s">
        <v>19</v>
      </c>
      <c r="F2795" t="s">
        <v>257</v>
      </c>
      <c r="G2795" t="s">
        <v>294</v>
      </c>
      <c r="H2795" t="s">
        <v>259</v>
      </c>
      <c r="I2795" s="1">
        <v>5059</v>
      </c>
      <c r="J2795" s="12">
        <v>5059</v>
      </c>
      <c r="K2795" s="12" t="s">
        <v>382</v>
      </c>
      <c r="L2795" t="s">
        <v>23</v>
      </c>
      <c r="M2795" t="s">
        <v>28</v>
      </c>
      <c r="N2795">
        <v>40.5</v>
      </c>
      <c r="O2795" s="13">
        <v>3.4659259259259261</v>
      </c>
      <c r="P2795" s="14">
        <v>526341.44512355176</v>
      </c>
      <c r="Q2795" s="14">
        <v>12996.085064779056</v>
      </c>
      <c r="R2795" s="36">
        <f t="shared" si="43"/>
        <v>526341.44512355176</v>
      </c>
    </row>
    <row r="2796" spans="2:18" ht="15.95">
      <c r="B2796" s="9">
        <v>45962</v>
      </c>
      <c r="C2796" s="10" t="s">
        <v>159</v>
      </c>
      <c r="D2796" s="11" t="s">
        <v>312</v>
      </c>
      <c r="E2796" t="s">
        <v>19</v>
      </c>
      <c r="F2796" t="s">
        <v>257</v>
      </c>
      <c r="G2796" t="s">
        <v>294</v>
      </c>
      <c r="H2796" t="s">
        <v>259</v>
      </c>
      <c r="I2796" s="1">
        <v>5059</v>
      </c>
      <c r="J2796" s="12">
        <v>5059</v>
      </c>
      <c r="K2796" s="12" t="s">
        <v>382</v>
      </c>
      <c r="L2796" t="s">
        <v>23</v>
      </c>
      <c r="M2796" t="s">
        <v>28</v>
      </c>
      <c r="N2796">
        <v>29</v>
      </c>
      <c r="O2796" s="13">
        <v>39.252413793103443</v>
      </c>
      <c r="P2796" s="14">
        <v>4268326.5214293748</v>
      </c>
      <c r="Q2796" s="14">
        <v>147183.67315273706</v>
      </c>
      <c r="R2796" s="36">
        <f t="shared" si="43"/>
        <v>4268326.5214293748</v>
      </c>
    </row>
    <row r="2797" spans="2:18" ht="15.95">
      <c r="B2797" s="9">
        <v>45962</v>
      </c>
      <c r="C2797" s="10" t="s">
        <v>148</v>
      </c>
      <c r="D2797" s="11" t="s">
        <v>312</v>
      </c>
      <c r="E2797" t="s">
        <v>19</v>
      </c>
      <c r="F2797" t="s">
        <v>257</v>
      </c>
      <c r="G2797" t="s">
        <v>294</v>
      </c>
      <c r="H2797" t="s">
        <v>259</v>
      </c>
      <c r="I2797" s="1">
        <v>5059</v>
      </c>
      <c r="J2797" s="12">
        <v>5059</v>
      </c>
      <c r="K2797" s="12" t="s">
        <v>382</v>
      </c>
      <c r="L2797" t="s">
        <v>23</v>
      </c>
      <c r="M2797" t="s">
        <v>28</v>
      </c>
      <c r="N2797">
        <v>6.5</v>
      </c>
      <c r="O2797" s="13">
        <v>2.436923076923077</v>
      </c>
      <c r="P2797" s="14">
        <v>59394.802954741463</v>
      </c>
      <c r="Q2797" s="14">
        <v>9137.6619930371489</v>
      </c>
      <c r="R2797" s="36">
        <f t="shared" si="43"/>
        <v>59394.80295474147</v>
      </c>
    </row>
    <row r="2798" spans="2:18" ht="15.95">
      <c r="B2798" s="9">
        <v>45962</v>
      </c>
      <c r="C2798" s="10" t="s">
        <v>72</v>
      </c>
      <c r="D2798" s="11" t="s">
        <v>312</v>
      </c>
      <c r="E2798" t="s">
        <v>19</v>
      </c>
      <c r="F2798" t="s">
        <v>257</v>
      </c>
      <c r="G2798" t="s">
        <v>294</v>
      </c>
      <c r="H2798" t="s">
        <v>259</v>
      </c>
      <c r="I2798" s="1">
        <v>5059</v>
      </c>
      <c r="J2798" s="12">
        <v>5059</v>
      </c>
      <c r="K2798" s="12" t="s">
        <v>382</v>
      </c>
      <c r="L2798" t="s">
        <v>23</v>
      </c>
      <c r="M2798" t="s">
        <v>28</v>
      </c>
      <c r="N2798">
        <v>1.5</v>
      </c>
      <c r="O2798" s="13">
        <v>49.973333333333329</v>
      </c>
      <c r="P2798" s="14">
        <v>281075.40590198355</v>
      </c>
      <c r="Q2798" s="14">
        <v>187383.60393465572</v>
      </c>
      <c r="R2798" s="36">
        <f t="shared" si="43"/>
        <v>281075.40590198361</v>
      </c>
    </row>
    <row r="2799" spans="2:18" ht="15.95">
      <c r="B2799" s="9">
        <v>45962</v>
      </c>
      <c r="C2799" s="10" t="s">
        <v>111</v>
      </c>
      <c r="D2799" s="11" t="s">
        <v>312</v>
      </c>
      <c r="E2799" t="s">
        <v>19</v>
      </c>
      <c r="F2799" t="s">
        <v>257</v>
      </c>
      <c r="G2799" t="s">
        <v>294</v>
      </c>
      <c r="H2799" t="s">
        <v>259</v>
      </c>
      <c r="I2799" s="1">
        <v>5059</v>
      </c>
      <c r="J2799" s="12">
        <v>5059</v>
      </c>
      <c r="K2799" s="12" t="s">
        <v>382</v>
      </c>
      <c r="L2799" t="s">
        <v>23</v>
      </c>
      <c r="M2799" t="s">
        <v>28</v>
      </c>
      <c r="N2799">
        <v>2</v>
      </c>
      <c r="O2799" s="13">
        <v>19.41</v>
      </c>
      <c r="P2799" s="14">
        <v>145562.26330196109</v>
      </c>
      <c r="Q2799" s="14">
        <v>72781.131650980547</v>
      </c>
      <c r="R2799" s="36">
        <f t="shared" si="43"/>
        <v>145562.26330196109</v>
      </c>
    </row>
    <row r="2800" spans="2:18" ht="15.95">
      <c r="B2800" s="9">
        <v>45962</v>
      </c>
      <c r="C2800" s="10" t="s">
        <v>70</v>
      </c>
      <c r="D2800" s="11" t="s">
        <v>312</v>
      </c>
      <c r="E2800" t="s">
        <v>19</v>
      </c>
      <c r="F2800" t="s">
        <v>257</v>
      </c>
      <c r="G2800" t="s">
        <v>294</v>
      </c>
      <c r="H2800" t="s">
        <v>259</v>
      </c>
      <c r="I2800" s="1">
        <v>5059</v>
      </c>
      <c r="J2800" s="12">
        <v>5059</v>
      </c>
      <c r="K2800" s="12" t="s">
        <v>382</v>
      </c>
      <c r="L2800" t="s">
        <v>23</v>
      </c>
      <c r="M2800" t="s">
        <v>28</v>
      </c>
      <c r="N2800">
        <v>11.5</v>
      </c>
      <c r="O2800" s="13">
        <v>8.8982608695652168</v>
      </c>
      <c r="P2800" s="14">
        <v>383703.9259064832</v>
      </c>
      <c r="Q2800" s="14">
        <v>33365.558774476798</v>
      </c>
      <c r="R2800" s="36">
        <f t="shared" si="43"/>
        <v>383703.9259064832</v>
      </c>
    </row>
    <row r="2801" spans="2:18" ht="15.95">
      <c r="B2801" s="9">
        <v>45962</v>
      </c>
      <c r="C2801" s="10" t="s">
        <v>239</v>
      </c>
      <c r="D2801" s="11" t="s">
        <v>312</v>
      </c>
      <c r="E2801" t="s">
        <v>19</v>
      </c>
      <c r="F2801" t="s">
        <v>257</v>
      </c>
      <c r="G2801" t="s">
        <v>294</v>
      </c>
      <c r="H2801" t="s">
        <v>259</v>
      </c>
      <c r="I2801" s="1">
        <v>5059</v>
      </c>
      <c r="J2801" s="12">
        <v>5059</v>
      </c>
      <c r="K2801" s="12" t="s">
        <v>382</v>
      </c>
      <c r="L2801" t="s">
        <v>23</v>
      </c>
      <c r="M2801" t="s">
        <v>28</v>
      </c>
      <c r="N2801">
        <v>2</v>
      </c>
      <c r="O2801" s="13">
        <v>18.45</v>
      </c>
      <c r="P2801" s="14">
        <v>138362.89324684092</v>
      </c>
      <c r="Q2801" s="14">
        <v>69181.446623420459</v>
      </c>
      <c r="R2801" s="36">
        <f t="shared" si="43"/>
        <v>138362.89324684092</v>
      </c>
    </row>
    <row r="2802" spans="2:18" ht="15.95">
      <c r="B2802" s="9">
        <v>45962</v>
      </c>
      <c r="C2802" s="10" t="s">
        <v>202</v>
      </c>
      <c r="D2802" s="11" t="s">
        <v>312</v>
      </c>
      <c r="E2802" t="s">
        <v>19</v>
      </c>
      <c r="F2802" t="s">
        <v>257</v>
      </c>
      <c r="G2802" t="s">
        <v>294</v>
      </c>
      <c r="H2802" t="s">
        <v>259</v>
      </c>
      <c r="I2802" s="1">
        <v>5059</v>
      </c>
      <c r="J2802" s="12">
        <v>5059</v>
      </c>
      <c r="K2802" s="12" t="s">
        <v>382</v>
      </c>
      <c r="L2802" t="s">
        <v>23</v>
      </c>
      <c r="M2802" t="s">
        <v>28</v>
      </c>
      <c r="N2802">
        <v>4.5</v>
      </c>
      <c r="O2802" s="13">
        <v>7.08</v>
      </c>
      <c r="P2802" s="14">
        <v>119464.54685215044</v>
      </c>
      <c r="Q2802" s="14">
        <v>26547.677078255656</v>
      </c>
      <c r="R2802" s="36">
        <f t="shared" si="43"/>
        <v>119464.54685215045</v>
      </c>
    </row>
    <row r="2803" spans="2:18" ht="15.95">
      <c r="B2803" s="9">
        <v>45962</v>
      </c>
      <c r="C2803" s="10" t="s">
        <v>144</v>
      </c>
      <c r="D2803" s="11" t="s">
        <v>312</v>
      </c>
      <c r="E2803" t="s">
        <v>19</v>
      </c>
      <c r="F2803" t="s">
        <v>257</v>
      </c>
      <c r="G2803" t="s">
        <v>294</v>
      </c>
      <c r="H2803" t="s">
        <v>259</v>
      </c>
      <c r="I2803" s="1">
        <v>5059</v>
      </c>
      <c r="J2803" s="12">
        <v>5059</v>
      </c>
      <c r="K2803" s="12" t="s">
        <v>382</v>
      </c>
      <c r="L2803" t="s">
        <v>23</v>
      </c>
      <c r="M2803" t="s">
        <v>28</v>
      </c>
      <c r="N2803">
        <v>3</v>
      </c>
      <c r="O2803" s="13">
        <v>4.7566666666666668</v>
      </c>
      <c r="P2803" s="14">
        <v>53507.818065919237</v>
      </c>
      <c r="Q2803" s="14">
        <v>17835.939355306411</v>
      </c>
      <c r="R2803" s="36">
        <f t="shared" si="43"/>
        <v>53507.818065919229</v>
      </c>
    </row>
    <row r="2804" spans="2:18" ht="15.95">
      <c r="B2804" s="9">
        <v>45962</v>
      </c>
      <c r="C2804" s="10" t="s">
        <v>66</v>
      </c>
      <c r="D2804" s="11" t="s">
        <v>312</v>
      </c>
      <c r="E2804" t="s">
        <v>19</v>
      </c>
      <c r="F2804" t="s">
        <v>257</v>
      </c>
      <c r="G2804" t="s">
        <v>294</v>
      </c>
      <c r="H2804" t="s">
        <v>259</v>
      </c>
      <c r="I2804" s="1">
        <v>5059</v>
      </c>
      <c r="J2804" s="12">
        <v>5059</v>
      </c>
      <c r="K2804" s="12" t="s">
        <v>382</v>
      </c>
      <c r="L2804" t="s">
        <v>23</v>
      </c>
      <c r="M2804" t="s">
        <v>28</v>
      </c>
      <c r="N2804">
        <v>6</v>
      </c>
      <c r="O2804" s="13">
        <v>28.606666666666666</v>
      </c>
      <c r="P2804" s="14">
        <v>643593.68555251416</v>
      </c>
      <c r="Q2804" s="14">
        <v>107265.61425875236</v>
      </c>
      <c r="R2804" s="36">
        <f t="shared" si="43"/>
        <v>643593.68555251416</v>
      </c>
    </row>
    <row r="2805" spans="2:18" ht="15.95">
      <c r="B2805" s="9">
        <v>45962</v>
      </c>
      <c r="C2805" s="10" t="s">
        <v>25</v>
      </c>
      <c r="D2805" s="11" t="s">
        <v>390</v>
      </c>
      <c r="E2805" t="s">
        <v>19</v>
      </c>
      <c r="F2805" t="s">
        <v>257</v>
      </c>
      <c r="G2805" t="s">
        <v>294</v>
      </c>
      <c r="H2805" t="s">
        <v>259</v>
      </c>
      <c r="I2805" s="1">
        <v>5059</v>
      </c>
      <c r="J2805" s="12">
        <v>5059</v>
      </c>
      <c r="K2805" s="12" t="s">
        <v>382</v>
      </c>
      <c r="L2805" t="s">
        <v>23</v>
      </c>
      <c r="M2805" t="s">
        <v>28</v>
      </c>
      <c r="N2805">
        <v>2</v>
      </c>
      <c r="O2805" s="13">
        <v>34.01</v>
      </c>
      <c r="P2805" s="14">
        <v>255052.68289024712</v>
      </c>
      <c r="Q2805" s="14">
        <v>127526.34144512356</v>
      </c>
      <c r="R2805" s="36">
        <f t="shared" si="43"/>
        <v>255052.68289024712</v>
      </c>
    </row>
    <row r="2806" spans="2:18" ht="15.95">
      <c r="B2806" s="9">
        <v>45962</v>
      </c>
      <c r="C2806" s="10" t="s">
        <v>57</v>
      </c>
      <c r="D2806" s="11" t="s">
        <v>312</v>
      </c>
      <c r="E2806" t="s">
        <v>19</v>
      </c>
      <c r="F2806" t="s">
        <v>257</v>
      </c>
      <c r="G2806" t="s">
        <v>294</v>
      </c>
      <c r="H2806" t="s">
        <v>259</v>
      </c>
      <c r="I2806" s="1">
        <v>5059</v>
      </c>
      <c r="J2806" s="12">
        <v>5059</v>
      </c>
      <c r="K2806" s="12" t="s">
        <v>382</v>
      </c>
      <c r="L2806" t="s">
        <v>23</v>
      </c>
      <c r="M2806" t="s">
        <v>28</v>
      </c>
      <c r="N2806">
        <v>3.5</v>
      </c>
      <c r="O2806" s="13">
        <v>11.92</v>
      </c>
      <c r="P2806" s="14">
        <v>156436.31182271551</v>
      </c>
      <c r="Q2806" s="14">
        <v>44696.089092204435</v>
      </c>
      <c r="R2806" s="36">
        <f t="shared" si="43"/>
        <v>156436.31182271551</v>
      </c>
    </row>
    <row r="2807" spans="2:18" ht="15.95">
      <c r="B2807" s="9">
        <v>45962</v>
      </c>
      <c r="C2807" s="10" t="s">
        <v>95</v>
      </c>
      <c r="D2807" s="11" t="s">
        <v>312</v>
      </c>
      <c r="E2807" t="s">
        <v>19</v>
      </c>
      <c r="F2807" t="s">
        <v>257</v>
      </c>
      <c r="G2807" t="s">
        <v>294</v>
      </c>
      <c r="H2807" t="s">
        <v>259</v>
      </c>
      <c r="I2807" s="1">
        <v>5059</v>
      </c>
      <c r="J2807" s="12">
        <v>5059</v>
      </c>
      <c r="K2807" s="12" t="s">
        <v>382</v>
      </c>
      <c r="L2807" t="s">
        <v>23</v>
      </c>
      <c r="M2807" t="s">
        <v>28</v>
      </c>
      <c r="N2807">
        <v>7</v>
      </c>
      <c r="O2807" s="13">
        <v>19.445714285714285</v>
      </c>
      <c r="P2807" s="14">
        <v>510405.33953279094</v>
      </c>
      <c r="Q2807" s="14">
        <v>72915.048504684411</v>
      </c>
      <c r="R2807" s="36">
        <f t="shared" si="43"/>
        <v>510405.33953279088</v>
      </c>
    </row>
    <row r="2808" spans="2:18" ht="15.95">
      <c r="B2808" s="9">
        <v>45962</v>
      </c>
      <c r="C2808" s="10" t="s">
        <v>88</v>
      </c>
      <c r="D2808" s="11" t="s">
        <v>312</v>
      </c>
      <c r="E2808" t="s">
        <v>19</v>
      </c>
      <c r="F2808" t="s">
        <v>257</v>
      </c>
      <c r="G2808" t="s">
        <v>294</v>
      </c>
      <c r="H2808" t="s">
        <v>259</v>
      </c>
      <c r="I2808" s="1">
        <v>5059</v>
      </c>
      <c r="J2808" s="12">
        <v>5059</v>
      </c>
      <c r="K2808" s="12" t="s">
        <v>382</v>
      </c>
      <c r="L2808" t="s">
        <v>23</v>
      </c>
      <c r="M2808" t="s">
        <v>28</v>
      </c>
      <c r="N2808">
        <v>6</v>
      </c>
      <c r="O2808" s="13">
        <v>23.093333333333334</v>
      </c>
      <c r="P2808" s="14">
        <v>519554.53897783952</v>
      </c>
      <c r="Q2808" s="14">
        <v>86592.423162973253</v>
      </c>
      <c r="R2808" s="36">
        <f t="shared" si="43"/>
        <v>519554.53897783952</v>
      </c>
    </row>
    <row r="2809" spans="2:18" ht="15.95">
      <c r="B2809" s="9">
        <v>45962</v>
      </c>
      <c r="C2809" s="10" t="s">
        <v>68</v>
      </c>
      <c r="D2809" s="11" t="s">
        <v>312</v>
      </c>
      <c r="E2809" t="s">
        <v>19</v>
      </c>
      <c r="F2809" t="s">
        <v>257</v>
      </c>
      <c r="G2809" t="s">
        <v>294</v>
      </c>
      <c r="H2809" t="s">
        <v>259</v>
      </c>
      <c r="I2809" s="1">
        <v>5059</v>
      </c>
      <c r="J2809" s="12">
        <v>5059</v>
      </c>
      <c r="K2809" s="12" t="s">
        <v>382</v>
      </c>
      <c r="L2809" t="s">
        <v>23</v>
      </c>
      <c r="M2809" t="s">
        <v>28</v>
      </c>
      <c r="N2809">
        <v>18</v>
      </c>
      <c r="O2809" s="13">
        <v>8.1866666666666674</v>
      </c>
      <c r="P2809" s="14">
        <v>552551.65173047374</v>
      </c>
      <c r="Q2809" s="14">
        <v>30697.313985026314</v>
      </c>
      <c r="R2809" s="36">
        <f t="shared" si="43"/>
        <v>552551.65173047362</v>
      </c>
    </row>
    <row r="2810" spans="2:18" ht="15.95">
      <c r="B2810" s="9">
        <v>45962</v>
      </c>
      <c r="C2810" s="10" t="s">
        <v>58</v>
      </c>
      <c r="D2810" s="11" t="s">
        <v>312</v>
      </c>
      <c r="E2810" t="s">
        <v>19</v>
      </c>
      <c r="F2810" t="s">
        <v>257</v>
      </c>
      <c r="G2810" t="s">
        <v>294</v>
      </c>
      <c r="H2810" t="s">
        <v>259</v>
      </c>
      <c r="I2810" s="1">
        <v>5059</v>
      </c>
      <c r="J2810" s="12">
        <v>5059</v>
      </c>
      <c r="K2810" s="12" t="s">
        <v>382</v>
      </c>
      <c r="L2810" t="s">
        <v>23</v>
      </c>
      <c r="M2810" t="s">
        <v>28</v>
      </c>
      <c r="N2810">
        <v>19</v>
      </c>
      <c r="O2810" s="13">
        <v>36.096842105263157</v>
      </c>
      <c r="P2810" s="14">
        <v>2571674.9784393869</v>
      </c>
      <c r="Q2810" s="14">
        <v>135351.31465470456</v>
      </c>
      <c r="R2810" s="36">
        <f t="shared" si="43"/>
        <v>2571674.9784393865</v>
      </c>
    </row>
    <row r="2811" spans="2:18" ht="15.95">
      <c r="B2811" s="9">
        <v>45962</v>
      </c>
      <c r="C2811" s="10" t="s">
        <v>96</v>
      </c>
      <c r="D2811" s="11" t="s">
        <v>312</v>
      </c>
      <c r="E2811" t="s">
        <v>19</v>
      </c>
      <c r="F2811" t="s">
        <v>257</v>
      </c>
      <c r="G2811" t="s">
        <v>294</v>
      </c>
      <c r="H2811" t="s">
        <v>259</v>
      </c>
      <c r="I2811" s="1">
        <v>5059</v>
      </c>
      <c r="J2811" s="12">
        <v>5059</v>
      </c>
      <c r="K2811" s="12" t="s">
        <v>382</v>
      </c>
      <c r="L2811" t="s">
        <v>23</v>
      </c>
      <c r="M2811" t="s">
        <v>28</v>
      </c>
      <c r="N2811">
        <v>1.5</v>
      </c>
      <c r="O2811" s="13">
        <v>37.44</v>
      </c>
      <c r="P2811" s="14">
        <v>210581.57411226517</v>
      </c>
      <c r="Q2811" s="14">
        <v>140387.71607484345</v>
      </c>
      <c r="R2811" s="36">
        <f t="shared" si="43"/>
        <v>210581.5741122652</v>
      </c>
    </row>
    <row r="2812" spans="2:18" ht="15.95">
      <c r="B2812" s="9">
        <v>45962</v>
      </c>
      <c r="C2812" s="10" t="s">
        <v>183</v>
      </c>
      <c r="D2812" s="11" t="s">
        <v>312</v>
      </c>
      <c r="E2812" t="s">
        <v>19</v>
      </c>
      <c r="F2812" t="s">
        <v>257</v>
      </c>
      <c r="G2812" t="s">
        <v>294</v>
      </c>
      <c r="H2812" t="s">
        <v>259</v>
      </c>
      <c r="I2812" s="1">
        <v>5059</v>
      </c>
      <c r="J2812" s="12">
        <v>5059</v>
      </c>
      <c r="K2812" s="12" t="s">
        <v>382</v>
      </c>
      <c r="L2812" t="s">
        <v>23</v>
      </c>
      <c r="M2812" t="s">
        <v>28</v>
      </c>
      <c r="N2812">
        <v>10</v>
      </c>
      <c r="O2812" s="13">
        <v>2.41</v>
      </c>
      <c r="P2812" s="14">
        <v>90367.092879373071</v>
      </c>
      <c r="Q2812" s="14">
        <v>9036.7092879373067</v>
      </c>
      <c r="R2812" s="36">
        <f t="shared" si="43"/>
        <v>90367.092879373071</v>
      </c>
    </row>
    <row r="2813" spans="2:18" ht="15.95">
      <c r="B2813" s="9">
        <v>45962</v>
      </c>
      <c r="C2813" s="10" t="s">
        <v>198</v>
      </c>
      <c r="D2813" s="11" t="s">
        <v>312</v>
      </c>
      <c r="E2813" t="s">
        <v>19</v>
      </c>
      <c r="F2813" t="s">
        <v>257</v>
      </c>
      <c r="G2813" t="s">
        <v>294</v>
      </c>
      <c r="H2813" t="s">
        <v>259</v>
      </c>
      <c r="I2813" s="1">
        <v>5059</v>
      </c>
      <c r="J2813" s="12">
        <v>5059</v>
      </c>
      <c r="K2813" s="12" t="s">
        <v>382</v>
      </c>
      <c r="L2813" t="s">
        <v>23</v>
      </c>
      <c r="M2813" t="s">
        <v>28</v>
      </c>
      <c r="N2813">
        <v>36</v>
      </c>
      <c r="O2813" s="13">
        <v>3.4647222222222225</v>
      </c>
      <c r="P2813" s="14">
        <v>467696.57654955197</v>
      </c>
      <c r="Q2813" s="14">
        <v>12991.571570820888</v>
      </c>
      <c r="R2813" s="36">
        <f t="shared" si="43"/>
        <v>467696.57654955197</v>
      </c>
    </row>
    <row r="2814" spans="2:18" ht="15.95">
      <c r="B2814" s="9">
        <v>45962</v>
      </c>
      <c r="C2814" s="10" t="s">
        <v>97</v>
      </c>
      <c r="D2814" s="11" t="s">
        <v>312</v>
      </c>
      <c r="E2814" t="s">
        <v>19</v>
      </c>
      <c r="F2814" t="s">
        <v>257</v>
      </c>
      <c r="G2814" t="s">
        <v>294</v>
      </c>
      <c r="H2814" t="s">
        <v>259</v>
      </c>
      <c r="I2814" s="1">
        <v>5059</v>
      </c>
      <c r="J2814" s="12">
        <v>5059</v>
      </c>
      <c r="K2814" s="12" t="s">
        <v>382</v>
      </c>
      <c r="L2814" t="s">
        <v>23</v>
      </c>
      <c r="M2814" t="s">
        <v>28</v>
      </c>
      <c r="N2814">
        <v>15</v>
      </c>
      <c r="O2814" s="13">
        <v>2.4153333333333333</v>
      </c>
      <c r="P2814" s="14">
        <v>135850.61307135626</v>
      </c>
      <c r="Q2814" s="14">
        <v>9056.7075380904171</v>
      </c>
      <c r="R2814" s="36">
        <f t="shared" si="43"/>
        <v>135850.61307135626</v>
      </c>
    </row>
    <row r="2815" spans="2:18" ht="15.95">
      <c r="B2815" s="9">
        <v>45962</v>
      </c>
      <c r="C2815" s="10" t="s">
        <v>184</v>
      </c>
      <c r="D2815" s="11" t="s">
        <v>312</v>
      </c>
      <c r="E2815" t="s">
        <v>19</v>
      </c>
      <c r="F2815" t="s">
        <v>257</v>
      </c>
      <c r="G2815" t="s">
        <v>294</v>
      </c>
      <c r="H2815" t="s">
        <v>259</v>
      </c>
      <c r="I2815" s="1">
        <v>5059</v>
      </c>
      <c r="J2815" s="12">
        <v>5059</v>
      </c>
      <c r="K2815" s="12" t="s">
        <v>382</v>
      </c>
      <c r="L2815" t="s">
        <v>23</v>
      </c>
      <c r="M2815" t="s">
        <v>28</v>
      </c>
      <c r="N2815">
        <v>22.5</v>
      </c>
      <c r="O2815" s="13">
        <v>2.4244444444444442</v>
      </c>
      <c r="P2815" s="14">
        <v>204544.60234729463</v>
      </c>
      <c r="Q2815" s="14">
        <v>9090.8712154353161</v>
      </c>
      <c r="R2815" s="36">
        <f t="shared" si="43"/>
        <v>204544.60234729463</v>
      </c>
    </row>
    <row r="2816" spans="2:18" ht="15.95">
      <c r="B2816" s="9">
        <v>45962</v>
      </c>
      <c r="C2816" s="10" t="s">
        <v>102</v>
      </c>
      <c r="D2816" s="11" t="s">
        <v>312</v>
      </c>
      <c r="E2816" t="s">
        <v>19</v>
      </c>
      <c r="F2816" t="s">
        <v>257</v>
      </c>
      <c r="G2816" t="s">
        <v>294</v>
      </c>
      <c r="H2816" t="s">
        <v>259</v>
      </c>
      <c r="I2816" s="1">
        <v>5059</v>
      </c>
      <c r="J2816" s="12">
        <v>5059</v>
      </c>
      <c r="K2816" s="12" t="s">
        <v>382</v>
      </c>
      <c r="L2816" t="s">
        <v>23</v>
      </c>
      <c r="M2816" t="s">
        <v>28</v>
      </c>
      <c r="N2816">
        <v>12.5</v>
      </c>
      <c r="O2816" s="13">
        <v>9.0351999999999997</v>
      </c>
      <c r="P2816" s="14">
        <v>423487.9448048296</v>
      </c>
      <c r="Q2816" s="14">
        <v>33879.035584386365</v>
      </c>
      <c r="R2816" s="36">
        <f t="shared" si="43"/>
        <v>423487.94480482955</v>
      </c>
    </row>
    <row r="2817" spans="2:18" ht="15.95">
      <c r="B2817" s="9">
        <v>45962</v>
      </c>
      <c r="C2817" s="10" t="s">
        <v>64</v>
      </c>
      <c r="D2817" s="11" t="s">
        <v>312</v>
      </c>
      <c r="E2817" t="s">
        <v>19</v>
      </c>
      <c r="F2817" t="s">
        <v>257</v>
      </c>
      <c r="G2817" t="s">
        <v>294</v>
      </c>
      <c r="H2817" t="s">
        <v>259</v>
      </c>
      <c r="I2817" s="1">
        <v>5059</v>
      </c>
      <c r="J2817" s="12">
        <v>5059</v>
      </c>
      <c r="K2817" s="12" t="s">
        <v>382</v>
      </c>
      <c r="L2817" t="s">
        <v>23</v>
      </c>
      <c r="M2817" t="s">
        <v>28</v>
      </c>
      <c r="N2817">
        <v>1</v>
      </c>
      <c r="O2817" s="13">
        <v>6.38</v>
      </c>
      <c r="P2817" s="14">
        <v>23922.906745659755</v>
      </c>
      <c r="Q2817" s="14">
        <v>23922.906745659755</v>
      </c>
      <c r="R2817" s="36">
        <f t="shared" si="43"/>
        <v>23922.906745659755</v>
      </c>
    </row>
    <row r="2818" spans="2:18" ht="15.95">
      <c r="B2818" s="9">
        <v>45962</v>
      </c>
      <c r="C2818" s="10" t="s">
        <v>103</v>
      </c>
      <c r="D2818" s="11" t="s">
        <v>312</v>
      </c>
      <c r="E2818" t="s">
        <v>19</v>
      </c>
      <c r="F2818" t="s">
        <v>257</v>
      </c>
      <c r="G2818" t="s">
        <v>294</v>
      </c>
      <c r="H2818" t="s">
        <v>259</v>
      </c>
      <c r="I2818" s="1">
        <v>5059</v>
      </c>
      <c r="J2818" s="12">
        <v>5059</v>
      </c>
      <c r="K2818" s="12" t="s">
        <v>382</v>
      </c>
      <c r="L2818" t="s">
        <v>23</v>
      </c>
      <c r="M2818" t="s">
        <v>28</v>
      </c>
      <c r="N2818">
        <v>21</v>
      </c>
      <c r="O2818" s="13">
        <v>2.4057142857142857</v>
      </c>
      <c r="P2818" s="14">
        <v>189433.42457534969</v>
      </c>
      <c r="Q2818" s="14">
        <v>9020.6392654928422</v>
      </c>
      <c r="R2818" s="36">
        <f t="shared" si="43"/>
        <v>189433.42457534969</v>
      </c>
    </row>
    <row r="2819" spans="2:18" ht="15.95">
      <c r="B2819" s="9">
        <v>45962</v>
      </c>
      <c r="C2819" s="10" t="s">
        <v>104</v>
      </c>
      <c r="D2819" s="11" t="s">
        <v>312</v>
      </c>
      <c r="E2819" t="s">
        <v>19</v>
      </c>
      <c r="F2819" t="s">
        <v>257</v>
      </c>
      <c r="G2819" t="s">
        <v>294</v>
      </c>
      <c r="H2819" t="s">
        <v>259</v>
      </c>
      <c r="I2819" s="1">
        <v>5059</v>
      </c>
      <c r="J2819" s="12">
        <v>5059</v>
      </c>
      <c r="K2819" s="12" t="s">
        <v>382</v>
      </c>
      <c r="L2819" t="s">
        <v>23</v>
      </c>
      <c r="M2819" t="s">
        <v>28</v>
      </c>
      <c r="N2819">
        <v>4.5</v>
      </c>
      <c r="O2819" s="13">
        <v>7.2844444444444445</v>
      </c>
      <c r="P2819" s="14">
        <v>122914.2450035622</v>
      </c>
      <c r="Q2819" s="14">
        <v>27314.276667458267</v>
      </c>
      <c r="R2819" s="36">
        <f t="shared" si="43"/>
        <v>122914.2450035622</v>
      </c>
    </row>
    <row r="2820" spans="2:18" ht="15.95">
      <c r="B2820" s="9">
        <v>45962</v>
      </c>
      <c r="C2820" s="10" t="s">
        <v>91</v>
      </c>
      <c r="D2820" s="11" t="s">
        <v>312</v>
      </c>
      <c r="E2820" t="s">
        <v>19</v>
      </c>
      <c r="F2820" t="s">
        <v>257</v>
      </c>
      <c r="G2820" t="s">
        <v>294</v>
      </c>
      <c r="H2820" t="s">
        <v>259</v>
      </c>
      <c r="I2820" s="1">
        <v>5059</v>
      </c>
      <c r="J2820" s="12">
        <v>5059</v>
      </c>
      <c r="K2820" s="12" t="s">
        <v>382</v>
      </c>
      <c r="L2820" t="s">
        <v>23</v>
      </c>
      <c r="M2820" t="s">
        <v>28</v>
      </c>
      <c r="N2820">
        <v>6.5</v>
      </c>
      <c r="O2820" s="13">
        <v>7.2092307692307696</v>
      </c>
      <c r="P2820" s="14">
        <v>175709.62540777682</v>
      </c>
      <c r="Q2820" s="14">
        <v>27032.2500627349</v>
      </c>
      <c r="R2820" s="36">
        <f t="shared" ref="R2820:R2883" si="44">Q2820*N2820</f>
        <v>175709.62540777685</v>
      </c>
    </row>
    <row r="2821" spans="2:18" ht="15.95">
      <c r="B2821" s="9">
        <v>45962</v>
      </c>
      <c r="C2821" s="10" t="s">
        <v>185</v>
      </c>
      <c r="D2821" s="11" t="s">
        <v>312</v>
      </c>
      <c r="E2821" t="s">
        <v>19</v>
      </c>
      <c r="F2821" t="s">
        <v>257</v>
      </c>
      <c r="G2821" t="s">
        <v>294</v>
      </c>
      <c r="H2821" t="s">
        <v>259</v>
      </c>
      <c r="I2821" s="1">
        <v>5059</v>
      </c>
      <c r="J2821" s="12">
        <v>5059</v>
      </c>
      <c r="K2821" s="12" t="s">
        <v>382</v>
      </c>
      <c r="L2821" t="s">
        <v>23</v>
      </c>
      <c r="M2821" t="s">
        <v>28</v>
      </c>
      <c r="N2821">
        <v>18</v>
      </c>
      <c r="O2821" s="13">
        <v>14.044444444444444</v>
      </c>
      <c r="P2821" s="14">
        <v>947917.05725749012</v>
      </c>
      <c r="Q2821" s="14">
        <v>52662.058736527222</v>
      </c>
      <c r="R2821" s="36">
        <f t="shared" si="44"/>
        <v>947917.05725749</v>
      </c>
    </row>
    <row r="2822" spans="2:18" ht="15.95">
      <c r="B2822" s="9">
        <v>45962</v>
      </c>
      <c r="C2822" s="10" t="s">
        <v>158</v>
      </c>
      <c r="D2822" s="11" t="s">
        <v>312</v>
      </c>
      <c r="E2822" t="s">
        <v>19</v>
      </c>
      <c r="F2822" t="s">
        <v>257</v>
      </c>
      <c r="G2822" t="s">
        <v>294</v>
      </c>
      <c r="H2822" t="s">
        <v>259</v>
      </c>
      <c r="I2822" s="1">
        <v>5059</v>
      </c>
      <c r="J2822" s="12">
        <v>5059</v>
      </c>
      <c r="K2822" s="12" t="s">
        <v>382</v>
      </c>
      <c r="L2822" t="s">
        <v>23</v>
      </c>
      <c r="M2822" t="s">
        <v>28</v>
      </c>
      <c r="N2822">
        <v>1</v>
      </c>
      <c r="O2822" s="13">
        <v>2.37</v>
      </c>
      <c r="P2822" s="14">
        <v>8886.7224117889691</v>
      </c>
      <c r="Q2822" s="14">
        <v>8886.7224117889691</v>
      </c>
      <c r="R2822" s="36">
        <f t="shared" si="44"/>
        <v>8886.7224117889691</v>
      </c>
    </row>
    <row r="2823" spans="2:18" ht="15.95">
      <c r="B2823" s="9">
        <v>45962</v>
      </c>
      <c r="C2823" s="10" t="s">
        <v>217</v>
      </c>
      <c r="D2823" s="11" t="s">
        <v>312</v>
      </c>
      <c r="E2823" t="s">
        <v>19</v>
      </c>
      <c r="F2823" t="s">
        <v>257</v>
      </c>
      <c r="G2823" t="s">
        <v>294</v>
      </c>
      <c r="H2823" t="s">
        <v>259</v>
      </c>
      <c r="I2823" s="1">
        <v>5059</v>
      </c>
      <c r="J2823" s="12">
        <v>5059</v>
      </c>
      <c r="K2823" s="12" t="s">
        <v>382</v>
      </c>
      <c r="L2823" t="s">
        <v>23</v>
      </c>
      <c r="M2823" t="s">
        <v>28</v>
      </c>
      <c r="N2823">
        <v>8.5</v>
      </c>
      <c r="O2823" s="13">
        <v>4.5741176470588236</v>
      </c>
      <c r="P2823" s="14">
        <v>145787.24361618361</v>
      </c>
      <c r="Q2823" s="14">
        <v>17151.440425433364</v>
      </c>
      <c r="R2823" s="36">
        <f t="shared" si="44"/>
        <v>145787.24361618358</v>
      </c>
    </row>
    <row r="2824" spans="2:18" ht="15.95">
      <c r="B2824" s="9">
        <v>45962</v>
      </c>
      <c r="C2824" s="10" t="s">
        <v>127</v>
      </c>
      <c r="D2824" s="11" t="s">
        <v>312</v>
      </c>
      <c r="E2824" t="s">
        <v>19</v>
      </c>
      <c r="F2824" t="s">
        <v>257</v>
      </c>
      <c r="G2824" t="s">
        <v>294</v>
      </c>
      <c r="H2824" t="s">
        <v>259</v>
      </c>
      <c r="I2824" s="1">
        <v>5059</v>
      </c>
      <c r="J2824" s="12">
        <v>5059</v>
      </c>
      <c r="K2824" s="12" t="s">
        <v>382</v>
      </c>
      <c r="L2824" t="s">
        <v>23</v>
      </c>
      <c r="M2824" t="s">
        <v>28</v>
      </c>
      <c r="N2824">
        <v>8</v>
      </c>
      <c r="O2824" s="13">
        <v>6.4987500000000002</v>
      </c>
      <c r="P2824" s="14">
        <v>194945.44227380108</v>
      </c>
      <c r="Q2824" s="14">
        <v>24368.180284225135</v>
      </c>
      <c r="R2824" s="36">
        <f t="shared" si="44"/>
        <v>194945.44227380108</v>
      </c>
    </row>
    <row r="2825" spans="2:18" ht="15.95">
      <c r="B2825" s="9">
        <v>45962</v>
      </c>
      <c r="C2825" s="10" t="s">
        <v>65</v>
      </c>
      <c r="D2825" s="11" t="s">
        <v>312</v>
      </c>
      <c r="E2825" t="s">
        <v>19</v>
      </c>
      <c r="F2825" t="s">
        <v>257</v>
      </c>
      <c r="G2825" t="s">
        <v>294</v>
      </c>
      <c r="H2825" t="s">
        <v>259</v>
      </c>
      <c r="I2825" s="1">
        <v>5059</v>
      </c>
      <c r="J2825" s="12">
        <v>5059</v>
      </c>
      <c r="K2825" s="12" t="s">
        <v>382</v>
      </c>
      <c r="L2825" t="s">
        <v>23</v>
      </c>
      <c r="M2825" t="s">
        <v>28</v>
      </c>
      <c r="N2825">
        <v>5</v>
      </c>
      <c r="O2825" s="13">
        <v>3.4560000000000004</v>
      </c>
      <c r="P2825" s="14">
        <v>64794.330496081602</v>
      </c>
      <c r="Q2825" s="14">
        <v>12958.86609921632</v>
      </c>
      <c r="R2825" s="36">
        <f t="shared" si="44"/>
        <v>64794.330496081602</v>
      </c>
    </row>
    <row r="2826" spans="2:18" ht="15.95">
      <c r="B2826" s="9">
        <v>45962</v>
      </c>
      <c r="C2826" s="10" t="s">
        <v>85</v>
      </c>
      <c r="D2826" s="11" t="s">
        <v>312</v>
      </c>
      <c r="E2826" t="s">
        <v>19</v>
      </c>
      <c r="F2826" t="s">
        <v>257</v>
      </c>
      <c r="G2826" t="s">
        <v>294</v>
      </c>
      <c r="H2826" t="s">
        <v>259</v>
      </c>
      <c r="I2826" s="1">
        <v>5059</v>
      </c>
      <c r="J2826" s="12">
        <v>5059</v>
      </c>
      <c r="K2826" s="12" t="s">
        <v>382</v>
      </c>
      <c r="L2826" t="s">
        <v>23</v>
      </c>
      <c r="M2826" t="s">
        <v>28</v>
      </c>
      <c r="N2826">
        <v>20</v>
      </c>
      <c r="O2826" s="13">
        <v>14.435499999999999</v>
      </c>
      <c r="P2826" s="14">
        <v>1082567.7753196596</v>
      </c>
      <c r="Q2826" s="14">
        <v>54128.388765982978</v>
      </c>
      <c r="R2826" s="36">
        <f t="shared" si="44"/>
        <v>1082567.7753196596</v>
      </c>
    </row>
    <row r="2827" spans="2:18" ht="15.95">
      <c r="B2827" s="9">
        <v>45962</v>
      </c>
      <c r="C2827" s="10" t="s">
        <v>114</v>
      </c>
      <c r="D2827" s="11" t="s">
        <v>312</v>
      </c>
      <c r="E2827" t="s">
        <v>19</v>
      </c>
      <c r="F2827" t="s">
        <v>257</v>
      </c>
      <c r="G2827" t="s">
        <v>294</v>
      </c>
      <c r="H2827" t="s">
        <v>259</v>
      </c>
      <c r="I2827" s="1">
        <v>5059</v>
      </c>
      <c r="J2827" s="12">
        <v>5059</v>
      </c>
      <c r="K2827" s="12" t="s">
        <v>382</v>
      </c>
      <c r="L2827" t="s">
        <v>23</v>
      </c>
      <c r="M2827" t="s">
        <v>28</v>
      </c>
      <c r="N2827">
        <v>26</v>
      </c>
      <c r="O2827" s="13">
        <v>3.476923076923077</v>
      </c>
      <c r="P2827" s="14">
        <v>338970.34009524173</v>
      </c>
      <c r="Q2827" s="14">
        <v>13037.320772893912</v>
      </c>
      <c r="R2827" s="36">
        <f t="shared" si="44"/>
        <v>338970.34009524173</v>
      </c>
    </row>
    <row r="2828" spans="2:18" ht="15.95">
      <c r="B2828" s="9">
        <v>45962</v>
      </c>
      <c r="C2828" s="10" t="s">
        <v>42</v>
      </c>
      <c r="D2828" s="11" t="s">
        <v>312</v>
      </c>
      <c r="E2828" t="s">
        <v>19</v>
      </c>
      <c r="F2828" t="s">
        <v>257</v>
      </c>
      <c r="G2828" t="s">
        <v>294</v>
      </c>
      <c r="H2828" t="s">
        <v>259</v>
      </c>
      <c r="I2828" s="1">
        <v>5059</v>
      </c>
      <c r="J2828" s="12">
        <v>5059</v>
      </c>
      <c r="K2828" s="12" t="s">
        <v>382</v>
      </c>
      <c r="L2828" t="s">
        <v>23</v>
      </c>
      <c r="M2828" t="s">
        <v>28</v>
      </c>
      <c r="N2828">
        <v>3</v>
      </c>
      <c r="O2828" s="13">
        <v>3.24</v>
      </c>
      <c r="P2828" s="14">
        <v>36446.810904045902</v>
      </c>
      <c r="Q2828" s="14">
        <v>12148.936968015301</v>
      </c>
      <c r="R2828" s="36">
        <f t="shared" si="44"/>
        <v>36446.810904045902</v>
      </c>
    </row>
    <row r="2829" spans="2:18" ht="15.95">
      <c r="B2829" s="9">
        <v>45962</v>
      </c>
      <c r="C2829" s="10" t="s">
        <v>86</v>
      </c>
      <c r="D2829" s="11" t="s">
        <v>312</v>
      </c>
      <c r="E2829" t="s">
        <v>19</v>
      </c>
      <c r="F2829" t="s">
        <v>257</v>
      </c>
      <c r="G2829" t="s">
        <v>294</v>
      </c>
      <c r="H2829" t="s">
        <v>259</v>
      </c>
      <c r="I2829" s="1">
        <v>5059</v>
      </c>
      <c r="J2829" s="12">
        <v>5059</v>
      </c>
      <c r="K2829" s="12" t="s">
        <v>382</v>
      </c>
      <c r="L2829" t="s">
        <v>23</v>
      </c>
      <c r="M2829" t="s">
        <v>28</v>
      </c>
      <c r="N2829">
        <v>12</v>
      </c>
      <c r="O2829" s="13">
        <v>3.1916666666666664</v>
      </c>
      <c r="P2829" s="14">
        <v>143612.43391203269</v>
      </c>
      <c r="Q2829" s="14">
        <v>11967.702826002725</v>
      </c>
      <c r="R2829" s="36">
        <f t="shared" si="44"/>
        <v>143612.43391203269</v>
      </c>
    </row>
    <row r="2830" spans="2:18" ht="15.95">
      <c r="B2830" s="9">
        <v>45962</v>
      </c>
      <c r="C2830" s="10" t="s">
        <v>53</v>
      </c>
      <c r="D2830" s="11" t="s">
        <v>312</v>
      </c>
      <c r="E2830" t="s">
        <v>19</v>
      </c>
      <c r="F2830" t="s">
        <v>257</v>
      </c>
      <c r="G2830" t="s">
        <v>294</v>
      </c>
      <c r="H2830" t="s">
        <v>259</v>
      </c>
      <c r="I2830" s="1">
        <v>5059</v>
      </c>
      <c r="J2830" s="12">
        <v>5059</v>
      </c>
      <c r="K2830" s="12" t="s">
        <v>382</v>
      </c>
      <c r="L2830" t="s">
        <v>23</v>
      </c>
      <c r="M2830" t="s">
        <v>28</v>
      </c>
      <c r="N2830">
        <v>5</v>
      </c>
      <c r="O2830" s="13">
        <v>5.7919999999999998</v>
      </c>
      <c r="P2830" s="14">
        <v>108590.49833139601</v>
      </c>
      <c r="Q2830" s="14">
        <v>21718.099666279202</v>
      </c>
      <c r="R2830" s="36">
        <f t="shared" si="44"/>
        <v>108590.49833139601</v>
      </c>
    </row>
    <row r="2831" spans="2:18" ht="15.95">
      <c r="B2831" s="9">
        <v>45962</v>
      </c>
      <c r="C2831" s="10" t="s">
        <v>60</v>
      </c>
      <c r="D2831" s="11" t="s">
        <v>312</v>
      </c>
      <c r="E2831" t="s">
        <v>19</v>
      </c>
      <c r="F2831" t="s">
        <v>257</v>
      </c>
      <c r="G2831" t="s">
        <v>294</v>
      </c>
      <c r="H2831" t="s">
        <v>259</v>
      </c>
      <c r="I2831" s="1">
        <v>5059</v>
      </c>
      <c r="J2831" s="12">
        <v>5059</v>
      </c>
      <c r="K2831" s="12" t="s">
        <v>382</v>
      </c>
      <c r="L2831" t="s">
        <v>23</v>
      </c>
      <c r="M2831" t="s">
        <v>28</v>
      </c>
      <c r="N2831">
        <v>26</v>
      </c>
      <c r="O2831" s="13">
        <v>3.1903846153846156</v>
      </c>
      <c r="P2831" s="14">
        <v>311035.28441261395</v>
      </c>
      <c r="Q2831" s="14">
        <v>11962.895554331306</v>
      </c>
      <c r="R2831" s="36">
        <f t="shared" si="44"/>
        <v>311035.28441261395</v>
      </c>
    </row>
    <row r="2832" spans="2:18" ht="15.95">
      <c r="B2832" s="9">
        <v>45962</v>
      </c>
      <c r="C2832" s="10" t="s">
        <v>71</v>
      </c>
      <c r="D2832" s="11" t="s">
        <v>312</v>
      </c>
      <c r="E2832" t="s">
        <v>19</v>
      </c>
      <c r="F2832" t="s">
        <v>257</v>
      </c>
      <c r="G2832" t="s">
        <v>294</v>
      </c>
      <c r="H2832" t="s">
        <v>259</v>
      </c>
      <c r="I2832" s="1">
        <v>5059</v>
      </c>
      <c r="J2832" s="12">
        <v>5059</v>
      </c>
      <c r="K2832" s="12" t="s">
        <v>382</v>
      </c>
      <c r="L2832" t="s">
        <v>23</v>
      </c>
      <c r="M2832" t="s">
        <v>28</v>
      </c>
      <c r="N2832">
        <v>1</v>
      </c>
      <c r="O2832" s="13">
        <v>6.86</v>
      </c>
      <c r="P2832" s="14">
        <v>25722.749259439803</v>
      </c>
      <c r="Q2832" s="14">
        <v>25722.749259439803</v>
      </c>
      <c r="R2832" s="36">
        <f t="shared" si="44"/>
        <v>25722.749259439803</v>
      </c>
    </row>
    <row r="2833" spans="2:18" ht="15.95">
      <c r="B2833" s="9">
        <v>45962</v>
      </c>
      <c r="C2833" s="10" t="s">
        <v>135</v>
      </c>
      <c r="D2833" s="11" t="s">
        <v>312</v>
      </c>
      <c r="E2833" t="s">
        <v>19</v>
      </c>
      <c r="F2833" t="s">
        <v>257</v>
      </c>
      <c r="G2833" t="s">
        <v>294</v>
      </c>
      <c r="H2833" t="s">
        <v>259</v>
      </c>
      <c r="I2833" s="1">
        <v>5059</v>
      </c>
      <c r="J2833" s="12">
        <v>5059</v>
      </c>
      <c r="K2833" s="12" t="s">
        <v>382</v>
      </c>
      <c r="L2833" t="s">
        <v>23</v>
      </c>
      <c r="M2833" t="s">
        <v>28</v>
      </c>
      <c r="N2833">
        <v>3</v>
      </c>
      <c r="O2833" s="13">
        <v>16.923333333333336</v>
      </c>
      <c r="P2833" s="14">
        <v>190370.84255127679</v>
      </c>
      <c r="Q2833" s="14">
        <v>63456.947517092267</v>
      </c>
      <c r="R2833" s="36">
        <f t="shared" si="44"/>
        <v>190370.84255127679</v>
      </c>
    </row>
    <row r="2834" spans="2:18" ht="15.95">
      <c r="B2834" s="9">
        <v>45962</v>
      </c>
      <c r="C2834" s="10" t="s">
        <v>296</v>
      </c>
      <c r="D2834" s="11" t="s">
        <v>312</v>
      </c>
      <c r="E2834" t="s">
        <v>19</v>
      </c>
      <c r="F2834" t="s">
        <v>257</v>
      </c>
      <c r="G2834" t="s">
        <v>294</v>
      </c>
      <c r="H2834" t="s">
        <v>259</v>
      </c>
      <c r="I2834" s="1">
        <v>5059</v>
      </c>
      <c r="J2834" s="12">
        <v>5059</v>
      </c>
      <c r="K2834" s="12" t="s">
        <v>382</v>
      </c>
      <c r="L2834" t="s">
        <v>23</v>
      </c>
      <c r="M2834" t="s">
        <v>28</v>
      </c>
      <c r="N2834">
        <v>33.5</v>
      </c>
      <c r="O2834" s="13">
        <v>2.3955223880597014</v>
      </c>
      <c r="P2834" s="14">
        <v>300911.17027260119</v>
      </c>
      <c r="Q2834" s="14">
        <v>8982.4229932119742</v>
      </c>
      <c r="R2834" s="36">
        <f t="shared" si="44"/>
        <v>300911.17027260113</v>
      </c>
    </row>
    <row r="2835" spans="2:18" ht="15.95">
      <c r="B2835" s="9">
        <v>45962</v>
      </c>
      <c r="C2835" s="10" t="s">
        <v>119</v>
      </c>
      <c r="D2835" s="11" t="s">
        <v>312</v>
      </c>
      <c r="E2835" t="s">
        <v>19</v>
      </c>
      <c r="F2835" t="s">
        <v>257</v>
      </c>
      <c r="G2835" t="s">
        <v>294</v>
      </c>
      <c r="H2835" t="s">
        <v>259</v>
      </c>
      <c r="I2835" s="1">
        <v>5059</v>
      </c>
      <c r="J2835" s="12">
        <v>5059</v>
      </c>
      <c r="K2835" s="12" t="s">
        <v>382</v>
      </c>
      <c r="L2835" t="s">
        <v>23</v>
      </c>
      <c r="M2835" t="s">
        <v>28</v>
      </c>
      <c r="N2835">
        <v>3</v>
      </c>
      <c r="O2835" s="13">
        <v>13.64</v>
      </c>
      <c r="P2835" s="14">
        <v>153436.57429974878</v>
      </c>
      <c r="Q2835" s="14">
        <v>51145.52476658293</v>
      </c>
      <c r="R2835" s="36">
        <f t="shared" si="44"/>
        <v>153436.57429974878</v>
      </c>
    </row>
    <row r="2836" spans="2:18" ht="15.95">
      <c r="B2836" s="9">
        <v>45962</v>
      </c>
      <c r="C2836" s="10" t="s">
        <v>270</v>
      </c>
      <c r="D2836" s="11" t="s">
        <v>312</v>
      </c>
      <c r="E2836" t="s">
        <v>19</v>
      </c>
      <c r="F2836" t="s">
        <v>257</v>
      </c>
      <c r="G2836" t="s">
        <v>294</v>
      </c>
      <c r="H2836" t="s">
        <v>259</v>
      </c>
      <c r="I2836" s="1">
        <v>5059</v>
      </c>
      <c r="J2836" s="12">
        <v>5059</v>
      </c>
      <c r="K2836" s="12" t="s">
        <v>382</v>
      </c>
      <c r="L2836" t="s">
        <v>23</v>
      </c>
      <c r="M2836" t="s">
        <v>28</v>
      </c>
      <c r="N2836">
        <v>45</v>
      </c>
      <c r="O2836" s="13">
        <v>2.4182222222222221</v>
      </c>
      <c r="P2836" s="14">
        <v>408039.29656155087</v>
      </c>
      <c r="Q2836" s="14">
        <v>9067.5399235900186</v>
      </c>
      <c r="R2836" s="36">
        <f t="shared" si="44"/>
        <v>408039.29656155081</v>
      </c>
    </row>
    <row r="2837" spans="2:18" ht="15.95">
      <c r="B2837" s="9">
        <v>45962</v>
      </c>
      <c r="C2837" s="10" t="s">
        <v>271</v>
      </c>
      <c r="D2837" s="11" t="s">
        <v>312</v>
      </c>
      <c r="E2837" t="s">
        <v>19</v>
      </c>
      <c r="F2837" t="s">
        <v>257</v>
      </c>
      <c r="G2837" t="s">
        <v>294</v>
      </c>
      <c r="H2837" t="s">
        <v>259</v>
      </c>
      <c r="I2837" s="1">
        <v>5059</v>
      </c>
      <c r="J2837" s="12">
        <v>5059</v>
      </c>
      <c r="K2837" s="12" t="s">
        <v>382</v>
      </c>
      <c r="L2837" t="s">
        <v>23</v>
      </c>
      <c r="M2837" t="s">
        <v>28</v>
      </c>
      <c r="N2837">
        <v>158</v>
      </c>
      <c r="O2837" s="13">
        <v>3.459620253164557</v>
      </c>
      <c r="P2837" s="14">
        <v>2049645.6560050996</v>
      </c>
      <c r="Q2837" s="14">
        <v>12972.44086079177</v>
      </c>
      <c r="R2837" s="36">
        <f t="shared" si="44"/>
        <v>2049645.6560050996</v>
      </c>
    </row>
    <row r="2838" spans="2:18" ht="15.95">
      <c r="B2838" s="9">
        <v>45962</v>
      </c>
      <c r="C2838" s="10" t="s">
        <v>284</v>
      </c>
      <c r="D2838" s="11" t="s">
        <v>312</v>
      </c>
      <c r="E2838" t="s">
        <v>19</v>
      </c>
      <c r="F2838" t="s">
        <v>257</v>
      </c>
      <c r="G2838" t="s">
        <v>294</v>
      </c>
      <c r="H2838" t="s">
        <v>259</v>
      </c>
      <c r="I2838" s="1">
        <v>5059</v>
      </c>
      <c r="J2838" s="12">
        <v>5059</v>
      </c>
      <c r="K2838" s="12" t="s">
        <v>382</v>
      </c>
      <c r="L2838" t="s">
        <v>23</v>
      </c>
      <c r="M2838" t="s">
        <v>28</v>
      </c>
      <c r="N2838">
        <v>35</v>
      </c>
      <c r="O2838" s="13">
        <v>3.4037142857142855</v>
      </c>
      <c r="P2838" s="14">
        <v>446698.41388878477</v>
      </c>
      <c r="Q2838" s="14">
        <v>12762.81182539385</v>
      </c>
      <c r="R2838" s="36">
        <f t="shared" si="44"/>
        <v>446698.41388878477</v>
      </c>
    </row>
    <row r="2839" spans="2:18" ht="15.95">
      <c r="B2839" s="9">
        <v>45962</v>
      </c>
      <c r="C2839" s="10" t="s">
        <v>297</v>
      </c>
      <c r="D2839" s="11" t="s">
        <v>312</v>
      </c>
      <c r="E2839" t="s">
        <v>19</v>
      </c>
      <c r="F2839" t="s">
        <v>257</v>
      </c>
      <c r="G2839" t="s">
        <v>294</v>
      </c>
      <c r="H2839" t="s">
        <v>259</v>
      </c>
      <c r="I2839" s="1">
        <v>5059</v>
      </c>
      <c r="J2839" s="12">
        <v>5059</v>
      </c>
      <c r="K2839" s="12" t="s">
        <v>382</v>
      </c>
      <c r="L2839" t="s">
        <v>23</v>
      </c>
      <c r="M2839" t="s">
        <v>28</v>
      </c>
      <c r="N2839">
        <v>67</v>
      </c>
      <c r="O2839" s="13">
        <v>3.4402985074626864</v>
      </c>
      <c r="P2839" s="14">
        <v>864299.37380479218</v>
      </c>
      <c r="Q2839" s="14">
        <v>12899.990653802868</v>
      </c>
      <c r="R2839" s="36">
        <f t="shared" si="44"/>
        <v>864299.37380479218</v>
      </c>
    </row>
    <row r="2840" spans="2:18" ht="15.95">
      <c r="B2840" s="9">
        <v>45962</v>
      </c>
      <c r="C2840" s="10" t="s">
        <v>18</v>
      </c>
      <c r="D2840" s="11" t="s">
        <v>390</v>
      </c>
      <c r="E2840" t="s">
        <v>19</v>
      </c>
      <c r="F2840" t="s">
        <v>257</v>
      </c>
      <c r="G2840" t="s">
        <v>294</v>
      </c>
      <c r="H2840" t="s">
        <v>259</v>
      </c>
      <c r="I2840" s="1">
        <v>5059</v>
      </c>
      <c r="J2840" s="12">
        <v>5059</v>
      </c>
      <c r="K2840" s="12" t="s">
        <v>382</v>
      </c>
      <c r="L2840" t="s">
        <v>23</v>
      </c>
      <c r="M2840" t="s">
        <v>24</v>
      </c>
      <c r="N2840">
        <v>27</v>
      </c>
      <c r="O2840" s="13">
        <v>21.503333333333334</v>
      </c>
      <c r="P2840" s="14">
        <v>2177022.0105740749</v>
      </c>
      <c r="Q2840" s="14">
        <v>80630.444836076858</v>
      </c>
      <c r="R2840" s="36">
        <f t="shared" si="44"/>
        <v>2177022.0105740754</v>
      </c>
    </row>
    <row r="2841" spans="2:18" ht="15.95">
      <c r="B2841" s="9">
        <v>45962</v>
      </c>
      <c r="C2841" s="10" t="s">
        <v>273</v>
      </c>
      <c r="D2841" s="11" t="s">
        <v>312</v>
      </c>
      <c r="E2841" t="s">
        <v>19</v>
      </c>
      <c r="F2841" t="s">
        <v>257</v>
      </c>
      <c r="G2841" t="s">
        <v>294</v>
      </c>
      <c r="H2841" t="s">
        <v>259</v>
      </c>
      <c r="I2841" s="1">
        <v>5059</v>
      </c>
      <c r="J2841" s="12">
        <v>5059</v>
      </c>
      <c r="K2841" s="12" t="s">
        <v>382</v>
      </c>
      <c r="L2841" t="s">
        <v>23</v>
      </c>
      <c r="M2841" t="s">
        <v>28</v>
      </c>
      <c r="N2841">
        <v>10</v>
      </c>
      <c r="O2841" s="13">
        <v>11.797000000000001</v>
      </c>
      <c r="P2841" s="14">
        <v>442348.79448048299</v>
      </c>
      <c r="Q2841" s="14">
        <v>44234.879448048305</v>
      </c>
      <c r="R2841" s="36">
        <f t="shared" si="44"/>
        <v>442348.79448048305</v>
      </c>
    </row>
    <row r="2842" spans="2:18" ht="15.95">
      <c r="B2842" s="9">
        <v>45962</v>
      </c>
      <c r="C2842" s="10" t="s">
        <v>299</v>
      </c>
      <c r="D2842" s="11" t="s">
        <v>312</v>
      </c>
      <c r="E2842" t="s">
        <v>19</v>
      </c>
      <c r="F2842" t="s">
        <v>257</v>
      </c>
      <c r="G2842" t="s">
        <v>294</v>
      </c>
      <c r="H2842" t="s">
        <v>259</v>
      </c>
      <c r="I2842" s="1">
        <v>5059</v>
      </c>
      <c r="J2842" s="12">
        <v>5059</v>
      </c>
      <c r="K2842" s="12" t="s">
        <v>382</v>
      </c>
      <c r="L2842" t="s">
        <v>23</v>
      </c>
      <c r="M2842" t="s">
        <v>28</v>
      </c>
      <c r="N2842">
        <v>88</v>
      </c>
      <c r="O2842" s="13">
        <v>2.4224999999999999</v>
      </c>
      <c r="P2842" s="14">
        <v>799355.0564325623</v>
      </c>
      <c r="Q2842" s="14">
        <v>9083.5801867336613</v>
      </c>
      <c r="R2842" s="36">
        <f t="shared" si="44"/>
        <v>799355.05643256218</v>
      </c>
    </row>
    <row r="2843" spans="2:18" ht="15.95">
      <c r="B2843" s="9">
        <v>45962</v>
      </c>
      <c r="C2843" s="10" t="s">
        <v>283</v>
      </c>
      <c r="D2843" s="11" t="s">
        <v>312</v>
      </c>
      <c r="E2843" t="s">
        <v>19</v>
      </c>
      <c r="F2843" t="s">
        <v>257</v>
      </c>
      <c r="G2843" t="s">
        <v>294</v>
      </c>
      <c r="H2843" t="s">
        <v>259</v>
      </c>
      <c r="I2843" s="1">
        <v>5059</v>
      </c>
      <c r="J2843" s="12">
        <v>5059</v>
      </c>
      <c r="K2843" s="12" t="s">
        <v>382</v>
      </c>
      <c r="L2843" t="s">
        <v>23</v>
      </c>
      <c r="M2843" t="s">
        <v>28</v>
      </c>
      <c r="N2843">
        <v>73</v>
      </c>
      <c r="O2843" s="13">
        <v>2.4212328767123288</v>
      </c>
      <c r="P2843" s="14">
        <v>662754.50898046431</v>
      </c>
      <c r="Q2843" s="14">
        <v>9078.8288901433461</v>
      </c>
      <c r="R2843" s="36">
        <f t="shared" si="44"/>
        <v>662754.50898046431</v>
      </c>
    </row>
    <row r="2844" spans="2:18" ht="15.95">
      <c r="B2844" s="9">
        <v>45962</v>
      </c>
      <c r="C2844" s="10" t="s">
        <v>281</v>
      </c>
      <c r="D2844" s="11" t="s">
        <v>312</v>
      </c>
      <c r="E2844" t="s">
        <v>19</v>
      </c>
      <c r="F2844" t="s">
        <v>257</v>
      </c>
      <c r="G2844" t="s">
        <v>294</v>
      </c>
      <c r="H2844" t="s">
        <v>259</v>
      </c>
      <c r="I2844" s="1">
        <v>5059</v>
      </c>
      <c r="J2844" s="12">
        <v>5059</v>
      </c>
      <c r="K2844" s="12" t="s">
        <v>382</v>
      </c>
      <c r="L2844" t="s">
        <v>23</v>
      </c>
      <c r="M2844" t="s">
        <v>28</v>
      </c>
      <c r="N2844">
        <v>75</v>
      </c>
      <c r="O2844" s="13">
        <v>2.4239999999999999</v>
      </c>
      <c r="P2844" s="14">
        <v>681690.35209419183</v>
      </c>
      <c r="Q2844" s="14">
        <v>9089.2046945892234</v>
      </c>
      <c r="R2844" s="36">
        <f t="shared" si="44"/>
        <v>681690.35209419171</v>
      </c>
    </row>
    <row r="2845" spans="2:18" ht="15.95">
      <c r="B2845" s="9">
        <v>45962</v>
      </c>
      <c r="C2845" s="10" t="s">
        <v>174</v>
      </c>
      <c r="D2845" s="11" t="s">
        <v>312</v>
      </c>
      <c r="E2845" t="s">
        <v>19</v>
      </c>
      <c r="F2845" t="s">
        <v>257</v>
      </c>
      <c r="G2845" t="s">
        <v>294</v>
      </c>
      <c r="H2845" t="s">
        <v>259</v>
      </c>
      <c r="I2845" s="1">
        <v>5059</v>
      </c>
      <c r="J2845" s="12">
        <v>5059</v>
      </c>
      <c r="K2845" s="12" t="s">
        <v>382</v>
      </c>
      <c r="L2845" t="s">
        <v>23</v>
      </c>
      <c r="M2845" t="s">
        <v>28</v>
      </c>
      <c r="N2845">
        <v>23.25</v>
      </c>
      <c r="O2845" s="13">
        <v>4.8929032258064522</v>
      </c>
      <c r="P2845" s="14">
        <v>426562.67576587055</v>
      </c>
      <c r="Q2845" s="14">
        <v>18346.781753370778</v>
      </c>
      <c r="R2845" s="36">
        <f t="shared" si="44"/>
        <v>426562.6757658706</v>
      </c>
    </row>
    <row r="2846" spans="2:18" ht="15.95">
      <c r="B2846" s="9">
        <v>45962</v>
      </c>
      <c r="C2846" s="10" t="s">
        <v>272</v>
      </c>
      <c r="D2846" s="11" t="s">
        <v>312</v>
      </c>
      <c r="E2846" t="s">
        <v>19</v>
      </c>
      <c r="F2846" t="s">
        <v>257</v>
      </c>
      <c r="G2846" t="s">
        <v>294</v>
      </c>
      <c r="H2846" t="s">
        <v>259</v>
      </c>
      <c r="I2846" s="1">
        <v>5059</v>
      </c>
      <c r="J2846" s="12">
        <v>5059</v>
      </c>
      <c r="K2846" s="12" t="s">
        <v>382</v>
      </c>
      <c r="L2846" t="s">
        <v>23</v>
      </c>
      <c r="M2846" t="s">
        <v>28</v>
      </c>
      <c r="N2846">
        <v>204</v>
      </c>
      <c r="O2846" s="13">
        <v>2.2512254901960786</v>
      </c>
      <c r="P2846" s="14">
        <v>1722036.8217780946</v>
      </c>
      <c r="Q2846" s="14">
        <v>8441.3569695004644</v>
      </c>
      <c r="R2846" s="36">
        <f t="shared" si="44"/>
        <v>1722036.8217780946</v>
      </c>
    </row>
    <row r="2847" spans="2:18" ht="15.95">
      <c r="B2847" s="9">
        <v>45962</v>
      </c>
      <c r="C2847" s="10" t="s">
        <v>285</v>
      </c>
      <c r="D2847" s="11" t="s">
        <v>312</v>
      </c>
      <c r="E2847" t="s">
        <v>19</v>
      </c>
      <c r="F2847" t="s">
        <v>257</v>
      </c>
      <c r="G2847" t="s">
        <v>294</v>
      </c>
      <c r="H2847" t="s">
        <v>259</v>
      </c>
      <c r="I2847" s="1">
        <v>5059</v>
      </c>
      <c r="J2847" s="12">
        <v>5059</v>
      </c>
      <c r="K2847" s="12" t="s">
        <v>382</v>
      </c>
      <c r="L2847" t="s">
        <v>23</v>
      </c>
      <c r="M2847" t="s">
        <v>28</v>
      </c>
      <c r="N2847">
        <v>161</v>
      </c>
      <c r="O2847" s="13">
        <v>2.2477018633540373</v>
      </c>
      <c r="P2847" s="14">
        <v>1356931.268514005</v>
      </c>
      <c r="Q2847" s="14">
        <v>8428.1445249317094</v>
      </c>
      <c r="R2847" s="36">
        <f t="shared" si="44"/>
        <v>1356931.2685140052</v>
      </c>
    </row>
    <row r="2848" spans="2:18" ht="15.95">
      <c r="B2848" s="9">
        <v>45962</v>
      </c>
      <c r="C2848" s="10" t="s">
        <v>286</v>
      </c>
      <c r="D2848" s="11" t="s">
        <v>312</v>
      </c>
      <c r="E2848" t="s">
        <v>19</v>
      </c>
      <c r="F2848" t="s">
        <v>257</v>
      </c>
      <c r="G2848" t="s">
        <v>294</v>
      </c>
      <c r="H2848" t="s">
        <v>259</v>
      </c>
      <c r="I2848" s="1">
        <v>5059</v>
      </c>
      <c r="J2848" s="12">
        <v>5059</v>
      </c>
      <c r="K2848" s="12" t="s">
        <v>382</v>
      </c>
      <c r="L2848" t="s">
        <v>23</v>
      </c>
      <c r="M2848" t="s">
        <v>28</v>
      </c>
      <c r="N2848">
        <v>177</v>
      </c>
      <c r="O2848" s="13">
        <v>3.4648022598870054</v>
      </c>
      <c r="P2848" s="14">
        <v>2299561.2883872665</v>
      </c>
      <c r="Q2848" s="14">
        <v>12991.871685803764</v>
      </c>
      <c r="R2848" s="36">
        <f t="shared" si="44"/>
        <v>2299561.2883872665</v>
      </c>
    </row>
    <row r="2849" spans="2:18" ht="15.95">
      <c r="B2849" s="9">
        <v>45962</v>
      </c>
      <c r="C2849" s="10" t="s">
        <v>282</v>
      </c>
      <c r="D2849" s="11" t="s">
        <v>312</v>
      </c>
      <c r="E2849" t="s">
        <v>19</v>
      </c>
      <c r="F2849" t="s">
        <v>257</v>
      </c>
      <c r="G2849" t="s">
        <v>294</v>
      </c>
      <c r="H2849" t="s">
        <v>259</v>
      </c>
      <c r="I2849" s="1">
        <v>5059</v>
      </c>
      <c r="J2849" s="12">
        <v>5059</v>
      </c>
      <c r="K2849" s="12" t="s">
        <v>382</v>
      </c>
      <c r="L2849" t="s">
        <v>23</v>
      </c>
      <c r="M2849" t="s">
        <v>28</v>
      </c>
      <c r="N2849">
        <v>162</v>
      </c>
      <c r="O2849" s="13">
        <v>2.2477777777777779</v>
      </c>
      <c r="P2849" s="14">
        <v>1365405.5270163862</v>
      </c>
      <c r="Q2849" s="14">
        <v>8428.4291791134947</v>
      </c>
      <c r="R2849" s="36">
        <f t="shared" si="44"/>
        <v>1365405.5270163862</v>
      </c>
    </row>
    <row r="2850" spans="2:18" ht="15.95">
      <c r="B2850" s="9">
        <v>45962</v>
      </c>
      <c r="C2850" s="10" t="s">
        <v>301</v>
      </c>
      <c r="D2850" s="11" t="s">
        <v>312</v>
      </c>
      <c r="E2850" t="s">
        <v>19</v>
      </c>
      <c r="F2850" t="s">
        <v>257</v>
      </c>
      <c r="G2850" t="s">
        <v>294</v>
      </c>
      <c r="H2850" t="s">
        <v>259</v>
      </c>
      <c r="I2850" s="1">
        <v>5059</v>
      </c>
      <c r="J2850" s="12">
        <v>5059</v>
      </c>
      <c r="K2850" s="12" t="s">
        <v>382</v>
      </c>
      <c r="L2850" t="s">
        <v>23</v>
      </c>
      <c r="M2850" t="s">
        <v>28</v>
      </c>
      <c r="N2850">
        <v>141</v>
      </c>
      <c r="O2850" s="13">
        <v>2.2485815602836881</v>
      </c>
      <c r="P2850" s="14">
        <v>1188833.4770707565</v>
      </c>
      <c r="Q2850" s="14">
        <v>8431.4430997925992</v>
      </c>
      <c r="R2850" s="36">
        <f t="shared" si="44"/>
        <v>1188833.4770707565</v>
      </c>
    </row>
    <row r="2851" spans="2:18" ht="15.95">
      <c r="B2851" s="9">
        <v>45962</v>
      </c>
      <c r="C2851" s="10" t="s">
        <v>303</v>
      </c>
      <c r="D2851" s="11" t="s">
        <v>312</v>
      </c>
      <c r="E2851" t="s">
        <v>19</v>
      </c>
      <c r="F2851" t="s">
        <v>257</v>
      </c>
      <c r="G2851" t="s">
        <v>294</v>
      </c>
      <c r="H2851" t="s">
        <v>259</v>
      </c>
      <c r="I2851" s="1">
        <v>5059</v>
      </c>
      <c r="J2851" s="12">
        <v>5059</v>
      </c>
      <c r="K2851" s="12" t="s">
        <v>382</v>
      </c>
      <c r="L2851" t="s">
        <v>23</v>
      </c>
      <c r="M2851" t="s">
        <v>28</v>
      </c>
      <c r="N2851">
        <v>162</v>
      </c>
      <c r="O2851" s="13">
        <v>2.2455555555555553</v>
      </c>
      <c r="P2851" s="14">
        <v>1364055.6451310511</v>
      </c>
      <c r="Q2851" s="14">
        <v>8420.0965748830313</v>
      </c>
      <c r="R2851" s="36">
        <f t="shared" si="44"/>
        <v>1364055.6451310511</v>
      </c>
    </row>
    <row r="2852" spans="2:18" ht="15.95">
      <c r="B2852" s="9">
        <v>45962</v>
      </c>
      <c r="C2852" s="10" t="s">
        <v>254</v>
      </c>
      <c r="D2852" s="11" t="s">
        <v>390</v>
      </c>
      <c r="E2852" t="s">
        <v>19</v>
      </c>
      <c r="F2852" t="s">
        <v>257</v>
      </c>
      <c r="G2852" t="s">
        <v>294</v>
      </c>
      <c r="H2852" t="s">
        <v>259</v>
      </c>
      <c r="I2852" s="1">
        <v>5059</v>
      </c>
      <c r="J2852" s="12">
        <v>5059</v>
      </c>
      <c r="K2852" s="12" t="s">
        <v>382</v>
      </c>
      <c r="L2852" t="s">
        <v>23</v>
      </c>
      <c r="M2852" t="s">
        <v>251</v>
      </c>
      <c r="N2852">
        <v>4</v>
      </c>
      <c r="O2852" s="13">
        <v>35.297499999999999</v>
      </c>
      <c r="P2852" s="14">
        <v>529416.17608459259</v>
      </c>
      <c r="Q2852" s="14">
        <v>132354.04402114815</v>
      </c>
      <c r="R2852" s="36">
        <f t="shared" si="44"/>
        <v>529416.17608459259</v>
      </c>
    </row>
    <row r="2853" spans="2:18" ht="15.95">
      <c r="B2853" s="9">
        <v>45962</v>
      </c>
      <c r="C2853" s="10" t="s">
        <v>445</v>
      </c>
      <c r="D2853" s="11" t="s">
        <v>390</v>
      </c>
      <c r="E2853" t="s">
        <v>19</v>
      </c>
      <c r="F2853" t="s">
        <v>257</v>
      </c>
      <c r="G2853" t="s">
        <v>294</v>
      </c>
      <c r="H2853" t="s">
        <v>259</v>
      </c>
      <c r="I2853" s="1">
        <v>5059</v>
      </c>
      <c r="J2853" s="12">
        <v>5059</v>
      </c>
      <c r="K2853" s="12" t="s">
        <v>382</v>
      </c>
      <c r="L2853" t="s">
        <v>23</v>
      </c>
      <c r="M2853" t="s">
        <v>28</v>
      </c>
      <c r="N2853">
        <v>20</v>
      </c>
      <c r="O2853" s="13">
        <v>30.494499999999999</v>
      </c>
      <c r="P2853" s="14">
        <v>2286887.3973527318</v>
      </c>
      <c r="Q2853" s="14">
        <v>114344.36986763659</v>
      </c>
      <c r="R2853" s="36">
        <f t="shared" si="44"/>
        <v>2286887.3973527318</v>
      </c>
    </row>
    <row r="2854" spans="2:18" ht="15.95">
      <c r="B2854" s="9">
        <v>45962</v>
      </c>
      <c r="C2854" s="10" t="s">
        <v>383</v>
      </c>
      <c r="D2854" s="11" t="s">
        <v>312</v>
      </c>
      <c r="E2854" t="s">
        <v>19</v>
      </c>
      <c r="F2854" t="s">
        <v>257</v>
      </c>
      <c r="G2854" t="s">
        <v>294</v>
      </c>
      <c r="H2854" t="s">
        <v>259</v>
      </c>
      <c r="I2854" s="1">
        <v>5059</v>
      </c>
      <c r="J2854" s="12">
        <v>5059</v>
      </c>
      <c r="K2854" s="12" t="s">
        <v>382</v>
      </c>
      <c r="L2854" t="s">
        <v>23</v>
      </c>
      <c r="M2854" t="s">
        <v>28</v>
      </c>
      <c r="N2854">
        <v>72</v>
      </c>
      <c r="O2854" s="13">
        <v>2.4251388888888892</v>
      </c>
      <c r="P2854" s="14">
        <v>654730.2111065283</v>
      </c>
      <c r="Q2854" s="14">
        <v>9093.4751542573376</v>
      </c>
      <c r="R2854" s="36">
        <f t="shared" si="44"/>
        <v>654730.2111065283</v>
      </c>
    </row>
    <row r="2855" spans="2:18" ht="15.95">
      <c r="B2855" s="9">
        <v>45962</v>
      </c>
      <c r="C2855" s="10" t="s">
        <v>384</v>
      </c>
      <c r="D2855" s="11" t="s">
        <v>312</v>
      </c>
      <c r="E2855" t="s">
        <v>19</v>
      </c>
      <c r="F2855" t="s">
        <v>257</v>
      </c>
      <c r="G2855" t="s">
        <v>294</v>
      </c>
      <c r="H2855" t="s">
        <v>259</v>
      </c>
      <c r="I2855" s="1">
        <v>5059</v>
      </c>
      <c r="J2855" s="12">
        <v>5059</v>
      </c>
      <c r="K2855" s="12" t="s">
        <v>382</v>
      </c>
      <c r="L2855" t="s">
        <v>23</v>
      </c>
      <c r="M2855" t="s">
        <v>28</v>
      </c>
      <c r="N2855">
        <v>61</v>
      </c>
      <c r="O2855" s="13">
        <v>2.4237704918032787</v>
      </c>
      <c r="P2855" s="14">
        <v>554388.99096329068</v>
      </c>
      <c r="Q2855" s="14">
        <v>9088.3441141523072</v>
      </c>
      <c r="R2855" s="36">
        <f t="shared" si="44"/>
        <v>554388.99096329068</v>
      </c>
    </row>
    <row r="2856" spans="2:18" ht="15.95">
      <c r="B2856" s="9">
        <v>45962</v>
      </c>
      <c r="C2856" s="10" t="s">
        <v>385</v>
      </c>
      <c r="D2856" s="11" t="s">
        <v>312</v>
      </c>
      <c r="E2856" t="s">
        <v>19</v>
      </c>
      <c r="F2856" t="s">
        <v>257</v>
      </c>
      <c r="G2856" t="s">
        <v>294</v>
      </c>
      <c r="H2856" t="s">
        <v>259</v>
      </c>
      <c r="I2856" s="1">
        <v>5059</v>
      </c>
      <c r="J2856" s="12">
        <v>5059</v>
      </c>
      <c r="K2856" s="12" t="s">
        <v>382</v>
      </c>
      <c r="L2856" t="s">
        <v>23</v>
      </c>
      <c r="M2856" t="s">
        <v>28</v>
      </c>
      <c r="N2856">
        <v>110</v>
      </c>
      <c r="O2856" s="13">
        <v>2.2427272727272727</v>
      </c>
      <c r="P2856" s="14">
        <v>740035.24691589503</v>
      </c>
      <c r="Q2856" s="14">
        <v>8409.491442226079</v>
      </c>
      <c r="R2856" s="36">
        <f t="shared" si="44"/>
        <v>925044.05864486867</v>
      </c>
    </row>
    <row r="2857" spans="2:18" ht="15.95">
      <c r="B2857" s="9">
        <v>45962</v>
      </c>
      <c r="C2857" s="10" t="s">
        <v>469</v>
      </c>
      <c r="D2857" s="11" t="s">
        <v>390</v>
      </c>
      <c r="E2857" t="s">
        <v>19</v>
      </c>
      <c r="F2857" t="s">
        <v>257</v>
      </c>
      <c r="G2857" t="s">
        <v>294</v>
      </c>
      <c r="H2857" t="s">
        <v>259</v>
      </c>
      <c r="I2857" s="1">
        <v>5059</v>
      </c>
      <c r="J2857" s="12">
        <v>5059</v>
      </c>
      <c r="K2857" s="12" t="s">
        <v>382</v>
      </c>
      <c r="L2857" t="s">
        <v>23</v>
      </c>
      <c r="M2857" t="s">
        <v>251</v>
      </c>
      <c r="N2857">
        <v>11</v>
      </c>
      <c r="O2857" s="13">
        <v>22.075454545454548</v>
      </c>
      <c r="P2857" s="14">
        <v>910532.82837751706</v>
      </c>
      <c r="Q2857" s="14">
        <v>82775.711670683377</v>
      </c>
      <c r="R2857" s="36">
        <f t="shared" si="44"/>
        <v>910532.82837751717</v>
      </c>
    </row>
    <row r="2858" spans="2:18" ht="15.95">
      <c r="B2858" s="9">
        <v>45962</v>
      </c>
      <c r="C2858" s="10" t="s">
        <v>404</v>
      </c>
      <c r="D2858" s="11" t="s">
        <v>390</v>
      </c>
      <c r="E2858" t="s">
        <v>19</v>
      </c>
      <c r="F2858" t="s">
        <v>257</v>
      </c>
      <c r="G2858" t="s">
        <v>294</v>
      </c>
      <c r="H2858" t="s">
        <v>259</v>
      </c>
      <c r="I2858" s="1">
        <v>5059</v>
      </c>
      <c r="J2858" s="12">
        <v>5059</v>
      </c>
      <c r="K2858" s="12" t="s">
        <v>382</v>
      </c>
      <c r="L2858" t="s">
        <v>23</v>
      </c>
      <c r="M2858" t="s">
        <v>28</v>
      </c>
      <c r="N2858">
        <v>1</v>
      </c>
      <c r="O2858" s="13">
        <v>29.67</v>
      </c>
      <c r="P2858" s="14">
        <v>111252.76538302901</v>
      </c>
      <c r="Q2858" s="14">
        <v>111252.76538302901</v>
      </c>
      <c r="R2858" s="36">
        <f t="shared" si="44"/>
        <v>111252.76538302901</v>
      </c>
    </row>
    <row r="2859" spans="2:18" ht="15.95">
      <c r="B2859" s="9">
        <v>45962</v>
      </c>
      <c r="C2859" s="10" t="s">
        <v>375</v>
      </c>
      <c r="D2859" s="11" t="s">
        <v>312</v>
      </c>
      <c r="E2859" t="s">
        <v>19</v>
      </c>
      <c r="F2859" t="s">
        <v>257</v>
      </c>
      <c r="G2859" t="s">
        <v>294</v>
      </c>
      <c r="H2859" t="s">
        <v>259</v>
      </c>
      <c r="I2859" s="1">
        <v>5059</v>
      </c>
      <c r="J2859" s="12">
        <v>5059</v>
      </c>
      <c r="K2859" s="12" t="s">
        <v>382</v>
      </c>
      <c r="L2859" t="s">
        <v>23</v>
      </c>
      <c r="M2859" t="s">
        <v>28</v>
      </c>
      <c r="N2859">
        <v>4</v>
      </c>
      <c r="O2859" s="13">
        <v>20.85</v>
      </c>
      <c r="P2859" s="14">
        <v>312722.63676928275</v>
      </c>
      <c r="Q2859" s="14">
        <v>78180.659192320687</v>
      </c>
      <c r="R2859" s="36">
        <f t="shared" si="44"/>
        <v>312722.63676928275</v>
      </c>
    </row>
    <row r="2860" spans="2:18" ht="15.95">
      <c r="B2860" s="9">
        <v>45962</v>
      </c>
      <c r="C2860" s="10" t="s">
        <v>386</v>
      </c>
      <c r="D2860" s="11" t="s">
        <v>312</v>
      </c>
      <c r="E2860" t="s">
        <v>19</v>
      </c>
      <c r="F2860" t="s">
        <v>257</v>
      </c>
      <c r="G2860" t="s">
        <v>294</v>
      </c>
      <c r="H2860" t="s">
        <v>259</v>
      </c>
      <c r="I2860" s="1">
        <v>5059</v>
      </c>
      <c r="J2860" s="12">
        <v>5059</v>
      </c>
      <c r="K2860" s="12" t="s">
        <v>382</v>
      </c>
      <c r="L2860" t="s">
        <v>23</v>
      </c>
      <c r="M2860" t="s">
        <v>28</v>
      </c>
      <c r="N2860">
        <v>88</v>
      </c>
      <c r="O2860" s="13">
        <v>2.4193181818181819</v>
      </c>
      <c r="P2860" s="14">
        <v>798305.14829952386</v>
      </c>
      <c r="Q2860" s="14">
        <v>9071.6494124945893</v>
      </c>
      <c r="R2860" s="36">
        <f t="shared" si="44"/>
        <v>798305.14829952386</v>
      </c>
    </row>
    <row r="2861" spans="2:18" ht="15.95">
      <c r="B2861" s="9">
        <v>45962</v>
      </c>
      <c r="C2861" s="10" t="s">
        <v>387</v>
      </c>
      <c r="D2861" s="11" t="s">
        <v>312</v>
      </c>
      <c r="E2861" t="s">
        <v>19</v>
      </c>
      <c r="F2861" t="s">
        <v>257</v>
      </c>
      <c r="G2861" t="s">
        <v>294</v>
      </c>
      <c r="H2861" t="s">
        <v>259</v>
      </c>
      <c r="I2861" s="1">
        <v>5059</v>
      </c>
      <c r="J2861" s="12">
        <v>5059</v>
      </c>
      <c r="K2861" s="12" t="s">
        <v>382</v>
      </c>
      <c r="L2861" t="s">
        <v>23</v>
      </c>
      <c r="M2861" t="s">
        <v>28</v>
      </c>
      <c r="N2861">
        <v>99</v>
      </c>
      <c r="O2861" s="13">
        <v>2.4193939393939394</v>
      </c>
      <c r="P2861" s="14">
        <v>898121.4143762422</v>
      </c>
      <c r="Q2861" s="14">
        <v>9071.9334785479004</v>
      </c>
      <c r="R2861" s="36">
        <f t="shared" si="44"/>
        <v>898121.41437624209</v>
      </c>
    </row>
    <row r="2862" spans="2:18" ht="15.95">
      <c r="B2862" s="9">
        <v>45962</v>
      </c>
      <c r="C2862" s="10" t="s">
        <v>388</v>
      </c>
      <c r="D2862" s="11" t="s">
        <v>312</v>
      </c>
      <c r="E2862" t="s">
        <v>19</v>
      </c>
      <c r="F2862" t="s">
        <v>257</v>
      </c>
      <c r="G2862" t="s">
        <v>294</v>
      </c>
      <c r="H2862" t="s">
        <v>259</v>
      </c>
      <c r="I2862" s="1">
        <v>5059</v>
      </c>
      <c r="J2862" s="12">
        <v>5059</v>
      </c>
      <c r="K2862" s="12" t="s">
        <v>382</v>
      </c>
      <c r="L2862" t="s">
        <v>23</v>
      </c>
      <c r="M2862" t="s">
        <v>28</v>
      </c>
      <c r="N2862">
        <v>66</v>
      </c>
      <c r="O2862" s="13">
        <v>2.4240909090909093</v>
      </c>
      <c r="P2862" s="14">
        <v>599910.00787431106</v>
      </c>
      <c r="Q2862" s="14">
        <v>9089.5455738531982</v>
      </c>
      <c r="R2862" s="36">
        <f t="shared" si="44"/>
        <v>599910.00787431106</v>
      </c>
    </row>
    <row r="2863" spans="2:18" ht="15.95">
      <c r="B2863" s="9">
        <v>45962</v>
      </c>
      <c r="C2863" s="10" t="s">
        <v>459</v>
      </c>
      <c r="D2863" s="11" t="s">
        <v>390</v>
      </c>
      <c r="E2863" t="s">
        <v>19</v>
      </c>
      <c r="F2863" t="s">
        <v>257</v>
      </c>
      <c r="G2863" t="s">
        <v>294</v>
      </c>
      <c r="H2863" t="s">
        <v>259</v>
      </c>
      <c r="I2863" s="1">
        <v>5059</v>
      </c>
      <c r="J2863" s="12">
        <v>5059</v>
      </c>
      <c r="K2863" s="12" t="s">
        <v>382</v>
      </c>
      <c r="L2863" t="s">
        <v>23</v>
      </c>
      <c r="M2863" t="s">
        <v>24</v>
      </c>
      <c r="N2863">
        <v>13</v>
      </c>
      <c r="O2863" s="13">
        <v>22.659230769230767</v>
      </c>
      <c r="P2863" s="14">
        <v>1104540.8526753909</v>
      </c>
      <c r="Q2863" s="14">
        <v>84964.680975030074</v>
      </c>
      <c r="R2863" s="36">
        <f t="shared" si="44"/>
        <v>1104540.8526753909</v>
      </c>
    </row>
    <row r="2864" spans="2:18" ht="15.95">
      <c r="B2864" s="9">
        <v>45962</v>
      </c>
      <c r="C2864" s="10" t="s">
        <v>371</v>
      </c>
      <c r="D2864" s="11" t="s">
        <v>312</v>
      </c>
      <c r="E2864" t="s">
        <v>19</v>
      </c>
      <c r="F2864" t="s">
        <v>257</v>
      </c>
      <c r="G2864" t="s">
        <v>294</v>
      </c>
      <c r="H2864" t="s">
        <v>259</v>
      </c>
      <c r="I2864" s="1">
        <v>5059</v>
      </c>
      <c r="J2864" s="12">
        <v>5059</v>
      </c>
      <c r="K2864" s="12" t="s">
        <v>382</v>
      </c>
      <c r="L2864" t="s">
        <v>23</v>
      </c>
      <c r="M2864" t="s">
        <v>28</v>
      </c>
      <c r="N2864">
        <v>17</v>
      </c>
      <c r="O2864" s="13">
        <v>2.2452941176470591</v>
      </c>
      <c r="P2864" s="14">
        <v>143124.97656455063</v>
      </c>
      <c r="Q2864" s="14">
        <v>8419.1162685029776</v>
      </c>
      <c r="R2864" s="36">
        <f t="shared" si="44"/>
        <v>143124.97656455063</v>
      </c>
    </row>
    <row r="2865" spans="2:18" ht="15.95">
      <c r="B2865" s="9">
        <v>45962</v>
      </c>
      <c r="C2865" s="10" t="s">
        <v>311</v>
      </c>
      <c r="D2865" s="11" t="s">
        <v>312</v>
      </c>
      <c r="E2865" t="s">
        <v>19</v>
      </c>
      <c r="F2865" t="s">
        <v>257</v>
      </c>
      <c r="G2865" t="s">
        <v>294</v>
      </c>
      <c r="H2865" t="s">
        <v>259</v>
      </c>
      <c r="I2865" s="1">
        <v>5059</v>
      </c>
      <c r="J2865" s="12">
        <v>5059</v>
      </c>
      <c r="K2865" s="12" t="s">
        <v>382</v>
      </c>
      <c r="L2865" t="s">
        <v>23</v>
      </c>
      <c r="M2865" t="s">
        <v>28</v>
      </c>
      <c r="N2865">
        <v>16</v>
      </c>
      <c r="O2865" s="13">
        <v>22.21</v>
      </c>
      <c r="P2865" s="14">
        <v>1332483.4077018262</v>
      </c>
      <c r="Q2865" s="14">
        <v>83280.212981364137</v>
      </c>
      <c r="R2865" s="36">
        <f t="shared" si="44"/>
        <v>1332483.4077018262</v>
      </c>
    </row>
    <row r="2866" spans="2:18" ht="15.95">
      <c r="B2866" s="9">
        <v>45962</v>
      </c>
      <c r="C2866" s="10" t="s">
        <v>461</v>
      </c>
      <c r="D2866" s="11" t="s">
        <v>390</v>
      </c>
      <c r="E2866" t="s">
        <v>19</v>
      </c>
      <c r="F2866" t="s">
        <v>257</v>
      </c>
      <c r="G2866" t="s">
        <v>294</v>
      </c>
      <c r="H2866" t="s">
        <v>259</v>
      </c>
      <c r="I2866" s="1">
        <v>5059</v>
      </c>
      <c r="J2866" s="12">
        <v>5059</v>
      </c>
      <c r="K2866" s="12" t="s">
        <v>382</v>
      </c>
      <c r="L2866" t="s">
        <v>23</v>
      </c>
      <c r="M2866" t="s">
        <v>251</v>
      </c>
      <c r="N2866">
        <v>4.5</v>
      </c>
      <c r="O2866" s="13">
        <v>23.78222222222222</v>
      </c>
      <c r="P2866" s="14">
        <v>401289.88713487569</v>
      </c>
      <c r="Q2866" s="14">
        <v>89175.530474416824</v>
      </c>
      <c r="R2866" s="36">
        <f t="shared" si="44"/>
        <v>401289.88713487569</v>
      </c>
    </row>
    <row r="2867" spans="2:18" ht="15.95">
      <c r="B2867" s="9">
        <v>45962</v>
      </c>
      <c r="C2867" s="10" t="s">
        <v>475</v>
      </c>
      <c r="D2867" s="11" t="s">
        <v>312</v>
      </c>
      <c r="E2867" t="s">
        <v>19</v>
      </c>
      <c r="F2867" t="s">
        <v>257</v>
      </c>
      <c r="G2867" t="s">
        <v>294</v>
      </c>
      <c r="H2867" t="s">
        <v>259</v>
      </c>
      <c r="I2867" s="1">
        <v>5059</v>
      </c>
      <c r="J2867" s="12">
        <v>5059</v>
      </c>
      <c r="K2867" s="12" t="s">
        <v>382</v>
      </c>
      <c r="L2867" t="s">
        <v>23</v>
      </c>
      <c r="M2867" t="s">
        <v>28</v>
      </c>
      <c r="N2867">
        <v>88</v>
      </c>
      <c r="O2867" s="13">
        <v>2.4177272727272725</v>
      </c>
      <c r="P2867" s="14">
        <v>797780.19423300459</v>
      </c>
      <c r="Q2867" s="14">
        <v>9065.6840253750524</v>
      </c>
      <c r="R2867" s="36">
        <f t="shared" si="44"/>
        <v>797780.19423300459</v>
      </c>
    </row>
    <row r="2868" spans="2:18" ht="15.95">
      <c r="B2868" s="9">
        <v>45962</v>
      </c>
      <c r="C2868" s="10" t="s">
        <v>476</v>
      </c>
      <c r="D2868" s="11" t="s">
        <v>312</v>
      </c>
      <c r="E2868" t="s">
        <v>19</v>
      </c>
      <c r="F2868" t="s">
        <v>257</v>
      </c>
      <c r="G2868" t="s">
        <v>294</v>
      </c>
      <c r="H2868" t="s">
        <v>259</v>
      </c>
      <c r="I2868" s="1">
        <v>5059</v>
      </c>
      <c r="J2868" s="12">
        <v>5059</v>
      </c>
      <c r="K2868" s="12" t="s">
        <v>382</v>
      </c>
      <c r="L2868" t="s">
        <v>23</v>
      </c>
      <c r="M2868" t="s">
        <v>28</v>
      </c>
      <c r="N2868">
        <v>76</v>
      </c>
      <c r="O2868" s="13">
        <v>2.4194736842105264</v>
      </c>
      <c r="P2868" s="14">
        <v>689489.66965390532</v>
      </c>
      <c r="Q2868" s="14">
        <v>9072.2324954461237</v>
      </c>
      <c r="R2868" s="36">
        <f t="shared" si="44"/>
        <v>689489.66965390544</v>
      </c>
    </row>
    <row r="2869" spans="2:18" ht="15.95">
      <c r="B2869" s="9">
        <v>45962</v>
      </c>
      <c r="C2869" s="10" t="s">
        <v>477</v>
      </c>
      <c r="D2869" s="11" t="s">
        <v>312</v>
      </c>
      <c r="E2869" t="s">
        <v>19</v>
      </c>
      <c r="F2869" t="s">
        <v>257</v>
      </c>
      <c r="G2869" t="s">
        <v>294</v>
      </c>
      <c r="H2869" t="s">
        <v>259</v>
      </c>
      <c r="I2869" s="1">
        <v>5059</v>
      </c>
      <c r="J2869" s="12">
        <v>5059</v>
      </c>
      <c r="K2869" s="12" t="s">
        <v>382</v>
      </c>
      <c r="L2869" t="s">
        <v>23</v>
      </c>
      <c r="M2869" t="s">
        <v>28</v>
      </c>
      <c r="N2869">
        <v>79.2</v>
      </c>
      <c r="O2869" s="13">
        <v>2.4223484848484849</v>
      </c>
      <c r="P2869" s="14">
        <v>719374.55472646141</v>
      </c>
      <c r="Q2869" s="14">
        <v>9083.0120546270391</v>
      </c>
      <c r="R2869" s="36">
        <f t="shared" si="44"/>
        <v>719374.55472646153</v>
      </c>
    </row>
    <row r="2870" spans="2:18" ht="15.95">
      <c r="B2870" s="9">
        <v>45962</v>
      </c>
      <c r="C2870" s="10" t="s">
        <v>473</v>
      </c>
      <c r="D2870" s="11" t="s">
        <v>312</v>
      </c>
      <c r="E2870" t="s">
        <v>19</v>
      </c>
      <c r="F2870" t="s">
        <v>257</v>
      </c>
      <c r="G2870" t="s">
        <v>294</v>
      </c>
      <c r="H2870" t="s">
        <v>259</v>
      </c>
      <c r="I2870" s="1">
        <v>5059</v>
      </c>
      <c r="J2870" s="12">
        <v>5059</v>
      </c>
      <c r="K2870" s="12" t="s">
        <v>382</v>
      </c>
      <c r="L2870" t="s">
        <v>23</v>
      </c>
      <c r="M2870" t="s">
        <v>28</v>
      </c>
      <c r="N2870">
        <v>17</v>
      </c>
      <c r="O2870" s="13">
        <v>4.8982352941176472</v>
      </c>
      <c r="P2870" s="14">
        <v>312235.1794218006</v>
      </c>
      <c r="Q2870" s="14">
        <v>18366.775260105918</v>
      </c>
      <c r="R2870" s="36">
        <f t="shared" si="44"/>
        <v>312235.1794218006</v>
      </c>
    </row>
    <row r="2871" spans="2:18" ht="15.95">
      <c r="B2871" s="9">
        <v>45962</v>
      </c>
      <c r="C2871" s="10" t="s">
        <v>434</v>
      </c>
      <c r="D2871" s="11" t="s">
        <v>390</v>
      </c>
      <c r="E2871" t="s">
        <v>19</v>
      </c>
      <c r="F2871" t="s">
        <v>257</v>
      </c>
      <c r="G2871" t="s">
        <v>294</v>
      </c>
      <c r="H2871" t="s">
        <v>259</v>
      </c>
      <c r="I2871" s="1">
        <v>5059</v>
      </c>
      <c r="J2871" s="12">
        <v>5059</v>
      </c>
      <c r="K2871" s="12" t="s">
        <v>382</v>
      </c>
      <c r="L2871" t="s">
        <v>23</v>
      </c>
      <c r="M2871" t="s">
        <v>24</v>
      </c>
      <c r="N2871">
        <v>4</v>
      </c>
      <c r="O2871" s="13">
        <v>24.86</v>
      </c>
      <c r="P2871" s="14">
        <v>372867.37410476583</v>
      </c>
      <c r="Q2871" s="14">
        <v>93216.843526191456</v>
      </c>
      <c r="R2871" s="36">
        <f t="shared" si="44"/>
        <v>372867.37410476583</v>
      </c>
    </row>
    <row r="2872" spans="2:18" ht="15.95">
      <c r="B2872" s="9">
        <v>45962</v>
      </c>
      <c r="C2872" s="10" t="s">
        <v>426</v>
      </c>
      <c r="D2872" s="11" t="s">
        <v>312</v>
      </c>
      <c r="E2872" t="s">
        <v>19</v>
      </c>
      <c r="F2872" t="s">
        <v>257</v>
      </c>
      <c r="G2872" t="s">
        <v>294</v>
      </c>
      <c r="H2872" t="s">
        <v>259</v>
      </c>
      <c r="I2872" s="1">
        <v>5059</v>
      </c>
      <c r="J2872" s="12">
        <v>5059</v>
      </c>
      <c r="K2872" s="12" t="s">
        <v>382</v>
      </c>
      <c r="L2872" t="s">
        <v>23</v>
      </c>
      <c r="M2872" t="s">
        <v>28</v>
      </c>
      <c r="N2872">
        <v>12.5</v>
      </c>
      <c r="O2872" s="13">
        <v>2.2143999999999999</v>
      </c>
      <c r="P2872" s="14">
        <v>103790.91829464922</v>
      </c>
      <c r="Q2872" s="14">
        <v>8303.2734635719371</v>
      </c>
      <c r="R2872" s="36">
        <f t="shared" si="44"/>
        <v>103790.91829464921</v>
      </c>
    </row>
    <row r="2873" spans="2:18" ht="15.95">
      <c r="B2873" s="9">
        <v>45962</v>
      </c>
      <c r="C2873" s="10" t="s">
        <v>478</v>
      </c>
      <c r="D2873" s="11" t="s">
        <v>312</v>
      </c>
      <c r="E2873" t="s">
        <v>19</v>
      </c>
      <c r="F2873" t="s">
        <v>257</v>
      </c>
      <c r="G2873" t="s">
        <v>294</v>
      </c>
      <c r="H2873" t="s">
        <v>259</v>
      </c>
      <c r="I2873" s="1">
        <v>5059</v>
      </c>
      <c r="J2873" s="12">
        <v>5059</v>
      </c>
      <c r="K2873" s="12" t="s">
        <v>382</v>
      </c>
      <c r="L2873" t="s">
        <v>23</v>
      </c>
      <c r="M2873" t="s">
        <v>28</v>
      </c>
      <c r="N2873">
        <v>162</v>
      </c>
      <c r="O2873" s="13">
        <v>3.46</v>
      </c>
      <c r="P2873" s="14">
        <v>2101766.0954666468</v>
      </c>
      <c r="Q2873" s="14">
        <v>12973.864786831153</v>
      </c>
      <c r="R2873" s="36">
        <f t="shared" si="44"/>
        <v>2101766.0954666468</v>
      </c>
    </row>
    <row r="2874" spans="2:18" ht="15.95">
      <c r="B2874" s="9">
        <v>45962</v>
      </c>
      <c r="C2874" s="10" t="s">
        <v>479</v>
      </c>
      <c r="D2874" s="11" t="s">
        <v>312</v>
      </c>
      <c r="E2874" t="s">
        <v>19</v>
      </c>
      <c r="F2874" t="s">
        <v>257</v>
      </c>
      <c r="G2874" t="s">
        <v>294</v>
      </c>
      <c r="H2874" t="s">
        <v>259</v>
      </c>
      <c r="I2874" s="1">
        <v>5059</v>
      </c>
      <c r="J2874" s="12">
        <v>5059</v>
      </c>
      <c r="K2874" s="12" t="s">
        <v>382</v>
      </c>
      <c r="L2874" t="s">
        <v>23</v>
      </c>
      <c r="M2874" t="s">
        <v>28</v>
      </c>
      <c r="N2874">
        <v>96</v>
      </c>
      <c r="O2874" s="13">
        <v>2.421875</v>
      </c>
      <c r="P2874" s="14">
        <v>871798.71761220903</v>
      </c>
      <c r="Q2874" s="14">
        <v>9081.2366417938429</v>
      </c>
      <c r="R2874" s="36">
        <f t="shared" si="44"/>
        <v>871798.71761220891</v>
      </c>
    </row>
    <row r="2875" spans="2:18" ht="15.95">
      <c r="B2875" s="9">
        <v>45962</v>
      </c>
      <c r="C2875" s="10" t="s">
        <v>420</v>
      </c>
      <c r="D2875" s="11" t="s">
        <v>312</v>
      </c>
      <c r="E2875" t="s">
        <v>19</v>
      </c>
      <c r="F2875" t="s">
        <v>257</v>
      </c>
      <c r="G2875" t="s">
        <v>294</v>
      </c>
      <c r="H2875" t="s">
        <v>259</v>
      </c>
      <c r="I2875" s="1">
        <v>5059</v>
      </c>
      <c r="J2875" s="12">
        <v>5059</v>
      </c>
      <c r="K2875" s="12" t="s">
        <v>382</v>
      </c>
      <c r="L2875" t="s">
        <v>23</v>
      </c>
      <c r="M2875" t="s">
        <v>28</v>
      </c>
      <c r="N2875">
        <v>15.5</v>
      </c>
      <c r="O2875" s="13">
        <v>2.2025806451612904</v>
      </c>
      <c r="P2875" s="14">
        <v>128013.79879260567</v>
      </c>
      <c r="Q2875" s="14">
        <v>8258.9547608132689</v>
      </c>
      <c r="R2875" s="36">
        <f t="shared" si="44"/>
        <v>128013.79879260567</v>
      </c>
    </row>
    <row r="2876" spans="2:18" ht="15.95">
      <c r="B2876" s="9">
        <v>45962</v>
      </c>
      <c r="C2876" s="10" t="s">
        <v>504</v>
      </c>
      <c r="D2876" s="11" t="s">
        <v>390</v>
      </c>
      <c r="E2876" t="s">
        <v>19</v>
      </c>
      <c r="F2876" t="s">
        <v>257</v>
      </c>
      <c r="G2876" t="s">
        <v>294</v>
      </c>
      <c r="H2876" t="s">
        <v>259</v>
      </c>
      <c r="I2876" s="1">
        <v>5059</v>
      </c>
      <c r="J2876" s="12">
        <v>5059</v>
      </c>
      <c r="K2876" s="12" t="s">
        <v>382</v>
      </c>
      <c r="L2876" t="s">
        <v>23</v>
      </c>
      <c r="M2876" t="s">
        <v>28</v>
      </c>
      <c r="N2876">
        <v>46</v>
      </c>
      <c r="O2876" s="13">
        <v>22.301304347826086</v>
      </c>
      <c r="P2876" s="14">
        <v>3846638.4191383254</v>
      </c>
      <c r="Q2876" s="14">
        <v>83622.57432909403</v>
      </c>
      <c r="R2876" s="36">
        <f t="shared" si="44"/>
        <v>3846638.4191383254</v>
      </c>
    </row>
    <row r="2877" spans="2:18" ht="15.95">
      <c r="B2877" s="9">
        <v>45962</v>
      </c>
      <c r="C2877" s="10" t="s">
        <v>516</v>
      </c>
      <c r="D2877" s="11" t="s">
        <v>312</v>
      </c>
      <c r="E2877" t="s">
        <v>19</v>
      </c>
      <c r="F2877" t="s">
        <v>257</v>
      </c>
      <c r="G2877" t="s">
        <v>294</v>
      </c>
      <c r="H2877" t="s">
        <v>259</v>
      </c>
      <c r="I2877" s="1">
        <v>5059</v>
      </c>
      <c r="J2877" s="12">
        <v>5059</v>
      </c>
      <c r="K2877" s="12" t="s">
        <v>382</v>
      </c>
      <c r="L2877" t="s">
        <v>23</v>
      </c>
      <c r="M2877" t="s">
        <v>28</v>
      </c>
      <c r="N2877">
        <v>176</v>
      </c>
      <c r="O2877" s="13">
        <v>3.4587500000000002</v>
      </c>
      <c r="P2877" s="14">
        <v>2282575.274663467</v>
      </c>
      <c r="Q2877" s="14">
        <v>12969.177696951519</v>
      </c>
      <c r="R2877" s="36">
        <f t="shared" si="44"/>
        <v>2282575.2746634674</v>
      </c>
    </row>
    <row r="2878" spans="2:18" ht="15.95">
      <c r="B2878" s="9">
        <v>45962</v>
      </c>
      <c r="C2878" s="10" t="s">
        <v>514</v>
      </c>
      <c r="D2878" s="11" t="s">
        <v>312</v>
      </c>
      <c r="E2878" t="s">
        <v>19</v>
      </c>
      <c r="F2878" t="s">
        <v>257</v>
      </c>
      <c r="G2878" t="s">
        <v>294</v>
      </c>
      <c r="H2878" t="s">
        <v>259</v>
      </c>
      <c r="I2878" s="1">
        <v>5059</v>
      </c>
      <c r="J2878" s="12">
        <v>5059</v>
      </c>
      <c r="K2878" s="12" t="s">
        <v>382</v>
      </c>
      <c r="L2878" t="s">
        <v>23</v>
      </c>
      <c r="M2878" t="s">
        <v>28</v>
      </c>
      <c r="N2878">
        <v>76</v>
      </c>
      <c r="O2878" s="13">
        <v>2.42</v>
      </c>
      <c r="P2878" s="14">
        <v>689639.65653005359</v>
      </c>
      <c r="Q2878" s="14">
        <v>9074.2060069743893</v>
      </c>
      <c r="R2878" s="36">
        <f t="shared" si="44"/>
        <v>689639.65653005359</v>
      </c>
    </row>
    <row r="2879" spans="2:18" ht="15.95">
      <c r="B2879" s="9">
        <v>45962</v>
      </c>
      <c r="C2879" s="10" t="s">
        <v>502</v>
      </c>
      <c r="D2879" s="11" t="s">
        <v>312</v>
      </c>
      <c r="E2879" t="s">
        <v>19</v>
      </c>
      <c r="F2879" t="s">
        <v>257</v>
      </c>
      <c r="G2879" t="s">
        <v>294</v>
      </c>
      <c r="H2879" t="s">
        <v>259</v>
      </c>
      <c r="I2879" s="1">
        <v>5059</v>
      </c>
      <c r="J2879" s="12">
        <v>5059</v>
      </c>
      <c r="K2879" s="12" t="s">
        <v>382</v>
      </c>
      <c r="L2879" t="s">
        <v>23</v>
      </c>
      <c r="M2879" t="s">
        <v>28</v>
      </c>
      <c r="N2879">
        <v>48</v>
      </c>
      <c r="O2879" s="13">
        <v>17.646874999999998</v>
      </c>
      <c r="P2879" s="14">
        <v>3176159.5860362221</v>
      </c>
      <c r="Q2879" s="14">
        <v>66169.991375754616</v>
      </c>
      <c r="R2879" s="36">
        <f t="shared" si="44"/>
        <v>3176159.5860362216</v>
      </c>
    </row>
    <row r="2880" spans="2:18" ht="15.95">
      <c r="B2880" s="9">
        <v>45962</v>
      </c>
      <c r="C2880" s="10" t="s">
        <v>517</v>
      </c>
      <c r="D2880" s="11" t="s">
        <v>390</v>
      </c>
      <c r="E2880" t="s">
        <v>19</v>
      </c>
      <c r="F2880" t="s">
        <v>257</v>
      </c>
      <c r="G2880" t="s">
        <v>294</v>
      </c>
      <c r="H2880" t="s">
        <v>259</v>
      </c>
      <c r="I2880" s="1">
        <v>5059</v>
      </c>
      <c r="J2880" s="12">
        <v>5059</v>
      </c>
      <c r="K2880" s="12" t="s">
        <v>382</v>
      </c>
      <c r="L2880" t="s">
        <v>23</v>
      </c>
      <c r="M2880" t="s">
        <v>24</v>
      </c>
      <c r="N2880">
        <v>162</v>
      </c>
      <c r="O2880" s="13">
        <v>25.28</v>
      </c>
      <c r="P2880" s="14">
        <v>15356256.32757134</v>
      </c>
      <c r="Q2880" s="14">
        <v>94791.705725749009</v>
      </c>
      <c r="R2880" s="36">
        <f t="shared" si="44"/>
        <v>15356256.32757134</v>
      </c>
    </row>
    <row r="2881" spans="2:18" ht="15.95">
      <c r="B2881" s="9">
        <v>45962</v>
      </c>
      <c r="C2881" s="10" t="s">
        <v>495</v>
      </c>
      <c r="D2881" s="11" t="s">
        <v>312</v>
      </c>
      <c r="E2881" t="s">
        <v>19</v>
      </c>
      <c r="F2881" t="s">
        <v>257</v>
      </c>
      <c r="G2881" t="s">
        <v>294</v>
      </c>
      <c r="H2881" t="s">
        <v>259</v>
      </c>
      <c r="I2881" s="1">
        <v>5059</v>
      </c>
      <c r="J2881" s="12">
        <v>5059</v>
      </c>
      <c r="K2881" s="12" t="s">
        <v>382</v>
      </c>
      <c r="L2881" t="s">
        <v>23</v>
      </c>
      <c r="M2881" t="s">
        <v>28</v>
      </c>
      <c r="N2881">
        <v>13</v>
      </c>
      <c r="O2881" s="13">
        <v>2.2569230769230768</v>
      </c>
      <c r="P2881" s="14">
        <v>110015.37365480521</v>
      </c>
      <c r="Q2881" s="14">
        <v>8462.7210503696315</v>
      </c>
      <c r="R2881" s="36">
        <f t="shared" si="44"/>
        <v>110015.37365480521</v>
      </c>
    </row>
    <row r="2882" spans="2:18" ht="15.95">
      <c r="B2882" s="9">
        <v>45962</v>
      </c>
      <c r="C2882" s="10" t="s">
        <v>518</v>
      </c>
      <c r="D2882" s="11" t="s">
        <v>312</v>
      </c>
      <c r="E2882" t="s">
        <v>19</v>
      </c>
      <c r="F2882" t="s">
        <v>257</v>
      </c>
      <c r="G2882" t="s">
        <v>294</v>
      </c>
      <c r="H2882" t="s">
        <v>259</v>
      </c>
      <c r="I2882" s="1">
        <v>5059</v>
      </c>
      <c r="J2882" s="12">
        <v>5059</v>
      </c>
      <c r="K2882" s="12" t="s">
        <v>382</v>
      </c>
      <c r="L2882" t="s">
        <v>23</v>
      </c>
      <c r="M2882" t="s">
        <v>28</v>
      </c>
      <c r="N2882">
        <v>79.2</v>
      </c>
      <c r="O2882" s="13">
        <v>2.4207070707070706</v>
      </c>
      <c r="P2882" s="14">
        <v>718887.09737897944</v>
      </c>
      <c r="Q2882" s="14">
        <v>9076.8572901386287</v>
      </c>
      <c r="R2882" s="36">
        <f t="shared" si="44"/>
        <v>718887.09737897944</v>
      </c>
    </row>
    <row r="2883" spans="2:18" ht="15.95">
      <c r="B2883" s="9">
        <v>45962</v>
      </c>
      <c r="C2883" s="10" t="s">
        <v>480</v>
      </c>
      <c r="D2883" s="11" t="s">
        <v>312</v>
      </c>
      <c r="E2883" t="s">
        <v>19</v>
      </c>
      <c r="F2883" t="s">
        <v>257</v>
      </c>
      <c r="G2883" t="s">
        <v>294</v>
      </c>
      <c r="H2883" t="s">
        <v>259</v>
      </c>
      <c r="I2883" s="1">
        <v>5059</v>
      </c>
      <c r="J2883" s="12">
        <v>5059</v>
      </c>
      <c r="K2883" s="12" t="s">
        <v>382</v>
      </c>
      <c r="L2883" t="s">
        <v>23</v>
      </c>
      <c r="M2883" t="s">
        <v>28</v>
      </c>
      <c r="N2883">
        <v>64</v>
      </c>
      <c r="O2883" s="13">
        <v>2.4160937499999999</v>
      </c>
      <c r="P2883" s="14">
        <v>579811.76647043391</v>
      </c>
      <c r="Q2883" s="14">
        <v>9059.5588511005299</v>
      </c>
      <c r="R2883" s="36">
        <f t="shared" si="44"/>
        <v>579811.76647043391</v>
      </c>
    </row>
    <row r="2884" spans="2:18" ht="15.95">
      <c r="B2884" s="9">
        <v>45962</v>
      </c>
      <c r="C2884" s="10" t="s">
        <v>486</v>
      </c>
      <c r="D2884" s="11" t="s">
        <v>312</v>
      </c>
      <c r="E2884" t="s">
        <v>19</v>
      </c>
      <c r="F2884" t="s">
        <v>257</v>
      </c>
      <c r="G2884" t="s">
        <v>294</v>
      </c>
      <c r="H2884" t="s">
        <v>259</v>
      </c>
      <c r="I2884" s="1">
        <v>5059</v>
      </c>
      <c r="J2884" s="12">
        <v>5059</v>
      </c>
      <c r="K2884" s="12" t="s">
        <v>382</v>
      </c>
      <c r="L2884" t="s">
        <v>23</v>
      </c>
      <c r="M2884" t="s">
        <v>28</v>
      </c>
      <c r="N2884">
        <v>41</v>
      </c>
      <c r="O2884" s="13">
        <v>27.269268292682927</v>
      </c>
      <c r="P2884" s="14">
        <v>4192283.1752221682</v>
      </c>
      <c r="Q2884" s="14">
        <v>102250.8091517602</v>
      </c>
      <c r="R2884" s="36">
        <f t="shared" ref="R2884:R2947" si="45">Q2884*N2884</f>
        <v>4192283.1752221682</v>
      </c>
    </row>
    <row r="2885" spans="2:18" ht="15.95">
      <c r="B2885" s="9">
        <v>45962</v>
      </c>
      <c r="C2885" s="10" t="s">
        <v>519</v>
      </c>
      <c r="D2885" s="11" t="s">
        <v>312</v>
      </c>
      <c r="E2885" t="s">
        <v>19</v>
      </c>
      <c r="F2885" t="s">
        <v>257</v>
      </c>
      <c r="G2885" t="s">
        <v>294</v>
      </c>
      <c r="H2885" t="s">
        <v>259</v>
      </c>
      <c r="I2885" s="1">
        <v>5059</v>
      </c>
      <c r="J2885" s="12">
        <v>5059</v>
      </c>
      <c r="K2885" s="12" t="s">
        <v>382</v>
      </c>
      <c r="L2885" t="s">
        <v>23</v>
      </c>
      <c r="M2885" t="s">
        <v>28</v>
      </c>
      <c r="N2885">
        <v>123</v>
      </c>
      <c r="O2885" s="13">
        <v>3.4755284552845529</v>
      </c>
      <c r="P2885" s="14">
        <v>1602947.2421163151</v>
      </c>
      <c r="Q2885" s="14">
        <v>13032.091399319634</v>
      </c>
      <c r="R2885" s="36">
        <f t="shared" si="45"/>
        <v>1602947.2421163148</v>
      </c>
    </row>
    <row r="2886" spans="2:18" ht="15.95">
      <c r="B2886" s="9">
        <v>45962</v>
      </c>
      <c r="C2886" s="10" t="s">
        <v>511</v>
      </c>
      <c r="D2886" s="11" t="s">
        <v>312</v>
      </c>
      <c r="E2886" t="s">
        <v>19</v>
      </c>
      <c r="F2886" t="s">
        <v>257</v>
      </c>
      <c r="G2886" t="s">
        <v>294</v>
      </c>
      <c r="H2886" t="s">
        <v>259</v>
      </c>
      <c r="I2886" s="1">
        <v>5059</v>
      </c>
      <c r="J2886" s="12">
        <v>5059</v>
      </c>
      <c r="K2886" s="12" t="s">
        <v>382</v>
      </c>
      <c r="L2886" t="s">
        <v>23</v>
      </c>
      <c r="M2886" t="s">
        <v>28</v>
      </c>
      <c r="N2886">
        <v>103</v>
      </c>
      <c r="O2886" s="13">
        <v>3.4720388349514564</v>
      </c>
      <c r="P2886" s="14">
        <v>1340957.6662042073</v>
      </c>
      <c r="Q2886" s="14">
        <v>13019.006468002011</v>
      </c>
      <c r="R2886" s="36">
        <f t="shared" si="45"/>
        <v>1340957.6662042071</v>
      </c>
    </row>
    <row r="2887" spans="2:18" ht="15.95">
      <c r="B2887" s="9">
        <v>45962</v>
      </c>
      <c r="C2887" s="10" t="s">
        <v>483</v>
      </c>
      <c r="D2887" s="11" t="s">
        <v>312</v>
      </c>
      <c r="E2887" t="s">
        <v>19</v>
      </c>
      <c r="F2887" t="s">
        <v>257</v>
      </c>
      <c r="G2887" t="s">
        <v>294</v>
      </c>
      <c r="H2887" t="s">
        <v>259</v>
      </c>
      <c r="I2887" s="1">
        <v>5059</v>
      </c>
      <c r="J2887" s="12">
        <v>5059</v>
      </c>
      <c r="K2887" s="12" t="s">
        <v>382</v>
      </c>
      <c r="L2887" t="s">
        <v>23</v>
      </c>
      <c r="M2887" t="s">
        <v>28</v>
      </c>
      <c r="N2887">
        <v>4</v>
      </c>
      <c r="O2887" s="13">
        <v>22.29</v>
      </c>
      <c r="P2887" s="14">
        <v>334320.74693464325</v>
      </c>
      <c r="Q2887" s="14">
        <v>83580.186733660812</v>
      </c>
      <c r="R2887" s="36">
        <f t="shared" si="45"/>
        <v>334320.74693464325</v>
      </c>
    </row>
    <row r="2888" spans="2:18" ht="15.95">
      <c r="B2888" s="9">
        <v>45962</v>
      </c>
      <c r="C2888" s="10" t="s">
        <v>492</v>
      </c>
      <c r="D2888" s="11" t="s">
        <v>312</v>
      </c>
      <c r="E2888" t="s">
        <v>19</v>
      </c>
      <c r="F2888" t="s">
        <v>257</v>
      </c>
      <c r="G2888" t="s">
        <v>294</v>
      </c>
      <c r="H2888" t="s">
        <v>259</v>
      </c>
      <c r="I2888" s="1">
        <v>5059</v>
      </c>
      <c r="J2888" s="12">
        <v>5059</v>
      </c>
      <c r="K2888" s="12" t="s">
        <v>382</v>
      </c>
      <c r="L2888" t="s">
        <v>23</v>
      </c>
      <c r="M2888" t="s">
        <v>28</v>
      </c>
      <c r="N2888">
        <v>44</v>
      </c>
      <c r="O2888" s="13">
        <v>6.3779545454545454</v>
      </c>
      <c r="P2888" s="14">
        <v>1052270.4263376954</v>
      </c>
      <c r="Q2888" s="14">
        <v>23915.236962220351</v>
      </c>
      <c r="R2888" s="36">
        <f t="shared" si="45"/>
        <v>1052270.4263376954</v>
      </c>
    </row>
    <row r="2889" spans="2:18" ht="15.95">
      <c r="B2889" s="9">
        <v>45962</v>
      </c>
      <c r="C2889" s="10" t="s">
        <v>159</v>
      </c>
      <c r="D2889" s="11" t="s">
        <v>312</v>
      </c>
      <c r="E2889" t="s">
        <v>19</v>
      </c>
      <c r="F2889" t="s">
        <v>257</v>
      </c>
      <c r="G2889" t="s">
        <v>294</v>
      </c>
      <c r="H2889" t="s">
        <v>259</v>
      </c>
      <c r="I2889" s="1">
        <v>5059</v>
      </c>
      <c r="J2889" s="12">
        <v>5059</v>
      </c>
      <c r="K2889" s="12" t="s">
        <v>382</v>
      </c>
      <c r="L2889" t="s">
        <v>23</v>
      </c>
      <c r="M2889" t="s">
        <v>28</v>
      </c>
      <c r="N2889">
        <v>14</v>
      </c>
      <c r="O2889" s="13">
        <v>39.290714285714287</v>
      </c>
      <c r="P2889" s="14">
        <v>2062582.0240728939</v>
      </c>
      <c r="Q2889" s="14">
        <v>147327.28743377814</v>
      </c>
      <c r="R2889" s="36">
        <f t="shared" si="45"/>
        <v>2062582.0240728939</v>
      </c>
    </row>
    <row r="2890" spans="2:18" ht="15.95">
      <c r="B2890" s="9">
        <v>45962</v>
      </c>
      <c r="C2890" s="10" t="s">
        <v>72</v>
      </c>
      <c r="D2890" s="11" t="s">
        <v>312</v>
      </c>
      <c r="E2890" t="s">
        <v>19</v>
      </c>
      <c r="F2890" t="s">
        <v>257</v>
      </c>
      <c r="G2890" t="s">
        <v>294</v>
      </c>
      <c r="H2890" t="s">
        <v>259</v>
      </c>
      <c r="I2890" s="1">
        <v>5059</v>
      </c>
      <c r="J2890" s="12">
        <v>5059</v>
      </c>
      <c r="K2890" s="12" t="s">
        <v>382</v>
      </c>
      <c r="L2890" t="s">
        <v>23</v>
      </c>
      <c r="M2890" t="s">
        <v>28</v>
      </c>
      <c r="N2890">
        <v>2</v>
      </c>
      <c r="O2890" s="13">
        <v>50.01</v>
      </c>
      <c r="P2890" s="14">
        <v>375042.18380891671</v>
      </c>
      <c r="Q2890" s="14">
        <v>187521.09190445836</v>
      </c>
      <c r="R2890" s="36">
        <f t="shared" si="45"/>
        <v>375042.18380891671</v>
      </c>
    </row>
    <row r="2891" spans="2:18" ht="15.95">
      <c r="B2891" s="9">
        <v>45962</v>
      </c>
      <c r="C2891" s="10" t="s">
        <v>84</v>
      </c>
      <c r="D2891" s="11" t="s">
        <v>312</v>
      </c>
      <c r="E2891" t="s">
        <v>19</v>
      </c>
      <c r="F2891" t="s">
        <v>257</v>
      </c>
      <c r="G2891" t="s">
        <v>294</v>
      </c>
      <c r="H2891" t="s">
        <v>259</v>
      </c>
      <c r="I2891" s="1">
        <v>5059</v>
      </c>
      <c r="J2891" s="12">
        <v>5059</v>
      </c>
      <c r="K2891" s="12" t="s">
        <v>382</v>
      </c>
      <c r="L2891" t="s">
        <v>23</v>
      </c>
      <c r="M2891" t="s">
        <v>28</v>
      </c>
      <c r="N2891">
        <v>1.5</v>
      </c>
      <c r="O2891" s="13">
        <v>19.293333333333333</v>
      </c>
      <c r="P2891" s="14">
        <v>108515.50489332185</v>
      </c>
      <c r="Q2891" s="14">
        <v>72343.669928881223</v>
      </c>
      <c r="R2891" s="36">
        <f t="shared" si="45"/>
        <v>108515.50489332183</v>
      </c>
    </row>
    <row r="2892" spans="2:18" ht="15.95">
      <c r="B2892" s="9">
        <v>45962</v>
      </c>
      <c r="C2892" s="10" t="s">
        <v>273</v>
      </c>
      <c r="D2892" s="11" t="s">
        <v>312</v>
      </c>
      <c r="E2892" t="s">
        <v>19</v>
      </c>
      <c r="F2892" t="s">
        <v>257</v>
      </c>
      <c r="G2892" t="s">
        <v>294</v>
      </c>
      <c r="H2892" t="s">
        <v>259</v>
      </c>
      <c r="I2892" s="1">
        <v>5059</v>
      </c>
      <c r="J2892" s="12">
        <v>5059</v>
      </c>
      <c r="K2892" s="12" t="s">
        <v>382</v>
      </c>
      <c r="L2892" t="s">
        <v>23</v>
      </c>
      <c r="M2892" t="s">
        <v>28</v>
      </c>
      <c r="N2892">
        <v>6</v>
      </c>
      <c r="O2892" s="13">
        <v>11.911666666666667</v>
      </c>
      <c r="P2892" s="14">
        <v>267989.05095804116</v>
      </c>
      <c r="Q2892" s="14">
        <v>44664.841826340198</v>
      </c>
      <c r="R2892" s="36">
        <f t="shared" si="45"/>
        <v>267989.05095804122</v>
      </c>
    </row>
    <row r="2893" spans="2:18" ht="15.95">
      <c r="B2893" s="9">
        <v>45962</v>
      </c>
      <c r="C2893" s="10" t="s">
        <v>483</v>
      </c>
      <c r="D2893" s="11" t="s">
        <v>312</v>
      </c>
      <c r="E2893" t="s">
        <v>19</v>
      </c>
      <c r="F2893" t="s">
        <v>257</v>
      </c>
      <c r="G2893" t="s">
        <v>294</v>
      </c>
      <c r="H2893" t="s">
        <v>259</v>
      </c>
      <c r="I2893" s="1">
        <v>5059</v>
      </c>
      <c r="J2893" s="12">
        <v>5059</v>
      </c>
      <c r="K2893" s="12" t="s">
        <v>382</v>
      </c>
      <c r="L2893" t="s">
        <v>23</v>
      </c>
      <c r="M2893" t="s">
        <v>28</v>
      </c>
      <c r="N2893">
        <v>26</v>
      </c>
      <c r="O2893" s="13">
        <v>22.198461538461537</v>
      </c>
      <c r="P2893" s="14">
        <v>2164160.6359443548</v>
      </c>
      <c r="Q2893" s="14">
        <v>83236.947536321342</v>
      </c>
      <c r="R2893" s="36">
        <f t="shared" si="45"/>
        <v>2164160.6359443548</v>
      </c>
    </row>
    <row r="2894" spans="2:18" ht="15.95">
      <c r="B2894" s="9">
        <v>45962</v>
      </c>
      <c r="C2894" s="10" t="s">
        <v>255</v>
      </c>
      <c r="D2894" s="11" t="s">
        <v>390</v>
      </c>
      <c r="E2894" t="s">
        <v>19</v>
      </c>
      <c r="F2894" t="s">
        <v>257</v>
      </c>
      <c r="G2894" t="s">
        <v>294</v>
      </c>
      <c r="H2894" t="s">
        <v>259</v>
      </c>
      <c r="I2894" s="1">
        <v>5059</v>
      </c>
      <c r="J2894" s="12">
        <v>5059</v>
      </c>
      <c r="K2894" s="12" t="s">
        <v>382</v>
      </c>
      <c r="L2894" t="s">
        <v>23</v>
      </c>
      <c r="M2894" t="s">
        <v>251</v>
      </c>
      <c r="N2894">
        <v>11.5</v>
      </c>
      <c r="O2894" s="13">
        <v>32.501739130434778</v>
      </c>
      <c r="P2894" s="14">
        <v>1401514.8674490983</v>
      </c>
      <c r="Q2894" s="14">
        <v>121870.85803905201</v>
      </c>
      <c r="R2894" s="36">
        <f t="shared" si="45"/>
        <v>1401514.867449098</v>
      </c>
    </row>
    <row r="2895" spans="2:18" ht="15.95">
      <c r="B2895" s="9">
        <v>45962</v>
      </c>
      <c r="C2895" s="10" t="s">
        <v>248</v>
      </c>
      <c r="D2895" s="11" t="s">
        <v>390</v>
      </c>
      <c r="E2895" t="s">
        <v>19</v>
      </c>
      <c r="F2895" t="s">
        <v>257</v>
      </c>
      <c r="G2895" t="s">
        <v>294</v>
      </c>
      <c r="H2895" t="s">
        <v>259</v>
      </c>
      <c r="I2895" s="1">
        <v>5059</v>
      </c>
      <c r="J2895" s="12">
        <v>5059</v>
      </c>
      <c r="K2895" s="12" t="s">
        <v>382</v>
      </c>
      <c r="L2895" t="s">
        <v>23</v>
      </c>
      <c r="M2895" t="s">
        <v>251</v>
      </c>
      <c r="N2895">
        <v>18</v>
      </c>
      <c r="O2895" s="13">
        <v>30.213333333333335</v>
      </c>
      <c r="P2895" s="14">
        <v>2039221.5681127904</v>
      </c>
      <c r="Q2895" s="14">
        <v>113290.08711737725</v>
      </c>
      <c r="R2895" s="36">
        <f t="shared" si="45"/>
        <v>2039221.5681127904</v>
      </c>
    </row>
    <row r="2896" spans="2:18" ht="15.95">
      <c r="B2896" s="9">
        <v>45962</v>
      </c>
      <c r="C2896" s="10" t="s">
        <v>252</v>
      </c>
      <c r="D2896" s="11" t="s">
        <v>390</v>
      </c>
      <c r="E2896" t="s">
        <v>19</v>
      </c>
      <c r="F2896" t="s">
        <v>257</v>
      </c>
      <c r="G2896" t="s">
        <v>294</v>
      </c>
      <c r="H2896" t="s">
        <v>259</v>
      </c>
      <c r="I2896" s="1">
        <v>5059</v>
      </c>
      <c r="J2896" s="12">
        <v>5059</v>
      </c>
      <c r="K2896" s="12" t="s">
        <v>382</v>
      </c>
      <c r="L2896" t="s">
        <v>23</v>
      </c>
      <c r="M2896" t="s">
        <v>251</v>
      </c>
      <c r="N2896">
        <v>18</v>
      </c>
      <c r="O2896" s="13">
        <v>25.028333333333332</v>
      </c>
      <c r="P2896" s="14">
        <v>1689264.6893396829</v>
      </c>
      <c r="Q2896" s="14">
        <v>93848.038296649043</v>
      </c>
      <c r="R2896" s="36">
        <f t="shared" si="45"/>
        <v>1689264.6893396827</v>
      </c>
    </row>
    <row r="2897" spans="2:18" ht="15.95">
      <c r="B2897" s="9">
        <v>45962</v>
      </c>
      <c r="C2897" s="10" t="s">
        <v>260</v>
      </c>
      <c r="D2897" s="11" t="s">
        <v>312</v>
      </c>
      <c r="E2897" t="s">
        <v>19</v>
      </c>
      <c r="F2897" t="s">
        <v>257</v>
      </c>
      <c r="G2897" t="s">
        <v>294</v>
      </c>
      <c r="H2897" t="s">
        <v>259</v>
      </c>
      <c r="I2897" s="1">
        <v>5059</v>
      </c>
      <c r="J2897" s="12">
        <v>5059</v>
      </c>
      <c r="K2897" s="12" t="s">
        <v>382</v>
      </c>
      <c r="L2897" t="s">
        <v>23</v>
      </c>
      <c r="M2897" t="s">
        <v>28</v>
      </c>
      <c r="N2897">
        <v>167</v>
      </c>
      <c r="O2897" s="13">
        <v>80.958562874251498</v>
      </c>
      <c r="P2897" s="14">
        <v>50695864.111890212</v>
      </c>
      <c r="Q2897" s="14">
        <v>303568.04857419292</v>
      </c>
      <c r="R2897" s="36">
        <f t="shared" si="45"/>
        <v>50695864.111890219</v>
      </c>
    </row>
    <row r="2898" spans="2:18" ht="15.95">
      <c r="B2898" s="9">
        <v>45962</v>
      </c>
      <c r="C2898" s="10" t="s">
        <v>163</v>
      </c>
      <c r="D2898" s="11" t="s">
        <v>312</v>
      </c>
      <c r="E2898" t="s">
        <v>19</v>
      </c>
      <c r="F2898" t="s">
        <v>257</v>
      </c>
      <c r="G2898" t="s">
        <v>294</v>
      </c>
      <c r="H2898" t="s">
        <v>259</v>
      </c>
      <c r="I2898" s="1">
        <v>5059</v>
      </c>
      <c r="J2898" s="12">
        <v>5059</v>
      </c>
      <c r="K2898" s="12" t="s">
        <v>382</v>
      </c>
      <c r="L2898" t="s">
        <v>23</v>
      </c>
      <c r="M2898" t="s">
        <v>28</v>
      </c>
      <c r="N2898">
        <v>13.5</v>
      </c>
      <c r="O2898" s="13">
        <v>28.44074074074074</v>
      </c>
      <c r="P2898" s="14">
        <v>1439686.5274288501</v>
      </c>
      <c r="Q2898" s="14">
        <v>106643.44647621112</v>
      </c>
      <c r="R2898" s="36">
        <f t="shared" si="45"/>
        <v>1439686.5274288501</v>
      </c>
    </row>
    <row r="2899" spans="2:18" ht="15.95">
      <c r="B2899" s="9">
        <v>45962</v>
      </c>
      <c r="C2899" s="10" t="s">
        <v>204</v>
      </c>
      <c r="D2899" s="11" t="s">
        <v>312</v>
      </c>
      <c r="E2899" t="s">
        <v>19</v>
      </c>
      <c r="F2899" t="s">
        <v>257</v>
      </c>
      <c r="G2899" t="s">
        <v>294</v>
      </c>
      <c r="H2899" t="s">
        <v>259</v>
      </c>
      <c r="I2899" s="1">
        <v>5059</v>
      </c>
      <c r="J2899" s="12">
        <v>5059</v>
      </c>
      <c r="K2899" s="12" t="s">
        <v>382</v>
      </c>
      <c r="L2899" t="s">
        <v>23</v>
      </c>
      <c r="M2899" t="s">
        <v>28</v>
      </c>
      <c r="N2899">
        <v>14.5</v>
      </c>
      <c r="O2899" s="13">
        <v>5.475862068965518</v>
      </c>
      <c r="P2899" s="14">
        <v>297723.94915444904</v>
      </c>
      <c r="Q2899" s="14">
        <v>20532.686148582692</v>
      </c>
      <c r="R2899" s="36">
        <f t="shared" si="45"/>
        <v>297723.94915444904</v>
      </c>
    </row>
    <row r="2900" spans="2:18" ht="15.95">
      <c r="B2900" s="9">
        <v>45962</v>
      </c>
      <c r="C2900" s="10" t="s">
        <v>130</v>
      </c>
      <c r="D2900" s="11" t="s">
        <v>312</v>
      </c>
      <c r="E2900" t="s">
        <v>19</v>
      </c>
      <c r="F2900" t="s">
        <v>257</v>
      </c>
      <c r="G2900" t="s">
        <v>294</v>
      </c>
      <c r="H2900" t="s">
        <v>259</v>
      </c>
      <c r="I2900" s="1">
        <v>5059</v>
      </c>
      <c r="J2900" s="12">
        <v>5059</v>
      </c>
      <c r="K2900" s="12" t="s">
        <v>382</v>
      </c>
      <c r="L2900" t="s">
        <v>23</v>
      </c>
      <c r="M2900" t="s">
        <v>28</v>
      </c>
      <c r="N2900">
        <v>28</v>
      </c>
      <c r="O2900" s="13">
        <v>2.4282142857142857</v>
      </c>
      <c r="P2900" s="14">
        <v>254940.19273313586</v>
      </c>
      <c r="Q2900" s="14">
        <v>9105.0068833262812</v>
      </c>
      <c r="R2900" s="36">
        <f t="shared" si="45"/>
        <v>254940.19273313589</v>
      </c>
    </row>
    <row r="2901" spans="2:18" ht="15.95">
      <c r="B2901" s="9">
        <v>45962</v>
      </c>
      <c r="C2901" s="10" t="s">
        <v>166</v>
      </c>
      <c r="D2901" s="11" t="s">
        <v>312</v>
      </c>
      <c r="E2901" t="s">
        <v>19</v>
      </c>
      <c r="F2901" t="s">
        <v>257</v>
      </c>
      <c r="G2901" t="s">
        <v>294</v>
      </c>
      <c r="H2901" t="s">
        <v>259</v>
      </c>
      <c r="I2901" s="1">
        <v>5059</v>
      </c>
      <c r="J2901" s="12">
        <v>5059</v>
      </c>
      <c r="K2901" s="12" t="s">
        <v>382</v>
      </c>
      <c r="L2901" t="s">
        <v>23</v>
      </c>
      <c r="M2901" t="s">
        <v>28</v>
      </c>
      <c r="N2901">
        <v>4</v>
      </c>
      <c r="O2901" s="13">
        <v>3.49</v>
      </c>
      <c r="P2901" s="14">
        <v>52345.419775769631</v>
      </c>
      <c r="Q2901" s="14">
        <v>13086.354943942408</v>
      </c>
      <c r="R2901" s="36">
        <f t="shared" si="45"/>
        <v>52345.419775769631</v>
      </c>
    </row>
    <row r="2902" spans="2:18" ht="15.95">
      <c r="B2902" s="9">
        <v>45962</v>
      </c>
      <c r="C2902" s="10" t="s">
        <v>277</v>
      </c>
      <c r="D2902" s="11" t="s">
        <v>312</v>
      </c>
      <c r="E2902" t="s">
        <v>19</v>
      </c>
      <c r="F2902" t="s">
        <v>257</v>
      </c>
      <c r="G2902" t="s">
        <v>294</v>
      </c>
      <c r="H2902" t="s">
        <v>259</v>
      </c>
      <c r="I2902" s="1">
        <v>5059</v>
      </c>
      <c r="J2902" s="12">
        <v>5059</v>
      </c>
      <c r="K2902" s="12" t="s">
        <v>382</v>
      </c>
      <c r="L2902" t="s">
        <v>23</v>
      </c>
      <c r="M2902" t="s">
        <v>28</v>
      </c>
      <c r="N2902">
        <v>3.5</v>
      </c>
      <c r="O2902" s="13">
        <v>3.16</v>
      </c>
      <c r="P2902" s="14">
        <v>41471.37125501519</v>
      </c>
      <c r="Q2902" s="14">
        <v>11848.963215718626</v>
      </c>
      <c r="R2902" s="36">
        <f t="shared" si="45"/>
        <v>41471.37125501519</v>
      </c>
    </row>
    <row r="2903" spans="2:18" ht="15.95">
      <c r="B2903" s="9">
        <v>45962</v>
      </c>
      <c r="C2903" s="10" t="s">
        <v>220</v>
      </c>
      <c r="D2903" s="11" t="s">
        <v>312</v>
      </c>
      <c r="E2903" t="s">
        <v>19</v>
      </c>
      <c r="F2903" t="s">
        <v>257</v>
      </c>
      <c r="G2903" t="s">
        <v>294</v>
      </c>
      <c r="H2903" t="s">
        <v>259</v>
      </c>
      <c r="I2903" s="1">
        <v>5059</v>
      </c>
      <c r="J2903" s="12">
        <v>5059</v>
      </c>
      <c r="K2903" s="12" t="s">
        <v>382</v>
      </c>
      <c r="L2903" t="s">
        <v>23</v>
      </c>
      <c r="M2903" t="s">
        <v>28</v>
      </c>
      <c r="N2903">
        <v>6</v>
      </c>
      <c r="O2903" s="13">
        <v>0.72666666666666668</v>
      </c>
      <c r="P2903" s="14">
        <v>16348.569500168738</v>
      </c>
      <c r="Q2903" s="14">
        <v>2724.7615833614564</v>
      </c>
      <c r="R2903" s="36">
        <f t="shared" si="45"/>
        <v>16348.569500168738</v>
      </c>
    </row>
    <row r="2904" spans="2:18" ht="15.95">
      <c r="B2904" s="9">
        <v>45962</v>
      </c>
      <c r="C2904" s="10" t="s">
        <v>153</v>
      </c>
      <c r="D2904" s="11" t="s">
        <v>312</v>
      </c>
      <c r="E2904" t="s">
        <v>19</v>
      </c>
      <c r="F2904" t="s">
        <v>257</v>
      </c>
      <c r="G2904" t="s">
        <v>294</v>
      </c>
      <c r="H2904" t="s">
        <v>259</v>
      </c>
      <c r="I2904" s="1">
        <v>5059</v>
      </c>
      <c r="J2904" s="12">
        <v>5059</v>
      </c>
      <c r="K2904" s="12" t="s">
        <v>382</v>
      </c>
      <c r="L2904" t="s">
        <v>23</v>
      </c>
      <c r="M2904" t="s">
        <v>28</v>
      </c>
      <c r="N2904">
        <v>10.5</v>
      </c>
      <c r="O2904" s="13">
        <v>3.4561904761904763</v>
      </c>
      <c r="P2904" s="14">
        <v>136075.59338557877</v>
      </c>
      <c r="Q2904" s="14">
        <v>12959.580322436073</v>
      </c>
      <c r="R2904" s="36">
        <f t="shared" si="45"/>
        <v>136075.59338557877</v>
      </c>
    </row>
    <row r="2905" spans="2:18" ht="15.95">
      <c r="B2905" s="9">
        <v>45962</v>
      </c>
      <c r="C2905" s="10" t="s">
        <v>159</v>
      </c>
      <c r="D2905" s="11" t="s">
        <v>312</v>
      </c>
      <c r="E2905" t="s">
        <v>19</v>
      </c>
      <c r="F2905" t="s">
        <v>257</v>
      </c>
      <c r="G2905" t="s">
        <v>294</v>
      </c>
      <c r="H2905" t="s">
        <v>259</v>
      </c>
      <c r="I2905" s="1">
        <v>5059</v>
      </c>
      <c r="J2905" s="12">
        <v>5059</v>
      </c>
      <c r="K2905" s="12" t="s">
        <v>382</v>
      </c>
      <c r="L2905" t="s">
        <v>23</v>
      </c>
      <c r="M2905" t="s">
        <v>28</v>
      </c>
      <c r="N2905">
        <v>115</v>
      </c>
      <c r="O2905" s="13">
        <v>39.263478260869569</v>
      </c>
      <c r="P2905" s="14">
        <v>16930893.546814654</v>
      </c>
      <c r="Q2905" s="14">
        <v>147225.16127664919</v>
      </c>
      <c r="R2905" s="36">
        <f t="shared" si="45"/>
        <v>16930893.546814658</v>
      </c>
    </row>
    <row r="2906" spans="2:18" ht="15.95">
      <c r="B2906" s="9">
        <v>45962</v>
      </c>
      <c r="C2906" s="10" t="s">
        <v>291</v>
      </c>
      <c r="D2906" s="11" t="s">
        <v>312</v>
      </c>
      <c r="E2906" t="s">
        <v>19</v>
      </c>
      <c r="F2906" t="s">
        <v>257</v>
      </c>
      <c r="G2906" t="s">
        <v>294</v>
      </c>
      <c r="H2906" t="s">
        <v>259</v>
      </c>
      <c r="I2906" s="1">
        <v>5059</v>
      </c>
      <c r="J2906" s="12">
        <v>5059</v>
      </c>
      <c r="K2906" s="12" t="s">
        <v>382</v>
      </c>
      <c r="L2906" t="s">
        <v>23</v>
      </c>
      <c r="M2906" t="s">
        <v>28</v>
      </c>
      <c r="N2906">
        <v>18</v>
      </c>
      <c r="O2906" s="13">
        <v>7.0822222222222226</v>
      </c>
      <c r="P2906" s="14">
        <v>478008.17428475013</v>
      </c>
      <c r="Q2906" s="14">
        <v>26556.009682486121</v>
      </c>
      <c r="R2906" s="36">
        <f t="shared" si="45"/>
        <v>478008.17428475019</v>
      </c>
    </row>
    <row r="2907" spans="2:18" ht="15.95">
      <c r="B2907" s="9">
        <v>45962</v>
      </c>
      <c r="C2907" s="10" t="s">
        <v>266</v>
      </c>
      <c r="D2907" s="11" t="s">
        <v>312</v>
      </c>
      <c r="E2907" t="s">
        <v>19</v>
      </c>
      <c r="F2907" t="s">
        <v>257</v>
      </c>
      <c r="G2907" t="s">
        <v>294</v>
      </c>
      <c r="H2907" t="s">
        <v>259</v>
      </c>
      <c r="I2907" s="1">
        <v>5059</v>
      </c>
      <c r="J2907" s="12">
        <v>5059</v>
      </c>
      <c r="K2907" s="12" t="s">
        <v>382</v>
      </c>
      <c r="L2907" t="s">
        <v>23</v>
      </c>
      <c r="M2907" t="s">
        <v>28</v>
      </c>
      <c r="N2907">
        <v>93</v>
      </c>
      <c r="O2907" s="13">
        <v>47.634946236559145</v>
      </c>
      <c r="P2907" s="14">
        <v>16611234.017023513</v>
      </c>
      <c r="Q2907" s="14">
        <v>178615.41953788724</v>
      </c>
      <c r="R2907" s="36">
        <f t="shared" si="45"/>
        <v>16611234.017023513</v>
      </c>
    </row>
    <row r="2908" spans="2:18" ht="15.95">
      <c r="B2908" s="9">
        <v>45962</v>
      </c>
      <c r="C2908" s="10" t="s">
        <v>148</v>
      </c>
      <c r="D2908" s="11" t="s">
        <v>312</v>
      </c>
      <c r="E2908" t="s">
        <v>19</v>
      </c>
      <c r="F2908" t="s">
        <v>257</v>
      </c>
      <c r="G2908" t="s">
        <v>294</v>
      </c>
      <c r="H2908" t="s">
        <v>259</v>
      </c>
      <c r="I2908" s="1">
        <v>5059</v>
      </c>
      <c r="J2908" s="12">
        <v>5059</v>
      </c>
      <c r="K2908" s="12" t="s">
        <v>382</v>
      </c>
      <c r="L2908" t="s">
        <v>23</v>
      </c>
      <c r="M2908" t="s">
        <v>28</v>
      </c>
      <c r="N2908">
        <v>9</v>
      </c>
      <c r="O2908" s="13">
        <v>2.4222222222222225</v>
      </c>
      <c r="P2908" s="14">
        <v>81742.84750084368</v>
      </c>
      <c r="Q2908" s="14">
        <v>9082.5386112048545</v>
      </c>
      <c r="R2908" s="36">
        <f t="shared" si="45"/>
        <v>81742.847500843694</v>
      </c>
    </row>
    <row r="2909" spans="2:18" ht="15.95">
      <c r="B2909" s="9">
        <v>45962</v>
      </c>
      <c r="C2909" s="10" t="s">
        <v>72</v>
      </c>
      <c r="D2909" s="11" t="s">
        <v>312</v>
      </c>
      <c r="E2909" t="s">
        <v>19</v>
      </c>
      <c r="F2909" t="s">
        <v>257</v>
      </c>
      <c r="G2909" t="s">
        <v>294</v>
      </c>
      <c r="H2909" t="s">
        <v>259</v>
      </c>
      <c r="I2909" s="1">
        <v>5059</v>
      </c>
      <c r="J2909" s="12">
        <v>5059</v>
      </c>
      <c r="K2909" s="12" t="s">
        <v>382</v>
      </c>
      <c r="L2909" t="s">
        <v>23</v>
      </c>
      <c r="M2909" t="s">
        <v>28</v>
      </c>
      <c r="N2909">
        <v>113.5</v>
      </c>
      <c r="O2909" s="13">
        <v>50.077444933920702</v>
      </c>
      <c r="P2909" s="14">
        <v>21312347.669578914</v>
      </c>
      <c r="Q2909" s="14">
        <v>187773.98827822829</v>
      </c>
      <c r="R2909" s="36">
        <f t="shared" si="45"/>
        <v>21312347.66957891</v>
      </c>
    </row>
    <row r="2910" spans="2:18" ht="15.95">
      <c r="B2910" s="9">
        <v>45962</v>
      </c>
      <c r="C2910" s="10" t="s">
        <v>111</v>
      </c>
      <c r="D2910" s="11" t="s">
        <v>312</v>
      </c>
      <c r="E2910" t="s">
        <v>19</v>
      </c>
      <c r="F2910" t="s">
        <v>257</v>
      </c>
      <c r="G2910" t="s">
        <v>294</v>
      </c>
      <c r="H2910" t="s">
        <v>259</v>
      </c>
      <c r="I2910" s="1">
        <v>5059</v>
      </c>
      <c r="J2910" s="12">
        <v>5059</v>
      </c>
      <c r="K2910" s="12" t="s">
        <v>382</v>
      </c>
      <c r="L2910" t="s">
        <v>23</v>
      </c>
      <c r="M2910" t="s">
        <v>28</v>
      </c>
      <c r="N2910">
        <v>8.5</v>
      </c>
      <c r="O2910" s="13">
        <v>19.328235294117647</v>
      </c>
      <c r="P2910" s="14">
        <v>616033.59706025722</v>
      </c>
      <c r="Q2910" s="14">
        <v>72474.540830618498</v>
      </c>
      <c r="R2910" s="36">
        <f t="shared" si="45"/>
        <v>616033.59706025722</v>
      </c>
    </row>
    <row r="2911" spans="2:18" ht="15.95">
      <c r="B2911" s="9">
        <v>45962</v>
      </c>
      <c r="C2911" s="10" t="s">
        <v>70</v>
      </c>
      <c r="D2911" s="11" t="s">
        <v>312</v>
      </c>
      <c r="E2911" t="s">
        <v>19</v>
      </c>
      <c r="F2911" t="s">
        <v>257</v>
      </c>
      <c r="G2911" t="s">
        <v>294</v>
      </c>
      <c r="H2911" t="s">
        <v>259</v>
      </c>
      <c r="I2911" s="1">
        <v>5059</v>
      </c>
      <c r="J2911" s="12">
        <v>5059</v>
      </c>
      <c r="K2911" s="12" t="s">
        <v>382</v>
      </c>
      <c r="L2911" t="s">
        <v>23</v>
      </c>
      <c r="M2911" t="s">
        <v>28</v>
      </c>
      <c r="N2911">
        <v>1</v>
      </c>
      <c r="O2911" s="13">
        <v>8.92</v>
      </c>
      <c r="P2911" s="14">
        <v>33447.073381079157</v>
      </c>
      <c r="Q2911" s="14">
        <v>33447.073381079157</v>
      </c>
      <c r="R2911" s="36">
        <f t="shared" si="45"/>
        <v>33447.073381079157</v>
      </c>
    </row>
    <row r="2912" spans="2:18" ht="15.95">
      <c r="B2912" s="9">
        <v>45962</v>
      </c>
      <c r="C2912" s="10" t="s">
        <v>138</v>
      </c>
      <c r="D2912" s="11" t="s">
        <v>312</v>
      </c>
      <c r="E2912" t="s">
        <v>19</v>
      </c>
      <c r="F2912" t="s">
        <v>257</v>
      </c>
      <c r="G2912" t="s">
        <v>294</v>
      </c>
      <c r="H2912" t="s">
        <v>259</v>
      </c>
      <c r="I2912" s="1">
        <v>5059</v>
      </c>
      <c r="J2912" s="12">
        <v>5059</v>
      </c>
      <c r="K2912" s="12" t="s">
        <v>382</v>
      </c>
      <c r="L2912" t="s">
        <v>23</v>
      </c>
      <c r="M2912" t="s">
        <v>28</v>
      </c>
      <c r="N2912">
        <v>1</v>
      </c>
      <c r="O2912" s="13">
        <v>13.32</v>
      </c>
      <c r="P2912" s="14">
        <v>49945.629757396237</v>
      </c>
      <c r="Q2912" s="14">
        <v>49945.629757396237</v>
      </c>
      <c r="R2912" s="36">
        <f t="shared" si="45"/>
        <v>49945.629757396237</v>
      </c>
    </row>
    <row r="2913" spans="2:18" ht="15.95">
      <c r="B2913" s="9">
        <v>45962</v>
      </c>
      <c r="C2913" s="10" t="s">
        <v>202</v>
      </c>
      <c r="D2913" s="11" t="s">
        <v>312</v>
      </c>
      <c r="E2913" t="s">
        <v>19</v>
      </c>
      <c r="F2913" t="s">
        <v>257</v>
      </c>
      <c r="G2913" t="s">
        <v>294</v>
      </c>
      <c r="H2913" t="s">
        <v>259</v>
      </c>
      <c r="I2913" s="1">
        <v>5059</v>
      </c>
      <c r="J2913" s="12">
        <v>5059</v>
      </c>
      <c r="K2913" s="12" t="s">
        <v>382</v>
      </c>
      <c r="L2913" t="s">
        <v>23</v>
      </c>
      <c r="M2913" t="s">
        <v>28</v>
      </c>
      <c r="N2913">
        <v>5.5</v>
      </c>
      <c r="O2913" s="13">
        <v>7.0072727272727269</v>
      </c>
      <c r="P2913" s="14">
        <v>144512.35516892272</v>
      </c>
      <c r="Q2913" s="14">
        <v>26274.973667076858</v>
      </c>
      <c r="R2913" s="36">
        <f t="shared" si="45"/>
        <v>144512.35516892272</v>
      </c>
    </row>
    <row r="2914" spans="2:18" ht="15.95">
      <c r="B2914" s="9">
        <v>45962</v>
      </c>
      <c r="C2914" s="10" t="s">
        <v>144</v>
      </c>
      <c r="D2914" s="11" t="s">
        <v>312</v>
      </c>
      <c r="E2914" t="s">
        <v>19</v>
      </c>
      <c r="F2914" t="s">
        <v>257</v>
      </c>
      <c r="G2914" t="s">
        <v>294</v>
      </c>
      <c r="H2914" t="s">
        <v>259</v>
      </c>
      <c r="I2914" s="1">
        <v>5059</v>
      </c>
      <c r="J2914" s="12">
        <v>5059</v>
      </c>
      <c r="K2914" s="12" t="s">
        <v>382</v>
      </c>
      <c r="L2914" t="s">
        <v>23</v>
      </c>
      <c r="M2914" t="s">
        <v>28</v>
      </c>
      <c r="N2914">
        <v>22</v>
      </c>
      <c r="O2914" s="13">
        <v>4.6936363636363643</v>
      </c>
      <c r="P2914" s="14">
        <v>387191.12077693205</v>
      </c>
      <c r="Q2914" s="14">
        <v>17599.59639895146</v>
      </c>
      <c r="R2914" s="36">
        <f t="shared" si="45"/>
        <v>387191.1207769321</v>
      </c>
    </row>
    <row r="2915" spans="2:18" ht="15.95">
      <c r="B2915" s="9">
        <v>45962</v>
      </c>
      <c r="C2915" s="10" t="s">
        <v>66</v>
      </c>
      <c r="D2915" s="11" t="s">
        <v>312</v>
      </c>
      <c r="E2915" t="s">
        <v>19</v>
      </c>
      <c r="F2915" t="s">
        <v>257</v>
      </c>
      <c r="G2915" t="s">
        <v>294</v>
      </c>
      <c r="H2915" t="s">
        <v>259</v>
      </c>
      <c r="I2915" s="1">
        <v>5059</v>
      </c>
      <c r="J2915" s="12">
        <v>5059</v>
      </c>
      <c r="K2915" s="12" t="s">
        <v>382</v>
      </c>
      <c r="L2915" t="s">
        <v>23</v>
      </c>
      <c r="M2915" t="s">
        <v>28</v>
      </c>
      <c r="N2915">
        <v>29.25</v>
      </c>
      <c r="O2915" s="13">
        <v>28.422905982905984</v>
      </c>
      <c r="P2915" s="14">
        <v>3117364.7305860738</v>
      </c>
      <c r="Q2915" s="14">
        <v>106576.57198584868</v>
      </c>
      <c r="R2915" s="36">
        <f t="shared" si="45"/>
        <v>3117364.7305860738</v>
      </c>
    </row>
    <row r="2916" spans="2:18" ht="15.95">
      <c r="B2916" s="9">
        <v>45962</v>
      </c>
      <c r="C2916" s="10" t="s">
        <v>76</v>
      </c>
      <c r="D2916" s="11" t="s">
        <v>312</v>
      </c>
      <c r="E2916" t="s">
        <v>19</v>
      </c>
      <c r="F2916" t="s">
        <v>257</v>
      </c>
      <c r="G2916" t="s">
        <v>294</v>
      </c>
      <c r="H2916" t="s">
        <v>259</v>
      </c>
      <c r="I2916" s="1">
        <v>5059</v>
      </c>
      <c r="J2916" s="12">
        <v>5059</v>
      </c>
      <c r="K2916" s="12" t="s">
        <v>382</v>
      </c>
      <c r="L2916" t="s">
        <v>23</v>
      </c>
      <c r="M2916" t="s">
        <v>28</v>
      </c>
      <c r="N2916">
        <v>4</v>
      </c>
      <c r="O2916" s="13">
        <v>7.13</v>
      </c>
      <c r="P2916" s="14">
        <v>106940.6426937643</v>
      </c>
      <c r="Q2916" s="14">
        <v>26735.160673441074</v>
      </c>
      <c r="R2916" s="36">
        <f t="shared" si="45"/>
        <v>106940.6426937643</v>
      </c>
    </row>
    <row r="2917" spans="2:18" ht="15.95">
      <c r="B2917" s="9">
        <v>45962</v>
      </c>
      <c r="C2917" s="10" t="s">
        <v>145</v>
      </c>
      <c r="D2917" s="11" t="s">
        <v>312</v>
      </c>
      <c r="E2917" t="s">
        <v>19</v>
      </c>
      <c r="F2917" t="s">
        <v>257</v>
      </c>
      <c r="G2917" t="s">
        <v>294</v>
      </c>
      <c r="H2917" t="s">
        <v>259</v>
      </c>
      <c r="I2917" s="1">
        <v>5059</v>
      </c>
      <c r="J2917" s="12">
        <v>5059</v>
      </c>
      <c r="K2917" s="12" t="s">
        <v>382</v>
      </c>
      <c r="L2917" t="s">
        <v>23</v>
      </c>
      <c r="M2917" t="s">
        <v>28</v>
      </c>
      <c r="N2917">
        <v>12</v>
      </c>
      <c r="O2917" s="13">
        <v>4.3466666666666667</v>
      </c>
      <c r="P2917" s="14">
        <v>195582.88649743146</v>
      </c>
      <c r="Q2917" s="14">
        <v>16298.573874785958</v>
      </c>
      <c r="R2917" s="36">
        <f t="shared" si="45"/>
        <v>195582.88649743149</v>
      </c>
    </row>
    <row r="2918" spans="2:18" ht="15.95">
      <c r="B2918" s="9">
        <v>45962</v>
      </c>
      <c r="C2918" s="10" t="s">
        <v>199</v>
      </c>
      <c r="D2918" s="11" t="s">
        <v>312</v>
      </c>
      <c r="E2918" t="s">
        <v>19</v>
      </c>
      <c r="F2918" t="s">
        <v>257</v>
      </c>
      <c r="G2918" t="s">
        <v>294</v>
      </c>
      <c r="H2918" t="s">
        <v>259</v>
      </c>
      <c r="I2918" s="1">
        <v>5059</v>
      </c>
      <c r="J2918" s="12">
        <v>5059</v>
      </c>
      <c r="K2918" s="12" t="s">
        <v>382</v>
      </c>
      <c r="L2918" t="s">
        <v>23</v>
      </c>
      <c r="M2918" t="s">
        <v>28</v>
      </c>
      <c r="N2918">
        <v>5</v>
      </c>
      <c r="O2918" s="13">
        <v>3.6420000000000003</v>
      </c>
      <c r="P2918" s="14">
        <v>68281.525366530434</v>
      </c>
      <c r="Q2918" s="14">
        <v>13656.305073306088</v>
      </c>
      <c r="R2918" s="36">
        <f t="shared" si="45"/>
        <v>68281.525366530434</v>
      </c>
    </row>
    <row r="2919" spans="2:18" ht="15.95">
      <c r="B2919" s="9">
        <v>45962</v>
      </c>
      <c r="C2919" s="10" t="s">
        <v>77</v>
      </c>
      <c r="D2919" s="11" t="s">
        <v>312</v>
      </c>
      <c r="E2919" t="s">
        <v>19</v>
      </c>
      <c r="F2919" t="s">
        <v>257</v>
      </c>
      <c r="G2919" t="s">
        <v>294</v>
      </c>
      <c r="H2919" t="s">
        <v>259</v>
      </c>
      <c r="I2919" s="1">
        <v>5059</v>
      </c>
      <c r="J2919" s="12">
        <v>5059</v>
      </c>
      <c r="K2919" s="12" t="s">
        <v>382</v>
      </c>
      <c r="L2919" t="s">
        <v>23</v>
      </c>
      <c r="M2919" t="s">
        <v>28</v>
      </c>
      <c r="N2919">
        <v>12</v>
      </c>
      <c r="O2919" s="13">
        <v>14.321666666666667</v>
      </c>
      <c r="P2919" s="14">
        <v>644418.61337133008</v>
      </c>
      <c r="Q2919" s="14">
        <v>53701.551114277507</v>
      </c>
      <c r="R2919" s="36">
        <f t="shared" si="45"/>
        <v>644418.61337133008</v>
      </c>
    </row>
    <row r="2920" spans="2:18" ht="15.95">
      <c r="B2920" s="9">
        <v>45962</v>
      </c>
      <c r="C2920" s="10" t="s">
        <v>57</v>
      </c>
      <c r="D2920" s="11" t="s">
        <v>312</v>
      </c>
      <c r="E2920" t="s">
        <v>19</v>
      </c>
      <c r="F2920" t="s">
        <v>257</v>
      </c>
      <c r="G2920" t="s">
        <v>294</v>
      </c>
      <c r="H2920" t="s">
        <v>259</v>
      </c>
      <c r="I2920" s="1">
        <v>5059</v>
      </c>
      <c r="J2920" s="12">
        <v>5059</v>
      </c>
      <c r="K2920" s="12" t="s">
        <v>382</v>
      </c>
      <c r="L2920" t="s">
        <v>23</v>
      </c>
      <c r="M2920" t="s">
        <v>28</v>
      </c>
      <c r="N2920">
        <v>8</v>
      </c>
      <c r="O2920" s="13">
        <v>11.772500000000001</v>
      </c>
      <c r="P2920" s="14">
        <v>353144.09989125957</v>
      </c>
      <c r="Q2920" s="14">
        <v>44143.012486407446</v>
      </c>
      <c r="R2920" s="36">
        <f t="shared" si="45"/>
        <v>353144.09989125957</v>
      </c>
    </row>
    <row r="2921" spans="2:18" ht="15.95">
      <c r="B2921" s="9">
        <v>45962</v>
      </c>
      <c r="C2921" s="10" t="s">
        <v>95</v>
      </c>
      <c r="D2921" s="11" t="s">
        <v>312</v>
      </c>
      <c r="E2921" t="s">
        <v>19</v>
      </c>
      <c r="F2921" t="s">
        <v>257</v>
      </c>
      <c r="G2921" t="s">
        <v>294</v>
      </c>
      <c r="H2921" t="s">
        <v>259</v>
      </c>
      <c r="I2921" s="1">
        <v>5059</v>
      </c>
      <c r="J2921" s="12">
        <v>5059</v>
      </c>
      <c r="K2921" s="12" t="s">
        <v>382</v>
      </c>
      <c r="L2921" t="s">
        <v>23</v>
      </c>
      <c r="M2921" t="s">
        <v>28</v>
      </c>
      <c r="N2921">
        <v>29</v>
      </c>
      <c r="O2921" s="13">
        <v>19.310689655172414</v>
      </c>
      <c r="P2921" s="14">
        <v>2099853.7627957556</v>
      </c>
      <c r="Q2921" s="14">
        <v>72408.750441232944</v>
      </c>
      <c r="R2921" s="36">
        <f t="shared" si="45"/>
        <v>2099853.7627957552</v>
      </c>
    </row>
    <row r="2922" spans="2:18" ht="15.95">
      <c r="B2922" s="9">
        <v>45962</v>
      </c>
      <c r="C2922" s="10" t="s">
        <v>88</v>
      </c>
      <c r="D2922" s="11" t="s">
        <v>312</v>
      </c>
      <c r="E2922" t="s">
        <v>19</v>
      </c>
      <c r="F2922" t="s">
        <v>257</v>
      </c>
      <c r="G2922" t="s">
        <v>294</v>
      </c>
      <c r="H2922" t="s">
        <v>259</v>
      </c>
      <c r="I2922" s="1">
        <v>5059</v>
      </c>
      <c r="J2922" s="12">
        <v>5059</v>
      </c>
      <c r="K2922" s="12" t="s">
        <v>382</v>
      </c>
      <c r="L2922" t="s">
        <v>23</v>
      </c>
      <c r="M2922" t="s">
        <v>28</v>
      </c>
      <c r="N2922">
        <v>40.5</v>
      </c>
      <c r="O2922" s="13">
        <v>23.116790123456791</v>
      </c>
      <c r="P2922" s="14">
        <v>3510555.3264089394</v>
      </c>
      <c r="Q2922" s="14">
        <v>86680.37842985036</v>
      </c>
      <c r="R2922" s="36">
        <f t="shared" si="45"/>
        <v>3510555.3264089394</v>
      </c>
    </row>
    <row r="2923" spans="2:18" ht="15.95">
      <c r="B2923" s="9">
        <v>45962</v>
      </c>
      <c r="C2923" s="10" t="s">
        <v>68</v>
      </c>
      <c r="D2923" s="11" t="s">
        <v>312</v>
      </c>
      <c r="E2923" t="s">
        <v>19</v>
      </c>
      <c r="F2923" t="s">
        <v>257</v>
      </c>
      <c r="G2923" t="s">
        <v>294</v>
      </c>
      <c r="H2923" t="s">
        <v>259</v>
      </c>
      <c r="I2923" s="1">
        <v>5059</v>
      </c>
      <c r="J2923" s="12">
        <v>5059</v>
      </c>
      <c r="K2923" s="12" t="s">
        <v>382</v>
      </c>
      <c r="L2923" t="s">
        <v>23</v>
      </c>
      <c r="M2923" t="s">
        <v>28</v>
      </c>
      <c r="N2923">
        <v>8.5</v>
      </c>
      <c r="O2923" s="13">
        <v>8.236470588235294</v>
      </c>
      <c r="P2923" s="14">
        <v>262514.52997862693</v>
      </c>
      <c r="Q2923" s="14">
        <v>30884.062350426691</v>
      </c>
      <c r="R2923" s="36">
        <f t="shared" si="45"/>
        <v>262514.52997862687</v>
      </c>
    </row>
    <row r="2924" spans="2:18" ht="15.95">
      <c r="B2924" s="9">
        <v>45962</v>
      </c>
      <c r="C2924" s="10" t="s">
        <v>167</v>
      </c>
      <c r="D2924" s="11" t="s">
        <v>312</v>
      </c>
      <c r="E2924" t="s">
        <v>19</v>
      </c>
      <c r="F2924" t="s">
        <v>257</v>
      </c>
      <c r="G2924" t="s">
        <v>294</v>
      </c>
      <c r="H2924" t="s">
        <v>259</v>
      </c>
      <c r="I2924" s="1">
        <v>5059</v>
      </c>
      <c r="J2924" s="12">
        <v>5059</v>
      </c>
      <c r="K2924" s="12" t="s">
        <v>382</v>
      </c>
      <c r="L2924" t="s">
        <v>23</v>
      </c>
      <c r="M2924" t="s">
        <v>28</v>
      </c>
      <c r="N2924">
        <v>26</v>
      </c>
      <c r="O2924" s="13">
        <v>18.240384615384617</v>
      </c>
      <c r="P2924" s="14">
        <v>1778281.900333721</v>
      </c>
      <c r="Q2924" s="14">
        <v>68395.457705143112</v>
      </c>
      <c r="R2924" s="36">
        <f t="shared" si="45"/>
        <v>1778281.900333721</v>
      </c>
    </row>
    <row r="2925" spans="2:18" ht="15.95">
      <c r="B2925" s="9">
        <v>45962</v>
      </c>
      <c r="C2925" s="10" t="s">
        <v>58</v>
      </c>
      <c r="D2925" s="11" t="s">
        <v>312</v>
      </c>
      <c r="E2925" t="s">
        <v>19</v>
      </c>
      <c r="F2925" t="s">
        <v>257</v>
      </c>
      <c r="G2925" t="s">
        <v>294</v>
      </c>
      <c r="H2925" t="s">
        <v>259</v>
      </c>
      <c r="I2925" s="1">
        <v>5059</v>
      </c>
      <c r="J2925" s="12">
        <v>5059</v>
      </c>
      <c r="K2925" s="12" t="s">
        <v>382</v>
      </c>
      <c r="L2925" t="s">
        <v>23</v>
      </c>
      <c r="M2925" t="s">
        <v>28</v>
      </c>
      <c r="N2925">
        <v>15.5</v>
      </c>
      <c r="O2925" s="13">
        <v>36.162580645161292</v>
      </c>
      <c r="P2925" s="14">
        <v>2101766.0954666468</v>
      </c>
      <c r="Q2925" s="14">
        <v>135597.81261075143</v>
      </c>
      <c r="R2925" s="36">
        <f t="shared" si="45"/>
        <v>2101766.0954666473</v>
      </c>
    </row>
    <row r="2926" spans="2:18" ht="15.95">
      <c r="B2926" s="9">
        <v>45962</v>
      </c>
      <c r="C2926" s="10" t="s">
        <v>96</v>
      </c>
      <c r="D2926" s="11" t="s">
        <v>312</v>
      </c>
      <c r="E2926" t="s">
        <v>19</v>
      </c>
      <c r="F2926" t="s">
        <v>257</v>
      </c>
      <c r="G2926" t="s">
        <v>294</v>
      </c>
      <c r="H2926" t="s">
        <v>259</v>
      </c>
      <c r="I2926" s="1">
        <v>5059</v>
      </c>
      <c r="J2926" s="12">
        <v>5059</v>
      </c>
      <c r="K2926" s="12" t="s">
        <v>382</v>
      </c>
      <c r="L2926" t="s">
        <v>23</v>
      </c>
      <c r="M2926" t="s">
        <v>28</v>
      </c>
      <c r="N2926">
        <v>31</v>
      </c>
      <c r="O2926" s="13">
        <v>37.073548387096771</v>
      </c>
      <c r="P2926" s="14">
        <v>4309422.9254940199</v>
      </c>
      <c r="Q2926" s="14">
        <v>139013.6427578716</v>
      </c>
      <c r="R2926" s="36">
        <f t="shared" si="45"/>
        <v>4309422.9254940199</v>
      </c>
    </row>
    <row r="2927" spans="2:18" ht="15.95">
      <c r="B2927" s="9">
        <v>45962</v>
      </c>
      <c r="C2927" s="10" t="s">
        <v>198</v>
      </c>
      <c r="D2927" s="11" t="s">
        <v>312</v>
      </c>
      <c r="E2927" t="s">
        <v>19</v>
      </c>
      <c r="F2927" t="s">
        <v>257</v>
      </c>
      <c r="G2927" t="s">
        <v>294</v>
      </c>
      <c r="H2927" t="s">
        <v>259</v>
      </c>
      <c r="I2927" s="1">
        <v>5059</v>
      </c>
      <c r="J2927" s="12">
        <v>5059</v>
      </c>
      <c r="K2927" s="12" t="s">
        <v>382</v>
      </c>
      <c r="L2927" t="s">
        <v>23</v>
      </c>
      <c r="M2927" t="s">
        <v>28</v>
      </c>
      <c r="N2927">
        <v>2</v>
      </c>
      <c r="O2927" s="13">
        <v>3.4049999999999998</v>
      </c>
      <c r="P2927" s="14">
        <v>25535.265664254377</v>
      </c>
      <c r="Q2927" s="14">
        <v>12767.632832127189</v>
      </c>
      <c r="R2927" s="36">
        <f t="shared" si="45"/>
        <v>25535.265664254377</v>
      </c>
    </row>
    <row r="2928" spans="2:18" ht="15.95">
      <c r="B2928" s="9">
        <v>45962</v>
      </c>
      <c r="C2928" s="10" t="s">
        <v>146</v>
      </c>
      <c r="D2928" s="11" t="s">
        <v>312</v>
      </c>
      <c r="E2928" t="s">
        <v>19</v>
      </c>
      <c r="F2928" t="s">
        <v>257</v>
      </c>
      <c r="G2928" t="s">
        <v>294</v>
      </c>
      <c r="H2928" t="s">
        <v>259</v>
      </c>
      <c r="I2928" s="1">
        <v>5059</v>
      </c>
      <c r="J2928" s="12">
        <v>5059</v>
      </c>
      <c r="K2928" s="12" t="s">
        <v>382</v>
      </c>
      <c r="L2928" t="s">
        <v>23</v>
      </c>
      <c r="M2928" t="s">
        <v>28</v>
      </c>
      <c r="N2928">
        <v>13</v>
      </c>
      <c r="O2928" s="13">
        <v>2.430769230769231</v>
      </c>
      <c r="P2928" s="14">
        <v>118489.63215718626</v>
      </c>
      <c r="Q2928" s="14">
        <v>9114.5870890143287</v>
      </c>
      <c r="R2928" s="36">
        <f t="shared" si="45"/>
        <v>118489.63215718628</v>
      </c>
    </row>
    <row r="2929" spans="2:18" ht="15.95">
      <c r="B2929" s="9">
        <v>45962</v>
      </c>
      <c r="C2929" s="10" t="s">
        <v>147</v>
      </c>
      <c r="D2929" s="11" t="s">
        <v>312</v>
      </c>
      <c r="E2929" t="s">
        <v>19</v>
      </c>
      <c r="F2929" t="s">
        <v>257</v>
      </c>
      <c r="G2929" t="s">
        <v>294</v>
      </c>
      <c r="H2929" t="s">
        <v>259</v>
      </c>
      <c r="I2929" s="1">
        <v>5059</v>
      </c>
      <c r="J2929" s="12">
        <v>5059</v>
      </c>
      <c r="K2929" s="12" t="s">
        <v>382</v>
      </c>
      <c r="L2929" t="s">
        <v>23</v>
      </c>
      <c r="M2929" t="s">
        <v>28</v>
      </c>
      <c r="N2929">
        <v>4.5</v>
      </c>
      <c r="O2929" s="13">
        <v>2.4244444444444446</v>
      </c>
      <c r="P2929" s="14">
        <v>40908.920469458928</v>
      </c>
      <c r="Q2929" s="14">
        <v>9090.8712154353179</v>
      </c>
      <c r="R2929" s="36">
        <f t="shared" si="45"/>
        <v>40908.920469458928</v>
      </c>
    </row>
    <row r="2930" spans="2:18" ht="15.95">
      <c r="B2930" s="9">
        <v>45962</v>
      </c>
      <c r="C2930" s="10" t="s">
        <v>101</v>
      </c>
      <c r="D2930" s="11" t="s">
        <v>312</v>
      </c>
      <c r="E2930" t="s">
        <v>19</v>
      </c>
      <c r="F2930" t="s">
        <v>257</v>
      </c>
      <c r="G2930" t="s">
        <v>294</v>
      </c>
      <c r="H2930" t="s">
        <v>259</v>
      </c>
      <c r="I2930" s="1">
        <v>5059</v>
      </c>
      <c r="J2930" s="12">
        <v>5059</v>
      </c>
      <c r="K2930" s="12" t="s">
        <v>382</v>
      </c>
      <c r="L2930" t="s">
        <v>23</v>
      </c>
      <c r="M2930" t="s">
        <v>28</v>
      </c>
      <c r="N2930">
        <v>15</v>
      </c>
      <c r="O2930" s="13">
        <v>3.4686666666666666</v>
      </c>
      <c r="P2930" s="14">
        <v>195095.4291499494</v>
      </c>
      <c r="Q2930" s="14">
        <v>13006.361943329959</v>
      </c>
      <c r="R2930" s="36">
        <f t="shared" si="45"/>
        <v>195095.4291499494</v>
      </c>
    </row>
    <row r="2931" spans="2:18" ht="15.95">
      <c r="B2931" s="9">
        <v>45962</v>
      </c>
      <c r="C2931" s="10" t="s">
        <v>97</v>
      </c>
      <c r="D2931" s="11" t="s">
        <v>312</v>
      </c>
      <c r="E2931" t="s">
        <v>19</v>
      </c>
      <c r="F2931" t="s">
        <v>257</v>
      </c>
      <c r="G2931" t="s">
        <v>294</v>
      </c>
      <c r="H2931" t="s">
        <v>259</v>
      </c>
      <c r="I2931" s="1">
        <v>5059</v>
      </c>
      <c r="J2931" s="12">
        <v>5059</v>
      </c>
      <c r="K2931" s="12" t="s">
        <v>382</v>
      </c>
      <c r="L2931" t="s">
        <v>23</v>
      </c>
      <c r="M2931" t="s">
        <v>28</v>
      </c>
      <c r="N2931">
        <v>22</v>
      </c>
      <c r="O2931" s="13">
        <v>2.4222727272727274</v>
      </c>
      <c r="P2931" s="14">
        <v>199820.01574862201</v>
      </c>
      <c r="Q2931" s="14">
        <v>9082.727988573728</v>
      </c>
      <c r="R2931" s="36">
        <f t="shared" si="45"/>
        <v>199820.01574862201</v>
      </c>
    </row>
    <row r="2932" spans="2:18" ht="15.95">
      <c r="B2932" s="9">
        <v>45962</v>
      </c>
      <c r="C2932" s="10" t="s">
        <v>82</v>
      </c>
      <c r="D2932" s="11" t="s">
        <v>312</v>
      </c>
      <c r="E2932" t="s">
        <v>19</v>
      </c>
      <c r="F2932" t="s">
        <v>257</v>
      </c>
      <c r="G2932" t="s">
        <v>294</v>
      </c>
      <c r="H2932" t="s">
        <v>259</v>
      </c>
      <c r="I2932" s="1">
        <v>5059</v>
      </c>
      <c r="J2932" s="12">
        <v>5059</v>
      </c>
      <c r="K2932" s="12" t="s">
        <v>382</v>
      </c>
      <c r="L2932" t="s">
        <v>23</v>
      </c>
      <c r="M2932" t="s">
        <v>28</v>
      </c>
      <c r="N2932">
        <v>20</v>
      </c>
      <c r="O2932" s="13">
        <v>4.1150000000000002</v>
      </c>
      <c r="P2932" s="14">
        <v>308597.99767520343</v>
      </c>
      <c r="Q2932" s="14">
        <v>15429.899883760174</v>
      </c>
      <c r="R2932" s="36">
        <f t="shared" si="45"/>
        <v>308597.99767520349</v>
      </c>
    </row>
    <row r="2933" spans="2:18" ht="15.95">
      <c r="B2933" s="9">
        <v>45962</v>
      </c>
      <c r="C2933" s="10" t="s">
        <v>102</v>
      </c>
      <c r="D2933" s="11" t="s">
        <v>312</v>
      </c>
      <c r="E2933" t="s">
        <v>19</v>
      </c>
      <c r="F2933" t="s">
        <v>257</v>
      </c>
      <c r="G2933" t="s">
        <v>294</v>
      </c>
      <c r="H2933" t="s">
        <v>259</v>
      </c>
      <c r="I2933" s="1">
        <v>5059</v>
      </c>
      <c r="J2933" s="12">
        <v>5059</v>
      </c>
      <c r="K2933" s="12" t="s">
        <v>382</v>
      </c>
      <c r="L2933" t="s">
        <v>23</v>
      </c>
      <c r="M2933" t="s">
        <v>28</v>
      </c>
      <c r="N2933">
        <v>21</v>
      </c>
      <c r="O2933" s="13">
        <v>9.1038095238095238</v>
      </c>
      <c r="P2933" s="14">
        <v>716862.27455097693</v>
      </c>
      <c r="Q2933" s="14">
        <v>34136.298788141758</v>
      </c>
      <c r="R2933" s="36">
        <f t="shared" si="45"/>
        <v>716862.27455097693</v>
      </c>
    </row>
    <row r="2934" spans="2:18" ht="15.95">
      <c r="B2934" s="9">
        <v>45962</v>
      </c>
      <c r="C2934" s="10" t="s">
        <v>133</v>
      </c>
      <c r="D2934" s="11" t="s">
        <v>312</v>
      </c>
      <c r="E2934" t="s">
        <v>19</v>
      </c>
      <c r="F2934" t="s">
        <v>257</v>
      </c>
      <c r="G2934" t="s">
        <v>294</v>
      </c>
      <c r="H2934" t="s">
        <v>259</v>
      </c>
      <c r="I2934" s="1">
        <v>5059</v>
      </c>
      <c r="J2934" s="12">
        <v>5059</v>
      </c>
      <c r="K2934" s="12" t="s">
        <v>382</v>
      </c>
      <c r="L2934" t="s">
        <v>23</v>
      </c>
      <c r="M2934" t="s">
        <v>28</v>
      </c>
      <c r="N2934">
        <v>26.5</v>
      </c>
      <c r="O2934" s="13">
        <v>7.1452830188679242</v>
      </c>
      <c r="P2934" s="14">
        <v>710000.37496719044</v>
      </c>
      <c r="Q2934" s="14">
        <v>26792.466979893976</v>
      </c>
      <c r="R2934" s="36">
        <f t="shared" si="45"/>
        <v>710000.37496719032</v>
      </c>
    </row>
    <row r="2935" spans="2:18" ht="15.95">
      <c r="B2935" s="9">
        <v>45962</v>
      </c>
      <c r="C2935" s="10" t="s">
        <v>64</v>
      </c>
      <c r="D2935" s="11" t="s">
        <v>312</v>
      </c>
      <c r="E2935" t="s">
        <v>19</v>
      </c>
      <c r="F2935" t="s">
        <v>257</v>
      </c>
      <c r="G2935" t="s">
        <v>294</v>
      </c>
      <c r="H2935" t="s">
        <v>259</v>
      </c>
      <c r="I2935" s="1">
        <v>5059</v>
      </c>
      <c r="J2935" s="12">
        <v>5059</v>
      </c>
      <c r="K2935" s="12" t="s">
        <v>382</v>
      </c>
      <c r="L2935" t="s">
        <v>23</v>
      </c>
      <c r="M2935" t="s">
        <v>28</v>
      </c>
      <c r="N2935">
        <v>6.5</v>
      </c>
      <c r="O2935" s="13">
        <v>6.3246153846153845</v>
      </c>
      <c r="P2935" s="14">
        <v>154149.01196145339</v>
      </c>
      <c r="Q2935" s="14">
        <v>23715.232609454368</v>
      </c>
      <c r="R2935" s="36">
        <f t="shared" si="45"/>
        <v>154149.01196145339</v>
      </c>
    </row>
    <row r="2936" spans="2:18" ht="15.95">
      <c r="B2936" s="9">
        <v>45962</v>
      </c>
      <c r="C2936" s="10" t="s">
        <v>103</v>
      </c>
      <c r="D2936" s="11" t="s">
        <v>312</v>
      </c>
      <c r="E2936" t="s">
        <v>19</v>
      </c>
      <c r="F2936" t="s">
        <v>257</v>
      </c>
      <c r="G2936" t="s">
        <v>294</v>
      </c>
      <c r="H2936" t="s">
        <v>259</v>
      </c>
      <c r="I2936" s="1">
        <v>5059</v>
      </c>
      <c r="J2936" s="12">
        <v>5059</v>
      </c>
      <c r="K2936" s="12" t="s">
        <v>382</v>
      </c>
      <c r="L2936" t="s">
        <v>23</v>
      </c>
      <c r="M2936" t="s">
        <v>28</v>
      </c>
      <c r="N2936">
        <v>14</v>
      </c>
      <c r="O2936" s="13">
        <v>2.4214285714285713</v>
      </c>
      <c r="P2936" s="14">
        <v>127113.87753571563</v>
      </c>
      <c r="Q2936" s="14">
        <v>9079.5626811225447</v>
      </c>
      <c r="R2936" s="36">
        <f t="shared" si="45"/>
        <v>127113.87753571563</v>
      </c>
    </row>
    <row r="2937" spans="2:18" ht="15.95">
      <c r="B2937" s="9">
        <v>45962</v>
      </c>
      <c r="C2937" s="10" t="s">
        <v>104</v>
      </c>
      <c r="D2937" s="11" t="s">
        <v>312</v>
      </c>
      <c r="E2937" t="s">
        <v>19</v>
      </c>
      <c r="F2937" t="s">
        <v>257</v>
      </c>
      <c r="G2937" t="s">
        <v>294</v>
      </c>
      <c r="H2937" t="s">
        <v>259</v>
      </c>
      <c r="I2937" s="1">
        <v>5059</v>
      </c>
      <c r="J2937" s="12">
        <v>5059</v>
      </c>
      <c r="K2937" s="12" t="s">
        <v>382</v>
      </c>
      <c r="L2937" t="s">
        <v>23</v>
      </c>
      <c r="M2937" t="s">
        <v>28</v>
      </c>
      <c r="N2937">
        <v>20.2</v>
      </c>
      <c r="O2937" s="13">
        <v>7.1792079207920798</v>
      </c>
      <c r="P2937" s="14">
        <v>543777.41947579593</v>
      </c>
      <c r="Q2937" s="14">
        <v>26919.674231475048</v>
      </c>
      <c r="R2937" s="36">
        <f t="shared" si="45"/>
        <v>543777.41947579593</v>
      </c>
    </row>
    <row r="2938" spans="2:18" ht="15.95">
      <c r="B2938" s="9">
        <v>45962</v>
      </c>
      <c r="C2938" s="10" t="s">
        <v>91</v>
      </c>
      <c r="D2938" s="11" t="s">
        <v>312</v>
      </c>
      <c r="E2938" t="s">
        <v>19</v>
      </c>
      <c r="F2938" t="s">
        <v>257</v>
      </c>
      <c r="G2938" t="s">
        <v>294</v>
      </c>
      <c r="H2938" t="s">
        <v>259</v>
      </c>
      <c r="I2938" s="1">
        <v>5059</v>
      </c>
      <c r="J2938" s="12">
        <v>5059</v>
      </c>
      <c r="K2938" s="12" t="s">
        <v>382</v>
      </c>
      <c r="L2938" t="s">
        <v>23</v>
      </c>
      <c r="M2938" t="s">
        <v>28</v>
      </c>
      <c r="N2938">
        <v>9</v>
      </c>
      <c r="O2938" s="13">
        <v>7.2166666666666668</v>
      </c>
      <c r="P2938" s="14">
        <v>243541.19014586226</v>
      </c>
      <c r="Q2938" s="14">
        <v>27060.132238429142</v>
      </c>
      <c r="R2938" s="36">
        <f t="shared" si="45"/>
        <v>243541.19014586229</v>
      </c>
    </row>
    <row r="2939" spans="2:18" ht="15.95">
      <c r="B2939" s="9">
        <v>45962</v>
      </c>
      <c r="C2939" s="10" t="s">
        <v>105</v>
      </c>
      <c r="D2939" s="11" t="s">
        <v>312</v>
      </c>
      <c r="E2939" t="s">
        <v>19</v>
      </c>
      <c r="F2939" t="s">
        <v>257</v>
      </c>
      <c r="G2939" t="s">
        <v>294</v>
      </c>
      <c r="H2939" t="s">
        <v>259</v>
      </c>
      <c r="I2939" s="1">
        <v>5059</v>
      </c>
      <c r="J2939" s="12">
        <v>5059</v>
      </c>
      <c r="K2939" s="12" t="s">
        <v>382</v>
      </c>
      <c r="L2939" t="s">
        <v>23</v>
      </c>
      <c r="M2939" t="s">
        <v>28</v>
      </c>
      <c r="N2939">
        <v>30.75</v>
      </c>
      <c r="O2939" s="13">
        <v>4.4975609756097565</v>
      </c>
      <c r="P2939" s="14">
        <v>518579.62428287533</v>
      </c>
      <c r="Q2939" s="14">
        <v>16864.378025459362</v>
      </c>
      <c r="R2939" s="36">
        <f t="shared" si="45"/>
        <v>518579.62428287539</v>
      </c>
    </row>
    <row r="2940" spans="2:18" ht="15.95">
      <c r="B2940" s="9">
        <v>45962</v>
      </c>
      <c r="C2940" s="10" t="s">
        <v>185</v>
      </c>
      <c r="D2940" s="11" t="s">
        <v>312</v>
      </c>
      <c r="E2940" t="s">
        <v>19</v>
      </c>
      <c r="F2940" t="s">
        <v>257</v>
      </c>
      <c r="G2940" t="s">
        <v>294</v>
      </c>
      <c r="H2940" t="s">
        <v>259</v>
      </c>
      <c r="I2940" s="1">
        <v>5059</v>
      </c>
      <c r="J2940" s="12">
        <v>5059</v>
      </c>
      <c r="K2940" s="12" t="s">
        <v>382</v>
      </c>
      <c r="L2940" t="s">
        <v>23</v>
      </c>
      <c r="M2940" t="s">
        <v>28</v>
      </c>
      <c r="N2940">
        <v>35</v>
      </c>
      <c r="O2940" s="13">
        <v>14.04</v>
      </c>
      <c r="P2940" s="14">
        <v>1842588.7734823204</v>
      </c>
      <c r="Q2940" s="14">
        <v>52645.393528066292</v>
      </c>
      <c r="R2940" s="36">
        <f t="shared" si="45"/>
        <v>1842588.7734823201</v>
      </c>
    </row>
    <row r="2941" spans="2:18" ht="15.95">
      <c r="B2941" s="9">
        <v>45962</v>
      </c>
      <c r="C2941" s="10" t="s">
        <v>168</v>
      </c>
      <c r="D2941" s="11" t="s">
        <v>312</v>
      </c>
      <c r="E2941" t="s">
        <v>19</v>
      </c>
      <c r="F2941" t="s">
        <v>257</v>
      </c>
      <c r="G2941" t="s">
        <v>294</v>
      </c>
      <c r="H2941" t="s">
        <v>259</v>
      </c>
      <c r="I2941" s="1">
        <v>5059</v>
      </c>
      <c r="J2941" s="12">
        <v>5059</v>
      </c>
      <c r="K2941" s="12" t="s">
        <v>382</v>
      </c>
      <c r="L2941" t="s">
        <v>23</v>
      </c>
      <c r="M2941" t="s">
        <v>28</v>
      </c>
      <c r="N2941">
        <v>1</v>
      </c>
      <c r="O2941" s="13">
        <v>6.34</v>
      </c>
      <c r="P2941" s="14">
        <v>23772.919869511417</v>
      </c>
      <c r="Q2941" s="14">
        <v>23772.919869511417</v>
      </c>
      <c r="R2941" s="36">
        <f t="shared" si="45"/>
        <v>23772.919869511417</v>
      </c>
    </row>
    <row r="2942" spans="2:18" ht="15.95">
      <c r="B2942" s="9">
        <v>45962</v>
      </c>
      <c r="C2942" s="10" t="s">
        <v>69</v>
      </c>
      <c r="D2942" s="11" t="s">
        <v>312</v>
      </c>
      <c r="E2942" t="s">
        <v>19</v>
      </c>
      <c r="F2942" t="s">
        <v>257</v>
      </c>
      <c r="G2942" t="s">
        <v>294</v>
      </c>
      <c r="H2942" t="s">
        <v>259</v>
      </c>
      <c r="I2942" s="1">
        <v>5059</v>
      </c>
      <c r="J2942" s="12">
        <v>5059</v>
      </c>
      <c r="K2942" s="12" t="s">
        <v>382</v>
      </c>
      <c r="L2942" t="s">
        <v>23</v>
      </c>
      <c r="M2942" t="s">
        <v>28</v>
      </c>
      <c r="N2942">
        <v>9</v>
      </c>
      <c r="O2942" s="13">
        <v>6.3322222222222226</v>
      </c>
      <c r="P2942" s="14">
        <v>213693.80179234321</v>
      </c>
      <c r="Q2942" s="14">
        <v>23743.755754704802</v>
      </c>
      <c r="R2942" s="36">
        <f t="shared" si="45"/>
        <v>213693.80179234321</v>
      </c>
    </row>
    <row r="2943" spans="2:18" ht="15.95">
      <c r="B2943" s="9">
        <v>45962</v>
      </c>
      <c r="C2943" s="10" t="s">
        <v>51</v>
      </c>
      <c r="D2943" s="11" t="s">
        <v>312</v>
      </c>
      <c r="E2943" t="s">
        <v>19</v>
      </c>
      <c r="F2943" t="s">
        <v>257</v>
      </c>
      <c r="G2943" t="s">
        <v>294</v>
      </c>
      <c r="H2943" t="s">
        <v>259</v>
      </c>
      <c r="I2943" s="1">
        <v>5059</v>
      </c>
      <c r="J2943" s="12">
        <v>5059</v>
      </c>
      <c r="K2943" s="12" t="s">
        <v>382</v>
      </c>
      <c r="L2943" t="s">
        <v>23</v>
      </c>
      <c r="M2943" t="s">
        <v>28</v>
      </c>
      <c r="N2943">
        <v>21</v>
      </c>
      <c r="O2943" s="13">
        <v>7.2180952380952386</v>
      </c>
      <c r="P2943" s="14">
        <v>568375.26716412324</v>
      </c>
      <c r="Q2943" s="14">
        <v>27065.488912577297</v>
      </c>
      <c r="R2943" s="36">
        <f t="shared" si="45"/>
        <v>568375.26716412324</v>
      </c>
    </row>
    <row r="2944" spans="2:18" ht="15.95">
      <c r="B2944" s="9">
        <v>45962</v>
      </c>
      <c r="C2944" s="10" t="s">
        <v>84</v>
      </c>
      <c r="D2944" s="11" t="s">
        <v>312</v>
      </c>
      <c r="E2944" t="s">
        <v>19</v>
      </c>
      <c r="F2944" t="s">
        <v>257</v>
      </c>
      <c r="G2944" t="s">
        <v>294</v>
      </c>
      <c r="H2944" t="s">
        <v>259</v>
      </c>
      <c r="I2944" s="1">
        <v>5059</v>
      </c>
      <c r="J2944" s="12">
        <v>5059</v>
      </c>
      <c r="K2944" s="12" t="s">
        <v>382</v>
      </c>
      <c r="L2944" t="s">
        <v>23</v>
      </c>
      <c r="M2944" t="s">
        <v>28</v>
      </c>
      <c r="N2944">
        <v>6</v>
      </c>
      <c r="O2944" s="13">
        <v>19.596666666666668</v>
      </c>
      <c r="P2944" s="14">
        <v>440886.42243803671</v>
      </c>
      <c r="Q2944" s="14">
        <v>73481.070406339451</v>
      </c>
      <c r="R2944" s="36">
        <f t="shared" si="45"/>
        <v>440886.42243803671</v>
      </c>
    </row>
    <row r="2945" spans="2:18" ht="15.95">
      <c r="B2945" s="9">
        <v>45962</v>
      </c>
      <c r="C2945" s="10" t="s">
        <v>127</v>
      </c>
      <c r="D2945" s="11" t="s">
        <v>312</v>
      </c>
      <c r="E2945" t="s">
        <v>19</v>
      </c>
      <c r="F2945" t="s">
        <v>257</v>
      </c>
      <c r="G2945" t="s">
        <v>294</v>
      </c>
      <c r="H2945" t="s">
        <v>259</v>
      </c>
      <c r="I2945" s="1">
        <v>5059</v>
      </c>
      <c r="J2945" s="12">
        <v>5059</v>
      </c>
      <c r="K2945" s="12" t="s">
        <v>382</v>
      </c>
      <c r="L2945" t="s">
        <v>23</v>
      </c>
      <c r="M2945" t="s">
        <v>28</v>
      </c>
      <c r="N2945">
        <v>38.75</v>
      </c>
      <c r="O2945" s="13">
        <v>6.5246451612903229</v>
      </c>
      <c r="P2945" s="14">
        <v>948029.54741460131</v>
      </c>
      <c r="Q2945" s="14">
        <v>24465.278642957455</v>
      </c>
      <c r="R2945" s="36">
        <f t="shared" si="45"/>
        <v>948029.54741460143</v>
      </c>
    </row>
    <row r="2946" spans="2:18" ht="15.95">
      <c r="B2946" s="9">
        <v>45962</v>
      </c>
      <c r="C2946" s="10" t="s">
        <v>134</v>
      </c>
      <c r="D2946" s="11" t="s">
        <v>312</v>
      </c>
      <c r="E2946" t="s">
        <v>19</v>
      </c>
      <c r="F2946" t="s">
        <v>257</v>
      </c>
      <c r="G2946" t="s">
        <v>294</v>
      </c>
      <c r="H2946" t="s">
        <v>259</v>
      </c>
      <c r="I2946" s="1">
        <v>5059</v>
      </c>
      <c r="J2946" s="12">
        <v>5059</v>
      </c>
      <c r="K2946" s="12" t="s">
        <v>382</v>
      </c>
      <c r="L2946" t="s">
        <v>23</v>
      </c>
      <c r="M2946" t="s">
        <v>28</v>
      </c>
      <c r="N2946">
        <v>30.75</v>
      </c>
      <c r="O2946" s="13">
        <v>7.1404878048780489</v>
      </c>
      <c r="P2946" s="14">
        <v>823315.45989725902</v>
      </c>
      <c r="Q2946" s="14">
        <v>26774.486500723873</v>
      </c>
      <c r="R2946" s="36">
        <f t="shared" si="45"/>
        <v>823315.45989725913</v>
      </c>
    </row>
    <row r="2947" spans="2:18" ht="15.95">
      <c r="B2947" s="9">
        <v>45962</v>
      </c>
      <c r="C2947" s="10" t="s">
        <v>65</v>
      </c>
      <c r="D2947" s="11" t="s">
        <v>312</v>
      </c>
      <c r="E2947" t="s">
        <v>19</v>
      </c>
      <c r="F2947" t="s">
        <v>257</v>
      </c>
      <c r="G2947" t="s">
        <v>294</v>
      </c>
      <c r="H2947" t="s">
        <v>259</v>
      </c>
      <c r="I2947" s="1">
        <v>5059</v>
      </c>
      <c r="J2947" s="12">
        <v>5059</v>
      </c>
      <c r="K2947" s="12" t="s">
        <v>382</v>
      </c>
      <c r="L2947" t="s">
        <v>23</v>
      </c>
      <c r="M2947" t="s">
        <v>28</v>
      </c>
      <c r="N2947">
        <v>4</v>
      </c>
      <c r="O2947" s="13">
        <v>3.43</v>
      </c>
      <c r="P2947" s="14">
        <v>51445.498518879605</v>
      </c>
      <c r="Q2947" s="14">
        <v>12861.374629719901</v>
      </c>
      <c r="R2947" s="36">
        <f t="shared" si="45"/>
        <v>51445.498518879605</v>
      </c>
    </row>
    <row r="2948" spans="2:18" ht="15.95">
      <c r="B2948" s="9">
        <v>45962</v>
      </c>
      <c r="C2948" s="10" t="s">
        <v>85</v>
      </c>
      <c r="D2948" s="11" t="s">
        <v>312</v>
      </c>
      <c r="E2948" t="s">
        <v>19</v>
      </c>
      <c r="F2948" t="s">
        <v>257</v>
      </c>
      <c r="G2948" t="s">
        <v>294</v>
      </c>
      <c r="H2948" t="s">
        <v>259</v>
      </c>
      <c r="I2948" s="1">
        <v>5059</v>
      </c>
      <c r="J2948" s="12">
        <v>5059</v>
      </c>
      <c r="K2948" s="12" t="s">
        <v>382</v>
      </c>
      <c r="L2948" t="s">
        <v>23</v>
      </c>
      <c r="M2948" t="s">
        <v>28</v>
      </c>
      <c r="N2948">
        <v>23.5</v>
      </c>
      <c r="O2948" s="13">
        <v>14.242127659574468</v>
      </c>
      <c r="P2948" s="14">
        <v>1254977.689452173</v>
      </c>
      <c r="Q2948" s="14">
        <v>53403.305934135024</v>
      </c>
      <c r="R2948" s="36">
        <f t="shared" ref="R2948:R3011" si="46">Q2948*N2948</f>
        <v>1254977.689452173</v>
      </c>
    </row>
    <row r="2949" spans="2:18" ht="15.95">
      <c r="B2949" s="9">
        <v>45962</v>
      </c>
      <c r="C2949" s="10" t="s">
        <v>114</v>
      </c>
      <c r="D2949" s="11" t="s">
        <v>312</v>
      </c>
      <c r="E2949" t="s">
        <v>19</v>
      </c>
      <c r="F2949" t="s">
        <v>257</v>
      </c>
      <c r="G2949" t="s">
        <v>294</v>
      </c>
      <c r="H2949" t="s">
        <v>259</v>
      </c>
      <c r="I2949" s="1">
        <v>5059</v>
      </c>
      <c r="J2949" s="12">
        <v>5059</v>
      </c>
      <c r="K2949" s="12" t="s">
        <v>382</v>
      </c>
      <c r="L2949" t="s">
        <v>23</v>
      </c>
      <c r="M2949" t="s">
        <v>28</v>
      </c>
      <c r="N2949">
        <v>4</v>
      </c>
      <c r="O2949" s="13">
        <v>3.45</v>
      </c>
      <c r="P2949" s="14">
        <v>51745.472271176281</v>
      </c>
      <c r="Q2949" s="14">
        <v>12936.36806779407</v>
      </c>
      <c r="R2949" s="36">
        <f t="shared" si="46"/>
        <v>51745.472271176281</v>
      </c>
    </row>
    <row r="2950" spans="2:18" ht="15.95">
      <c r="B2950" s="9">
        <v>45962</v>
      </c>
      <c r="C2950" s="10" t="s">
        <v>48</v>
      </c>
      <c r="D2950" s="11" t="s">
        <v>312</v>
      </c>
      <c r="E2950" t="s">
        <v>19</v>
      </c>
      <c r="F2950" t="s">
        <v>257</v>
      </c>
      <c r="G2950" t="s">
        <v>294</v>
      </c>
      <c r="H2950" t="s">
        <v>259</v>
      </c>
      <c r="I2950" s="1">
        <v>5059</v>
      </c>
      <c r="J2950" s="12">
        <v>5059</v>
      </c>
      <c r="K2950" s="12" t="s">
        <v>382</v>
      </c>
      <c r="L2950" t="s">
        <v>23</v>
      </c>
      <c r="M2950" t="s">
        <v>28</v>
      </c>
      <c r="N2950">
        <v>9</v>
      </c>
      <c r="O2950" s="13">
        <v>8.3133333333333326</v>
      </c>
      <c r="P2950" s="14">
        <v>280550.4518354644</v>
      </c>
      <c r="Q2950" s="14">
        <v>31172.272426162712</v>
      </c>
      <c r="R2950" s="36">
        <f t="shared" si="46"/>
        <v>280550.4518354644</v>
      </c>
    </row>
    <row r="2951" spans="2:18" ht="15.95">
      <c r="B2951" s="9">
        <v>45962</v>
      </c>
      <c r="C2951" s="10" t="s">
        <v>86</v>
      </c>
      <c r="D2951" s="11" t="s">
        <v>312</v>
      </c>
      <c r="E2951" t="s">
        <v>19</v>
      </c>
      <c r="F2951" t="s">
        <v>257</v>
      </c>
      <c r="G2951" t="s">
        <v>294</v>
      </c>
      <c r="H2951" t="s">
        <v>259</v>
      </c>
      <c r="I2951" s="1">
        <v>5059</v>
      </c>
      <c r="J2951" s="12">
        <v>5059</v>
      </c>
      <c r="K2951" s="12" t="s">
        <v>382</v>
      </c>
      <c r="L2951" t="s">
        <v>23</v>
      </c>
      <c r="M2951" t="s">
        <v>28</v>
      </c>
      <c r="N2951">
        <v>12</v>
      </c>
      <c r="O2951" s="13">
        <v>3.2191666666666667</v>
      </c>
      <c r="P2951" s="14">
        <v>144849.82564025649</v>
      </c>
      <c r="Q2951" s="14">
        <v>12070.818803354709</v>
      </c>
      <c r="R2951" s="36">
        <f t="shared" si="46"/>
        <v>144849.82564025652</v>
      </c>
    </row>
    <row r="2952" spans="2:18" ht="15.95">
      <c r="B2952" s="9">
        <v>45962</v>
      </c>
      <c r="C2952" s="10" t="s">
        <v>53</v>
      </c>
      <c r="D2952" s="11" t="s">
        <v>312</v>
      </c>
      <c r="E2952" t="s">
        <v>19</v>
      </c>
      <c r="F2952" t="s">
        <v>257</v>
      </c>
      <c r="G2952" t="s">
        <v>294</v>
      </c>
      <c r="H2952" t="s">
        <v>259</v>
      </c>
      <c r="I2952" s="1">
        <v>5059</v>
      </c>
      <c r="J2952" s="12">
        <v>5059</v>
      </c>
      <c r="K2952" s="12" t="s">
        <v>382</v>
      </c>
      <c r="L2952" t="s">
        <v>23</v>
      </c>
      <c r="M2952" t="s">
        <v>28</v>
      </c>
      <c r="N2952">
        <v>9</v>
      </c>
      <c r="O2952" s="13">
        <v>5.7622222222222224</v>
      </c>
      <c r="P2952" s="14">
        <v>194457.98492631895</v>
      </c>
      <c r="Q2952" s="14">
        <v>21606.442769590998</v>
      </c>
      <c r="R2952" s="36">
        <f t="shared" si="46"/>
        <v>194457.98492631898</v>
      </c>
    </row>
    <row r="2953" spans="2:18" ht="15.95">
      <c r="B2953" s="9">
        <v>45962</v>
      </c>
      <c r="C2953" s="10" t="s">
        <v>99</v>
      </c>
      <c r="D2953" s="11" t="s">
        <v>312</v>
      </c>
      <c r="E2953" t="s">
        <v>19</v>
      </c>
      <c r="F2953" t="s">
        <v>257</v>
      </c>
      <c r="G2953" t="s">
        <v>294</v>
      </c>
      <c r="H2953" t="s">
        <v>259</v>
      </c>
      <c r="I2953" s="1">
        <v>5059</v>
      </c>
      <c r="J2953" s="12">
        <v>5059</v>
      </c>
      <c r="K2953" s="12" t="s">
        <v>382</v>
      </c>
      <c r="L2953" t="s">
        <v>23</v>
      </c>
      <c r="M2953" t="s">
        <v>28</v>
      </c>
      <c r="N2953">
        <v>24.5</v>
      </c>
      <c r="O2953" s="13">
        <v>9.778775510204083</v>
      </c>
      <c r="P2953" s="14">
        <v>898346.39469046472</v>
      </c>
      <c r="Q2953" s="14">
        <v>36667.199783284275</v>
      </c>
      <c r="R2953" s="36">
        <f t="shared" si="46"/>
        <v>898346.39469046472</v>
      </c>
    </row>
    <row r="2954" spans="2:18" ht="15.95">
      <c r="B2954" s="9">
        <v>45962</v>
      </c>
      <c r="C2954" s="10" t="s">
        <v>60</v>
      </c>
      <c r="D2954" s="11" t="s">
        <v>312</v>
      </c>
      <c r="E2954" t="s">
        <v>19</v>
      </c>
      <c r="F2954" t="s">
        <v>257</v>
      </c>
      <c r="G2954" t="s">
        <v>294</v>
      </c>
      <c r="H2954" t="s">
        <v>259</v>
      </c>
      <c r="I2954" s="1">
        <v>5059</v>
      </c>
      <c r="J2954" s="12">
        <v>5059</v>
      </c>
      <c r="K2954" s="12" t="s">
        <v>382</v>
      </c>
      <c r="L2954" t="s">
        <v>23</v>
      </c>
      <c r="M2954" t="s">
        <v>28</v>
      </c>
      <c r="N2954">
        <v>1</v>
      </c>
      <c r="O2954" s="13">
        <v>3.18</v>
      </c>
      <c r="P2954" s="14">
        <v>11923.956653792795</v>
      </c>
      <c r="Q2954" s="14">
        <v>11923.956653792795</v>
      </c>
      <c r="R2954" s="36">
        <f t="shared" si="46"/>
        <v>11923.956653792795</v>
      </c>
    </row>
    <row r="2955" spans="2:18" ht="15.95">
      <c r="B2955" s="9">
        <v>45962</v>
      </c>
      <c r="C2955" s="10" t="s">
        <v>71</v>
      </c>
      <c r="D2955" s="11" t="s">
        <v>312</v>
      </c>
      <c r="E2955" t="s">
        <v>19</v>
      </c>
      <c r="F2955" t="s">
        <v>257</v>
      </c>
      <c r="G2955" t="s">
        <v>294</v>
      </c>
      <c r="H2955" t="s">
        <v>259</v>
      </c>
      <c r="I2955" s="1">
        <v>5059</v>
      </c>
      <c r="J2955" s="12">
        <v>5059</v>
      </c>
      <c r="K2955" s="12" t="s">
        <v>382</v>
      </c>
      <c r="L2955" t="s">
        <v>23</v>
      </c>
      <c r="M2955" t="s">
        <v>28</v>
      </c>
      <c r="N2955">
        <v>33</v>
      </c>
      <c r="O2955" s="13">
        <v>6.9069696969696972</v>
      </c>
      <c r="P2955" s="14">
        <v>854662.71701226151</v>
      </c>
      <c r="Q2955" s="14">
        <v>25898.870212492773</v>
      </c>
      <c r="R2955" s="36">
        <f t="shared" si="46"/>
        <v>854662.71701226151</v>
      </c>
    </row>
    <row r="2956" spans="2:18" ht="15.95">
      <c r="B2956" s="9">
        <v>45962</v>
      </c>
      <c r="C2956" s="10" t="s">
        <v>135</v>
      </c>
      <c r="D2956" s="11" t="s">
        <v>312</v>
      </c>
      <c r="E2956" t="s">
        <v>19</v>
      </c>
      <c r="F2956" t="s">
        <v>257</v>
      </c>
      <c r="G2956" t="s">
        <v>294</v>
      </c>
      <c r="H2956" t="s">
        <v>259</v>
      </c>
      <c r="I2956" s="1">
        <v>5059</v>
      </c>
      <c r="J2956" s="12">
        <v>5059</v>
      </c>
      <c r="K2956" s="12" t="s">
        <v>382</v>
      </c>
      <c r="L2956" t="s">
        <v>23</v>
      </c>
      <c r="M2956" t="s">
        <v>28</v>
      </c>
      <c r="N2956">
        <v>24</v>
      </c>
      <c r="O2956" s="13">
        <v>17.060416666666665</v>
      </c>
      <c r="P2956" s="14">
        <v>1535303.160973415</v>
      </c>
      <c r="Q2956" s="14">
        <v>63970.965040558949</v>
      </c>
      <c r="R2956" s="36">
        <f t="shared" si="46"/>
        <v>1535303.1609734148</v>
      </c>
    </row>
    <row r="2957" spans="2:18" ht="15.95">
      <c r="B2957" s="9">
        <v>45962</v>
      </c>
      <c r="C2957" s="10" t="s">
        <v>119</v>
      </c>
      <c r="D2957" s="11" t="s">
        <v>312</v>
      </c>
      <c r="E2957" t="s">
        <v>19</v>
      </c>
      <c r="F2957" t="s">
        <v>257</v>
      </c>
      <c r="G2957" t="s">
        <v>294</v>
      </c>
      <c r="H2957" t="s">
        <v>259</v>
      </c>
      <c r="I2957" s="1">
        <v>5059</v>
      </c>
      <c r="J2957" s="12">
        <v>5059</v>
      </c>
      <c r="K2957" s="12" t="s">
        <v>382</v>
      </c>
      <c r="L2957" t="s">
        <v>23</v>
      </c>
      <c r="M2957" t="s">
        <v>28</v>
      </c>
      <c r="N2957">
        <v>7</v>
      </c>
      <c r="O2957" s="13">
        <v>13.347142857142858</v>
      </c>
      <c r="P2957" s="14">
        <v>350331.84596347826</v>
      </c>
      <c r="Q2957" s="14">
        <v>50047.406566211175</v>
      </c>
      <c r="R2957" s="36">
        <f t="shared" si="46"/>
        <v>350331.8459634782</v>
      </c>
    </row>
    <row r="2958" spans="2:18" ht="15.95">
      <c r="B2958" s="9">
        <v>45962</v>
      </c>
      <c r="C2958" s="10" t="s">
        <v>29</v>
      </c>
      <c r="D2958" s="11" t="s">
        <v>390</v>
      </c>
      <c r="E2958" t="s">
        <v>19</v>
      </c>
      <c r="F2958" t="s">
        <v>257</v>
      </c>
      <c r="G2958" t="s">
        <v>294</v>
      </c>
      <c r="H2958" t="s">
        <v>259</v>
      </c>
      <c r="I2958" s="1">
        <v>5059</v>
      </c>
      <c r="J2958" s="12">
        <v>5059</v>
      </c>
      <c r="K2958" s="12" t="s">
        <v>382</v>
      </c>
      <c r="L2958" t="s">
        <v>23</v>
      </c>
      <c r="M2958" t="s">
        <v>24</v>
      </c>
      <c r="N2958">
        <v>17</v>
      </c>
      <c r="O2958" s="13">
        <v>20.526470588235295</v>
      </c>
      <c r="P2958" s="14">
        <v>1308448.0107990552</v>
      </c>
      <c r="Q2958" s="14">
        <v>76967.530047003253</v>
      </c>
      <c r="R2958" s="36">
        <f t="shared" si="46"/>
        <v>1308448.0107990552</v>
      </c>
    </row>
    <row r="2959" spans="2:18" ht="15.95">
      <c r="B2959" s="9">
        <v>45962</v>
      </c>
      <c r="C2959" s="10" t="s">
        <v>273</v>
      </c>
      <c r="D2959" s="11" t="s">
        <v>312</v>
      </c>
      <c r="E2959" t="s">
        <v>19</v>
      </c>
      <c r="F2959" t="s">
        <v>257</v>
      </c>
      <c r="G2959" t="s">
        <v>294</v>
      </c>
      <c r="H2959" t="s">
        <v>259</v>
      </c>
      <c r="I2959" s="1">
        <v>5059</v>
      </c>
      <c r="J2959" s="12">
        <v>5059</v>
      </c>
      <c r="K2959" s="12" t="s">
        <v>382</v>
      </c>
      <c r="L2959" t="s">
        <v>23</v>
      </c>
      <c r="M2959" t="s">
        <v>28</v>
      </c>
      <c r="N2959">
        <v>101.5</v>
      </c>
      <c r="O2959" s="13">
        <v>11.866896551724137</v>
      </c>
      <c r="P2959" s="14">
        <v>4516442.3112977622</v>
      </c>
      <c r="Q2959" s="14">
        <v>44496.968584214403</v>
      </c>
      <c r="R2959" s="36">
        <f t="shared" si="46"/>
        <v>4516442.3112977622</v>
      </c>
    </row>
    <row r="2960" spans="2:18" ht="15.95">
      <c r="B2960" s="9">
        <v>45962</v>
      </c>
      <c r="C2960" s="10" t="s">
        <v>298</v>
      </c>
      <c r="D2960" s="11" t="s">
        <v>312</v>
      </c>
      <c r="E2960" t="s">
        <v>19</v>
      </c>
      <c r="F2960" t="s">
        <v>257</v>
      </c>
      <c r="G2960" t="s">
        <v>294</v>
      </c>
      <c r="H2960" t="s">
        <v>259</v>
      </c>
      <c r="I2960" s="1">
        <v>5059</v>
      </c>
      <c r="J2960" s="12">
        <v>5059</v>
      </c>
      <c r="K2960" s="12" t="s">
        <v>382</v>
      </c>
      <c r="L2960" t="s">
        <v>23</v>
      </c>
      <c r="M2960" t="s">
        <v>28</v>
      </c>
      <c r="N2960">
        <v>145.5</v>
      </c>
      <c r="O2960" s="13">
        <v>7.1077663230240553</v>
      </c>
      <c r="P2960" s="14">
        <v>3877835.6893771798</v>
      </c>
      <c r="Q2960" s="14">
        <v>26651.791679568247</v>
      </c>
      <c r="R2960" s="36">
        <f t="shared" si="46"/>
        <v>3877835.6893771798</v>
      </c>
    </row>
    <row r="2961" spans="2:18" ht="15.95">
      <c r="B2961" s="9">
        <v>45962</v>
      </c>
      <c r="C2961" s="10" t="s">
        <v>253</v>
      </c>
      <c r="D2961" s="11" t="s">
        <v>390</v>
      </c>
      <c r="E2961" t="s">
        <v>19</v>
      </c>
      <c r="F2961" t="s">
        <v>257</v>
      </c>
      <c r="G2961" t="s">
        <v>294</v>
      </c>
      <c r="H2961" t="s">
        <v>259</v>
      </c>
      <c r="I2961" s="1">
        <v>5059</v>
      </c>
      <c r="J2961" s="12">
        <v>5059</v>
      </c>
      <c r="K2961" s="12" t="s">
        <v>382</v>
      </c>
      <c r="L2961" t="s">
        <v>23</v>
      </c>
      <c r="M2961" t="s">
        <v>24</v>
      </c>
      <c r="N2961">
        <v>13.5</v>
      </c>
      <c r="O2961" s="13">
        <v>36.730370370370373</v>
      </c>
      <c r="P2961" s="14">
        <v>1859312.31017286</v>
      </c>
      <c r="Q2961" s="14">
        <v>137726.83779058224</v>
      </c>
      <c r="R2961" s="36">
        <f t="shared" si="46"/>
        <v>1859312.3101728603</v>
      </c>
    </row>
    <row r="2962" spans="2:18" ht="15.95">
      <c r="B2962" s="9">
        <v>45962</v>
      </c>
      <c r="C2962" s="10" t="s">
        <v>174</v>
      </c>
      <c r="D2962" s="11" t="s">
        <v>312</v>
      </c>
      <c r="E2962" t="s">
        <v>19</v>
      </c>
      <c r="F2962" t="s">
        <v>257</v>
      </c>
      <c r="G2962" t="s">
        <v>294</v>
      </c>
      <c r="H2962" t="s">
        <v>259</v>
      </c>
      <c r="I2962" s="1">
        <v>5059</v>
      </c>
      <c r="J2962" s="12">
        <v>5059</v>
      </c>
      <c r="K2962" s="12" t="s">
        <v>382</v>
      </c>
      <c r="L2962" t="s">
        <v>23</v>
      </c>
      <c r="M2962" t="s">
        <v>28</v>
      </c>
      <c r="N2962">
        <v>6.25</v>
      </c>
      <c r="O2962" s="13">
        <v>4.9184000000000001</v>
      </c>
      <c r="P2962" s="14">
        <v>115264.914319997</v>
      </c>
      <c r="Q2962" s="14">
        <v>18442.38629119952</v>
      </c>
      <c r="R2962" s="36">
        <f t="shared" si="46"/>
        <v>115264.914319997</v>
      </c>
    </row>
    <row r="2963" spans="2:18" ht="15.95">
      <c r="B2963" s="9">
        <v>45962</v>
      </c>
      <c r="C2963" s="10" t="s">
        <v>254</v>
      </c>
      <c r="D2963" s="11" t="s">
        <v>390</v>
      </c>
      <c r="E2963" t="s">
        <v>19</v>
      </c>
      <c r="F2963" t="s">
        <v>257</v>
      </c>
      <c r="G2963" t="s">
        <v>294</v>
      </c>
      <c r="H2963" t="s">
        <v>259</v>
      </c>
      <c r="I2963" s="1">
        <v>5059</v>
      </c>
      <c r="J2963" s="12">
        <v>5059</v>
      </c>
      <c r="K2963" s="12" t="s">
        <v>382</v>
      </c>
      <c r="L2963" t="s">
        <v>23</v>
      </c>
      <c r="M2963" t="s">
        <v>251</v>
      </c>
      <c r="N2963">
        <v>12.5</v>
      </c>
      <c r="O2963" s="13">
        <v>35.438400000000001</v>
      </c>
      <c r="P2963" s="14">
        <v>1661029.6599047584</v>
      </c>
      <c r="Q2963" s="14">
        <v>132882.37279238069</v>
      </c>
      <c r="R2963" s="36">
        <f t="shared" si="46"/>
        <v>1661029.6599047587</v>
      </c>
    </row>
    <row r="2964" spans="2:18" ht="15.95">
      <c r="B2964" s="9">
        <v>45962</v>
      </c>
      <c r="C2964" s="10" t="s">
        <v>469</v>
      </c>
      <c r="D2964" s="11" t="s">
        <v>390</v>
      </c>
      <c r="E2964" t="s">
        <v>19</v>
      </c>
      <c r="F2964" t="s">
        <v>257</v>
      </c>
      <c r="G2964" t="s">
        <v>294</v>
      </c>
      <c r="H2964" t="s">
        <v>259</v>
      </c>
      <c r="I2964" s="1">
        <v>5059</v>
      </c>
      <c r="J2964" s="12">
        <v>5059</v>
      </c>
      <c r="K2964" s="12" t="s">
        <v>382</v>
      </c>
      <c r="L2964" t="s">
        <v>23</v>
      </c>
      <c r="M2964" t="s">
        <v>251</v>
      </c>
      <c r="N2964">
        <v>7</v>
      </c>
      <c r="O2964" s="13">
        <v>22.187142857142856</v>
      </c>
      <c r="P2964" s="14">
        <v>582361.54336495558</v>
      </c>
      <c r="Q2964" s="14">
        <v>83194.50619499365</v>
      </c>
      <c r="R2964" s="36">
        <f t="shared" si="46"/>
        <v>582361.54336495558</v>
      </c>
    </row>
    <row r="2965" spans="2:18" ht="15.95">
      <c r="B2965" s="9">
        <v>45962</v>
      </c>
      <c r="C2965" s="10" t="s">
        <v>404</v>
      </c>
      <c r="D2965" s="11" t="s">
        <v>390</v>
      </c>
      <c r="E2965" t="s">
        <v>19</v>
      </c>
      <c r="F2965" t="s">
        <v>257</v>
      </c>
      <c r="G2965" t="s">
        <v>294</v>
      </c>
      <c r="H2965" t="s">
        <v>259</v>
      </c>
      <c r="I2965" s="1">
        <v>5059</v>
      </c>
      <c r="J2965" s="12">
        <v>5059</v>
      </c>
      <c r="K2965" s="12" t="s">
        <v>382</v>
      </c>
      <c r="L2965" t="s">
        <v>23</v>
      </c>
      <c r="M2965" t="s">
        <v>28</v>
      </c>
      <c r="N2965">
        <v>16</v>
      </c>
      <c r="O2965" s="13">
        <v>29.818750000000001</v>
      </c>
      <c r="P2965" s="14">
        <v>1788968.4652592901</v>
      </c>
      <c r="Q2965" s="14">
        <v>111810.52907870563</v>
      </c>
      <c r="R2965" s="36">
        <f t="shared" si="46"/>
        <v>1788968.4652592901</v>
      </c>
    </row>
    <row r="2966" spans="2:18" ht="15.95">
      <c r="B2966" s="9">
        <v>45962</v>
      </c>
      <c r="C2966" s="10" t="s">
        <v>375</v>
      </c>
      <c r="D2966" s="11" t="s">
        <v>312</v>
      </c>
      <c r="E2966" t="s">
        <v>19</v>
      </c>
      <c r="F2966" t="s">
        <v>257</v>
      </c>
      <c r="G2966" t="s">
        <v>294</v>
      </c>
      <c r="H2966" t="s">
        <v>259</v>
      </c>
      <c r="I2966" s="1">
        <v>5059</v>
      </c>
      <c r="J2966" s="12">
        <v>5059</v>
      </c>
      <c r="K2966" s="12" t="s">
        <v>382</v>
      </c>
      <c r="L2966" t="s">
        <v>23</v>
      </c>
      <c r="M2966" t="s">
        <v>28</v>
      </c>
      <c r="N2966">
        <v>8</v>
      </c>
      <c r="O2966" s="13">
        <v>20.984999999999999</v>
      </c>
      <c r="P2966" s="14">
        <v>629494.91919457051</v>
      </c>
      <c r="Q2966" s="14">
        <v>78686.864899321314</v>
      </c>
      <c r="R2966" s="36">
        <f t="shared" si="46"/>
        <v>629494.91919457051</v>
      </c>
    </row>
    <row r="2967" spans="2:18" ht="15.95">
      <c r="B2967" s="9">
        <v>45962</v>
      </c>
      <c r="C2967" s="10" t="s">
        <v>459</v>
      </c>
      <c r="D2967" s="11" t="s">
        <v>390</v>
      </c>
      <c r="E2967" t="s">
        <v>19</v>
      </c>
      <c r="F2967" t="s">
        <v>257</v>
      </c>
      <c r="G2967" t="s">
        <v>294</v>
      </c>
      <c r="H2967" t="s">
        <v>259</v>
      </c>
      <c r="I2967" s="1">
        <v>5059</v>
      </c>
      <c r="J2967" s="12">
        <v>5059</v>
      </c>
      <c r="K2967" s="12" t="s">
        <v>382</v>
      </c>
      <c r="L2967" t="s">
        <v>23</v>
      </c>
      <c r="M2967" t="s">
        <v>24</v>
      </c>
      <c r="N2967">
        <v>8</v>
      </c>
      <c r="O2967" s="13">
        <v>22.68</v>
      </c>
      <c r="P2967" s="14">
        <v>680340.47020885674</v>
      </c>
      <c r="Q2967" s="14">
        <v>85042.558776107093</v>
      </c>
      <c r="R2967" s="36">
        <f t="shared" si="46"/>
        <v>680340.47020885674</v>
      </c>
    </row>
    <row r="2968" spans="2:18" ht="15.95">
      <c r="B2968" s="9">
        <v>45962</v>
      </c>
      <c r="C2968" s="10" t="s">
        <v>460</v>
      </c>
      <c r="D2968" s="11" t="s">
        <v>390</v>
      </c>
      <c r="E2968" t="s">
        <v>19</v>
      </c>
      <c r="F2968" t="s">
        <v>257</v>
      </c>
      <c r="G2968" t="s">
        <v>294</v>
      </c>
      <c r="H2968" t="s">
        <v>259</v>
      </c>
      <c r="I2968" s="1">
        <v>5059</v>
      </c>
      <c r="J2968" s="12">
        <v>5059</v>
      </c>
      <c r="K2968" s="12" t="s">
        <v>382</v>
      </c>
      <c r="L2968" t="s">
        <v>23</v>
      </c>
      <c r="M2968" t="s">
        <v>24</v>
      </c>
      <c r="N2968">
        <v>18</v>
      </c>
      <c r="O2968" s="13">
        <v>23.701111111111111</v>
      </c>
      <c r="P2968" s="14">
        <v>1599685.0275600886</v>
      </c>
      <c r="Q2968" s="14">
        <v>88871.390420004915</v>
      </c>
      <c r="R2968" s="36">
        <f t="shared" si="46"/>
        <v>1599685.0275600886</v>
      </c>
    </row>
    <row r="2969" spans="2:18" ht="15.95">
      <c r="B2969" s="9">
        <v>45962</v>
      </c>
      <c r="C2969" s="10" t="s">
        <v>371</v>
      </c>
      <c r="D2969" s="11" t="s">
        <v>312</v>
      </c>
      <c r="E2969" t="s">
        <v>19</v>
      </c>
      <c r="F2969" t="s">
        <v>257</v>
      </c>
      <c r="G2969" t="s">
        <v>294</v>
      </c>
      <c r="H2969" t="s">
        <v>259</v>
      </c>
      <c r="I2969" s="1">
        <v>5059</v>
      </c>
      <c r="J2969" s="12">
        <v>5059</v>
      </c>
      <c r="K2969" s="12" t="s">
        <v>382</v>
      </c>
      <c r="L2969" t="s">
        <v>23</v>
      </c>
      <c r="M2969" t="s">
        <v>28</v>
      </c>
      <c r="N2969">
        <v>9.5</v>
      </c>
      <c r="O2969" s="13">
        <v>2.2494736842105265</v>
      </c>
      <c r="P2969" s="14">
        <v>80130.488582249061</v>
      </c>
      <c r="Q2969" s="14">
        <v>8434.7882718156907</v>
      </c>
      <c r="R2969" s="36">
        <f t="shared" si="46"/>
        <v>80130.488582249061</v>
      </c>
    </row>
    <row r="2970" spans="2:18" ht="15.95">
      <c r="B2970" s="9">
        <v>45962</v>
      </c>
      <c r="C2970" s="10" t="s">
        <v>311</v>
      </c>
      <c r="D2970" s="11" t="s">
        <v>312</v>
      </c>
      <c r="E2970" t="s">
        <v>19</v>
      </c>
      <c r="F2970" t="s">
        <v>257</v>
      </c>
      <c r="G2970" t="s">
        <v>294</v>
      </c>
      <c r="H2970" t="s">
        <v>259</v>
      </c>
      <c r="I2970" s="1">
        <v>5059</v>
      </c>
      <c r="J2970" s="12">
        <v>5059</v>
      </c>
      <c r="K2970" s="12" t="s">
        <v>382</v>
      </c>
      <c r="L2970" t="s">
        <v>23</v>
      </c>
      <c r="M2970" t="s">
        <v>28</v>
      </c>
      <c r="N2970">
        <v>109</v>
      </c>
      <c r="O2970" s="13">
        <v>22.131834862385322</v>
      </c>
      <c r="P2970" s="14">
        <v>9045596.0103490949</v>
      </c>
      <c r="Q2970" s="14">
        <v>82987.119361000878</v>
      </c>
      <c r="R2970" s="36">
        <f t="shared" si="46"/>
        <v>9045596.0103490949</v>
      </c>
    </row>
    <row r="2971" spans="2:18" ht="15.95">
      <c r="B2971" s="9">
        <v>45962</v>
      </c>
      <c r="C2971" s="10" t="s">
        <v>461</v>
      </c>
      <c r="D2971" s="11" t="s">
        <v>390</v>
      </c>
      <c r="E2971" t="s">
        <v>19</v>
      </c>
      <c r="F2971" t="s">
        <v>257</v>
      </c>
      <c r="G2971" t="s">
        <v>294</v>
      </c>
      <c r="H2971" t="s">
        <v>259</v>
      </c>
      <c r="I2971" s="1">
        <v>5059</v>
      </c>
      <c r="J2971" s="12">
        <v>5059</v>
      </c>
      <c r="K2971" s="12" t="s">
        <v>382</v>
      </c>
      <c r="L2971" t="s">
        <v>23</v>
      </c>
      <c r="M2971" t="s">
        <v>251</v>
      </c>
      <c r="N2971">
        <v>2.5</v>
      </c>
      <c r="O2971" s="13">
        <v>23.808</v>
      </c>
      <c r="P2971" s="14">
        <v>223180.47170872553</v>
      </c>
      <c r="Q2971" s="14">
        <v>89272.188683490196</v>
      </c>
      <c r="R2971" s="36">
        <f t="shared" si="46"/>
        <v>223180.4717087255</v>
      </c>
    </row>
    <row r="2972" spans="2:18" ht="15.95">
      <c r="B2972" s="9">
        <v>45962</v>
      </c>
      <c r="C2972" s="10" t="s">
        <v>462</v>
      </c>
      <c r="D2972" s="11" t="s">
        <v>390</v>
      </c>
      <c r="E2972" t="s">
        <v>19</v>
      </c>
      <c r="F2972" t="s">
        <v>257</v>
      </c>
      <c r="G2972" t="s">
        <v>294</v>
      </c>
      <c r="H2972" t="s">
        <v>259</v>
      </c>
      <c r="I2972" s="1">
        <v>5059</v>
      </c>
      <c r="J2972" s="12">
        <v>5059</v>
      </c>
      <c r="K2972" s="12" t="s">
        <v>382</v>
      </c>
      <c r="L2972" t="s">
        <v>23</v>
      </c>
      <c r="M2972" t="s">
        <v>24</v>
      </c>
      <c r="N2972">
        <v>27</v>
      </c>
      <c r="O2972" s="13">
        <v>25.347407407407406</v>
      </c>
      <c r="P2972" s="14">
        <v>2566200.4574599722</v>
      </c>
      <c r="Q2972" s="14">
        <v>95044.46138740638</v>
      </c>
      <c r="R2972" s="36">
        <f t="shared" si="46"/>
        <v>2566200.4574599722</v>
      </c>
    </row>
    <row r="2973" spans="2:18" ht="15.95">
      <c r="B2973" s="9">
        <v>45962</v>
      </c>
      <c r="C2973" s="10" t="s">
        <v>395</v>
      </c>
      <c r="D2973" s="11" t="s">
        <v>390</v>
      </c>
      <c r="E2973" t="s">
        <v>19</v>
      </c>
      <c r="F2973" t="s">
        <v>257</v>
      </c>
      <c r="G2973" t="s">
        <v>294</v>
      </c>
      <c r="H2973" t="s">
        <v>259</v>
      </c>
      <c r="I2973" s="1">
        <v>5059</v>
      </c>
      <c r="J2973" s="12">
        <v>5059</v>
      </c>
      <c r="K2973" s="12" t="s">
        <v>382</v>
      </c>
      <c r="L2973" t="s">
        <v>23</v>
      </c>
      <c r="M2973" t="s">
        <v>28</v>
      </c>
      <c r="N2973">
        <v>2</v>
      </c>
      <c r="O2973" s="13">
        <v>40.774999999999999</v>
      </c>
      <c r="P2973" s="14">
        <v>305785.74374742212</v>
      </c>
      <c r="Q2973" s="14">
        <v>152892.87187371106</v>
      </c>
      <c r="R2973" s="36">
        <f t="shared" si="46"/>
        <v>305785.74374742212</v>
      </c>
    </row>
    <row r="2974" spans="2:18" ht="15.95">
      <c r="B2974" s="9">
        <v>45962</v>
      </c>
      <c r="C2974" s="10" t="s">
        <v>463</v>
      </c>
      <c r="D2974" s="11" t="s">
        <v>312</v>
      </c>
      <c r="E2974" t="s">
        <v>19</v>
      </c>
      <c r="F2974" t="s">
        <v>257</v>
      </c>
      <c r="G2974" t="s">
        <v>294</v>
      </c>
      <c r="H2974" t="s">
        <v>259</v>
      </c>
      <c r="I2974" s="1">
        <v>5059</v>
      </c>
      <c r="J2974" s="12">
        <v>5059</v>
      </c>
      <c r="K2974" s="12" t="s">
        <v>382</v>
      </c>
      <c r="L2974" t="s">
        <v>23</v>
      </c>
      <c r="M2974" t="s">
        <v>24</v>
      </c>
      <c r="N2974">
        <v>10</v>
      </c>
      <c r="O2974" s="13">
        <v>30.564999999999998</v>
      </c>
      <c r="P2974" s="14">
        <v>1146087.2173684803</v>
      </c>
      <c r="Q2974" s="14">
        <v>114608.72173684802</v>
      </c>
      <c r="R2974" s="36">
        <f t="shared" si="46"/>
        <v>1146087.2173684803</v>
      </c>
    </row>
    <row r="2975" spans="2:18" ht="15.95">
      <c r="B2975" s="9">
        <v>45962</v>
      </c>
      <c r="C2975" s="10" t="s">
        <v>438</v>
      </c>
      <c r="D2975" s="11" t="s">
        <v>312</v>
      </c>
      <c r="E2975" t="s">
        <v>19</v>
      </c>
      <c r="F2975" t="s">
        <v>257</v>
      </c>
      <c r="G2975" t="s">
        <v>294</v>
      </c>
      <c r="H2975" t="s">
        <v>259</v>
      </c>
      <c r="I2975" s="1">
        <v>5059</v>
      </c>
      <c r="J2975" s="12">
        <v>5059</v>
      </c>
      <c r="K2975" s="12" t="s">
        <v>382</v>
      </c>
      <c r="L2975" t="s">
        <v>23</v>
      </c>
      <c r="M2975" t="s">
        <v>28</v>
      </c>
      <c r="N2975">
        <v>82</v>
      </c>
      <c r="O2975" s="13">
        <v>27.070975609756101</v>
      </c>
      <c r="P2975" s="14">
        <v>8323596.6852900386</v>
      </c>
      <c r="Q2975" s="14">
        <v>101507.27664987852</v>
      </c>
      <c r="R2975" s="36">
        <f t="shared" si="46"/>
        <v>8323596.6852900386</v>
      </c>
    </row>
    <row r="2976" spans="2:18" ht="15.95">
      <c r="B2976" s="9">
        <v>45962</v>
      </c>
      <c r="C2976" s="10" t="s">
        <v>434</v>
      </c>
      <c r="D2976" s="11" t="s">
        <v>390</v>
      </c>
      <c r="E2976" t="s">
        <v>19</v>
      </c>
      <c r="F2976" t="s">
        <v>257</v>
      </c>
      <c r="G2976" t="s">
        <v>294</v>
      </c>
      <c r="H2976" t="s">
        <v>259</v>
      </c>
      <c r="I2976" s="1">
        <v>5059</v>
      </c>
      <c r="J2976" s="12">
        <v>5059</v>
      </c>
      <c r="K2976" s="12" t="s">
        <v>382</v>
      </c>
      <c r="L2976" t="s">
        <v>23</v>
      </c>
      <c r="M2976" t="s">
        <v>24</v>
      </c>
      <c r="N2976">
        <v>6.5</v>
      </c>
      <c r="O2976" s="13">
        <v>25.56</v>
      </c>
      <c r="P2976" s="14">
        <v>622970.49008211785</v>
      </c>
      <c r="Q2976" s="14">
        <v>95841.613858787357</v>
      </c>
      <c r="R2976" s="36">
        <f t="shared" si="46"/>
        <v>622970.49008211785</v>
      </c>
    </row>
    <row r="2977" spans="2:18" ht="15.95">
      <c r="B2977" s="9">
        <v>45962</v>
      </c>
      <c r="C2977" s="10" t="s">
        <v>426</v>
      </c>
      <c r="D2977" s="11" t="s">
        <v>312</v>
      </c>
      <c r="E2977" t="s">
        <v>19</v>
      </c>
      <c r="F2977" t="s">
        <v>257</v>
      </c>
      <c r="G2977" t="s">
        <v>294</v>
      </c>
      <c r="H2977" t="s">
        <v>259</v>
      </c>
      <c r="I2977" s="1">
        <v>5059</v>
      </c>
      <c r="J2977" s="12">
        <v>5059</v>
      </c>
      <c r="K2977" s="12" t="s">
        <v>382</v>
      </c>
      <c r="L2977" t="s">
        <v>23</v>
      </c>
      <c r="M2977" t="s">
        <v>28</v>
      </c>
      <c r="N2977">
        <v>11.5</v>
      </c>
      <c r="O2977" s="13">
        <v>2.2373913043478262</v>
      </c>
      <c r="P2977" s="14">
        <v>96479.058082417803</v>
      </c>
      <c r="Q2977" s="14">
        <v>8389.4833115145921</v>
      </c>
      <c r="R2977" s="36">
        <f t="shared" si="46"/>
        <v>96479.058082417803</v>
      </c>
    </row>
    <row r="2978" spans="2:18" ht="15.95">
      <c r="B2978" s="9">
        <v>45962</v>
      </c>
      <c r="C2978" s="10" t="s">
        <v>420</v>
      </c>
      <c r="D2978" s="11" t="s">
        <v>312</v>
      </c>
      <c r="E2978" t="s">
        <v>19</v>
      </c>
      <c r="F2978" t="s">
        <v>257</v>
      </c>
      <c r="G2978" t="s">
        <v>294</v>
      </c>
      <c r="H2978" t="s">
        <v>259</v>
      </c>
      <c r="I2978" s="1">
        <v>5059</v>
      </c>
      <c r="J2978" s="12">
        <v>5059</v>
      </c>
      <c r="K2978" s="12" t="s">
        <v>382</v>
      </c>
      <c r="L2978" t="s">
        <v>23</v>
      </c>
      <c r="M2978" t="s">
        <v>28</v>
      </c>
      <c r="N2978">
        <v>8.5</v>
      </c>
      <c r="O2978" s="13">
        <v>2.2470588235294118</v>
      </c>
      <c r="P2978" s="14">
        <v>71618.733360830942</v>
      </c>
      <c r="Q2978" s="14">
        <v>8425.7333365683444</v>
      </c>
      <c r="R2978" s="36">
        <f t="shared" si="46"/>
        <v>71618.733360830927</v>
      </c>
    </row>
    <row r="2979" spans="2:18" ht="15.95">
      <c r="B2979" s="9">
        <v>45962</v>
      </c>
      <c r="C2979" s="10" t="s">
        <v>405</v>
      </c>
      <c r="D2979" s="11" t="s">
        <v>390</v>
      </c>
      <c r="E2979" t="s">
        <v>19</v>
      </c>
      <c r="F2979" t="s">
        <v>257</v>
      </c>
      <c r="G2979" t="s">
        <v>294</v>
      </c>
      <c r="H2979" t="s">
        <v>259</v>
      </c>
      <c r="I2979" s="1">
        <v>5059</v>
      </c>
      <c r="J2979" s="12">
        <v>5059</v>
      </c>
      <c r="K2979" s="12" t="s">
        <v>382</v>
      </c>
      <c r="L2979" t="s">
        <v>23</v>
      </c>
      <c r="M2979" t="s">
        <v>28</v>
      </c>
      <c r="N2979">
        <v>1</v>
      </c>
      <c r="O2979" s="13">
        <v>23.86</v>
      </c>
      <c r="P2979" s="14">
        <v>89467.171622483031</v>
      </c>
      <c r="Q2979" s="14">
        <v>89467.171622483031</v>
      </c>
      <c r="R2979" s="36">
        <f t="shared" si="46"/>
        <v>89467.171622483031</v>
      </c>
    </row>
    <row r="2980" spans="2:18" ht="15.95">
      <c r="B2980" s="9">
        <v>45962</v>
      </c>
      <c r="C2980" s="10" t="s">
        <v>504</v>
      </c>
      <c r="D2980" s="11" t="s">
        <v>390</v>
      </c>
      <c r="E2980" t="s">
        <v>19</v>
      </c>
      <c r="F2980" t="s">
        <v>257</v>
      </c>
      <c r="G2980" t="s">
        <v>294</v>
      </c>
      <c r="H2980" t="s">
        <v>259</v>
      </c>
      <c r="I2980" s="1">
        <v>5059</v>
      </c>
      <c r="J2980" s="12">
        <v>5059</v>
      </c>
      <c r="K2980" s="12" t="s">
        <v>382</v>
      </c>
      <c r="L2980" t="s">
        <v>23</v>
      </c>
      <c r="M2980" t="s">
        <v>28</v>
      </c>
      <c r="N2980">
        <v>22</v>
      </c>
      <c r="O2980" s="13">
        <v>22.59181818181818</v>
      </c>
      <c r="P2980" s="14">
        <v>1863661.9295811618</v>
      </c>
      <c r="Q2980" s="14">
        <v>84711.905890052803</v>
      </c>
      <c r="R2980" s="36">
        <f t="shared" si="46"/>
        <v>1863661.9295811616</v>
      </c>
    </row>
    <row r="2981" spans="2:18" ht="15.95">
      <c r="B2981" s="9">
        <v>45962</v>
      </c>
      <c r="C2981" s="10" t="s">
        <v>502</v>
      </c>
      <c r="D2981" s="11" t="s">
        <v>312</v>
      </c>
      <c r="E2981" t="s">
        <v>19</v>
      </c>
      <c r="F2981" t="s">
        <v>257</v>
      </c>
      <c r="G2981" t="s">
        <v>294</v>
      </c>
      <c r="H2981" t="s">
        <v>259</v>
      </c>
      <c r="I2981" s="1">
        <v>5059</v>
      </c>
      <c r="J2981" s="12">
        <v>5059</v>
      </c>
      <c r="K2981" s="12" t="s">
        <v>382</v>
      </c>
      <c r="L2981" t="s">
        <v>23</v>
      </c>
      <c r="M2981" t="s">
        <v>28</v>
      </c>
      <c r="N2981">
        <v>20</v>
      </c>
      <c r="O2981" s="13">
        <v>17.440000000000001</v>
      </c>
      <c r="P2981" s="14">
        <v>1307885.5600134989</v>
      </c>
      <c r="Q2981" s="14">
        <v>65394.278000674953</v>
      </c>
      <c r="R2981" s="36">
        <f t="shared" si="46"/>
        <v>1307885.5600134991</v>
      </c>
    </row>
    <row r="2982" spans="2:18" ht="15.95">
      <c r="B2982" s="9">
        <v>45962</v>
      </c>
      <c r="C2982" s="10" t="s">
        <v>495</v>
      </c>
      <c r="D2982" s="11" t="s">
        <v>312</v>
      </c>
      <c r="E2982" t="s">
        <v>19</v>
      </c>
      <c r="F2982" t="s">
        <v>257</v>
      </c>
      <c r="G2982" t="s">
        <v>294</v>
      </c>
      <c r="H2982" t="s">
        <v>259</v>
      </c>
      <c r="I2982" s="1">
        <v>5059</v>
      </c>
      <c r="J2982" s="12">
        <v>5059</v>
      </c>
      <c r="K2982" s="12" t="s">
        <v>382</v>
      </c>
      <c r="L2982" t="s">
        <v>23</v>
      </c>
      <c r="M2982" t="s">
        <v>28</v>
      </c>
      <c r="N2982">
        <v>7</v>
      </c>
      <c r="O2982" s="13">
        <v>2.2585714285714285</v>
      </c>
      <c r="P2982" s="14">
        <v>59282.312797630213</v>
      </c>
      <c r="Q2982" s="14">
        <v>8468.9018282328871</v>
      </c>
      <c r="R2982" s="36">
        <f t="shared" si="46"/>
        <v>59282.312797630206</v>
      </c>
    </row>
    <row r="2983" spans="2:18" ht="15.95">
      <c r="B2983" s="9">
        <v>45962</v>
      </c>
      <c r="C2983" s="10" t="s">
        <v>486</v>
      </c>
      <c r="D2983" s="11" t="s">
        <v>312</v>
      </c>
      <c r="E2983" t="s">
        <v>19</v>
      </c>
      <c r="F2983" t="s">
        <v>257</v>
      </c>
      <c r="G2983" t="s">
        <v>294</v>
      </c>
      <c r="H2983" t="s">
        <v>259</v>
      </c>
      <c r="I2983" s="1">
        <v>5059</v>
      </c>
      <c r="J2983" s="12">
        <v>5059</v>
      </c>
      <c r="K2983" s="12" t="s">
        <v>382</v>
      </c>
      <c r="L2983" t="s">
        <v>23</v>
      </c>
      <c r="M2983" t="s">
        <v>28</v>
      </c>
      <c r="N2983">
        <v>35</v>
      </c>
      <c r="O2983" s="13">
        <v>26.71742857142857</v>
      </c>
      <c r="P2983" s="14">
        <v>3506355.6938767862</v>
      </c>
      <c r="Q2983" s="14">
        <v>100181.59125362245</v>
      </c>
      <c r="R2983" s="36">
        <f t="shared" si="46"/>
        <v>3506355.6938767857</v>
      </c>
    </row>
    <row r="2984" spans="2:18" ht="15.95">
      <c r="B2984" s="9">
        <v>45962</v>
      </c>
      <c r="C2984" s="10" t="s">
        <v>483</v>
      </c>
      <c r="D2984" s="11" t="s">
        <v>312</v>
      </c>
      <c r="E2984" t="s">
        <v>19</v>
      </c>
      <c r="F2984" t="s">
        <v>257</v>
      </c>
      <c r="G2984" t="s">
        <v>294</v>
      </c>
      <c r="H2984" t="s">
        <v>259</v>
      </c>
      <c r="I2984" s="1">
        <v>5059</v>
      </c>
      <c r="J2984" s="12">
        <v>5059</v>
      </c>
      <c r="K2984" s="12" t="s">
        <v>382</v>
      </c>
      <c r="L2984" t="s">
        <v>23</v>
      </c>
      <c r="M2984" t="s">
        <v>28</v>
      </c>
      <c r="N2984">
        <v>12</v>
      </c>
      <c r="O2984" s="13">
        <v>22.22583333333333</v>
      </c>
      <c r="P2984" s="14">
        <v>1000074.9934380741</v>
      </c>
      <c r="Q2984" s="14">
        <v>83339.582786506173</v>
      </c>
      <c r="R2984" s="36">
        <f t="shared" si="46"/>
        <v>1000074.9934380741</v>
      </c>
    </row>
    <row r="2985" spans="2:18" ht="15.95">
      <c r="B2985" s="9">
        <v>45962</v>
      </c>
      <c r="C2985" s="10" t="s">
        <v>492</v>
      </c>
      <c r="D2985" s="11" t="s">
        <v>312</v>
      </c>
      <c r="E2985" t="s">
        <v>19</v>
      </c>
      <c r="F2985" t="s">
        <v>257</v>
      </c>
      <c r="G2985" t="s">
        <v>294</v>
      </c>
      <c r="H2985" t="s">
        <v>259</v>
      </c>
      <c r="I2985" s="1">
        <v>5059</v>
      </c>
      <c r="J2985" s="12">
        <v>5059</v>
      </c>
      <c r="K2985" s="12" t="s">
        <v>382</v>
      </c>
      <c r="L2985" t="s">
        <v>23</v>
      </c>
      <c r="M2985" t="s">
        <v>28</v>
      </c>
      <c r="N2985">
        <v>35.5</v>
      </c>
      <c r="O2985" s="13">
        <v>6.3259154929577459</v>
      </c>
      <c r="P2985" s="14">
        <v>842063.8194158012</v>
      </c>
      <c r="Q2985" s="14">
        <v>23720.107589177496</v>
      </c>
      <c r="R2985" s="36">
        <f t="shared" si="46"/>
        <v>842063.81941580109</v>
      </c>
    </row>
    <row r="2986" spans="2:18" ht="15.95">
      <c r="B2986" s="9">
        <v>45962</v>
      </c>
      <c r="C2986" s="10" t="s">
        <v>35</v>
      </c>
      <c r="D2986" s="11" t="s">
        <v>390</v>
      </c>
      <c r="E2986" t="s">
        <v>19</v>
      </c>
      <c r="F2986" t="s">
        <v>257</v>
      </c>
      <c r="G2986" t="s">
        <v>307</v>
      </c>
      <c r="H2986" t="s">
        <v>259</v>
      </c>
      <c r="I2986" s="1">
        <v>5064</v>
      </c>
      <c r="J2986" s="12">
        <v>5064</v>
      </c>
      <c r="K2986" s="12" t="s">
        <v>389</v>
      </c>
      <c r="L2986" t="s">
        <v>23</v>
      </c>
      <c r="M2986" t="s">
        <v>28</v>
      </c>
      <c r="N2986">
        <v>108</v>
      </c>
      <c r="O2986" s="13">
        <v>11.718333333333332</v>
      </c>
      <c r="P2986" s="14">
        <v>4745509.7678953093</v>
      </c>
      <c r="Q2986" s="14">
        <v>43939.905258289895</v>
      </c>
      <c r="R2986" s="36">
        <f t="shared" si="46"/>
        <v>4745509.7678953083</v>
      </c>
    </row>
    <row r="2987" spans="2:18" ht="15.95">
      <c r="B2987" s="9">
        <v>45962</v>
      </c>
      <c r="C2987" s="10" t="s">
        <v>252</v>
      </c>
      <c r="D2987" s="11" t="s">
        <v>390</v>
      </c>
      <c r="E2987" t="s">
        <v>19</v>
      </c>
      <c r="F2987" t="s">
        <v>257</v>
      </c>
      <c r="G2987" t="s">
        <v>307</v>
      </c>
      <c r="H2987" t="s">
        <v>259</v>
      </c>
      <c r="I2987" s="1">
        <v>5064</v>
      </c>
      <c r="J2987" s="12">
        <v>5064</v>
      </c>
      <c r="K2987" s="12" t="s">
        <v>389</v>
      </c>
      <c r="L2987" t="s">
        <v>23</v>
      </c>
      <c r="M2987" t="s">
        <v>251</v>
      </c>
      <c r="N2987">
        <v>9</v>
      </c>
      <c r="O2987" s="13">
        <v>25.07</v>
      </c>
      <c r="P2987" s="14">
        <v>846038.47163373209</v>
      </c>
      <c r="Q2987" s="14">
        <v>94004.27462597024</v>
      </c>
      <c r="R2987" s="36">
        <f t="shared" si="46"/>
        <v>846038.4716337322</v>
      </c>
    </row>
    <row r="2988" spans="2:18" ht="15.95">
      <c r="B2988" s="9">
        <v>45962</v>
      </c>
      <c r="C2988" s="10" t="s">
        <v>230</v>
      </c>
      <c r="D2988" s="11" t="s">
        <v>312</v>
      </c>
      <c r="E2988" t="s">
        <v>19</v>
      </c>
      <c r="F2988" t="s">
        <v>257</v>
      </c>
      <c r="G2988" t="s">
        <v>307</v>
      </c>
      <c r="H2988" t="s">
        <v>259</v>
      </c>
      <c r="I2988" s="1">
        <v>5064</v>
      </c>
      <c r="J2988" s="12">
        <v>5064</v>
      </c>
      <c r="K2988" s="12" t="s">
        <v>389</v>
      </c>
      <c r="L2988" t="s">
        <v>23</v>
      </c>
      <c r="M2988" t="s">
        <v>28</v>
      </c>
      <c r="N2988">
        <v>8</v>
      </c>
      <c r="O2988" s="13">
        <v>39.880000000000003</v>
      </c>
      <c r="P2988" s="14">
        <v>1196295.3241591363</v>
      </c>
      <c r="Q2988" s="14">
        <v>149536.91551989203</v>
      </c>
      <c r="R2988" s="36">
        <f t="shared" si="46"/>
        <v>1196295.3241591363</v>
      </c>
    </row>
    <row r="2989" spans="2:18" ht="15.95">
      <c r="B2989" s="9">
        <v>45962</v>
      </c>
      <c r="C2989" s="10" t="s">
        <v>277</v>
      </c>
      <c r="D2989" s="11" t="s">
        <v>312</v>
      </c>
      <c r="E2989" t="s">
        <v>19</v>
      </c>
      <c r="F2989" t="s">
        <v>257</v>
      </c>
      <c r="G2989" t="s">
        <v>307</v>
      </c>
      <c r="H2989" t="s">
        <v>259</v>
      </c>
      <c r="I2989" s="1">
        <v>5064</v>
      </c>
      <c r="J2989" s="12">
        <v>5064</v>
      </c>
      <c r="K2989" s="12" t="s">
        <v>389</v>
      </c>
      <c r="L2989" t="s">
        <v>23</v>
      </c>
      <c r="M2989" t="s">
        <v>28</v>
      </c>
      <c r="N2989">
        <v>18</v>
      </c>
      <c r="O2989" s="13">
        <v>3.1300000000000003</v>
      </c>
      <c r="P2989" s="14">
        <v>211256.51505493274</v>
      </c>
      <c r="Q2989" s="14">
        <v>11736.473058607375</v>
      </c>
      <c r="R2989" s="36">
        <f t="shared" si="46"/>
        <v>211256.51505493274</v>
      </c>
    </row>
    <row r="2990" spans="2:18" ht="15.95">
      <c r="B2990" s="9">
        <v>45962</v>
      </c>
      <c r="C2990" s="10" t="s">
        <v>170</v>
      </c>
      <c r="D2990" s="11" t="s">
        <v>312</v>
      </c>
      <c r="E2990" t="s">
        <v>19</v>
      </c>
      <c r="F2990" t="s">
        <v>257</v>
      </c>
      <c r="G2990" t="s">
        <v>307</v>
      </c>
      <c r="H2990" t="s">
        <v>259</v>
      </c>
      <c r="I2990" s="1">
        <v>5064</v>
      </c>
      <c r="J2990" s="12">
        <v>5064</v>
      </c>
      <c r="K2990" s="12" t="s">
        <v>389</v>
      </c>
      <c r="L2990" t="s">
        <v>23</v>
      </c>
      <c r="M2990" t="s">
        <v>28</v>
      </c>
      <c r="N2990">
        <v>2</v>
      </c>
      <c r="O2990" s="13">
        <v>4.79</v>
      </c>
      <c r="P2990" s="14">
        <v>35921.85683752672</v>
      </c>
      <c r="Q2990" s="14">
        <v>17960.92841876336</v>
      </c>
      <c r="R2990" s="36">
        <f t="shared" si="46"/>
        <v>35921.85683752672</v>
      </c>
    </row>
    <row r="2991" spans="2:18" ht="15.95">
      <c r="B2991" s="9">
        <v>45962</v>
      </c>
      <c r="C2991" s="10" t="s">
        <v>153</v>
      </c>
      <c r="D2991" s="11" t="s">
        <v>312</v>
      </c>
      <c r="E2991" t="s">
        <v>19</v>
      </c>
      <c r="F2991" t="s">
        <v>257</v>
      </c>
      <c r="G2991" t="s">
        <v>307</v>
      </c>
      <c r="H2991" t="s">
        <v>259</v>
      </c>
      <c r="I2991" s="1">
        <v>5064</v>
      </c>
      <c r="J2991" s="12">
        <v>5064</v>
      </c>
      <c r="K2991" s="12" t="s">
        <v>389</v>
      </c>
      <c r="L2991" t="s">
        <v>23</v>
      </c>
      <c r="M2991" t="s">
        <v>28</v>
      </c>
      <c r="N2991">
        <v>18</v>
      </c>
      <c r="O2991" s="13">
        <v>3.4649999999999999</v>
      </c>
      <c r="P2991" s="14">
        <v>233867.03663429452</v>
      </c>
      <c r="Q2991" s="14">
        <v>12992.613146349695</v>
      </c>
      <c r="R2991" s="36">
        <f t="shared" si="46"/>
        <v>233867.03663429452</v>
      </c>
    </row>
    <row r="2992" spans="2:18" ht="15.95">
      <c r="B2992" s="9">
        <v>45962</v>
      </c>
      <c r="C2992" s="10" t="s">
        <v>233</v>
      </c>
      <c r="D2992" s="11" t="s">
        <v>312</v>
      </c>
      <c r="E2992" t="s">
        <v>19</v>
      </c>
      <c r="F2992" t="s">
        <v>257</v>
      </c>
      <c r="G2992" t="s">
        <v>307</v>
      </c>
      <c r="H2992" t="s">
        <v>259</v>
      </c>
      <c r="I2992" s="1">
        <v>5064</v>
      </c>
      <c r="J2992" s="12">
        <v>5064</v>
      </c>
      <c r="K2992" s="12" t="s">
        <v>389</v>
      </c>
      <c r="L2992" t="s">
        <v>23</v>
      </c>
      <c r="M2992" t="s">
        <v>28</v>
      </c>
      <c r="N2992">
        <v>9</v>
      </c>
      <c r="O2992" s="13">
        <v>3.51</v>
      </c>
      <c r="P2992" s="14">
        <v>118452.13543814917</v>
      </c>
      <c r="Q2992" s="14">
        <v>13161.348382016573</v>
      </c>
      <c r="R2992" s="36">
        <f t="shared" si="46"/>
        <v>118452.13543814915</v>
      </c>
    </row>
    <row r="2993" spans="2:18" ht="15.95">
      <c r="B2993" s="9">
        <v>45962</v>
      </c>
      <c r="C2993" s="10" t="s">
        <v>132</v>
      </c>
      <c r="D2993" s="11" t="s">
        <v>312</v>
      </c>
      <c r="E2993" t="s">
        <v>19</v>
      </c>
      <c r="F2993" t="s">
        <v>257</v>
      </c>
      <c r="G2993" t="s">
        <v>307</v>
      </c>
      <c r="H2993" t="s">
        <v>259</v>
      </c>
      <c r="I2993" s="1">
        <v>5064</v>
      </c>
      <c r="J2993" s="12">
        <v>5064</v>
      </c>
      <c r="K2993" s="12" t="s">
        <v>389</v>
      </c>
      <c r="L2993" t="s">
        <v>23</v>
      </c>
      <c r="M2993" t="s">
        <v>28</v>
      </c>
      <c r="N2993">
        <v>9</v>
      </c>
      <c r="O2993" s="13">
        <v>0.73</v>
      </c>
      <c r="P2993" s="14">
        <v>24635.344407364359</v>
      </c>
      <c r="Q2993" s="14">
        <v>2737.2604897071506</v>
      </c>
      <c r="R2993" s="36">
        <f t="shared" si="46"/>
        <v>24635.344407364355</v>
      </c>
    </row>
    <row r="2994" spans="2:18" ht="15.95">
      <c r="B2994" s="9">
        <v>45962</v>
      </c>
      <c r="C2994" s="10" t="s">
        <v>148</v>
      </c>
      <c r="D2994" s="11" t="s">
        <v>312</v>
      </c>
      <c r="E2994" t="s">
        <v>19</v>
      </c>
      <c r="F2994" t="s">
        <v>257</v>
      </c>
      <c r="G2994" t="s">
        <v>307</v>
      </c>
      <c r="H2994" t="s">
        <v>259</v>
      </c>
      <c r="I2994" s="1">
        <v>5064</v>
      </c>
      <c r="J2994" s="12">
        <v>5064</v>
      </c>
      <c r="K2994" s="12" t="s">
        <v>389</v>
      </c>
      <c r="L2994" t="s">
        <v>23</v>
      </c>
      <c r="M2994" t="s">
        <v>28</v>
      </c>
      <c r="N2994">
        <v>2</v>
      </c>
      <c r="O2994" s="13">
        <v>2.4</v>
      </c>
      <c r="P2994" s="14">
        <v>17998.425137800445</v>
      </c>
      <c r="Q2994" s="14">
        <v>8999.2125689002223</v>
      </c>
      <c r="R2994" s="36">
        <f t="shared" si="46"/>
        <v>17998.425137800445</v>
      </c>
    </row>
    <row r="2995" spans="2:18" ht="15.95">
      <c r="B2995" s="9">
        <v>45962</v>
      </c>
      <c r="C2995" s="10" t="s">
        <v>72</v>
      </c>
      <c r="D2995" s="11" t="s">
        <v>312</v>
      </c>
      <c r="E2995" t="s">
        <v>19</v>
      </c>
      <c r="F2995" t="s">
        <v>257</v>
      </c>
      <c r="G2995" t="s">
        <v>307</v>
      </c>
      <c r="H2995" t="s">
        <v>259</v>
      </c>
      <c r="I2995" s="1">
        <v>5064</v>
      </c>
      <c r="J2995" s="12">
        <v>5064</v>
      </c>
      <c r="K2995" s="12" t="s">
        <v>389</v>
      </c>
      <c r="L2995" t="s">
        <v>23</v>
      </c>
      <c r="M2995" t="s">
        <v>28</v>
      </c>
      <c r="N2995">
        <v>4</v>
      </c>
      <c r="O2995" s="13">
        <v>50.74</v>
      </c>
      <c r="P2995" s="14">
        <v>761033.40957666212</v>
      </c>
      <c r="Q2995" s="14">
        <v>190258.35239416553</v>
      </c>
      <c r="R2995" s="36">
        <f t="shared" si="46"/>
        <v>761033.40957666212</v>
      </c>
    </row>
    <row r="2996" spans="2:18" ht="15.95">
      <c r="B2996" s="9">
        <v>45962</v>
      </c>
      <c r="C2996" s="10" t="s">
        <v>70</v>
      </c>
      <c r="D2996" s="11" t="s">
        <v>312</v>
      </c>
      <c r="E2996" t="s">
        <v>19</v>
      </c>
      <c r="F2996" t="s">
        <v>257</v>
      </c>
      <c r="G2996" t="s">
        <v>307</v>
      </c>
      <c r="H2996" t="s">
        <v>259</v>
      </c>
      <c r="I2996" s="1">
        <v>5064</v>
      </c>
      <c r="J2996" s="12">
        <v>5064</v>
      </c>
      <c r="K2996" s="12" t="s">
        <v>389</v>
      </c>
      <c r="L2996" t="s">
        <v>23</v>
      </c>
      <c r="M2996" t="s">
        <v>28</v>
      </c>
      <c r="N2996">
        <v>4</v>
      </c>
      <c r="O2996" s="13">
        <v>9.0500000000000007</v>
      </c>
      <c r="P2996" s="14">
        <v>135738.12291424503</v>
      </c>
      <c r="Q2996" s="14">
        <v>33934.530728561258</v>
      </c>
      <c r="R2996" s="36">
        <f t="shared" si="46"/>
        <v>135738.12291424503</v>
      </c>
    </row>
    <row r="2997" spans="2:18" ht="15.95">
      <c r="B2997" s="9">
        <v>45962</v>
      </c>
      <c r="C2997" s="10" t="s">
        <v>66</v>
      </c>
      <c r="D2997" s="11" t="s">
        <v>312</v>
      </c>
      <c r="E2997" t="s">
        <v>19</v>
      </c>
      <c r="F2997" t="s">
        <v>257</v>
      </c>
      <c r="G2997" t="s">
        <v>307</v>
      </c>
      <c r="H2997" t="s">
        <v>259</v>
      </c>
      <c r="I2997" s="1">
        <v>5064</v>
      </c>
      <c r="J2997" s="12">
        <v>5064</v>
      </c>
      <c r="K2997" s="12" t="s">
        <v>389</v>
      </c>
      <c r="L2997" t="s">
        <v>23</v>
      </c>
      <c r="M2997" t="s">
        <v>28</v>
      </c>
      <c r="N2997">
        <v>14</v>
      </c>
      <c r="O2997" s="13">
        <v>28.777142857142856</v>
      </c>
      <c r="P2997" s="14">
        <v>1510667.8165660505</v>
      </c>
      <c r="Q2997" s="14">
        <v>107904.84404043217</v>
      </c>
      <c r="R2997" s="36">
        <f t="shared" si="46"/>
        <v>1510667.8165660505</v>
      </c>
    </row>
    <row r="2998" spans="2:18" ht="15.95">
      <c r="B2998" s="9">
        <v>45962</v>
      </c>
      <c r="C2998" s="10" t="s">
        <v>199</v>
      </c>
      <c r="D2998" s="11" t="s">
        <v>312</v>
      </c>
      <c r="E2998" t="s">
        <v>19</v>
      </c>
      <c r="F2998" t="s">
        <v>257</v>
      </c>
      <c r="G2998" t="s">
        <v>307</v>
      </c>
      <c r="H2998" t="s">
        <v>259</v>
      </c>
      <c r="I2998" s="1">
        <v>5064</v>
      </c>
      <c r="J2998" s="12">
        <v>5064</v>
      </c>
      <c r="K2998" s="12" t="s">
        <v>389</v>
      </c>
      <c r="L2998" t="s">
        <v>23</v>
      </c>
      <c r="M2998" t="s">
        <v>28</v>
      </c>
      <c r="N2998">
        <v>17</v>
      </c>
      <c r="O2998" s="13">
        <v>3.6758823529411764</v>
      </c>
      <c r="P2998" s="14">
        <v>234316.99726273955</v>
      </c>
      <c r="Q2998" s="14">
        <v>13783.352780161149</v>
      </c>
      <c r="R2998" s="36">
        <f t="shared" si="46"/>
        <v>234316.99726273952</v>
      </c>
    </row>
    <row r="2999" spans="2:18" ht="15.95">
      <c r="B2999" s="9">
        <v>45962</v>
      </c>
      <c r="C2999" s="10" t="s">
        <v>25</v>
      </c>
      <c r="D2999" s="11" t="s">
        <v>390</v>
      </c>
      <c r="E2999" t="s">
        <v>19</v>
      </c>
      <c r="F2999" t="s">
        <v>257</v>
      </c>
      <c r="G2999" t="s">
        <v>307</v>
      </c>
      <c r="H2999" t="s">
        <v>259</v>
      </c>
      <c r="I2999" s="1">
        <v>5064</v>
      </c>
      <c r="J2999" s="12">
        <v>5064</v>
      </c>
      <c r="K2999" s="12" t="s">
        <v>389</v>
      </c>
      <c r="L2999" t="s">
        <v>23</v>
      </c>
      <c r="M2999" t="s">
        <v>28</v>
      </c>
      <c r="N2999">
        <v>35</v>
      </c>
      <c r="O2999" s="13">
        <v>34.451714285714282</v>
      </c>
      <c r="P2999" s="14">
        <v>4521391.8782106563</v>
      </c>
      <c r="Q2999" s="14">
        <v>129182.62509173303</v>
      </c>
      <c r="R2999" s="36">
        <f t="shared" si="46"/>
        <v>4521391.8782106563</v>
      </c>
    </row>
    <row r="3000" spans="2:18" ht="15.95">
      <c r="B3000" s="9">
        <v>45962</v>
      </c>
      <c r="C3000" s="10" t="s">
        <v>57</v>
      </c>
      <c r="D3000" s="11" t="s">
        <v>312</v>
      </c>
      <c r="E3000" t="s">
        <v>19</v>
      </c>
      <c r="F3000" t="s">
        <v>257</v>
      </c>
      <c r="G3000" t="s">
        <v>307</v>
      </c>
      <c r="H3000" t="s">
        <v>259</v>
      </c>
      <c r="I3000" s="1">
        <v>5064</v>
      </c>
      <c r="J3000" s="12">
        <v>5064</v>
      </c>
      <c r="K3000" s="12" t="s">
        <v>389</v>
      </c>
      <c r="L3000" t="s">
        <v>23</v>
      </c>
      <c r="M3000" t="s">
        <v>28</v>
      </c>
      <c r="N3000">
        <v>18</v>
      </c>
      <c r="O3000" s="13">
        <v>11.75</v>
      </c>
      <c r="P3000" s="14">
        <v>793055.60763433203</v>
      </c>
      <c r="Q3000" s="14">
        <v>44058.644868574003</v>
      </c>
      <c r="R3000" s="36">
        <f t="shared" si="46"/>
        <v>793055.60763433203</v>
      </c>
    </row>
    <row r="3001" spans="2:18" ht="15.95">
      <c r="B3001" s="9">
        <v>45962</v>
      </c>
      <c r="C3001" s="10" t="s">
        <v>95</v>
      </c>
      <c r="D3001" s="11" t="s">
        <v>312</v>
      </c>
      <c r="E3001" t="s">
        <v>19</v>
      </c>
      <c r="F3001" t="s">
        <v>257</v>
      </c>
      <c r="G3001" t="s">
        <v>307</v>
      </c>
      <c r="H3001" t="s">
        <v>259</v>
      </c>
      <c r="I3001" s="1">
        <v>5064</v>
      </c>
      <c r="J3001" s="12">
        <v>5064</v>
      </c>
      <c r="K3001" s="12" t="s">
        <v>389</v>
      </c>
      <c r="L3001" t="s">
        <v>23</v>
      </c>
      <c r="M3001" t="s">
        <v>28</v>
      </c>
      <c r="N3001">
        <v>17</v>
      </c>
      <c r="O3001" s="13">
        <v>19.251176470588234</v>
      </c>
      <c r="P3001" s="14">
        <v>1227155.1239266566</v>
      </c>
      <c r="Q3001" s="14">
        <v>72185.595525097437</v>
      </c>
      <c r="R3001" s="36">
        <f t="shared" si="46"/>
        <v>1227155.1239266563</v>
      </c>
    </row>
    <row r="3002" spans="2:18" ht="15.95">
      <c r="B3002" s="9">
        <v>45962</v>
      </c>
      <c r="C3002" s="10" t="s">
        <v>88</v>
      </c>
      <c r="D3002" s="11" t="s">
        <v>312</v>
      </c>
      <c r="E3002" t="s">
        <v>19</v>
      </c>
      <c r="F3002" t="s">
        <v>257</v>
      </c>
      <c r="G3002" t="s">
        <v>307</v>
      </c>
      <c r="H3002" t="s">
        <v>259</v>
      </c>
      <c r="I3002" s="1">
        <v>5064</v>
      </c>
      <c r="J3002" s="12">
        <v>5064</v>
      </c>
      <c r="K3002" s="12" t="s">
        <v>389</v>
      </c>
      <c r="L3002" t="s">
        <v>23</v>
      </c>
      <c r="M3002" t="s">
        <v>28</v>
      </c>
      <c r="N3002">
        <v>2</v>
      </c>
      <c r="O3002" s="13">
        <v>22.65</v>
      </c>
      <c r="P3002" s="14">
        <v>169860.13723799167</v>
      </c>
      <c r="Q3002" s="14">
        <v>84930.068618995836</v>
      </c>
      <c r="R3002" s="36">
        <f t="shared" si="46"/>
        <v>169860.13723799167</v>
      </c>
    </row>
    <row r="3003" spans="2:18" ht="15.95">
      <c r="B3003" s="9">
        <v>45962</v>
      </c>
      <c r="C3003" s="10" t="s">
        <v>68</v>
      </c>
      <c r="D3003" s="11" t="s">
        <v>312</v>
      </c>
      <c r="E3003" t="s">
        <v>19</v>
      </c>
      <c r="F3003" t="s">
        <v>257</v>
      </c>
      <c r="G3003" t="s">
        <v>307</v>
      </c>
      <c r="H3003" t="s">
        <v>259</v>
      </c>
      <c r="I3003" s="1">
        <v>5064</v>
      </c>
      <c r="J3003" s="12">
        <v>5064</v>
      </c>
      <c r="K3003" s="12" t="s">
        <v>389</v>
      </c>
      <c r="L3003" t="s">
        <v>23</v>
      </c>
      <c r="M3003" t="s">
        <v>28</v>
      </c>
      <c r="N3003">
        <v>6.5</v>
      </c>
      <c r="O3003" s="13">
        <v>8.2907692307692304</v>
      </c>
      <c r="P3003" s="14">
        <v>202069.81889084706</v>
      </c>
      <c r="Q3003" s="14">
        <v>31087.6644447457</v>
      </c>
      <c r="R3003" s="36">
        <f t="shared" si="46"/>
        <v>202069.81889084706</v>
      </c>
    </row>
    <row r="3004" spans="2:18" ht="15.95">
      <c r="B3004" s="9">
        <v>45962</v>
      </c>
      <c r="C3004" s="10" t="s">
        <v>96</v>
      </c>
      <c r="D3004" s="11" t="s">
        <v>312</v>
      </c>
      <c r="E3004" t="s">
        <v>19</v>
      </c>
      <c r="F3004" t="s">
        <v>257</v>
      </c>
      <c r="G3004" t="s">
        <v>307</v>
      </c>
      <c r="H3004" t="s">
        <v>259</v>
      </c>
      <c r="I3004" s="1">
        <v>5064</v>
      </c>
      <c r="J3004" s="12">
        <v>5064</v>
      </c>
      <c r="K3004" s="12" t="s">
        <v>389</v>
      </c>
      <c r="L3004" t="s">
        <v>23</v>
      </c>
      <c r="M3004" t="s">
        <v>28</v>
      </c>
      <c r="N3004">
        <v>9</v>
      </c>
      <c r="O3004" s="13">
        <v>36.229999999999997</v>
      </c>
      <c r="P3004" s="14">
        <v>1222655.5176422063</v>
      </c>
      <c r="Q3004" s="14">
        <v>135850.61307135626</v>
      </c>
      <c r="R3004" s="36">
        <f t="shared" si="46"/>
        <v>1222655.5176422063</v>
      </c>
    </row>
    <row r="3005" spans="2:18" ht="15.95">
      <c r="B3005" s="9">
        <v>45962</v>
      </c>
      <c r="C3005" s="10" t="s">
        <v>183</v>
      </c>
      <c r="D3005" s="11" t="s">
        <v>312</v>
      </c>
      <c r="E3005" t="s">
        <v>19</v>
      </c>
      <c r="F3005" t="s">
        <v>257</v>
      </c>
      <c r="G3005" t="s">
        <v>307</v>
      </c>
      <c r="H3005" t="s">
        <v>259</v>
      </c>
      <c r="I3005" s="1">
        <v>5064</v>
      </c>
      <c r="J3005" s="12">
        <v>5064</v>
      </c>
      <c r="K3005" s="12" t="s">
        <v>389</v>
      </c>
      <c r="L3005" t="s">
        <v>23</v>
      </c>
      <c r="M3005" t="s">
        <v>28</v>
      </c>
      <c r="N3005">
        <v>2.5</v>
      </c>
      <c r="O3005" s="13">
        <v>2.4</v>
      </c>
      <c r="P3005" s="14">
        <v>22498.031422250555</v>
      </c>
      <c r="Q3005" s="14">
        <v>8999.2125689002223</v>
      </c>
      <c r="R3005" s="36">
        <f t="shared" si="46"/>
        <v>22498.031422250555</v>
      </c>
    </row>
    <row r="3006" spans="2:18" ht="15.95">
      <c r="B3006" s="9">
        <v>45962</v>
      </c>
      <c r="C3006" s="10" t="s">
        <v>198</v>
      </c>
      <c r="D3006" s="11" t="s">
        <v>312</v>
      </c>
      <c r="E3006" t="s">
        <v>19</v>
      </c>
      <c r="F3006" t="s">
        <v>257</v>
      </c>
      <c r="G3006" t="s">
        <v>307</v>
      </c>
      <c r="H3006" t="s">
        <v>259</v>
      </c>
      <c r="I3006" s="1">
        <v>5064</v>
      </c>
      <c r="J3006" s="12">
        <v>5064</v>
      </c>
      <c r="K3006" s="12" t="s">
        <v>389</v>
      </c>
      <c r="L3006" t="s">
        <v>23</v>
      </c>
      <c r="M3006" t="s">
        <v>28</v>
      </c>
      <c r="N3006">
        <v>9</v>
      </c>
      <c r="O3006" s="13">
        <v>3.39</v>
      </c>
      <c r="P3006" s="14">
        <v>114402.48978214408</v>
      </c>
      <c r="Q3006" s="14">
        <v>12711.387753571564</v>
      </c>
      <c r="R3006" s="36">
        <f t="shared" si="46"/>
        <v>114402.48978214407</v>
      </c>
    </row>
    <row r="3007" spans="2:18" ht="15.95">
      <c r="B3007" s="9">
        <v>45962</v>
      </c>
      <c r="C3007" s="10" t="s">
        <v>146</v>
      </c>
      <c r="D3007" s="11" t="s">
        <v>312</v>
      </c>
      <c r="E3007" t="s">
        <v>19</v>
      </c>
      <c r="F3007" t="s">
        <v>257</v>
      </c>
      <c r="G3007" t="s">
        <v>307</v>
      </c>
      <c r="H3007" t="s">
        <v>259</v>
      </c>
      <c r="I3007" s="1">
        <v>5064</v>
      </c>
      <c r="J3007" s="12">
        <v>5064</v>
      </c>
      <c r="K3007" s="12" t="s">
        <v>389</v>
      </c>
      <c r="L3007" t="s">
        <v>23</v>
      </c>
      <c r="M3007" t="s">
        <v>28</v>
      </c>
      <c r="N3007">
        <v>9</v>
      </c>
      <c r="O3007" s="13">
        <v>2.3699999999999997</v>
      </c>
      <c r="P3007" s="14">
        <v>79980.501706100709</v>
      </c>
      <c r="Q3007" s="14">
        <v>8886.7224117889673</v>
      </c>
      <c r="R3007" s="36">
        <f t="shared" si="46"/>
        <v>79980.501706100709</v>
      </c>
    </row>
    <row r="3008" spans="2:18" ht="15.95">
      <c r="B3008" s="9">
        <v>45962</v>
      </c>
      <c r="C3008" s="10" t="s">
        <v>101</v>
      </c>
      <c r="D3008" s="11" t="s">
        <v>312</v>
      </c>
      <c r="E3008" t="s">
        <v>19</v>
      </c>
      <c r="F3008" t="s">
        <v>257</v>
      </c>
      <c r="G3008" t="s">
        <v>307</v>
      </c>
      <c r="H3008" t="s">
        <v>259</v>
      </c>
      <c r="I3008" s="1">
        <v>5064</v>
      </c>
      <c r="J3008" s="12">
        <v>5064</v>
      </c>
      <c r="K3008" s="12" t="s">
        <v>389</v>
      </c>
      <c r="L3008" t="s">
        <v>23</v>
      </c>
      <c r="M3008" t="s">
        <v>28</v>
      </c>
      <c r="N3008">
        <v>9</v>
      </c>
      <c r="O3008" s="13">
        <v>3.48</v>
      </c>
      <c r="P3008" s="14">
        <v>117439.7240241479</v>
      </c>
      <c r="Q3008" s="14">
        <v>13048.858224905322</v>
      </c>
      <c r="R3008" s="36">
        <f t="shared" si="46"/>
        <v>117439.7240241479</v>
      </c>
    </row>
    <row r="3009" spans="2:18" ht="15.95">
      <c r="B3009" s="9">
        <v>45962</v>
      </c>
      <c r="C3009" s="10" t="s">
        <v>171</v>
      </c>
      <c r="D3009" s="11" t="s">
        <v>312</v>
      </c>
      <c r="E3009" t="s">
        <v>19</v>
      </c>
      <c r="F3009" t="s">
        <v>257</v>
      </c>
      <c r="G3009" t="s">
        <v>307</v>
      </c>
      <c r="H3009" t="s">
        <v>259</v>
      </c>
      <c r="I3009" s="1">
        <v>5064</v>
      </c>
      <c r="J3009" s="12">
        <v>5064</v>
      </c>
      <c r="K3009" s="12" t="s">
        <v>389</v>
      </c>
      <c r="L3009" t="s">
        <v>23</v>
      </c>
      <c r="M3009" t="s">
        <v>28</v>
      </c>
      <c r="N3009">
        <v>4</v>
      </c>
      <c r="O3009" s="13">
        <v>6.29</v>
      </c>
      <c r="P3009" s="14">
        <v>94341.745097303996</v>
      </c>
      <c r="Q3009" s="14">
        <v>23585.436274325999</v>
      </c>
      <c r="R3009" s="36">
        <f t="shared" si="46"/>
        <v>94341.745097303996</v>
      </c>
    </row>
    <row r="3010" spans="2:18" ht="15.95">
      <c r="B3010" s="9">
        <v>45962</v>
      </c>
      <c r="C3010" s="10" t="s">
        <v>102</v>
      </c>
      <c r="D3010" s="11" t="s">
        <v>312</v>
      </c>
      <c r="E3010" t="s">
        <v>19</v>
      </c>
      <c r="F3010" t="s">
        <v>257</v>
      </c>
      <c r="G3010" t="s">
        <v>307</v>
      </c>
      <c r="H3010" t="s">
        <v>259</v>
      </c>
      <c r="I3010" s="1">
        <v>5064</v>
      </c>
      <c r="J3010" s="12">
        <v>5064</v>
      </c>
      <c r="K3010" s="12" t="s">
        <v>389</v>
      </c>
      <c r="L3010" t="s">
        <v>23</v>
      </c>
      <c r="M3010" t="s">
        <v>28</v>
      </c>
      <c r="N3010">
        <v>4.5</v>
      </c>
      <c r="O3010" s="13">
        <v>8.92</v>
      </c>
      <c r="P3010" s="14">
        <v>150511.83021485622</v>
      </c>
      <c r="Q3010" s="14">
        <v>33447.073381079157</v>
      </c>
      <c r="R3010" s="36">
        <f t="shared" si="46"/>
        <v>150511.83021485619</v>
      </c>
    </row>
    <row r="3011" spans="2:18" ht="15.95">
      <c r="B3011" s="9">
        <v>45962</v>
      </c>
      <c r="C3011" s="10" t="s">
        <v>133</v>
      </c>
      <c r="D3011" s="11" t="s">
        <v>312</v>
      </c>
      <c r="E3011" t="s">
        <v>19</v>
      </c>
      <c r="F3011" t="s">
        <v>257</v>
      </c>
      <c r="G3011" t="s">
        <v>307</v>
      </c>
      <c r="H3011" t="s">
        <v>259</v>
      </c>
      <c r="I3011" s="1">
        <v>5064</v>
      </c>
      <c r="J3011" s="12">
        <v>5064</v>
      </c>
      <c r="K3011" s="12" t="s">
        <v>389</v>
      </c>
      <c r="L3011" t="s">
        <v>23</v>
      </c>
      <c r="M3011" t="s">
        <v>28</v>
      </c>
      <c r="N3011">
        <v>4</v>
      </c>
      <c r="O3011" s="13">
        <v>7.12</v>
      </c>
      <c r="P3011" s="14">
        <v>106790.65581761597</v>
      </c>
      <c r="Q3011" s="14">
        <v>26697.663954403994</v>
      </c>
      <c r="R3011" s="36">
        <f t="shared" si="46"/>
        <v>106790.65581761597</v>
      </c>
    </row>
    <row r="3012" spans="2:18" ht="15.95">
      <c r="B3012" s="9">
        <v>45962</v>
      </c>
      <c r="C3012" s="10" t="s">
        <v>104</v>
      </c>
      <c r="D3012" s="11" t="s">
        <v>312</v>
      </c>
      <c r="E3012" t="s">
        <v>19</v>
      </c>
      <c r="F3012" t="s">
        <v>257</v>
      </c>
      <c r="G3012" t="s">
        <v>307</v>
      </c>
      <c r="H3012" t="s">
        <v>259</v>
      </c>
      <c r="I3012" s="1">
        <v>5064</v>
      </c>
      <c r="J3012" s="12">
        <v>5064</v>
      </c>
      <c r="K3012" s="12" t="s">
        <v>389</v>
      </c>
      <c r="L3012" t="s">
        <v>23</v>
      </c>
      <c r="M3012" t="s">
        <v>28</v>
      </c>
      <c r="N3012">
        <v>34</v>
      </c>
      <c r="O3012" s="13">
        <v>7.2638235294117646</v>
      </c>
      <c r="P3012" s="14">
        <v>926056.47005886992</v>
      </c>
      <c r="Q3012" s="14">
        <v>27236.955001731469</v>
      </c>
      <c r="R3012" s="36">
        <f t="shared" ref="R3012:R3075" si="47">Q3012*N3012</f>
        <v>926056.47005886992</v>
      </c>
    </row>
    <row r="3013" spans="2:18" ht="15.95">
      <c r="B3013" s="9">
        <v>45962</v>
      </c>
      <c r="C3013" s="10" t="s">
        <v>91</v>
      </c>
      <c r="D3013" s="11" t="s">
        <v>312</v>
      </c>
      <c r="E3013" t="s">
        <v>19</v>
      </c>
      <c r="F3013" t="s">
        <v>257</v>
      </c>
      <c r="G3013" t="s">
        <v>307</v>
      </c>
      <c r="H3013" t="s">
        <v>259</v>
      </c>
      <c r="I3013" s="1">
        <v>5064</v>
      </c>
      <c r="J3013" s="12">
        <v>5064</v>
      </c>
      <c r="K3013" s="12" t="s">
        <v>389</v>
      </c>
      <c r="L3013" t="s">
        <v>23</v>
      </c>
      <c r="M3013" t="s">
        <v>28</v>
      </c>
      <c r="N3013">
        <v>15</v>
      </c>
      <c r="O3013" s="13">
        <v>7.1280000000000001</v>
      </c>
      <c r="P3013" s="14">
        <v>400914.91994450492</v>
      </c>
      <c r="Q3013" s="14">
        <v>26727.661329633658</v>
      </c>
      <c r="R3013" s="36">
        <f t="shared" si="47"/>
        <v>400914.91994450486</v>
      </c>
    </row>
    <row r="3014" spans="2:18" ht="15.95">
      <c r="B3014" s="9">
        <v>45962</v>
      </c>
      <c r="C3014" s="10" t="s">
        <v>168</v>
      </c>
      <c r="D3014" s="11" t="s">
        <v>312</v>
      </c>
      <c r="E3014" t="s">
        <v>19</v>
      </c>
      <c r="F3014" t="s">
        <v>257</v>
      </c>
      <c r="G3014" t="s">
        <v>307</v>
      </c>
      <c r="H3014" t="s">
        <v>259</v>
      </c>
      <c r="I3014" s="1">
        <v>5064</v>
      </c>
      <c r="J3014" s="12">
        <v>5064</v>
      </c>
      <c r="K3014" s="12" t="s">
        <v>389</v>
      </c>
      <c r="L3014" t="s">
        <v>23</v>
      </c>
      <c r="M3014" t="s">
        <v>28</v>
      </c>
      <c r="N3014">
        <v>9</v>
      </c>
      <c r="O3014" s="13">
        <v>6.5100000000000007</v>
      </c>
      <c r="P3014" s="14">
        <v>219693.27683827668</v>
      </c>
      <c r="Q3014" s="14">
        <v>24410.364093141856</v>
      </c>
      <c r="R3014" s="36">
        <f t="shared" si="47"/>
        <v>219693.27683827671</v>
      </c>
    </row>
    <row r="3015" spans="2:18" ht="15.95">
      <c r="B3015" s="9">
        <v>45962</v>
      </c>
      <c r="C3015" s="10" t="s">
        <v>59</v>
      </c>
      <c r="D3015" s="11" t="s">
        <v>312</v>
      </c>
      <c r="E3015" t="s">
        <v>19</v>
      </c>
      <c r="F3015" t="s">
        <v>257</v>
      </c>
      <c r="G3015" t="s">
        <v>307</v>
      </c>
      <c r="H3015" t="s">
        <v>259</v>
      </c>
      <c r="I3015" s="1">
        <v>5064</v>
      </c>
      <c r="J3015" s="12">
        <v>5064</v>
      </c>
      <c r="K3015" s="12" t="s">
        <v>389</v>
      </c>
      <c r="L3015" t="s">
        <v>23</v>
      </c>
      <c r="M3015" t="s">
        <v>28</v>
      </c>
      <c r="N3015">
        <v>9</v>
      </c>
      <c r="O3015" s="13">
        <v>7.8999999999999995</v>
      </c>
      <c r="P3015" s="14">
        <v>266601.67235366907</v>
      </c>
      <c r="Q3015" s="14">
        <v>29622.408039296562</v>
      </c>
      <c r="R3015" s="36">
        <f t="shared" si="47"/>
        <v>266601.67235366907</v>
      </c>
    </row>
    <row r="3016" spans="2:18" ht="15.95">
      <c r="B3016" s="9">
        <v>45962</v>
      </c>
      <c r="C3016" s="10" t="s">
        <v>51</v>
      </c>
      <c r="D3016" s="11" t="s">
        <v>312</v>
      </c>
      <c r="E3016" t="s">
        <v>19</v>
      </c>
      <c r="F3016" t="s">
        <v>257</v>
      </c>
      <c r="G3016" t="s">
        <v>307</v>
      </c>
      <c r="H3016" t="s">
        <v>259</v>
      </c>
      <c r="I3016" s="1">
        <v>5064</v>
      </c>
      <c r="J3016" s="12">
        <v>5064</v>
      </c>
      <c r="K3016" s="12" t="s">
        <v>389</v>
      </c>
      <c r="L3016" t="s">
        <v>23</v>
      </c>
      <c r="M3016" t="s">
        <v>28</v>
      </c>
      <c r="N3016">
        <v>1</v>
      </c>
      <c r="O3016" s="13">
        <v>7.29</v>
      </c>
      <c r="P3016" s="14">
        <v>27335.108178034425</v>
      </c>
      <c r="Q3016" s="14">
        <v>27335.108178034425</v>
      </c>
      <c r="R3016" s="36">
        <f t="shared" si="47"/>
        <v>27335.108178034425</v>
      </c>
    </row>
    <row r="3017" spans="2:18" ht="15.95">
      <c r="B3017" s="9">
        <v>45962</v>
      </c>
      <c r="C3017" s="10" t="s">
        <v>84</v>
      </c>
      <c r="D3017" s="11" t="s">
        <v>312</v>
      </c>
      <c r="E3017" t="s">
        <v>19</v>
      </c>
      <c r="F3017" t="s">
        <v>257</v>
      </c>
      <c r="G3017" t="s">
        <v>307</v>
      </c>
      <c r="H3017" t="s">
        <v>259</v>
      </c>
      <c r="I3017" s="1">
        <v>5064</v>
      </c>
      <c r="J3017" s="12">
        <v>5064</v>
      </c>
      <c r="K3017" s="12" t="s">
        <v>389</v>
      </c>
      <c r="L3017" t="s">
        <v>23</v>
      </c>
      <c r="M3017" t="s">
        <v>28</v>
      </c>
      <c r="N3017">
        <v>27</v>
      </c>
      <c r="O3017" s="13">
        <v>19.427407407407404</v>
      </c>
      <c r="P3017" s="14">
        <v>1966852.9003712176</v>
      </c>
      <c r="Q3017" s="14">
        <v>72846.4037174525</v>
      </c>
      <c r="R3017" s="36">
        <f t="shared" si="47"/>
        <v>1966852.9003712174</v>
      </c>
    </row>
    <row r="3018" spans="2:18" ht="15.95">
      <c r="B3018" s="9">
        <v>45962</v>
      </c>
      <c r="C3018" s="10" t="s">
        <v>127</v>
      </c>
      <c r="D3018" s="11" t="s">
        <v>312</v>
      </c>
      <c r="E3018" t="s">
        <v>19</v>
      </c>
      <c r="F3018" t="s">
        <v>257</v>
      </c>
      <c r="G3018" t="s">
        <v>307</v>
      </c>
      <c r="H3018" t="s">
        <v>259</v>
      </c>
      <c r="I3018" s="1">
        <v>5064</v>
      </c>
      <c r="J3018" s="12">
        <v>5064</v>
      </c>
      <c r="K3018" s="12" t="s">
        <v>389</v>
      </c>
      <c r="L3018" t="s">
        <v>23</v>
      </c>
      <c r="M3018" t="s">
        <v>28</v>
      </c>
      <c r="N3018">
        <v>2</v>
      </c>
      <c r="O3018" s="13">
        <v>6.57</v>
      </c>
      <c r="P3018" s="14">
        <v>49270.688814728717</v>
      </c>
      <c r="Q3018" s="14">
        <v>24635.344407364359</v>
      </c>
      <c r="R3018" s="36">
        <f t="shared" si="47"/>
        <v>49270.688814728717</v>
      </c>
    </row>
    <row r="3019" spans="2:18" ht="15.95">
      <c r="B3019" s="9">
        <v>45962</v>
      </c>
      <c r="C3019" s="10" t="s">
        <v>134</v>
      </c>
      <c r="D3019" s="11" t="s">
        <v>312</v>
      </c>
      <c r="E3019" t="s">
        <v>19</v>
      </c>
      <c r="F3019" t="s">
        <v>257</v>
      </c>
      <c r="G3019" t="s">
        <v>307</v>
      </c>
      <c r="H3019" t="s">
        <v>259</v>
      </c>
      <c r="I3019" s="1">
        <v>5064</v>
      </c>
      <c r="J3019" s="12">
        <v>5064</v>
      </c>
      <c r="K3019" s="12" t="s">
        <v>389</v>
      </c>
      <c r="L3019" t="s">
        <v>23</v>
      </c>
      <c r="M3019" t="s">
        <v>28</v>
      </c>
      <c r="N3019">
        <v>4</v>
      </c>
      <c r="O3019" s="13">
        <v>7.19</v>
      </c>
      <c r="P3019" s="14">
        <v>107840.56395065434</v>
      </c>
      <c r="Q3019" s="14">
        <v>26960.140987663584</v>
      </c>
      <c r="R3019" s="36">
        <f t="shared" si="47"/>
        <v>107840.56395065434</v>
      </c>
    </row>
    <row r="3020" spans="2:18" ht="15.95">
      <c r="B3020" s="9">
        <v>45962</v>
      </c>
      <c r="C3020" s="10" t="s">
        <v>65</v>
      </c>
      <c r="D3020" s="11" t="s">
        <v>312</v>
      </c>
      <c r="E3020" t="s">
        <v>19</v>
      </c>
      <c r="F3020" t="s">
        <v>257</v>
      </c>
      <c r="G3020" t="s">
        <v>307</v>
      </c>
      <c r="H3020" t="s">
        <v>259</v>
      </c>
      <c r="I3020" s="1">
        <v>5064</v>
      </c>
      <c r="J3020" s="12">
        <v>5064</v>
      </c>
      <c r="K3020" s="12" t="s">
        <v>389</v>
      </c>
      <c r="L3020" t="s">
        <v>23</v>
      </c>
      <c r="M3020" t="s">
        <v>28</v>
      </c>
      <c r="N3020">
        <v>18</v>
      </c>
      <c r="O3020" s="13">
        <v>3.4249999999999998</v>
      </c>
      <c r="P3020" s="14">
        <v>231167.27286362444</v>
      </c>
      <c r="Q3020" s="14">
        <v>12842.626270201357</v>
      </c>
      <c r="R3020" s="36">
        <f t="shared" si="47"/>
        <v>231167.27286362444</v>
      </c>
    </row>
    <row r="3021" spans="2:18" ht="15.95">
      <c r="B3021" s="9">
        <v>45962</v>
      </c>
      <c r="C3021" s="10" t="s">
        <v>42</v>
      </c>
      <c r="D3021" s="11" t="s">
        <v>312</v>
      </c>
      <c r="E3021" t="s">
        <v>19</v>
      </c>
      <c r="F3021" t="s">
        <v>257</v>
      </c>
      <c r="G3021" t="s">
        <v>307</v>
      </c>
      <c r="H3021" t="s">
        <v>259</v>
      </c>
      <c r="I3021" s="1">
        <v>5064</v>
      </c>
      <c r="J3021" s="12">
        <v>5064</v>
      </c>
      <c r="K3021" s="12" t="s">
        <v>389</v>
      </c>
      <c r="L3021" t="s">
        <v>23</v>
      </c>
      <c r="M3021" t="s">
        <v>28</v>
      </c>
      <c r="N3021">
        <v>29</v>
      </c>
      <c r="O3021" s="13">
        <v>3.1890000000000001</v>
      </c>
      <c r="P3021" s="14">
        <v>239154.07401852342</v>
      </c>
      <c r="Q3021" s="14">
        <v>11957.703700926169</v>
      </c>
      <c r="R3021" s="36">
        <f t="shared" si="47"/>
        <v>346773.4073268589</v>
      </c>
    </row>
    <row r="3022" spans="2:18" ht="15.95">
      <c r="B3022" s="9">
        <v>45962</v>
      </c>
      <c r="C3022" s="10" t="s">
        <v>48</v>
      </c>
      <c r="D3022" s="11" t="s">
        <v>312</v>
      </c>
      <c r="E3022" t="s">
        <v>19</v>
      </c>
      <c r="F3022" t="s">
        <v>257</v>
      </c>
      <c r="G3022" t="s">
        <v>307</v>
      </c>
      <c r="H3022" t="s">
        <v>259</v>
      </c>
      <c r="I3022" s="1">
        <v>5064</v>
      </c>
      <c r="J3022" s="12">
        <v>5064</v>
      </c>
      <c r="K3022" s="12" t="s">
        <v>389</v>
      </c>
      <c r="L3022" t="s">
        <v>23</v>
      </c>
      <c r="M3022" t="s">
        <v>28</v>
      </c>
      <c r="N3022">
        <v>4</v>
      </c>
      <c r="O3022" s="13">
        <v>8.41</v>
      </c>
      <c r="P3022" s="14">
        <v>126138.96284075145</v>
      </c>
      <c r="Q3022" s="14">
        <v>31534.740710187863</v>
      </c>
      <c r="R3022" s="36">
        <f t="shared" si="47"/>
        <v>126138.96284075145</v>
      </c>
    </row>
    <row r="3023" spans="2:18" ht="15.95">
      <c r="B3023" s="9">
        <v>45962</v>
      </c>
      <c r="C3023" s="10" t="s">
        <v>99</v>
      </c>
      <c r="D3023" s="11" t="s">
        <v>312</v>
      </c>
      <c r="E3023" t="s">
        <v>19</v>
      </c>
      <c r="F3023" t="s">
        <v>257</v>
      </c>
      <c r="G3023" t="s">
        <v>307</v>
      </c>
      <c r="H3023" t="s">
        <v>259</v>
      </c>
      <c r="I3023" s="1">
        <v>5064</v>
      </c>
      <c r="J3023" s="12">
        <v>5064</v>
      </c>
      <c r="K3023" s="12" t="s">
        <v>389</v>
      </c>
      <c r="L3023" t="s">
        <v>23</v>
      </c>
      <c r="M3023" t="s">
        <v>28</v>
      </c>
      <c r="N3023">
        <v>4.5</v>
      </c>
      <c r="O3023" s="13">
        <v>9.92</v>
      </c>
      <c r="P3023" s="14">
        <v>167385.35378154414</v>
      </c>
      <c r="Q3023" s="14">
        <v>37196.745284787583</v>
      </c>
      <c r="R3023" s="36">
        <f t="shared" si="47"/>
        <v>167385.35378154414</v>
      </c>
    </row>
    <row r="3024" spans="2:18" ht="15.95">
      <c r="B3024" s="9">
        <v>45962</v>
      </c>
      <c r="C3024" s="10" t="s">
        <v>79</v>
      </c>
      <c r="D3024" s="11" t="s">
        <v>312</v>
      </c>
      <c r="E3024" t="s">
        <v>19</v>
      </c>
      <c r="F3024" t="s">
        <v>257</v>
      </c>
      <c r="G3024" t="s">
        <v>307</v>
      </c>
      <c r="H3024" t="s">
        <v>259</v>
      </c>
      <c r="I3024" s="1">
        <v>5064</v>
      </c>
      <c r="J3024" s="12">
        <v>5064</v>
      </c>
      <c r="K3024" s="12" t="s">
        <v>389</v>
      </c>
      <c r="L3024" t="s">
        <v>23</v>
      </c>
      <c r="M3024" t="s">
        <v>28</v>
      </c>
      <c r="N3024">
        <v>117</v>
      </c>
      <c r="O3024" s="13">
        <v>11.61</v>
      </c>
      <c r="P3024" s="14">
        <v>5093441.8238404142</v>
      </c>
      <c r="Q3024" s="14">
        <v>43533.690802054822</v>
      </c>
      <c r="R3024" s="36">
        <f t="shared" si="47"/>
        <v>5093441.8238404142</v>
      </c>
    </row>
    <row r="3025" spans="2:18" ht="15.95">
      <c r="B3025" s="9">
        <v>45962</v>
      </c>
      <c r="C3025" s="10" t="s">
        <v>234</v>
      </c>
      <c r="D3025" s="11" t="s">
        <v>312</v>
      </c>
      <c r="E3025" t="s">
        <v>19</v>
      </c>
      <c r="F3025" t="s">
        <v>257</v>
      </c>
      <c r="G3025" t="s">
        <v>307</v>
      </c>
      <c r="H3025" t="s">
        <v>259</v>
      </c>
      <c r="I3025" s="1">
        <v>5064</v>
      </c>
      <c r="J3025" s="12">
        <v>5064</v>
      </c>
      <c r="K3025" s="12" t="s">
        <v>389</v>
      </c>
      <c r="L3025" t="s">
        <v>23</v>
      </c>
      <c r="M3025" t="s">
        <v>28</v>
      </c>
      <c r="N3025">
        <v>9</v>
      </c>
      <c r="O3025" s="13">
        <v>4.71</v>
      </c>
      <c r="P3025" s="14">
        <v>158948.59199820017</v>
      </c>
      <c r="Q3025" s="14">
        <v>17660.954666466685</v>
      </c>
      <c r="R3025" s="36">
        <f t="shared" si="47"/>
        <v>158948.59199820017</v>
      </c>
    </row>
    <row r="3026" spans="2:18" ht="15.95">
      <c r="B3026" s="9">
        <v>45962</v>
      </c>
      <c r="C3026" s="10" t="s">
        <v>222</v>
      </c>
      <c r="D3026" s="11" t="s">
        <v>312</v>
      </c>
      <c r="E3026" t="s">
        <v>19</v>
      </c>
      <c r="F3026" t="s">
        <v>257</v>
      </c>
      <c r="G3026" t="s">
        <v>307</v>
      </c>
      <c r="H3026" t="s">
        <v>259</v>
      </c>
      <c r="I3026" s="1">
        <v>5064</v>
      </c>
      <c r="J3026" s="12">
        <v>5064</v>
      </c>
      <c r="K3026" s="12" t="s">
        <v>389</v>
      </c>
      <c r="L3026" t="s">
        <v>23</v>
      </c>
      <c r="M3026" t="s">
        <v>28</v>
      </c>
      <c r="N3026">
        <v>7</v>
      </c>
      <c r="O3026" s="13">
        <v>2.4</v>
      </c>
      <c r="P3026" s="14">
        <v>62994.487982301558</v>
      </c>
      <c r="Q3026" s="14">
        <v>8999.2125689002223</v>
      </c>
      <c r="R3026" s="36">
        <f t="shared" si="47"/>
        <v>62994.487982301558</v>
      </c>
    </row>
    <row r="3027" spans="2:18" ht="15.95">
      <c r="B3027" s="9">
        <v>45962</v>
      </c>
      <c r="C3027" s="10" t="s">
        <v>71</v>
      </c>
      <c r="D3027" s="11" t="s">
        <v>312</v>
      </c>
      <c r="E3027" t="s">
        <v>19</v>
      </c>
      <c r="F3027" t="s">
        <v>257</v>
      </c>
      <c r="G3027" t="s">
        <v>307</v>
      </c>
      <c r="H3027" t="s">
        <v>259</v>
      </c>
      <c r="I3027" s="1">
        <v>5064</v>
      </c>
      <c r="J3027" s="12">
        <v>5064</v>
      </c>
      <c r="K3027" s="12" t="s">
        <v>389</v>
      </c>
      <c r="L3027" t="s">
        <v>23</v>
      </c>
      <c r="M3027" t="s">
        <v>28</v>
      </c>
      <c r="N3027">
        <v>8</v>
      </c>
      <c r="O3027" s="13">
        <v>6.9</v>
      </c>
      <c r="P3027" s="14">
        <v>206981.88908470512</v>
      </c>
      <c r="Q3027" s="14">
        <v>25872.73613558814</v>
      </c>
      <c r="R3027" s="36">
        <f t="shared" si="47"/>
        <v>206981.88908470512</v>
      </c>
    </row>
    <row r="3028" spans="2:18" ht="15.95">
      <c r="B3028" s="9">
        <v>45962</v>
      </c>
      <c r="C3028" s="10" t="s">
        <v>135</v>
      </c>
      <c r="D3028" s="11" t="s">
        <v>312</v>
      </c>
      <c r="E3028" t="s">
        <v>19</v>
      </c>
      <c r="F3028" t="s">
        <v>257</v>
      </c>
      <c r="G3028" t="s">
        <v>307</v>
      </c>
      <c r="H3028" t="s">
        <v>259</v>
      </c>
      <c r="I3028" s="1">
        <v>5064</v>
      </c>
      <c r="J3028" s="12">
        <v>5064</v>
      </c>
      <c r="K3028" s="12" t="s">
        <v>389</v>
      </c>
      <c r="L3028" t="s">
        <v>23</v>
      </c>
      <c r="M3028" t="s">
        <v>28</v>
      </c>
      <c r="N3028">
        <v>18</v>
      </c>
      <c r="O3028" s="13">
        <v>16.920000000000002</v>
      </c>
      <c r="P3028" s="14">
        <v>1142000.0749934381</v>
      </c>
      <c r="Q3028" s="14">
        <v>63444.448610746571</v>
      </c>
      <c r="R3028" s="36">
        <f t="shared" si="47"/>
        <v>1142000.0749934383</v>
      </c>
    </row>
    <row r="3029" spans="2:18" ht="15.95">
      <c r="B3029" s="9">
        <v>45962</v>
      </c>
      <c r="C3029" s="10" t="s">
        <v>119</v>
      </c>
      <c r="D3029" s="11" t="s">
        <v>312</v>
      </c>
      <c r="E3029" t="s">
        <v>19</v>
      </c>
      <c r="F3029" t="s">
        <v>257</v>
      </c>
      <c r="G3029" t="s">
        <v>307</v>
      </c>
      <c r="H3029" t="s">
        <v>259</v>
      </c>
      <c r="I3029" s="1">
        <v>5064</v>
      </c>
      <c r="J3029" s="12">
        <v>5064</v>
      </c>
      <c r="K3029" s="12" t="s">
        <v>389</v>
      </c>
      <c r="L3029" t="s">
        <v>23</v>
      </c>
      <c r="M3029" t="s">
        <v>28</v>
      </c>
      <c r="N3029">
        <v>9</v>
      </c>
      <c r="O3029" s="13">
        <v>13.479999999999999</v>
      </c>
      <c r="P3029" s="14">
        <v>454910.19535790617</v>
      </c>
      <c r="Q3029" s="14">
        <v>50545.577261989572</v>
      </c>
      <c r="R3029" s="36">
        <f t="shared" si="47"/>
        <v>454910.19535790617</v>
      </c>
    </row>
    <row r="3030" spans="2:18" ht="15.95">
      <c r="B3030" s="9">
        <v>45962</v>
      </c>
      <c r="C3030" s="10" t="s">
        <v>29</v>
      </c>
      <c r="D3030" s="11" t="s">
        <v>390</v>
      </c>
      <c r="E3030" t="s">
        <v>19</v>
      </c>
      <c r="F3030" t="s">
        <v>257</v>
      </c>
      <c r="G3030" t="s">
        <v>307</v>
      </c>
      <c r="H3030" t="s">
        <v>259</v>
      </c>
      <c r="I3030" s="1">
        <v>5064</v>
      </c>
      <c r="J3030" s="12">
        <v>5064</v>
      </c>
      <c r="K3030" s="12" t="s">
        <v>389</v>
      </c>
      <c r="L3030" t="s">
        <v>23</v>
      </c>
      <c r="M3030" t="s">
        <v>24</v>
      </c>
      <c r="N3030">
        <v>9</v>
      </c>
      <c r="O3030" s="13">
        <v>20.77</v>
      </c>
      <c r="P3030" s="14">
        <v>700926.16896021611</v>
      </c>
      <c r="Q3030" s="14">
        <v>77880.685440023997</v>
      </c>
      <c r="R3030" s="36">
        <f t="shared" si="47"/>
        <v>700926.16896021599</v>
      </c>
    </row>
    <row r="3031" spans="2:18" ht="15.95">
      <c r="B3031" s="9">
        <v>45962</v>
      </c>
      <c r="C3031" s="10" t="s">
        <v>18</v>
      </c>
      <c r="D3031" s="11" t="s">
        <v>390</v>
      </c>
      <c r="E3031" t="s">
        <v>19</v>
      </c>
      <c r="F3031" t="s">
        <v>257</v>
      </c>
      <c r="G3031" t="s">
        <v>307</v>
      </c>
      <c r="H3031" t="s">
        <v>259</v>
      </c>
      <c r="I3031" s="1">
        <v>5064</v>
      </c>
      <c r="J3031" s="12">
        <v>5064</v>
      </c>
      <c r="K3031" s="12" t="s">
        <v>389</v>
      </c>
      <c r="L3031" t="s">
        <v>23</v>
      </c>
      <c r="M3031" t="s">
        <v>24</v>
      </c>
      <c r="N3031">
        <v>27</v>
      </c>
      <c r="O3031" s="13">
        <v>21.316666666666666</v>
      </c>
      <c r="P3031" s="14">
        <v>2158123.6641793842</v>
      </c>
      <c r="Q3031" s="14">
        <v>79930.50608071794</v>
      </c>
      <c r="R3031" s="36">
        <f t="shared" si="47"/>
        <v>2158123.6641793842</v>
      </c>
    </row>
    <row r="3032" spans="2:18" ht="15.95">
      <c r="B3032" s="9">
        <v>45962</v>
      </c>
      <c r="C3032" s="10" t="s">
        <v>298</v>
      </c>
      <c r="D3032" s="11" t="s">
        <v>312</v>
      </c>
      <c r="E3032" t="s">
        <v>19</v>
      </c>
      <c r="F3032" t="s">
        <v>257</v>
      </c>
      <c r="G3032" t="s">
        <v>307</v>
      </c>
      <c r="H3032" t="s">
        <v>259</v>
      </c>
      <c r="I3032" s="1">
        <v>5064</v>
      </c>
      <c r="J3032" s="12">
        <v>5064</v>
      </c>
      <c r="K3032" s="12" t="s">
        <v>389</v>
      </c>
      <c r="L3032" t="s">
        <v>23</v>
      </c>
      <c r="M3032" t="s">
        <v>28</v>
      </c>
      <c r="N3032">
        <v>20</v>
      </c>
      <c r="O3032" s="13">
        <v>7.0650000000000004</v>
      </c>
      <c r="P3032" s="14">
        <v>529828.63999400067</v>
      </c>
      <c r="Q3032" s="14">
        <v>26491.431999700031</v>
      </c>
      <c r="R3032" s="36">
        <f t="shared" si="47"/>
        <v>529828.63999400067</v>
      </c>
    </row>
    <row r="3033" spans="2:18" ht="15.95">
      <c r="B3033" s="9">
        <v>45962</v>
      </c>
      <c r="C3033" s="10" t="s">
        <v>243</v>
      </c>
      <c r="D3033" s="11" t="s">
        <v>390</v>
      </c>
      <c r="E3033" t="s">
        <v>19</v>
      </c>
      <c r="F3033" t="s">
        <v>257</v>
      </c>
      <c r="G3033" t="s">
        <v>307</v>
      </c>
      <c r="H3033" t="s">
        <v>259</v>
      </c>
      <c r="I3033" s="1">
        <v>5064</v>
      </c>
      <c r="J3033" s="12">
        <v>5064</v>
      </c>
      <c r="K3033" s="12" t="s">
        <v>389</v>
      </c>
      <c r="L3033" t="s">
        <v>23</v>
      </c>
      <c r="M3033" t="s">
        <v>24</v>
      </c>
      <c r="N3033">
        <v>8</v>
      </c>
      <c r="O3033" s="13">
        <v>34.9</v>
      </c>
      <c r="P3033" s="14">
        <v>1046908.3955153924</v>
      </c>
      <c r="Q3033" s="14">
        <v>130863.54943942405</v>
      </c>
      <c r="R3033" s="36">
        <f t="shared" si="47"/>
        <v>1046908.3955153924</v>
      </c>
    </row>
    <row r="3034" spans="2:18" ht="15.95">
      <c r="B3034" s="9">
        <v>45962</v>
      </c>
      <c r="C3034" s="10" t="s">
        <v>253</v>
      </c>
      <c r="D3034" s="11" t="s">
        <v>390</v>
      </c>
      <c r="E3034" t="s">
        <v>19</v>
      </c>
      <c r="F3034" t="s">
        <v>257</v>
      </c>
      <c r="G3034" t="s">
        <v>307</v>
      </c>
      <c r="H3034" t="s">
        <v>259</v>
      </c>
      <c r="I3034" s="1">
        <v>5064</v>
      </c>
      <c r="J3034" s="12">
        <v>5064</v>
      </c>
      <c r="K3034" s="12" t="s">
        <v>389</v>
      </c>
      <c r="L3034" t="s">
        <v>23</v>
      </c>
      <c r="M3034" t="s">
        <v>24</v>
      </c>
      <c r="N3034">
        <v>8</v>
      </c>
      <c r="O3034" s="13">
        <v>36.909999999999997</v>
      </c>
      <c r="P3034" s="14">
        <v>1107203.1197270239</v>
      </c>
      <c r="Q3034" s="14">
        <v>138400.38996587798</v>
      </c>
      <c r="R3034" s="36">
        <f t="shared" si="47"/>
        <v>1107203.1197270239</v>
      </c>
    </row>
    <row r="3035" spans="2:18" ht="15.95">
      <c r="B3035" s="9">
        <v>45962</v>
      </c>
      <c r="C3035" s="10" t="s">
        <v>281</v>
      </c>
      <c r="D3035" s="11" t="s">
        <v>312</v>
      </c>
      <c r="E3035" t="s">
        <v>19</v>
      </c>
      <c r="F3035" t="s">
        <v>257</v>
      </c>
      <c r="G3035" t="s">
        <v>307</v>
      </c>
      <c r="H3035" t="s">
        <v>259</v>
      </c>
      <c r="I3035" s="1">
        <v>5064</v>
      </c>
      <c r="J3035" s="12">
        <v>5064</v>
      </c>
      <c r="K3035" s="12" t="s">
        <v>389</v>
      </c>
      <c r="L3035" t="s">
        <v>23</v>
      </c>
      <c r="M3035" t="s">
        <v>28</v>
      </c>
      <c r="N3035">
        <v>13</v>
      </c>
      <c r="O3035" s="13">
        <v>2.3976923076923078</v>
      </c>
      <c r="P3035" s="14">
        <v>116877.27323859165</v>
      </c>
      <c r="Q3035" s="14">
        <v>8990.5594798916645</v>
      </c>
      <c r="R3035" s="36">
        <f t="shared" si="47"/>
        <v>116877.27323859165</v>
      </c>
    </row>
    <row r="3036" spans="2:18" ht="15.95">
      <c r="B3036" s="9">
        <v>45962</v>
      </c>
      <c r="C3036" s="10" t="s">
        <v>286</v>
      </c>
      <c r="D3036" s="11" t="s">
        <v>312</v>
      </c>
      <c r="E3036" t="s">
        <v>19</v>
      </c>
      <c r="F3036" t="s">
        <v>257</v>
      </c>
      <c r="G3036" t="s">
        <v>307</v>
      </c>
      <c r="H3036" t="s">
        <v>259</v>
      </c>
      <c r="I3036" s="1">
        <v>5064</v>
      </c>
      <c r="J3036" s="12">
        <v>5064</v>
      </c>
      <c r="K3036" s="12" t="s">
        <v>389</v>
      </c>
      <c r="L3036" t="s">
        <v>23</v>
      </c>
      <c r="M3036" t="s">
        <v>28</v>
      </c>
      <c r="N3036">
        <v>8</v>
      </c>
      <c r="O3036" s="13">
        <v>3.47</v>
      </c>
      <c r="P3036" s="14">
        <v>104090.89204694591</v>
      </c>
      <c r="Q3036" s="14">
        <v>13011.361505868239</v>
      </c>
      <c r="R3036" s="36">
        <f t="shared" si="47"/>
        <v>104090.89204694591</v>
      </c>
    </row>
    <row r="3037" spans="2:18" ht="15.95">
      <c r="B3037" s="9">
        <v>45962</v>
      </c>
      <c r="C3037" s="10" t="s">
        <v>301</v>
      </c>
      <c r="D3037" s="11" t="s">
        <v>312</v>
      </c>
      <c r="E3037" t="s">
        <v>19</v>
      </c>
      <c r="F3037" t="s">
        <v>257</v>
      </c>
      <c r="G3037" t="s">
        <v>307</v>
      </c>
      <c r="H3037" t="s">
        <v>259</v>
      </c>
      <c r="I3037" s="1">
        <v>5064</v>
      </c>
      <c r="J3037" s="12">
        <v>5064</v>
      </c>
      <c r="K3037" s="12" t="s">
        <v>389</v>
      </c>
      <c r="L3037" t="s">
        <v>23</v>
      </c>
      <c r="M3037" t="s">
        <v>28</v>
      </c>
      <c r="N3037">
        <v>9</v>
      </c>
      <c r="O3037" s="13">
        <v>2.2599999999999998</v>
      </c>
      <c r="P3037" s="14">
        <v>76268.326521429379</v>
      </c>
      <c r="Q3037" s="14">
        <v>8474.2585023810407</v>
      </c>
      <c r="R3037" s="36">
        <f t="shared" si="47"/>
        <v>76268.326521429364</v>
      </c>
    </row>
    <row r="3038" spans="2:18" ht="15.95">
      <c r="B3038" s="9">
        <v>45962</v>
      </c>
      <c r="C3038" s="10" t="s">
        <v>254</v>
      </c>
      <c r="D3038" s="11" t="s">
        <v>390</v>
      </c>
      <c r="E3038" t="s">
        <v>19</v>
      </c>
      <c r="F3038" t="s">
        <v>257</v>
      </c>
      <c r="G3038" t="s">
        <v>307</v>
      </c>
      <c r="H3038" t="s">
        <v>259</v>
      </c>
      <c r="I3038" s="1">
        <v>5064</v>
      </c>
      <c r="J3038" s="12">
        <v>5064</v>
      </c>
      <c r="K3038" s="12" t="s">
        <v>389</v>
      </c>
      <c r="L3038" t="s">
        <v>23</v>
      </c>
      <c r="M3038" t="s">
        <v>251</v>
      </c>
      <c r="N3038">
        <v>18</v>
      </c>
      <c r="O3038" s="13">
        <v>34.435000000000002</v>
      </c>
      <c r="P3038" s="14">
        <v>2324159.1360755935</v>
      </c>
      <c r="Q3038" s="14">
        <v>129119.95200419966</v>
      </c>
      <c r="R3038" s="36">
        <f t="shared" si="47"/>
        <v>2324159.136075594</v>
      </c>
    </row>
    <row r="3039" spans="2:18" ht="15.95">
      <c r="B3039" s="9">
        <v>45962</v>
      </c>
      <c r="C3039" s="10" t="s">
        <v>410</v>
      </c>
      <c r="D3039" s="11" t="s">
        <v>390</v>
      </c>
      <c r="E3039" t="s">
        <v>19</v>
      </c>
      <c r="F3039" t="s">
        <v>257</v>
      </c>
      <c r="G3039" t="s">
        <v>307</v>
      </c>
      <c r="H3039" t="s">
        <v>259</v>
      </c>
      <c r="I3039" s="1">
        <v>5064</v>
      </c>
      <c r="J3039" s="12">
        <v>5064</v>
      </c>
      <c r="K3039" s="12" t="s">
        <v>389</v>
      </c>
      <c r="L3039" t="s">
        <v>23</v>
      </c>
      <c r="M3039" t="s">
        <v>28</v>
      </c>
      <c r="N3039">
        <v>8</v>
      </c>
      <c r="O3039" s="13">
        <v>25.45</v>
      </c>
      <c r="P3039" s="14">
        <v>763433.19959503552</v>
      </c>
      <c r="Q3039" s="14">
        <v>95429.14994937944</v>
      </c>
      <c r="R3039" s="36">
        <f t="shared" si="47"/>
        <v>763433.19959503552</v>
      </c>
    </row>
    <row r="3040" spans="2:18" ht="15.95">
      <c r="B3040" s="9">
        <v>45962</v>
      </c>
      <c r="C3040" s="10" t="s">
        <v>404</v>
      </c>
      <c r="D3040" s="11" t="s">
        <v>390</v>
      </c>
      <c r="E3040" t="s">
        <v>19</v>
      </c>
      <c r="F3040" t="s">
        <v>257</v>
      </c>
      <c r="G3040" t="s">
        <v>307</v>
      </c>
      <c r="H3040" t="s">
        <v>259</v>
      </c>
      <c r="I3040" s="1">
        <v>5064</v>
      </c>
      <c r="J3040" s="12">
        <v>5064</v>
      </c>
      <c r="K3040" s="12" t="s">
        <v>389</v>
      </c>
      <c r="L3040" t="s">
        <v>23</v>
      </c>
      <c r="M3040" t="s">
        <v>28</v>
      </c>
      <c r="N3040">
        <v>9</v>
      </c>
      <c r="O3040" s="13">
        <v>29.52</v>
      </c>
      <c r="P3040" s="14">
        <v>996212.83137725457</v>
      </c>
      <c r="Q3040" s="14">
        <v>110690.31459747272</v>
      </c>
      <c r="R3040" s="36">
        <f t="shared" si="47"/>
        <v>996212.83137725457</v>
      </c>
    </row>
    <row r="3041" spans="2:18" ht="15.95">
      <c r="B3041" s="9">
        <v>45962</v>
      </c>
      <c r="C3041" s="10" t="s">
        <v>371</v>
      </c>
      <c r="D3041" s="11" t="s">
        <v>312</v>
      </c>
      <c r="E3041" t="s">
        <v>19</v>
      </c>
      <c r="F3041" t="s">
        <v>257</v>
      </c>
      <c r="G3041" t="s">
        <v>307</v>
      </c>
      <c r="H3041" t="s">
        <v>259</v>
      </c>
      <c r="I3041" s="1">
        <v>5064</v>
      </c>
      <c r="J3041" s="12">
        <v>5064</v>
      </c>
      <c r="K3041" s="12" t="s">
        <v>389</v>
      </c>
      <c r="L3041" t="s">
        <v>23</v>
      </c>
      <c r="M3041" t="s">
        <v>28</v>
      </c>
      <c r="N3041">
        <v>13.5</v>
      </c>
      <c r="O3041" s="13">
        <v>2.2237037037037037</v>
      </c>
      <c r="P3041" s="14">
        <v>112565.15054932694</v>
      </c>
      <c r="Q3041" s="14">
        <v>8338.1592999501445</v>
      </c>
      <c r="R3041" s="36">
        <f t="shared" si="47"/>
        <v>112565.15054932695</v>
      </c>
    </row>
    <row r="3042" spans="2:18" ht="15.95">
      <c r="B3042" s="9">
        <v>45962</v>
      </c>
      <c r="C3042" s="10" t="s">
        <v>311</v>
      </c>
      <c r="D3042" s="11" t="s">
        <v>312</v>
      </c>
      <c r="E3042" t="s">
        <v>19</v>
      </c>
      <c r="F3042" t="s">
        <v>257</v>
      </c>
      <c r="G3042" t="s">
        <v>307</v>
      </c>
      <c r="H3042" t="s">
        <v>259</v>
      </c>
      <c r="I3042" s="1">
        <v>5064</v>
      </c>
      <c r="J3042" s="12">
        <v>5064</v>
      </c>
      <c r="K3042" s="12" t="s">
        <v>389</v>
      </c>
      <c r="L3042" t="s">
        <v>23</v>
      </c>
      <c r="M3042" t="s">
        <v>28</v>
      </c>
      <c r="N3042">
        <v>9</v>
      </c>
      <c r="O3042" s="13">
        <v>21.64</v>
      </c>
      <c r="P3042" s="14">
        <v>730286.09996625292</v>
      </c>
      <c r="Q3042" s="14">
        <v>81142.899996250344</v>
      </c>
      <c r="R3042" s="36">
        <f t="shared" si="47"/>
        <v>730286.09996625315</v>
      </c>
    </row>
    <row r="3043" spans="2:18" ht="15.95">
      <c r="B3043" s="9">
        <v>45962</v>
      </c>
      <c r="C3043" s="10" t="s">
        <v>441</v>
      </c>
      <c r="D3043" s="11" t="s">
        <v>390</v>
      </c>
      <c r="E3043" t="s">
        <v>19</v>
      </c>
      <c r="F3043" t="s">
        <v>257</v>
      </c>
      <c r="G3043" t="s">
        <v>307</v>
      </c>
      <c r="H3043" t="s">
        <v>259</v>
      </c>
      <c r="I3043" s="1">
        <v>5064</v>
      </c>
      <c r="J3043" s="12">
        <v>5064</v>
      </c>
      <c r="K3043" s="12" t="s">
        <v>389</v>
      </c>
      <c r="L3043" t="s">
        <v>23</v>
      </c>
      <c r="M3043" t="s">
        <v>24</v>
      </c>
      <c r="N3043">
        <v>16</v>
      </c>
      <c r="O3043" s="13">
        <v>22.71</v>
      </c>
      <c r="P3043" s="14">
        <v>1362480.7829314936</v>
      </c>
      <c r="Q3043" s="14">
        <v>85155.04893321835</v>
      </c>
      <c r="R3043" s="36">
        <f t="shared" si="47"/>
        <v>1362480.7829314936</v>
      </c>
    </row>
    <row r="3044" spans="2:18" ht="15.95">
      <c r="B3044" s="9">
        <v>45962</v>
      </c>
      <c r="C3044" s="10" t="s">
        <v>420</v>
      </c>
      <c r="D3044" s="11" t="s">
        <v>312</v>
      </c>
      <c r="E3044" t="s">
        <v>19</v>
      </c>
      <c r="F3044" t="s">
        <v>257</v>
      </c>
      <c r="G3044" t="s">
        <v>307</v>
      </c>
      <c r="H3044" t="s">
        <v>259</v>
      </c>
      <c r="I3044" s="1">
        <v>5064</v>
      </c>
      <c r="J3044" s="12">
        <v>5064</v>
      </c>
      <c r="K3044" s="12" t="s">
        <v>389</v>
      </c>
      <c r="L3044" t="s">
        <v>23</v>
      </c>
      <c r="M3044" t="s">
        <v>28</v>
      </c>
      <c r="N3044">
        <v>8</v>
      </c>
      <c r="O3044" s="13">
        <v>2.2599999999999998</v>
      </c>
      <c r="P3044" s="14">
        <v>67794.068019048325</v>
      </c>
      <c r="Q3044" s="14">
        <v>8474.2585023810407</v>
      </c>
      <c r="R3044" s="36">
        <f t="shared" si="47"/>
        <v>67794.068019048325</v>
      </c>
    </row>
    <row r="3045" spans="2:18" ht="15.95">
      <c r="B3045" s="9">
        <v>45962</v>
      </c>
      <c r="C3045" s="10" t="s">
        <v>492</v>
      </c>
      <c r="D3045" s="11" t="s">
        <v>312</v>
      </c>
      <c r="E3045" t="s">
        <v>19</v>
      </c>
      <c r="F3045" t="s">
        <v>257</v>
      </c>
      <c r="G3045" t="s">
        <v>307</v>
      </c>
      <c r="H3045" t="s">
        <v>259</v>
      </c>
      <c r="I3045" s="1">
        <v>5064</v>
      </c>
      <c r="J3045" s="12">
        <v>5064</v>
      </c>
      <c r="K3045" s="12" t="s">
        <v>389</v>
      </c>
      <c r="L3045" t="s">
        <v>23</v>
      </c>
      <c r="M3045" t="s">
        <v>28</v>
      </c>
      <c r="N3045">
        <v>9</v>
      </c>
      <c r="O3045" s="13">
        <v>6.35</v>
      </c>
      <c r="P3045" s="14">
        <v>214293.74929693653</v>
      </c>
      <c r="Q3045" s="14">
        <v>23810.416588548502</v>
      </c>
      <c r="R3045" s="36">
        <f t="shared" si="47"/>
        <v>214293.74929693653</v>
      </c>
    </row>
    <row r="3046" spans="2:18" ht="15.95">
      <c r="B3046" s="9">
        <v>45962</v>
      </c>
      <c r="C3046" s="10" t="s">
        <v>255</v>
      </c>
      <c r="D3046" s="11" t="s">
        <v>390</v>
      </c>
      <c r="E3046" t="s">
        <v>19</v>
      </c>
      <c r="F3046" t="s">
        <v>257</v>
      </c>
      <c r="G3046" t="s">
        <v>307</v>
      </c>
      <c r="H3046" t="s">
        <v>259</v>
      </c>
      <c r="I3046" s="1">
        <v>5064</v>
      </c>
      <c r="J3046" s="12">
        <v>5064</v>
      </c>
      <c r="K3046" s="12" t="s">
        <v>389</v>
      </c>
      <c r="L3046" t="s">
        <v>23</v>
      </c>
      <c r="M3046" t="s">
        <v>251</v>
      </c>
      <c r="N3046">
        <v>24</v>
      </c>
      <c r="O3046" s="13">
        <v>32.156666666666666</v>
      </c>
      <c r="P3046" s="14">
        <v>2893846.7884060144</v>
      </c>
      <c r="Q3046" s="14">
        <v>120576.94951691727</v>
      </c>
      <c r="R3046" s="36">
        <f t="shared" si="47"/>
        <v>2893846.7884060144</v>
      </c>
    </row>
    <row r="3047" spans="2:18" ht="15.95">
      <c r="B3047" s="9">
        <v>45962</v>
      </c>
      <c r="C3047" s="10" t="s">
        <v>248</v>
      </c>
      <c r="D3047" s="11" t="s">
        <v>390</v>
      </c>
      <c r="E3047" t="s">
        <v>19</v>
      </c>
      <c r="F3047" t="s">
        <v>257</v>
      </c>
      <c r="G3047" t="s">
        <v>307</v>
      </c>
      <c r="H3047" t="s">
        <v>259</v>
      </c>
      <c r="I3047" s="1">
        <v>5064</v>
      </c>
      <c r="J3047" s="12">
        <v>5064</v>
      </c>
      <c r="K3047" s="12" t="s">
        <v>389</v>
      </c>
      <c r="L3047" t="s">
        <v>23</v>
      </c>
      <c r="M3047" t="s">
        <v>251</v>
      </c>
      <c r="N3047">
        <v>18</v>
      </c>
      <c r="O3047" s="13">
        <v>31.490000000000002</v>
      </c>
      <c r="P3047" s="14">
        <v>2125389.02846001</v>
      </c>
      <c r="Q3047" s="14">
        <v>118077.16824777833</v>
      </c>
      <c r="R3047" s="36">
        <f t="shared" si="47"/>
        <v>2125389.02846001</v>
      </c>
    </row>
    <row r="3048" spans="2:18" ht="15.95">
      <c r="B3048" s="9">
        <v>45962</v>
      </c>
      <c r="C3048" s="10" t="s">
        <v>32</v>
      </c>
      <c r="D3048" s="11" t="s">
        <v>390</v>
      </c>
      <c r="E3048" t="s">
        <v>19</v>
      </c>
      <c r="F3048" t="s">
        <v>257</v>
      </c>
      <c r="G3048" t="s">
        <v>307</v>
      </c>
      <c r="H3048" t="s">
        <v>259</v>
      </c>
      <c r="I3048" s="1">
        <v>5064</v>
      </c>
      <c r="J3048" s="12">
        <v>5064</v>
      </c>
      <c r="K3048" s="12" t="s">
        <v>389</v>
      </c>
      <c r="L3048" t="s">
        <v>23</v>
      </c>
      <c r="M3048" t="s">
        <v>28</v>
      </c>
      <c r="N3048">
        <v>18</v>
      </c>
      <c r="O3048" s="13">
        <v>10.029999999999999</v>
      </c>
      <c r="P3048" s="14">
        <v>676965.76549551915</v>
      </c>
      <c r="Q3048" s="14">
        <v>37609.209194195508</v>
      </c>
      <c r="R3048" s="36">
        <f t="shared" si="47"/>
        <v>676965.76549551915</v>
      </c>
    </row>
    <row r="3049" spans="2:18" ht="15.95">
      <c r="B3049" s="9">
        <v>45962</v>
      </c>
      <c r="C3049" s="10" t="s">
        <v>35</v>
      </c>
      <c r="D3049" s="11" t="s">
        <v>390</v>
      </c>
      <c r="E3049" t="s">
        <v>19</v>
      </c>
      <c r="F3049" t="s">
        <v>257</v>
      </c>
      <c r="G3049" t="s">
        <v>307</v>
      </c>
      <c r="H3049" t="s">
        <v>259</v>
      </c>
      <c r="I3049" s="1">
        <v>5064</v>
      </c>
      <c r="J3049" s="12">
        <v>5064</v>
      </c>
      <c r="K3049" s="12" t="s">
        <v>389</v>
      </c>
      <c r="L3049" t="s">
        <v>23</v>
      </c>
      <c r="M3049" t="s">
        <v>28</v>
      </c>
      <c r="N3049">
        <v>18</v>
      </c>
      <c r="O3049" s="13">
        <v>11.61</v>
      </c>
      <c r="P3049" s="14">
        <v>783606.4344369868</v>
      </c>
      <c r="Q3049" s="14">
        <v>43533.690802054822</v>
      </c>
      <c r="R3049" s="36">
        <f t="shared" si="47"/>
        <v>783606.4344369868</v>
      </c>
    </row>
    <row r="3050" spans="2:18" ht="15.95">
      <c r="B3050" s="9">
        <v>45962</v>
      </c>
      <c r="C3050" s="10" t="s">
        <v>252</v>
      </c>
      <c r="D3050" s="11" t="s">
        <v>390</v>
      </c>
      <c r="E3050" t="s">
        <v>19</v>
      </c>
      <c r="F3050" t="s">
        <v>257</v>
      </c>
      <c r="G3050" t="s">
        <v>307</v>
      </c>
      <c r="H3050" t="s">
        <v>259</v>
      </c>
      <c r="I3050" s="1">
        <v>5064</v>
      </c>
      <c r="J3050" s="12">
        <v>5064</v>
      </c>
      <c r="K3050" s="12" t="s">
        <v>389</v>
      </c>
      <c r="L3050" t="s">
        <v>23</v>
      </c>
      <c r="M3050" t="s">
        <v>251</v>
      </c>
      <c r="N3050">
        <v>9</v>
      </c>
      <c r="O3050" s="13">
        <v>24.49</v>
      </c>
      <c r="P3050" s="14">
        <v>826465.18429637409</v>
      </c>
      <c r="Q3050" s="14">
        <v>91829.464921819337</v>
      </c>
      <c r="R3050" s="36">
        <f t="shared" si="47"/>
        <v>826465.18429637398</v>
      </c>
    </row>
    <row r="3051" spans="2:18" ht="15.95">
      <c r="B3051" s="9">
        <v>45962</v>
      </c>
      <c r="C3051" s="10" t="s">
        <v>260</v>
      </c>
      <c r="D3051" s="11" t="s">
        <v>312</v>
      </c>
      <c r="E3051" t="s">
        <v>19</v>
      </c>
      <c r="F3051" t="s">
        <v>257</v>
      </c>
      <c r="G3051" t="s">
        <v>307</v>
      </c>
      <c r="H3051" t="s">
        <v>259</v>
      </c>
      <c r="I3051" s="1">
        <v>5064</v>
      </c>
      <c r="J3051" s="12">
        <v>5064</v>
      </c>
      <c r="K3051" s="12" t="s">
        <v>389</v>
      </c>
      <c r="L3051" t="s">
        <v>23</v>
      </c>
      <c r="M3051" t="s">
        <v>28</v>
      </c>
      <c r="N3051">
        <v>9</v>
      </c>
      <c r="O3051" s="13">
        <v>79.209999999999994</v>
      </c>
      <c r="P3051" s="14">
        <v>2673103.6034346996</v>
      </c>
      <c r="Q3051" s="14">
        <v>297011.51149274438</v>
      </c>
      <c r="R3051" s="36">
        <f t="shared" si="47"/>
        <v>2673103.6034346996</v>
      </c>
    </row>
    <row r="3052" spans="2:18" ht="15.95">
      <c r="B3052" s="9">
        <v>45962</v>
      </c>
      <c r="C3052" s="10" t="s">
        <v>163</v>
      </c>
      <c r="D3052" s="11" t="s">
        <v>312</v>
      </c>
      <c r="E3052" t="s">
        <v>19</v>
      </c>
      <c r="F3052" t="s">
        <v>257</v>
      </c>
      <c r="G3052" t="s">
        <v>307</v>
      </c>
      <c r="H3052" t="s">
        <v>259</v>
      </c>
      <c r="I3052" s="1">
        <v>5064</v>
      </c>
      <c r="J3052" s="12">
        <v>5064</v>
      </c>
      <c r="K3052" s="12" t="s">
        <v>389</v>
      </c>
      <c r="L3052" t="s">
        <v>23</v>
      </c>
      <c r="M3052" t="s">
        <v>28</v>
      </c>
      <c r="N3052">
        <v>9.5</v>
      </c>
      <c r="O3052" s="13">
        <v>28.175789473684212</v>
      </c>
      <c r="P3052" s="14">
        <v>1003674.6784656344</v>
      </c>
      <c r="Q3052" s="14">
        <v>105649.96615427731</v>
      </c>
      <c r="R3052" s="36">
        <f t="shared" si="47"/>
        <v>1003674.6784656345</v>
      </c>
    </row>
    <row r="3053" spans="2:18" ht="15.95">
      <c r="B3053" s="9">
        <v>45962</v>
      </c>
      <c r="C3053" s="10" t="s">
        <v>230</v>
      </c>
      <c r="D3053" s="11" t="s">
        <v>312</v>
      </c>
      <c r="E3053" t="s">
        <v>19</v>
      </c>
      <c r="F3053" t="s">
        <v>257</v>
      </c>
      <c r="G3053" t="s">
        <v>307</v>
      </c>
      <c r="H3053" t="s">
        <v>259</v>
      </c>
      <c r="I3053" s="1">
        <v>5064</v>
      </c>
      <c r="J3053" s="12">
        <v>5064</v>
      </c>
      <c r="K3053" s="12" t="s">
        <v>389</v>
      </c>
      <c r="L3053" t="s">
        <v>23</v>
      </c>
      <c r="M3053" t="s">
        <v>28</v>
      </c>
      <c r="N3053">
        <v>18</v>
      </c>
      <c r="O3053" s="13">
        <v>40.349999999999994</v>
      </c>
      <c r="P3053" s="14">
        <v>2723386.7036634297</v>
      </c>
      <c r="Q3053" s="14">
        <v>151299.26131463496</v>
      </c>
      <c r="R3053" s="36">
        <f t="shared" si="47"/>
        <v>2723386.7036634292</v>
      </c>
    </row>
    <row r="3054" spans="2:18" ht="15.95">
      <c r="B3054" s="9">
        <v>45962</v>
      </c>
      <c r="C3054" s="10" t="s">
        <v>204</v>
      </c>
      <c r="D3054" s="11" t="s">
        <v>312</v>
      </c>
      <c r="E3054" t="s">
        <v>19</v>
      </c>
      <c r="F3054" t="s">
        <v>257</v>
      </c>
      <c r="G3054" t="s">
        <v>307</v>
      </c>
      <c r="H3054" t="s">
        <v>259</v>
      </c>
      <c r="I3054" s="1">
        <v>5064</v>
      </c>
      <c r="J3054" s="12">
        <v>5064</v>
      </c>
      <c r="K3054" s="12" t="s">
        <v>389</v>
      </c>
      <c r="L3054" t="s">
        <v>23</v>
      </c>
      <c r="M3054" t="s">
        <v>28</v>
      </c>
      <c r="N3054">
        <v>18</v>
      </c>
      <c r="O3054" s="13">
        <v>5.42</v>
      </c>
      <c r="P3054" s="14">
        <v>365817.99092579406</v>
      </c>
      <c r="Q3054" s="14">
        <v>20323.221718099667</v>
      </c>
      <c r="R3054" s="36">
        <f t="shared" si="47"/>
        <v>365817.990925794</v>
      </c>
    </row>
    <row r="3055" spans="2:18" ht="15.95">
      <c r="B3055" s="9">
        <v>45962</v>
      </c>
      <c r="C3055" s="10" t="s">
        <v>166</v>
      </c>
      <c r="D3055" s="11" t="s">
        <v>312</v>
      </c>
      <c r="E3055" t="s">
        <v>19</v>
      </c>
      <c r="F3055" t="s">
        <v>257</v>
      </c>
      <c r="G3055" t="s">
        <v>307</v>
      </c>
      <c r="H3055" t="s">
        <v>259</v>
      </c>
      <c r="I3055" s="1">
        <v>5064</v>
      </c>
      <c r="J3055" s="12">
        <v>5064</v>
      </c>
      <c r="K3055" s="12" t="s">
        <v>389</v>
      </c>
      <c r="L3055" t="s">
        <v>23</v>
      </c>
      <c r="M3055" t="s">
        <v>28</v>
      </c>
      <c r="N3055">
        <v>18</v>
      </c>
      <c r="O3055" s="13">
        <v>3.43</v>
      </c>
      <c r="P3055" s="14">
        <v>231504.74333495821</v>
      </c>
      <c r="Q3055" s="14">
        <v>12861.374629719901</v>
      </c>
      <c r="R3055" s="36">
        <f t="shared" si="47"/>
        <v>231504.74333495821</v>
      </c>
    </row>
    <row r="3056" spans="2:18" ht="15.95">
      <c r="B3056" s="9">
        <v>45962</v>
      </c>
      <c r="C3056" s="10" t="s">
        <v>277</v>
      </c>
      <c r="D3056" s="11" t="s">
        <v>312</v>
      </c>
      <c r="E3056" t="s">
        <v>19</v>
      </c>
      <c r="F3056" t="s">
        <v>257</v>
      </c>
      <c r="G3056" t="s">
        <v>307</v>
      </c>
      <c r="H3056" t="s">
        <v>259</v>
      </c>
      <c r="I3056" s="1">
        <v>5064</v>
      </c>
      <c r="J3056" s="12">
        <v>5064</v>
      </c>
      <c r="K3056" s="12" t="s">
        <v>389</v>
      </c>
      <c r="L3056" t="s">
        <v>23</v>
      </c>
      <c r="M3056" t="s">
        <v>28</v>
      </c>
      <c r="N3056">
        <v>18</v>
      </c>
      <c r="O3056" s="13">
        <v>3.1300000000000003</v>
      </c>
      <c r="P3056" s="14">
        <v>211256.51505493274</v>
      </c>
      <c r="Q3056" s="14">
        <v>11736.473058607375</v>
      </c>
      <c r="R3056" s="36">
        <f t="shared" si="47"/>
        <v>211256.51505493274</v>
      </c>
    </row>
    <row r="3057" spans="2:18" ht="15.95">
      <c r="B3057" s="9">
        <v>45962</v>
      </c>
      <c r="C3057" s="10" t="s">
        <v>153</v>
      </c>
      <c r="D3057" s="11" t="s">
        <v>312</v>
      </c>
      <c r="E3057" t="s">
        <v>19</v>
      </c>
      <c r="F3057" t="s">
        <v>257</v>
      </c>
      <c r="G3057" t="s">
        <v>307</v>
      </c>
      <c r="H3057" t="s">
        <v>259</v>
      </c>
      <c r="I3057" s="1">
        <v>5064</v>
      </c>
      <c r="J3057" s="12">
        <v>5064</v>
      </c>
      <c r="K3057" s="12" t="s">
        <v>389</v>
      </c>
      <c r="L3057" t="s">
        <v>23</v>
      </c>
      <c r="M3057" t="s">
        <v>28</v>
      </c>
      <c r="N3057">
        <v>18.5</v>
      </c>
      <c r="O3057" s="13">
        <v>3.4324324324324325</v>
      </c>
      <c r="P3057" s="14">
        <v>238104.16588548504</v>
      </c>
      <c r="Q3057" s="14">
        <v>12870.495453269461</v>
      </c>
      <c r="R3057" s="36">
        <f t="shared" si="47"/>
        <v>238104.16588548504</v>
      </c>
    </row>
    <row r="3058" spans="2:18" ht="15.95">
      <c r="B3058" s="9">
        <v>45962</v>
      </c>
      <c r="C3058" s="10" t="s">
        <v>205</v>
      </c>
      <c r="D3058" s="11" t="s">
        <v>312</v>
      </c>
      <c r="E3058" t="s">
        <v>19</v>
      </c>
      <c r="F3058" t="s">
        <v>257</v>
      </c>
      <c r="G3058" t="s">
        <v>307</v>
      </c>
      <c r="H3058" t="s">
        <v>259</v>
      </c>
      <c r="I3058" s="1">
        <v>5064</v>
      </c>
      <c r="J3058" s="12">
        <v>5064</v>
      </c>
      <c r="K3058" s="12" t="s">
        <v>389</v>
      </c>
      <c r="L3058" t="s">
        <v>23</v>
      </c>
      <c r="M3058" t="s">
        <v>28</v>
      </c>
      <c r="N3058">
        <v>27</v>
      </c>
      <c r="O3058" s="13">
        <v>0.71666666666666667</v>
      </c>
      <c r="P3058" s="14">
        <v>72556.151336758048</v>
      </c>
      <c r="Q3058" s="14">
        <v>2687.264864324372</v>
      </c>
      <c r="R3058" s="36">
        <f t="shared" si="47"/>
        <v>72556.151336758048</v>
      </c>
    </row>
    <row r="3059" spans="2:18" ht="15.95">
      <c r="B3059" s="9">
        <v>45962</v>
      </c>
      <c r="C3059" s="10" t="s">
        <v>189</v>
      </c>
      <c r="D3059" s="11" t="s">
        <v>312</v>
      </c>
      <c r="E3059" t="s">
        <v>19</v>
      </c>
      <c r="F3059" t="s">
        <v>257</v>
      </c>
      <c r="G3059" t="s">
        <v>307</v>
      </c>
      <c r="H3059" t="s">
        <v>259</v>
      </c>
      <c r="I3059" s="1">
        <v>5064</v>
      </c>
      <c r="J3059" s="12">
        <v>5064</v>
      </c>
      <c r="K3059" s="12" t="s">
        <v>389</v>
      </c>
      <c r="L3059" t="s">
        <v>23</v>
      </c>
      <c r="M3059" t="s">
        <v>28</v>
      </c>
      <c r="N3059">
        <v>9</v>
      </c>
      <c r="O3059" s="13">
        <v>2.4033333333333333</v>
      </c>
      <c r="P3059" s="14">
        <v>81105.403277213249</v>
      </c>
      <c r="Q3059" s="14">
        <v>9011.7114752459165</v>
      </c>
      <c r="R3059" s="36">
        <f t="shared" si="47"/>
        <v>81105.403277213249</v>
      </c>
    </row>
    <row r="3060" spans="2:18" ht="15.95">
      <c r="B3060" s="9">
        <v>45962</v>
      </c>
      <c r="C3060" s="10" t="s">
        <v>263</v>
      </c>
      <c r="D3060" s="11" t="s">
        <v>312</v>
      </c>
      <c r="E3060" t="s">
        <v>19</v>
      </c>
      <c r="F3060" t="s">
        <v>257</v>
      </c>
      <c r="G3060" t="s">
        <v>307</v>
      </c>
      <c r="H3060" t="s">
        <v>259</v>
      </c>
      <c r="I3060" s="1">
        <v>5064</v>
      </c>
      <c r="J3060" s="12">
        <v>5064</v>
      </c>
      <c r="K3060" s="12" t="s">
        <v>389</v>
      </c>
      <c r="L3060" t="s">
        <v>23</v>
      </c>
      <c r="M3060" t="s">
        <v>28</v>
      </c>
      <c r="N3060">
        <v>18</v>
      </c>
      <c r="O3060" s="13">
        <v>3.43</v>
      </c>
      <c r="P3060" s="14">
        <v>231504.74333495821</v>
      </c>
      <c r="Q3060" s="14">
        <v>12861.374629719901</v>
      </c>
      <c r="R3060" s="36">
        <f t="shared" si="47"/>
        <v>231504.74333495821</v>
      </c>
    </row>
    <row r="3061" spans="2:18" ht="15.95">
      <c r="B3061" s="9">
        <v>45962</v>
      </c>
      <c r="C3061" s="10" t="s">
        <v>264</v>
      </c>
      <c r="D3061" s="11" t="s">
        <v>312</v>
      </c>
      <c r="E3061" t="s">
        <v>19</v>
      </c>
      <c r="F3061" t="s">
        <v>257</v>
      </c>
      <c r="G3061" t="s">
        <v>307</v>
      </c>
      <c r="H3061" t="s">
        <v>259</v>
      </c>
      <c r="I3061" s="1">
        <v>5064</v>
      </c>
      <c r="J3061" s="12">
        <v>5064</v>
      </c>
      <c r="K3061" s="12" t="s">
        <v>389</v>
      </c>
      <c r="L3061" t="s">
        <v>23</v>
      </c>
      <c r="M3061" t="s">
        <v>28</v>
      </c>
      <c r="N3061">
        <v>8</v>
      </c>
      <c r="O3061" s="13">
        <v>2.4300000000000002</v>
      </c>
      <c r="P3061" s="14">
        <v>72893.621808091804</v>
      </c>
      <c r="Q3061" s="14">
        <v>9111.7027260114755</v>
      </c>
      <c r="R3061" s="36">
        <f t="shared" si="47"/>
        <v>72893.621808091804</v>
      </c>
    </row>
    <row r="3062" spans="2:18" ht="15.95">
      <c r="B3062" s="9">
        <v>45962</v>
      </c>
      <c r="C3062" s="10" t="s">
        <v>233</v>
      </c>
      <c r="D3062" s="11" t="s">
        <v>312</v>
      </c>
      <c r="E3062" t="s">
        <v>19</v>
      </c>
      <c r="F3062" t="s">
        <v>257</v>
      </c>
      <c r="G3062" t="s">
        <v>307</v>
      </c>
      <c r="H3062" t="s">
        <v>259</v>
      </c>
      <c r="I3062" s="1">
        <v>5064</v>
      </c>
      <c r="J3062" s="12">
        <v>5064</v>
      </c>
      <c r="K3062" s="12" t="s">
        <v>389</v>
      </c>
      <c r="L3062" t="s">
        <v>23</v>
      </c>
      <c r="M3062" t="s">
        <v>28</v>
      </c>
      <c r="N3062">
        <v>18</v>
      </c>
      <c r="O3062" s="13">
        <v>3.43</v>
      </c>
      <c r="P3062" s="14">
        <v>231504.74333495821</v>
      </c>
      <c r="Q3062" s="14">
        <v>12861.374629719901</v>
      </c>
      <c r="R3062" s="36">
        <f t="shared" si="47"/>
        <v>231504.74333495821</v>
      </c>
    </row>
    <row r="3063" spans="2:18" ht="15.95">
      <c r="B3063" s="9">
        <v>45962</v>
      </c>
      <c r="C3063" s="10" t="s">
        <v>159</v>
      </c>
      <c r="D3063" s="11" t="s">
        <v>312</v>
      </c>
      <c r="E3063" t="s">
        <v>19</v>
      </c>
      <c r="F3063" t="s">
        <v>257</v>
      </c>
      <c r="G3063" t="s">
        <v>307</v>
      </c>
      <c r="H3063" t="s">
        <v>259</v>
      </c>
      <c r="I3063" s="1">
        <v>5064</v>
      </c>
      <c r="J3063" s="12">
        <v>5064</v>
      </c>
      <c r="K3063" s="12" t="s">
        <v>389</v>
      </c>
      <c r="L3063" t="s">
        <v>23</v>
      </c>
      <c r="M3063" t="s">
        <v>28</v>
      </c>
      <c r="N3063">
        <v>18</v>
      </c>
      <c r="O3063" s="13">
        <v>38.924999999999997</v>
      </c>
      <c r="P3063" s="14">
        <v>2627207.6193333087</v>
      </c>
      <c r="Q3063" s="14">
        <v>145955.97885185046</v>
      </c>
      <c r="R3063" s="36">
        <f t="shared" si="47"/>
        <v>2627207.6193333082</v>
      </c>
    </row>
    <row r="3064" spans="2:18" ht="15.95">
      <c r="B3064" s="9">
        <v>45962</v>
      </c>
      <c r="C3064" s="10" t="s">
        <v>291</v>
      </c>
      <c r="D3064" s="11" t="s">
        <v>312</v>
      </c>
      <c r="E3064" t="s">
        <v>19</v>
      </c>
      <c r="F3064" t="s">
        <v>257</v>
      </c>
      <c r="G3064" t="s">
        <v>307</v>
      </c>
      <c r="H3064" t="s">
        <v>259</v>
      </c>
      <c r="I3064" s="1">
        <v>5064</v>
      </c>
      <c r="J3064" s="12">
        <v>5064</v>
      </c>
      <c r="K3064" s="12" t="s">
        <v>389</v>
      </c>
      <c r="L3064" t="s">
        <v>23</v>
      </c>
      <c r="M3064" t="s">
        <v>28</v>
      </c>
      <c r="N3064">
        <v>18</v>
      </c>
      <c r="O3064" s="13">
        <v>7.02</v>
      </c>
      <c r="P3064" s="14">
        <v>473808.54175259668</v>
      </c>
      <c r="Q3064" s="14">
        <v>26322.696764033146</v>
      </c>
      <c r="R3064" s="36">
        <f t="shared" si="47"/>
        <v>473808.54175259662</v>
      </c>
    </row>
    <row r="3065" spans="2:18" ht="15.95">
      <c r="B3065" s="9">
        <v>45962</v>
      </c>
      <c r="C3065" s="10" t="s">
        <v>132</v>
      </c>
      <c r="D3065" s="11" t="s">
        <v>312</v>
      </c>
      <c r="E3065" t="s">
        <v>19</v>
      </c>
      <c r="F3065" t="s">
        <v>257</v>
      </c>
      <c r="G3065" t="s">
        <v>307</v>
      </c>
      <c r="H3065" t="s">
        <v>259</v>
      </c>
      <c r="I3065" s="1">
        <v>5064</v>
      </c>
      <c r="J3065" s="12">
        <v>5064</v>
      </c>
      <c r="K3065" s="12" t="s">
        <v>389</v>
      </c>
      <c r="L3065" t="s">
        <v>23</v>
      </c>
      <c r="M3065" t="s">
        <v>28</v>
      </c>
      <c r="N3065">
        <v>9</v>
      </c>
      <c r="O3065" s="13">
        <v>0.71</v>
      </c>
      <c r="P3065" s="14">
        <v>23960.403464696839</v>
      </c>
      <c r="Q3065" s="14">
        <v>2662.2670516329822</v>
      </c>
      <c r="R3065" s="36">
        <f t="shared" si="47"/>
        <v>23960.403464696839</v>
      </c>
    </row>
    <row r="3066" spans="2:18" ht="15.95">
      <c r="B3066" s="9">
        <v>45962</v>
      </c>
      <c r="C3066" s="10" t="s">
        <v>265</v>
      </c>
      <c r="D3066" s="11" t="s">
        <v>312</v>
      </c>
      <c r="E3066" t="s">
        <v>19</v>
      </c>
      <c r="F3066" t="s">
        <v>257</v>
      </c>
      <c r="G3066" t="s">
        <v>307</v>
      </c>
      <c r="H3066" t="s">
        <v>259</v>
      </c>
      <c r="I3066" s="1">
        <v>5064</v>
      </c>
      <c r="J3066" s="12">
        <v>5064</v>
      </c>
      <c r="K3066" s="12" t="s">
        <v>389</v>
      </c>
      <c r="L3066" t="s">
        <v>23</v>
      </c>
      <c r="M3066" t="s">
        <v>28</v>
      </c>
      <c r="N3066">
        <v>18</v>
      </c>
      <c r="O3066" s="13">
        <v>3.2</v>
      </c>
      <c r="P3066" s="14">
        <v>215981.10165360532</v>
      </c>
      <c r="Q3066" s="14">
        <v>11998.950091866964</v>
      </c>
      <c r="R3066" s="36">
        <f t="shared" si="47"/>
        <v>215981.10165360535</v>
      </c>
    </row>
    <row r="3067" spans="2:18" ht="15.95">
      <c r="B3067" s="9">
        <v>45962</v>
      </c>
      <c r="C3067" s="10" t="s">
        <v>266</v>
      </c>
      <c r="D3067" s="11" t="s">
        <v>312</v>
      </c>
      <c r="E3067" t="s">
        <v>19</v>
      </c>
      <c r="F3067" t="s">
        <v>257</v>
      </c>
      <c r="G3067" t="s">
        <v>307</v>
      </c>
      <c r="H3067" t="s">
        <v>259</v>
      </c>
      <c r="I3067" s="1">
        <v>5064</v>
      </c>
      <c r="J3067" s="12">
        <v>5064</v>
      </c>
      <c r="K3067" s="12" t="s">
        <v>389</v>
      </c>
      <c r="L3067" t="s">
        <v>23</v>
      </c>
      <c r="M3067" t="s">
        <v>28</v>
      </c>
      <c r="N3067">
        <v>18</v>
      </c>
      <c r="O3067" s="13">
        <v>46.99</v>
      </c>
      <c r="P3067" s="14">
        <v>3171547.4895946607</v>
      </c>
      <c r="Q3067" s="14">
        <v>176197.08275525895</v>
      </c>
      <c r="R3067" s="36">
        <f t="shared" si="47"/>
        <v>3171547.4895946612</v>
      </c>
    </row>
    <row r="3068" spans="2:18" ht="15.95">
      <c r="B3068" s="9">
        <v>45962</v>
      </c>
      <c r="C3068" s="10" t="s">
        <v>148</v>
      </c>
      <c r="D3068" s="11" t="s">
        <v>312</v>
      </c>
      <c r="E3068" t="s">
        <v>19</v>
      </c>
      <c r="F3068" t="s">
        <v>257</v>
      </c>
      <c r="G3068" t="s">
        <v>307</v>
      </c>
      <c r="H3068" t="s">
        <v>259</v>
      </c>
      <c r="I3068" s="1">
        <v>5064</v>
      </c>
      <c r="J3068" s="12">
        <v>5064</v>
      </c>
      <c r="K3068" s="12" t="s">
        <v>389</v>
      </c>
      <c r="L3068" t="s">
        <v>23</v>
      </c>
      <c r="M3068" t="s">
        <v>28</v>
      </c>
      <c r="N3068">
        <v>23</v>
      </c>
      <c r="O3068" s="13">
        <v>2.4130434782608696</v>
      </c>
      <c r="P3068" s="14">
        <v>208106.79065581763</v>
      </c>
      <c r="Q3068" s="14">
        <v>9048.1213328616359</v>
      </c>
      <c r="R3068" s="36">
        <f t="shared" si="47"/>
        <v>208106.79065581763</v>
      </c>
    </row>
    <row r="3069" spans="2:18" ht="15.95">
      <c r="B3069" s="9">
        <v>45962</v>
      </c>
      <c r="C3069" s="10" t="s">
        <v>56</v>
      </c>
      <c r="D3069" s="11" t="s">
        <v>312</v>
      </c>
      <c r="E3069" t="s">
        <v>19</v>
      </c>
      <c r="F3069" t="s">
        <v>257</v>
      </c>
      <c r="G3069" t="s">
        <v>307</v>
      </c>
      <c r="H3069" t="s">
        <v>259</v>
      </c>
      <c r="I3069" s="1">
        <v>5064</v>
      </c>
      <c r="J3069" s="12">
        <v>5064</v>
      </c>
      <c r="K3069" s="12" t="s">
        <v>389</v>
      </c>
      <c r="L3069" t="s">
        <v>23</v>
      </c>
      <c r="M3069" t="s">
        <v>28</v>
      </c>
      <c r="N3069">
        <v>18</v>
      </c>
      <c r="O3069" s="13">
        <v>3.43</v>
      </c>
      <c r="P3069" s="14">
        <v>231504.74333495821</v>
      </c>
      <c r="Q3069" s="14">
        <v>12861.374629719901</v>
      </c>
      <c r="R3069" s="36">
        <f t="shared" si="47"/>
        <v>231504.74333495821</v>
      </c>
    </row>
    <row r="3070" spans="2:18" ht="15.95">
      <c r="B3070" s="9">
        <v>45962</v>
      </c>
      <c r="C3070" s="10" t="s">
        <v>72</v>
      </c>
      <c r="D3070" s="11" t="s">
        <v>312</v>
      </c>
      <c r="E3070" t="s">
        <v>19</v>
      </c>
      <c r="F3070" t="s">
        <v>257</v>
      </c>
      <c r="G3070" t="s">
        <v>307</v>
      </c>
      <c r="H3070" t="s">
        <v>259</v>
      </c>
      <c r="I3070" s="1">
        <v>5064</v>
      </c>
      <c r="J3070" s="12">
        <v>5064</v>
      </c>
      <c r="K3070" s="12" t="s">
        <v>389</v>
      </c>
      <c r="L3070" t="s">
        <v>23</v>
      </c>
      <c r="M3070" t="s">
        <v>28</v>
      </c>
      <c r="N3070">
        <v>18</v>
      </c>
      <c r="O3070" s="13">
        <v>49.74</v>
      </c>
      <c r="P3070" s="14">
        <v>3357156.2488282281</v>
      </c>
      <c r="Q3070" s="14">
        <v>186508.6804904571</v>
      </c>
      <c r="R3070" s="36">
        <f t="shared" si="47"/>
        <v>3357156.2488282276</v>
      </c>
    </row>
    <row r="3071" spans="2:18" ht="15.95">
      <c r="B3071" s="9">
        <v>45962</v>
      </c>
      <c r="C3071" s="10" t="s">
        <v>111</v>
      </c>
      <c r="D3071" s="11" t="s">
        <v>312</v>
      </c>
      <c r="E3071" t="s">
        <v>19</v>
      </c>
      <c r="F3071" t="s">
        <v>257</v>
      </c>
      <c r="G3071" t="s">
        <v>307</v>
      </c>
      <c r="H3071" t="s">
        <v>259</v>
      </c>
      <c r="I3071" s="1">
        <v>5064</v>
      </c>
      <c r="J3071" s="12">
        <v>5064</v>
      </c>
      <c r="K3071" s="12" t="s">
        <v>389</v>
      </c>
      <c r="L3071" t="s">
        <v>23</v>
      </c>
      <c r="M3071" t="s">
        <v>28</v>
      </c>
      <c r="N3071">
        <v>23</v>
      </c>
      <c r="O3071" s="13">
        <v>19.127391304347828</v>
      </c>
      <c r="P3071" s="14">
        <v>1649593.1605984478</v>
      </c>
      <c r="Q3071" s="14">
        <v>71721.44176514991</v>
      </c>
      <c r="R3071" s="36">
        <f t="shared" si="47"/>
        <v>1649593.160598448</v>
      </c>
    </row>
    <row r="3072" spans="2:18" ht="15.95">
      <c r="B3072" s="9">
        <v>45962</v>
      </c>
      <c r="C3072" s="10" t="s">
        <v>70</v>
      </c>
      <c r="D3072" s="11" t="s">
        <v>312</v>
      </c>
      <c r="E3072" t="s">
        <v>19</v>
      </c>
      <c r="F3072" t="s">
        <v>257</v>
      </c>
      <c r="G3072" t="s">
        <v>307</v>
      </c>
      <c r="H3072" t="s">
        <v>259</v>
      </c>
      <c r="I3072" s="1">
        <v>5064</v>
      </c>
      <c r="J3072" s="12">
        <v>5064</v>
      </c>
      <c r="K3072" s="12" t="s">
        <v>389</v>
      </c>
      <c r="L3072" t="s">
        <v>23</v>
      </c>
      <c r="M3072" t="s">
        <v>28</v>
      </c>
      <c r="N3072">
        <v>24</v>
      </c>
      <c r="O3072" s="13">
        <v>8.9187500000000011</v>
      </c>
      <c r="P3072" s="14">
        <v>802617.27098878857</v>
      </c>
      <c r="Q3072" s="14">
        <v>33442.386291199524</v>
      </c>
      <c r="R3072" s="36">
        <f t="shared" si="47"/>
        <v>802617.27098878857</v>
      </c>
    </row>
    <row r="3073" spans="2:18" ht="15.95">
      <c r="B3073" s="9">
        <v>45962</v>
      </c>
      <c r="C3073" s="10" t="s">
        <v>268</v>
      </c>
      <c r="D3073" s="11" t="s">
        <v>312</v>
      </c>
      <c r="E3073" t="s">
        <v>19</v>
      </c>
      <c r="F3073" t="s">
        <v>257</v>
      </c>
      <c r="G3073" t="s">
        <v>307</v>
      </c>
      <c r="H3073" t="s">
        <v>259</v>
      </c>
      <c r="I3073" s="1">
        <v>5064</v>
      </c>
      <c r="J3073" s="12">
        <v>5064</v>
      </c>
      <c r="K3073" s="12" t="s">
        <v>389</v>
      </c>
      <c r="L3073" t="s">
        <v>23</v>
      </c>
      <c r="M3073" t="s">
        <v>28</v>
      </c>
      <c r="N3073">
        <v>18</v>
      </c>
      <c r="O3073" s="13">
        <v>7.7299999999999995</v>
      </c>
      <c r="P3073" s="14">
        <v>521729.34868199029</v>
      </c>
      <c r="Q3073" s="14">
        <v>28984.963815666131</v>
      </c>
      <c r="R3073" s="36">
        <f t="shared" si="47"/>
        <v>521729.34868199035</v>
      </c>
    </row>
    <row r="3074" spans="2:18" ht="15.95">
      <c r="B3074" s="9">
        <v>45962</v>
      </c>
      <c r="C3074" s="10" t="s">
        <v>75</v>
      </c>
      <c r="D3074" s="11" t="s">
        <v>312</v>
      </c>
      <c r="E3074" t="s">
        <v>19</v>
      </c>
      <c r="F3074" t="s">
        <v>257</v>
      </c>
      <c r="G3074" t="s">
        <v>307</v>
      </c>
      <c r="H3074" t="s">
        <v>259</v>
      </c>
      <c r="I3074" s="1">
        <v>5064</v>
      </c>
      <c r="J3074" s="12">
        <v>5064</v>
      </c>
      <c r="K3074" s="12" t="s">
        <v>389</v>
      </c>
      <c r="L3074" t="s">
        <v>23</v>
      </c>
      <c r="M3074" t="s">
        <v>28</v>
      </c>
      <c r="N3074">
        <v>27</v>
      </c>
      <c r="O3074" s="13">
        <v>14.896666666666667</v>
      </c>
      <c r="P3074" s="14">
        <v>1508155.5363905658</v>
      </c>
      <c r="Q3074" s="14">
        <v>55857.612458909847</v>
      </c>
      <c r="R3074" s="36">
        <f t="shared" si="47"/>
        <v>1508155.5363905658</v>
      </c>
    </row>
    <row r="3075" spans="2:18" ht="15.95">
      <c r="B3075" s="9">
        <v>45962</v>
      </c>
      <c r="C3075" s="10" t="s">
        <v>239</v>
      </c>
      <c r="D3075" s="11" t="s">
        <v>312</v>
      </c>
      <c r="E3075" t="s">
        <v>19</v>
      </c>
      <c r="F3075" t="s">
        <v>257</v>
      </c>
      <c r="G3075" t="s">
        <v>307</v>
      </c>
      <c r="H3075" t="s">
        <v>259</v>
      </c>
      <c r="I3075" s="1">
        <v>5064</v>
      </c>
      <c r="J3075" s="12">
        <v>5064</v>
      </c>
      <c r="K3075" s="12" t="s">
        <v>389</v>
      </c>
      <c r="L3075" t="s">
        <v>23</v>
      </c>
      <c r="M3075" t="s">
        <v>28</v>
      </c>
      <c r="N3075">
        <v>18</v>
      </c>
      <c r="O3075" s="13">
        <v>18.079999999999998</v>
      </c>
      <c r="P3075" s="14">
        <v>1220293.2243428701</v>
      </c>
      <c r="Q3075" s="14">
        <v>67794.068019048325</v>
      </c>
      <c r="R3075" s="36">
        <f t="shared" si="47"/>
        <v>1220293.2243428698</v>
      </c>
    </row>
    <row r="3076" spans="2:18" ht="15.95">
      <c r="B3076" s="9">
        <v>45962</v>
      </c>
      <c r="C3076" s="10" t="s">
        <v>138</v>
      </c>
      <c r="D3076" s="11" t="s">
        <v>312</v>
      </c>
      <c r="E3076" t="s">
        <v>19</v>
      </c>
      <c r="F3076" t="s">
        <v>257</v>
      </c>
      <c r="G3076" t="s">
        <v>307</v>
      </c>
      <c r="H3076" t="s">
        <v>259</v>
      </c>
      <c r="I3076" s="1">
        <v>5064</v>
      </c>
      <c r="J3076" s="12">
        <v>5064</v>
      </c>
      <c r="K3076" s="12" t="s">
        <v>389</v>
      </c>
      <c r="L3076" t="s">
        <v>23</v>
      </c>
      <c r="M3076" t="s">
        <v>28</v>
      </c>
      <c r="N3076">
        <v>9</v>
      </c>
      <c r="O3076" s="13">
        <v>13.36</v>
      </c>
      <c r="P3076" s="14">
        <v>450860.54970190109</v>
      </c>
      <c r="Q3076" s="14">
        <v>50095.616633544567</v>
      </c>
      <c r="R3076" s="36">
        <f t="shared" ref="R3076:R3139" si="48">Q3076*N3076</f>
        <v>450860.54970190109</v>
      </c>
    </row>
    <row r="3077" spans="2:18" ht="15.95">
      <c r="B3077" s="9">
        <v>45962</v>
      </c>
      <c r="C3077" s="10" t="s">
        <v>202</v>
      </c>
      <c r="D3077" s="11" t="s">
        <v>312</v>
      </c>
      <c r="E3077" t="s">
        <v>19</v>
      </c>
      <c r="F3077" t="s">
        <v>257</v>
      </c>
      <c r="G3077" t="s">
        <v>307</v>
      </c>
      <c r="H3077" t="s">
        <v>259</v>
      </c>
      <c r="I3077" s="1">
        <v>5064</v>
      </c>
      <c r="J3077" s="12">
        <v>5064</v>
      </c>
      <c r="K3077" s="12" t="s">
        <v>389</v>
      </c>
      <c r="L3077" t="s">
        <v>23</v>
      </c>
      <c r="M3077" t="s">
        <v>28</v>
      </c>
      <c r="N3077">
        <v>18</v>
      </c>
      <c r="O3077" s="13">
        <v>6.9499999999999993</v>
      </c>
      <c r="P3077" s="14">
        <v>469083.95515392406</v>
      </c>
      <c r="Q3077" s="14">
        <v>26060.219730773555</v>
      </c>
      <c r="R3077" s="36">
        <f t="shared" si="48"/>
        <v>469083.95515392401</v>
      </c>
    </row>
    <row r="3078" spans="2:18" ht="15.95">
      <c r="B3078" s="9">
        <v>45962</v>
      </c>
      <c r="C3078" s="10" t="s">
        <v>144</v>
      </c>
      <c r="D3078" s="11" t="s">
        <v>312</v>
      </c>
      <c r="E3078" t="s">
        <v>19</v>
      </c>
      <c r="F3078" t="s">
        <v>257</v>
      </c>
      <c r="G3078" t="s">
        <v>307</v>
      </c>
      <c r="H3078" t="s">
        <v>259</v>
      </c>
      <c r="I3078" s="1">
        <v>5064</v>
      </c>
      <c r="J3078" s="12">
        <v>5064</v>
      </c>
      <c r="K3078" s="12" t="s">
        <v>389</v>
      </c>
      <c r="L3078" t="s">
        <v>23</v>
      </c>
      <c r="M3078" t="s">
        <v>28</v>
      </c>
      <c r="N3078">
        <v>27.5</v>
      </c>
      <c r="O3078" s="13">
        <v>4.6625454545454543</v>
      </c>
      <c r="P3078" s="14">
        <v>480782.93149349437</v>
      </c>
      <c r="Q3078" s="14">
        <v>17483.015690672521</v>
      </c>
      <c r="R3078" s="36">
        <f t="shared" si="48"/>
        <v>480782.93149349431</v>
      </c>
    </row>
    <row r="3079" spans="2:18" ht="15.95">
      <c r="B3079" s="9">
        <v>45962</v>
      </c>
      <c r="C3079" s="10" t="s">
        <v>66</v>
      </c>
      <c r="D3079" s="11" t="s">
        <v>312</v>
      </c>
      <c r="E3079" t="s">
        <v>19</v>
      </c>
      <c r="F3079" t="s">
        <v>257</v>
      </c>
      <c r="G3079" t="s">
        <v>307</v>
      </c>
      <c r="H3079" t="s">
        <v>259</v>
      </c>
      <c r="I3079" s="1">
        <v>5064</v>
      </c>
      <c r="J3079" s="12">
        <v>5064</v>
      </c>
      <c r="K3079" s="12" t="s">
        <v>389</v>
      </c>
      <c r="L3079" t="s">
        <v>23</v>
      </c>
      <c r="M3079" t="s">
        <v>28</v>
      </c>
      <c r="N3079">
        <v>18</v>
      </c>
      <c r="O3079" s="13">
        <v>28.315000000000001</v>
      </c>
      <c r="P3079" s="14">
        <v>1911095.2791630735</v>
      </c>
      <c r="Q3079" s="14">
        <v>106171.95995350408</v>
      </c>
      <c r="R3079" s="36">
        <f t="shared" si="48"/>
        <v>1911095.2791630733</v>
      </c>
    </row>
    <row r="3080" spans="2:18" ht="15.95">
      <c r="B3080" s="9">
        <v>45962</v>
      </c>
      <c r="C3080" s="10" t="s">
        <v>76</v>
      </c>
      <c r="D3080" s="11" t="s">
        <v>312</v>
      </c>
      <c r="E3080" t="s">
        <v>19</v>
      </c>
      <c r="F3080" t="s">
        <v>257</v>
      </c>
      <c r="G3080" t="s">
        <v>307</v>
      </c>
      <c r="H3080" t="s">
        <v>259</v>
      </c>
      <c r="I3080" s="1">
        <v>5064</v>
      </c>
      <c r="J3080" s="12">
        <v>5064</v>
      </c>
      <c r="K3080" s="12" t="s">
        <v>389</v>
      </c>
      <c r="L3080" t="s">
        <v>23</v>
      </c>
      <c r="M3080" t="s">
        <v>28</v>
      </c>
      <c r="N3080">
        <v>18</v>
      </c>
      <c r="O3080" s="13">
        <v>7.085</v>
      </c>
      <c r="P3080" s="14">
        <v>478195.65787993558</v>
      </c>
      <c r="Q3080" s="14">
        <v>26566.425437774196</v>
      </c>
      <c r="R3080" s="36">
        <f t="shared" si="48"/>
        <v>478195.65787993552</v>
      </c>
    </row>
    <row r="3081" spans="2:18" ht="15.95">
      <c r="B3081" s="9">
        <v>45962</v>
      </c>
      <c r="C3081" s="10" t="s">
        <v>145</v>
      </c>
      <c r="D3081" s="11" t="s">
        <v>312</v>
      </c>
      <c r="E3081" t="s">
        <v>19</v>
      </c>
      <c r="F3081" t="s">
        <v>257</v>
      </c>
      <c r="G3081" t="s">
        <v>307</v>
      </c>
      <c r="H3081" t="s">
        <v>259</v>
      </c>
      <c r="I3081" s="1">
        <v>5064</v>
      </c>
      <c r="J3081" s="12">
        <v>5064</v>
      </c>
      <c r="K3081" s="12" t="s">
        <v>389</v>
      </c>
      <c r="L3081" t="s">
        <v>23</v>
      </c>
      <c r="M3081" t="s">
        <v>28</v>
      </c>
      <c r="N3081">
        <v>27</v>
      </c>
      <c r="O3081" s="13">
        <v>4.2866666666666662</v>
      </c>
      <c r="P3081" s="14">
        <v>433987.02613521321</v>
      </c>
      <c r="Q3081" s="14">
        <v>16073.59356056345</v>
      </c>
      <c r="R3081" s="36">
        <f t="shared" si="48"/>
        <v>433987.02613521315</v>
      </c>
    </row>
    <row r="3082" spans="2:18" ht="15.95">
      <c r="B3082" s="9">
        <v>45962</v>
      </c>
      <c r="C3082" s="10" t="s">
        <v>199</v>
      </c>
      <c r="D3082" s="11" t="s">
        <v>312</v>
      </c>
      <c r="E3082" t="s">
        <v>19</v>
      </c>
      <c r="F3082" t="s">
        <v>257</v>
      </c>
      <c r="G3082" t="s">
        <v>307</v>
      </c>
      <c r="H3082" t="s">
        <v>259</v>
      </c>
      <c r="I3082" s="1">
        <v>5064</v>
      </c>
      <c r="J3082" s="12">
        <v>5064</v>
      </c>
      <c r="K3082" s="12" t="s">
        <v>389</v>
      </c>
      <c r="L3082" t="s">
        <v>23</v>
      </c>
      <c r="M3082" t="s">
        <v>28</v>
      </c>
      <c r="N3082">
        <v>18</v>
      </c>
      <c r="O3082" s="13">
        <v>3.5999999999999996</v>
      </c>
      <c r="P3082" s="14">
        <v>242978.73936030598</v>
      </c>
      <c r="Q3082" s="14">
        <v>13498.818853350331</v>
      </c>
      <c r="R3082" s="36">
        <f t="shared" si="48"/>
        <v>242978.73936030595</v>
      </c>
    </row>
    <row r="3083" spans="2:18" ht="15.95">
      <c r="B3083" s="9">
        <v>45962</v>
      </c>
      <c r="C3083" s="10" t="s">
        <v>25</v>
      </c>
      <c r="D3083" s="11" t="s">
        <v>390</v>
      </c>
      <c r="E3083" t="s">
        <v>19</v>
      </c>
      <c r="F3083" t="s">
        <v>257</v>
      </c>
      <c r="G3083" t="s">
        <v>307</v>
      </c>
      <c r="H3083" t="s">
        <v>259</v>
      </c>
      <c r="I3083" s="1">
        <v>5064</v>
      </c>
      <c r="J3083" s="12">
        <v>5064</v>
      </c>
      <c r="K3083" s="12" t="s">
        <v>389</v>
      </c>
      <c r="L3083" t="s">
        <v>23</v>
      </c>
      <c r="M3083" t="s">
        <v>28</v>
      </c>
      <c r="N3083">
        <v>18</v>
      </c>
      <c r="O3083" s="13">
        <v>33.854999999999997</v>
      </c>
      <c r="P3083" s="14">
        <v>2285012.5614008778</v>
      </c>
      <c r="Q3083" s="14">
        <v>126945.14230004874</v>
      </c>
      <c r="R3083" s="36">
        <f t="shared" si="48"/>
        <v>2285012.5614008773</v>
      </c>
    </row>
    <row r="3084" spans="2:18" ht="15.95">
      <c r="B3084" s="9">
        <v>45962</v>
      </c>
      <c r="C3084" s="10" t="s">
        <v>77</v>
      </c>
      <c r="D3084" s="11" t="s">
        <v>312</v>
      </c>
      <c r="E3084" t="s">
        <v>19</v>
      </c>
      <c r="F3084" t="s">
        <v>257</v>
      </c>
      <c r="G3084" t="s">
        <v>307</v>
      </c>
      <c r="H3084" t="s">
        <v>259</v>
      </c>
      <c r="I3084" s="1">
        <v>5064</v>
      </c>
      <c r="J3084" s="12">
        <v>5064</v>
      </c>
      <c r="K3084" s="12" t="s">
        <v>389</v>
      </c>
      <c r="L3084" t="s">
        <v>23</v>
      </c>
      <c r="M3084" t="s">
        <v>28</v>
      </c>
      <c r="N3084">
        <v>18</v>
      </c>
      <c r="O3084" s="13">
        <v>14.154999999999999</v>
      </c>
      <c r="P3084" s="14">
        <v>955378.90434586979</v>
      </c>
      <c r="Q3084" s="14">
        <v>53076.605796992764</v>
      </c>
      <c r="R3084" s="36">
        <f t="shared" si="48"/>
        <v>955378.90434586979</v>
      </c>
    </row>
    <row r="3085" spans="2:18" ht="15.95">
      <c r="B3085" s="9">
        <v>45962</v>
      </c>
      <c r="C3085" s="10" t="s">
        <v>95</v>
      </c>
      <c r="D3085" s="11" t="s">
        <v>312</v>
      </c>
      <c r="E3085" t="s">
        <v>19</v>
      </c>
      <c r="F3085" t="s">
        <v>257</v>
      </c>
      <c r="G3085" t="s">
        <v>307</v>
      </c>
      <c r="H3085" t="s">
        <v>259</v>
      </c>
      <c r="I3085" s="1">
        <v>5064</v>
      </c>
      <c r="J3085" s="12">
        <v>5064</v>
      </c>
      <c r="K3085" s="12" t="s">
        <v>389</v>
      </c>
      <c r="L3085" t="s">
        <v>23</v>
      </c>
      <c r="M3085" t="s">
        <v>28</v>
      </c>
      <c r="N3085">
        <v>9</v>
      </c>
      <c r="O3085" s="13">
        <v>18.91</v>
      </c>
      <c r="P3085" s="14">
        <v>638156.661292137</v>
      </c>
      <c r="Q3085" s="14">
        <v>70906.295699126335</v>
      </c>
      <c r="R3085" s="36">
        <f t="shared" si="48"/>
        <v>638156.661292137</v>
      </c>
    </row>
    <row r="3086" spans="2:18" ht="15.95">
      <c r="B3086" s="9">
        <v>45962</v>
      </c>
      <c r="C3086" s="10" t="s">
        <v>88</v>
      </c>
      <c r="D3086" s="11" t="s">
        <v>312</v>
      </c>
      <c r="E3086" t="s">
        <v>19</v>
      </c>
      <c r="F3086" t="s">
        <v>257</v>
      </c>
      <c r="G3086" t="s">
        <v>307</v>
      </c>
      <c r="H3086" t="s">
        <v>259</v>
      </c>
      <c r="I3086" s="1">
        <v>5064</v>
      </c>
      <c r="J3086" s="12">
        <v>5064</v>
      </c>
      <c r="K3086" s="12" t="s">
        <v>389</v>
      </c>
      <c r="L3086" t="s">
        <v>23</v>
      </c>
      <c r="M3086" t="s">
        <v>28</v>
      </c>
      <c r="N3086">
        <v>18</v>
      </c>
      <c r="O3086" s="13">
        <v>22.945</v>
      </c>
      <c r="P3086" s="14">
        <v>1548651.9929506169</v>
      </c>
      <c r="Q3086" s="14">
        <v>86036.221830589828</v>
      </c>
      <c r="R3086" s="36">
        <f t="shared" si="48"/>
        <v>1548651.9929506169</v>
      </c>
    </row>
    <row r="3087" spans="2:18" ht="15.95">
      <c r="B3087" s="9">
        <v>45962</v>
      </c>
      <c r="C3087" s="10" t="s">
        <v>68</v>
      </c>
      <c r="D3087" s="11" t="s">
        <v>312</v>
      </c>
      <c r="E3087" t="s">
        <v>19</v>
      </c>
      <c r="F3087" t="s">
        <v>257</v>
      </c>
      <c r="G3087" t="s">
        <v>307</v>
      </c>
      <c r="H3087" t="s">
        <v>259</v>
      </c>
      <c r="I3087" s="1">
        <v>5064</v>
      </c>
      <c r="J3087" s="12">
        <v>5064</v>
      </c>
      <c r="K3087" s="12" t="s">
        <v>389</v>
      </c>
      <c r="L3087" t="s">
        <v>23</v>
      </c>
      <c r="M3087" t="s">
        <v>28</v>
      </c>
      <c r="N3087">
        <v>18</v>
      </c>
      <c r="O3087" s="13">
        <v>8.1349999999999998</v>
      </c>
      <c r="P3087" s="14">
        <v>549064.45686002483</v>
      </c>
      <c r="Q3087" s="14">
        <v>30503.580936668044</v>
      </c>
      <c r="R3087" s="36">
        <f t="shared" si="48"/>
        <v>549064.45686002483</v>
      </c>
    </row>
    <row r="3088" spans="2:18" ht="15.95">
      <c r="B3088" s="9">
        <v>45962</v>
      </c>
      <c r="C3088" s="10" t="s">
        <v>167</v>
      </c>
      <c r="D3088" s="11" t="s">
        <v>312</v>
      </c>
      <c r="E3088" t="s">
        <v>19</v>
      </c>
      <c r="F3088" t="s">
        <v>257</v>
      </c>
      <c r="G3088" t="s">
        <v>307</v>
      </c>
      <c r="H3088" t="s">
        <v>259</v>
      </c>
      <c r="I3088" s="1">
        <v>5064</v>
      </c>
      <c r="J3088" s="12">
        <v>5064</v>
      </c>
      <c r="K3088" s="12" t="s">
        <v>389</v>
      </c>
      <c r="L3088" t="s">
        <v>23</v>
      </c>
      <c r="M3088" t="s">
        <v>28</v>
      </c>
      <c r="N3088">
        <v>18</v>
      </c>
      <c r="O3088" s="13">
        <v>18.079999999999998</v>
      </c>
      <c r="P3088" s="14">
        <v>1220293.2243428701</v>
      </c>
      <c r="Q3088" s="14">
        <v>67794.068019048325</v>
      </c>
      <c r="R3088" s="36">
        <f t="shared" si="48"/>
        <v>1220293.2243428698</v>
      </c>
    </row>
    <row r="3089" spans="2:18" ht="15.95">
      <c r="B3089" s="9">
        <v>45962</v>
      </c>
      <c r="C3089" s="10" t="s">
        <v>45</v>
      </c>
      <c r="D3089" s="11" t="s">
        <v>312</v>
      </c>
      <c r="E3089" t="s">
        <v>19</v>
      </c>
      <c r="F3089" t="s">
        <v>257</v>
      </c>
      <c r="G3089" t="s">
        <v>307</v>
      </c>
      <c r="H3089" t="s">
        <v>259</v>
      </c>
      <c r="I3089" s="1">
        <v>5064</v>
      </c>
      <c r="J3089" s="12">
        <v>5064</v>
      </c>
      <c r="K3089" s="12" t="s">
        <v>389</v>
      </c>
      <c r="L3089" t="s">
        <v>23</v>
      </c>
      <c r="M3089" t="s">
        <v>28</v>
      </c>
      <c r="N3089">
        <v>18</v>
      </c>
      <c r="O3089" s="13">
        <v>13.585000000000001</v>
      </c>
      <c r="P3089" s="14">
        <v>916907.27061382134</v>
      </c>
      <c r="Q3089" s="14">
        <v>50939.292811878971</v>
      </c>
      <c r="R3089" s="36">
        <f t="shared" si="48"/>
        <v>916907.27061382146</v>
      </c>
    </row>
    <row r="3090" spans="2:18" ht="15.95">
      <c r="B3090" s="9">
        <v>45962</v>
      </c>
      <c r="C3090" s="10" t="s">
        <v>58</v>
      </c>
      <c r="D3090" s="11" t="s">
        <v>312</v>
      </c>
      <c r="E3090" t="s">
        <v>19</v>
      </c>
      <c r="F3090" t="s">
        <v>257</v>
      </c>
      <c r="G3090" t="s">
        <v>307</v>
      </c>
      <c r="H3090" t="s">
        <v>259</v>
      </c>
      <c r="I3090" s="1">
        <v>5064</v>
      </c>
      <c r="J3090" s="12">
        <v>5064</v>
      </c>
      <c r="K3090" s="12" t="s">
        <v>389</v>
      </c>
      <c r="L3090" t="s">
        <v>23</v>
      </c>
      <c r="M3090" t="s">
        <v>28</v>
      </c>
      <c r="N3090">
        <v>18</v>
      </c>
      <c r="O3090" s="13">
        <v>35.799999999999997</v>
      </c>
      <c r="P3090" s="14">
        <v>2416288.5747497096</v>
      </c>
      <c r="Q3090" s="14">
        <v>134238.25415276163</v>
      </c>
      <c r="R3090" s="36">
        <f t="shared" si="48"/>
        <v>2416288.5747497091</v>
      </c>
    </row>
    <row r="3091" spans="2:18" ht="15.95">
      <c r="B3091" s="9">
        <v>45962</v>
      </c>
      <c r="C3091" s="10" t="s">
        <v>96</v>
      </c>
      <c r="D3091" s="11" t="s">
        <v>312</v>
      </c>
      <c r="E3091" t="s">
        <v>19</v>
      </c>
      <c r="F3091" t="s">
        <v>257</v>
      </c>
      <c r="G3091" t="s">
        <v>307</v>
      </c>
      <c r="H3091" t="s">
        <v>259</v>
      </c>
      <c r="I3091" s="1">
        <v>5064</v>
      </c>
      <c r="J3091" s="12">
        <v>5064</v>
      </c>
      <c r="K3091" s="12" t="s">
        <v>389</v>
      </c>
      <c r="L3091" t="s">
        <v>23</v>
      </c>
      <c r="M3091" t="s">
        <v>28</v>
      </c>
      <c r="N3091">
        <v>13</v>
      </c>
      <c r="O3091" s="13">
        <v>36.494615384615386</v>
      </c>
      <c r="P3091" s="14">
        <v>1778956.8412763884</v>
      </c>
      <c r="Q3091" s="14">
        <v>136842.83394433759</v>
      </c>
      <c r="R3091" s="36">
        <f t="shared" si="48"/>
        <v>1778956.8412763886</v>
      </c>
    </row>
    <row r="3092" spans="2:18" ht="15.95">
      <c r="B3092" s="9">
        <v>45962</v>
      </c>
      <c r="C3092" s="10" t="s">
        <v>63</v>
      </c>
      <c r="D3092" s="11" t="s">
        <v>312</v>
      </c>
      <c r="E3092" t="s">
        <v>19</v>
      </c>
      <c r="F3092" t="s">
        <v>257</v>
      </c>
      <c r="G3092" t="s">
        <v>307</v>
      </c>
      <c r="H3092" t="s">
        <v>259</v>
      </c>
      <c r="I3092" s="1">
        <v>5064</v>
      </c>
      <c r="J3092" s="12">
        <v>5064</v>
      </c>
      <c r="K3092" s="12" t="s">
        <v>389</v>
      </c>
      <c r="L3092" t="s">
        <v>23</v>
      </c>
      <c r="M3092" t="s">
        <v>28</v>
      </c>
      <c r="N3092">
        <v>18</v>
      </c>
      <c r="O3092" s="13">
        <v>36.700000000000003</v>
      </c>
      <c r="P3092" s="14">
        <v>2477033.2595897862</v>
      </c>
      <c r="Q3092" s="14">
        <v>137612.95886609924</v>
      </c>
      <c r="R3092" s="36">
        <f t="shared" si="48"/>
        <v>2477033.2595897866</v>
      </c>
    </row>
    <row r="3093" spans="2:18" ht="15.95">
      <c r="B3093" s="9">
        <v>45962</v>
      </c>
      <c r="C3093" s="10" t="s">
        <v>197</v>
      </c>
      <c r="D3093" s="11" t="s">
        <v>312</v>
      </c>
      <c r="E3093" t="s">
        <v>19</v>
      </c>
      <c r="F3093" t="s">
        <v>257</v>
      </c>
      <c r="G3093" t="s">
        <v>307</v>
      </c>
      <c r="H3093" t="s">
        <v>259</v>
      </c>
      <c r="I3093" s="1">
        <v>5064</v>
      </c>
      <c r="J3093" s="12">
        <v>5064</v>
      </c>
      <c r="K3093" s="12" t="s">
        <v>389</v>
      </c>
      <c r="L3093" t="s">
        <v>23</v>
      </c>
      <c r="M3093" t="s">
        <v>28</v>
      </c>
      <c r="N3093">
        <v>10</v>
      </c>
      <c r="O3093" s="13">
        <v>2.4</v>
      </c>
      <c r="P3093" s="14">
        <v>89992.12568900222</v>
      </c>
      <c r="Q3093" s="14">
        <v>8999.2125689002223</v>
      </c>
      <c r="R3093" s="36">
        <f t="shared" si="48"/>
        <v>89992.12568900222</v>
      </c>
    </row>
    <row r="3094" spans="2:18" ht="15.95">
      <c r="B3094" s="9">
        <v>45962</v>
      </c>
      <c r="C3094" s="10" t="s">
        <v>183</v>
      </c>
      <c r="D3094" s="11" t="s">
        <v>312</v>
      </c>
      <c r="E3094" t="s">
        <v>19</v>
      </c>
      <c r="F3094" t="s">
        <v>257</v>
      </c>
      <c r="G3094" t="s">
        <v>307</v>
      </c>
      <c r="H3094" t="s">
        <v>259</v>
      </c>
      <c r="I3094" s="1">
        <v>5064</v>
      </c>
      <c r="J3094" s="12">
        <v>5064</v>
      </c>
      <c r="K3094" s="12" t="s">
        <v>389</v>
      </c>
      <c r="L3094" t="s">
        <v>23</v>
      </c>
      <c r="M3094" t="s">
        <v>28</v>
      </c>
      <c r="N3094">
        <v>14</v>
      </c>
      <c r="O3094" s="13">
        <v>2.4</v>
      </c>
      <c r="P3094" s="14">
        <v>125988.97596460312</v>
      </c>
      <c r="Q3094" s="14">
        <v>8999.2125689002223</v>
      </c>
      <c r="R3094" s="36">
        <f t="shared" si="48"/>
        <v>125988.97596460312</v>
      </c>
    </row>
    <row r="3095" spans="2:18" ht="15.95">
      <c r="B3095" s="9">
        <v>45962</v>
      </c>
      <c r="C3095" s="10" t="s">
        <v>198</v>
      </c>
      <c r="D3095" s="11" t="s">
        <v>312</v>
      </c>
      <c r="E3095" t="s">
        <v>19</v>
      </c>
      <c r="F3095" t="s">
        <v>257</v>
      </c>
      <c r="G3095" t="s">
        <v>307</v>
      </c>
      <c r="H3095" t="s">
        <v>259</v>
      </c>
      <c r="I3095" s="1">
        <v>5064</v>
      </c>
      <c r="J3095" s="12">
        <v>5064</v>
      </c>
      <c r="K3095" s="12" t="s">
        <v>389</v>
      </c>
      <c r="L3095" t="s">
        <v>23</v>
      </c>
      <c r="M3095" t="s">
        <v>28</v>
      </c>
      <c r="N3095">
        <v>9</v>
      </c>
      <c r="O3095" s="13">
        <v>3.47</v>
      </c>
      <c r="P3095" s="14">
        <v>117102.25355281415</v>
      </c>
      <c r="Q3095" s="14">
        <v>13011.361505868239</v>
      </c>
      <c r="R3095" s="36">
        <f t="shared" si="48"/>
        <v>117102.25355281415</v>
      </c>
    </row>
    <row r="3096" spans="2:18" ht="15.95">
      <c r="B3096" s="9">
        <v>45962</v>
      </c>
      <c r="C3096" s="10" t="s">
        <v>146</v>
      </c>
      <c r="D3096" s="11" t="s">
        <v>312</v>
      </c>
      <c r="E3096" t="s">
        <v>19</v>
      </c>
      <c r="F3096" t="s">
        <v>257</v>
      </c>
      <c r="G3096" t="s">
        <v>307</v>
      </c>
      <c r="H3096" t="s">
        <v>259</v>
      </c>
      <c r="I3096" s="1">
        <v>5064</v>
      </c>
      <c r="J3096" s="12">
        <v>5064</v>
      </c>
      <c r="K3096" s="12" t="s">
        <v>389</v>
      </c>
      <c r="L3096" t="s">
        <v>23</v>
      </c>
      <c r="M3096" t="s">
        <v>28</v>
      </c>
      <c r="N3096">
        <v>18</v>
      </c>
      <c r="O3096" s="13">
        <v>2.4000000000000004</v>
      </c>
      <c r="P3096" s="14">
        <v>161985.82624020401</v>
      </c>
      <c r="Q3096" s="14">
        <v>8999.2125689002241</v>
      </c>
      <c r="R3096" s="36">
        <f t="shared" si="48"/>
        <v>161985.82624020404</v>
      </c>
    </row>
    <row r="3097" spans="2:18" ht="15.95">
      <c r="B3097" s="9">
        <v>45962</v>
      </c>
      <c r="C3097" s="10" t="s">
        <v>147</v>
      </c>
      <c r="D3097" s="11" t="s">
        <v>312</v>
      </c>
      <c r="E3097" t="s">
        <v>19</v>
      </c>
      <c r="F3097" t="s">
        <v>257</v>
      </c>
      <c r="G3097" t="s">
        <v>307</v>
      </c>
      <c r="H3097" t="s">
        <v>259</v>
      </c>
      <c r="I3097" s="1">
        <v>5064</v>
      </c>
      <c r="J3097" s="12">
        <v>5064</v>
      </c>
      <c r="K3097" s="12" t="s">
        <v>389</v>
      </c>
      <c r="L3097" t="s">
        <v>23</v>
      </c>
      <c r="M3097" t="s">
        <v>28</v>
      </c>
      <c r="N3097">
        <v>4</v>
      </c>
      <c r="O3097" s="13">
        <v>2.4</v>
      </c>
      <c r="P3097" s="14">
        <v>35996.850275600889</v>
      </c>
      <c r="Q3097" s="14">
        <v>8999.2125689002223</v>
      </c>
      <c r="R3097" s="36">
        <f t="shared" si="48"/>
        <v>35996.850275600889</v>
      </c>
    </row>
    <row r="3098" spans="2:18" ht="15.95">
      <c r="B3098" s="9">
        <v>45962</v>
      </c>
      <c r="C3098" s="10" t="s">
        <v>101</v>
      </c>
      <c r="D3098" s="11" t="s">
        <v>312</v>
      </c>
      <c r="E3098" t="s">
        <v>19</v>
      </c>
      <c r="F3098" t="s">
        <v>257</v>
      </c>
      <c r="G3098" t="s">
        <v>307</v>
      </c>
      <c r="H3098" t="s">
        <v>259</v>
      </c>
      <c r="I3098" s="1">
        <v>5064</v>
      </c>
      <c r="J3098" s="12">
        <v>5064</v>
      </c>
      <c r="K3098" s="12" t="s">
        <v>389</v>
      </c>
      <c r="L3098" t="s">
        <v>23</v>
      </c>
      <c r="M3098" t="s">
        <v>28</v>
      </c>
      <c r="N3098">
        <v>18</v>
      </c>
      <c r="O3098" s="13">
        <v>3.43</v>
      </c>
      <c r="P3098" s="14">
        <v>231504.74333495821</v>
      </c>
      <c r="Q3098" s="14">
        <v>12861.374629719901</v>
      </c>
      <c r="R3098" s="36">
        <f t="shared" si="48"/>
        <v>231504.74333495821</v>
      </c>
    </row>
    <row r="3099" spans="2:18" ht="15.95">
      <c r="B3099" s="9">
        <v>45962</v>
      </c>
      <c r="C3099" s="10" t="s">
        <v>97</v>
      </c>
      <c r="D3099" s="11" t="s">
        <v>312</v>
      </c>
      <c r="E3099" t="s">
        <v>19</v>
      </c>
      <c r="F3099" t="s">
        <v>257</v>
      </c>
      <c r="G3099" t="s">
        <v>307</v>
      </c>
      <c r="H3099" t="s">
        <v>259</v>
      </c>
      <c r="I3099" s="1">
        <v>5064</v>
      </c>
      <c r="J3099" s="12">
        <v>5064</v>
      </c>
      <c r="K3099" s="12" t="s">
        <v>389</v>
      </c>
      <c r="L3099" t="s">
        <v>23</v>
      </c>
      <c r="M3099" t="s">
        <v>28</v>
      </c>
      <c r="N3099">
        <v>4</v>
      </c>
      <c r="O3099" s="13">
        <v>2.4</v>
      </c>
      <c r="P3099" s="14">
        <v>35996.850275600889</v>
      </c>
      <c r="Q3099" s="14">
        <v>8999.2125689002223</v>
      </c>
      <c r="R3099" s="36">
        <f t="shared" si="48"/>
        <v>35996.850275600889</v>
      </c>
    </row>
    <row r="3100" spans="2:18" ht="15.95">
      <c r="B3100" s="9">
        <v>45962</v>
      </c>
      <c r="C3100" s="10" t="s">
        <v>184</v>
      </c>
      <c r="D3100" s="11" t="s">
        <v>312</v>
      </c>
      <c r="E3100" t="s">
        <v>19</v>
      </c>
      <c r="F3100" t="s">
        <v>257</v>
      </c>
      <c r="G3100" t="s">
        <v>307</v>
      </c>
      <c r="H3100" t="s">
        <v>259</v>
      </c>
      <c r="I3100" s="1">
        <v>5064</v>
      </c>
      <c r="J3100" s="12">
        <v>5064</v>
      </c>
      <c r="K3100" s="12" t="s">
        <v>389</v>
      </c>
      <c r="L3100" t="s">
        <v>23</v>
      </c>
      <c r="M3100" t="s">
        <v>28</v>
      </c>
      <c r="N3100">
        <v>6.5</v>
      </c>
      <c r="O3100" s="13">
        <v>2.3984615384615386</v>
      </c>
      <c r="P3100" s="14">
        <v>58457.384978814356</v>
      </c>
      <c r="Q3100" s="14">
        <v>8993.4438428945177</v>
      </c>
      <c r="R3100" s="36">
        <f t="shared" si="48"/>
        <v>58457.384978814363</v>
      </c>
    </row>
    <row r="3101" spans="2:18" ht="15.95">
      <c r="B3101" s="9">
        <v>45962</v>
      </c>
      <c r="C3101" s="10" t="s">
        <v>82</v>
      </c>
      <c r="D3101" s="11" t="s">
        <v>312</v>
      </c>
      <c r="E3101" t="s">
        <v>19</v>
      </c>
      <c r="F3101" t="s">
        <v>257</v>
      </c>
      <c r="G3101" t="s">
        <v>307</v>
      </c>
      <c r="H3101" t="s">
        <v>259</v>
      </c>
      <c r="I3101" s="1">
        <v>5064</v>
      </c>
      <c r="J3101" s="12">
        <v>5064</v>
      </c>
      <c r="K3101" s="12" t="s">
        <v>389</v>
      </c>
      <c r="L3101" t="s">
        <v>23</v>
      </c>
      <c r="M3101" t="s">
        <v>28</v>
      </c>
      <c r="N3101">
        <v>19</v>
      </c>
      <c r="O3101" s="13">
        <v>4.0657894736842106</v>
      </c>
      <c r="P3101" s="14">
        <v>289662.15456147591</v>
      </c>
      <c r="Q3101" s="14">
        <v>15245.376555867153</v>
      </c>
      <c r="R3101" s="36">
        <f t="shared" si="48"/>
        <v>289662.15456147591</v>
      </c>
    </row>
    <row r="3102" spans="2:18" ht="15.95">
      <c r="B3102" s="9">
        <v>45962</v>
      </c>
      <c r="C3102" s="10" t="s">
        <v>171</v>
      </c>
      <c r="D3102" s="11" t="s">
        <v>312</v>
      </c>
      <c r="E3102" t="s">
        <v>19</v>
      </c>
      <c r="F3102" t="s">
        <v>257</v>
      </c>
      <c r="G3102" t="s">
        <v>307</v>
      </c>
      <c r="H3102" t="s">
        <v>259</v>
      </c>
      <c r="I3102" s="1">
        <v>5064</v>
      </c>
      <c r="J3102" s="12">
        <v>5064</v>
      </c>
      <c r="K3102" s="12" t="s">
        <v>389</v>
      </c>
      <c r="L3102" t="s">
        <v>23</v>
      </c>
      <c r="M3102" t="s">
        <v>28</v>
      </c>
      <c r="N3102">
        <v>18</v>
      </c>
      <c r="O3102" s="13">
        <v>6.17</v>
      </c>
      <c r="P3102" s="14">
        <v>416438.56162585778</v>
      </c>
      <c r="Q3102" s="14">
        <v>23135.475645880986</v>
      </c>
      <c r="R3102" s="36">
        <f t="shared" si="48"/>
        <v>416438.56162585772</v>
      </c>
    </row>
    <row r="3103" spans="2:18" ht="15.95">
      <c r="B3103" s="9">
        <v>45962</v>
      </c>
      <c r="C3103" s="10" t="s">
        <v>102</v>
      </c>
      <c r="D3103" s="11" t="s">
        <v>312</v>
      </c>
      <c r="E3103" t="s">
        <v>19</v>
      </c>
      <c r="F3103" t="s">
        <v>257</v>
      </c>
      <c r="G3103" t="s">
        <v>307</v>
      </c>
      <c r="H3103" t="s">
        <v>259</v>
      </c>
      <c r="I3103" s="1">
        <v>5064</v>
      </c>
      <c r="J3103" s="12">
        <v>5064</v>
      </c>
      <c r="K3103" s="12" t="s">
        <v>389</v>
      </c>
      <c r="L3103" t="s">
        <v>23</v>
      </c>
      <c r="M3103" t="s">
        <v>28</v>
      </c>
      <c r="N3103">
        <v>18</v>
      </c>
      <c r="O3103" s="13">
        <v>8.9949999999999992</v>
      </c>
      <c r="P3103" s="14">
        <v>607109.37792943115</v>
      </c>
      <c r="Q3103" s="14">
        <v>33728.298773857285</v>
      </c>
      <c r="R3103" s="36">
        <f t="shared" si="48"/>
        <v>607109.37792943115</v>
      </c>
    </row>
    <row r="3104" spans="2:18" ht="15.95">
      <c r="B3104" s="9">
        <v>45962</v>
      </c>
      <c r="C3104" s="10" t="s">
        <v>133</v>
      </c>
      <c r="D3104" s="11" t="s">
        <v>312</v>
      </c>
      <c r="E3104" t="s">
        <v>19</v>
      </c>
      <c r="F3104" t="s">
        <v>257</v>
      </c>
      <c r="G3104" t="s">
        <v>307</v>
      </c>
      <c r="H3104" t="s">
        <v>259</v>
      </c>
      <c r="I3104" s="1">
        <v>5064</v>
      </c>
      <c r="J3104" s="12">
        <v>5064</v>
      </c>
      <c r="K3104" s="12" t="s">
        <v>389</v>
      </c>
      <c r="L3104" t="s">
        <v>23</v>
      </c>
      <c r="M3104" t="s">
        <v>28</v>
      </c>
      <c r="N3104">
        <v>18</v>
      </c>
      <c r="O3104" s="13">
        <v>7.08</v>
      </c>
      <c r="P3104" s="14">
        <v>477858.18740860175</v>
      </c>
      <c r="Q3104" s="14">
        <v>26547.677078255656</v>
      </c>
      <c r="R3104" s="36">
        <f t="shared" si="48"/>
        <v>477858.18740860181</v>
      </c>
    </row>
    <row r="3105" spans="2:18" ht="15.95">
      <c r="B3105" s="9">
        <v>45962</v>
      </c>
      <c r="C3105" s="10" t="s">
        <v>191</v>
      </c>
      <c r="D3105" s="11" t="s">
        <v>312</v>
      </c>
      <c r="E3105" t="s">
        <v>19</v>
      </c>
      <c r="F3105" t="s">
        <v>257</v>
      </c>
      <c r="G3105" t="s">
        <v>307</v>
      </c>
      <c r="H3105" t="s">
        <v>259</v>
      </c>
      <c r="I3105" s="1">
        <v>5064</v>
      </c>
      <c r="J3105" s="12">
        <v>5064</v>
      </c>
      <c r="K3105" s="12" t="s">
        <v>389</v>
      </c>
      <c r="L3105" t="s">
        <v>23</v>
      </c>
      <c r="M3105" t="s">
        <v>28</v>
      </c>
      <c r="N3105">
        <v>14</v>
      </c>
      <c r="O3105" s="13">
        <v>2.4</v>
      </c>
      <c r="P3105" s="14">
        <v>125988.97596460312</v>
      </c>
      <c r="Q3105" s="14">
        <v>8999.2125689002223</v>
      </c>
      <c r="R3105" s="36">
        <f t="shared" si="48"/>
        <v>125988.97596460312</v>
      </c>
    </row>
    <row r="3106" spans="2:18" ht="15.95">
      <c r="B3106" s="9">
        <v>45962</v>
      </c>
      <c r="C3106" s="10" t="s">
        <v>269</v>
      </c>
      <c r="D3106" s="11" t="s">
        <v>312</v>
      </c>
      <c r="E3106" t="s">
        <v>19</v>
      </c>
      <c r="F3106" t="s">
        <v>257</v>
      </c>
      <c r="G3106" t="s">
        <v>307</v>
      </c>
      <c r="H3106" t="s">
        <v>259</v>
      </c>
      <c r="I3106" s="1">
        <v>5064</v>
      </c>
      <c r="J3106" s="12">
        <v>5064</v>
      </c>
      <c r="K3106" s="12" t="s">
        <v>389</v>
      </c>
      <c r="L3106" t="s">
        <v>23</v>
      </c>
      <c r="M3106" t="s">
        <v>28</v>
      </c>
      <c r="N3106">
        <v>18</v>
      </c>
      <c r="O3106" s="13">
        <v>18.079999999999998</v>
      </c>
      <c r="P3106" s="14">
        <v>1220293.2243428701</v>
      </c>
      <c r="Q3106" s="14">
        <v>67794.068019048325</v>
      </c>
      <c r="R3106" s="36">
        <f t="shared" si="48"/>
        <v>1220293.2243428698</v>
      </c>
    </row>
    <row r="3107" spans="2:18" ht="15.95">
      <c r="B3107" s="9">
        <v>45962</v>
      </c>
      <c r="C3107" s="10" t="s">
        <v>64</v>
      </c>
      <c r="D3107" s="11" t="s">
        <v>312</v>
      </c>
      <c r="E3107" t="s">
        <v>19</v>
      </c>
      <c r="F3107" t="s">
        <v>257</v>
      </c>
      <c r="G3107" t="s">
        <v>307</v>
      </c>
      <c r="H3107" t="s">
        <v>259</v>
      </c>
      <c r="I3107" s="1">
        <v>5064</v>
      </c>
      <c r="J3107" s="12">
        <v>5064</v>
      </c>
      <c r="K3107" s="12" t="s">
        <v>389</v>
      </c>
      <c r="L3107" t="s">
        <v>23</v>
      </c>
      <c r="M3107" t="s">
        <v>28</v>
      </c>
      <c r="N3107">
        <v>18</v>
      </c>
      <c r="O3107" s="13">
        <v>6.28</v>
      </c>
      <c r="P3107" s="14">
        <v>423862.9119952005</v>
      </c>
      <c r="Q3107" s="14">
        <v>23547.939555288915</v>
      </c>
      <c r="R3107" s="36">
        <f t="shared" si="48"/>
        <v>423862.91199520044</v>
      </c>
    </row>
    <row r="3108" spans="2:18" ht="15.95">
      <c r="B3108" s="9">
        <v>45962</v>
      </c>
      <c r="C3108" s="10" t="s">
        <v>103</v>
      </c>
      <c r="D3108" s="11" t="s">
        <v>312</v>
      </c>
      <c r="E3108" t="s">
        <v>19</v>
      </c>
      <c r="F3108" t="s">
        <v>257</v>
      </c>
      <c r="G3108" t="s">
        <v>307</v>
      </c>
      <c r="H3108" t="s">
        <v>259</v>
      </c>
      <c r="I3108" s="1">
        <v>5064</v>
      </c>
      <c r="J3108" s="12">
        <v>5064</v>
      </c>
      <c r="K3108" s="12" t="s">
        <v>389</v>
      </c>
      <c r="L3108" t="s">
        <v>23</v>
      </c>
      <c r="M3108" t="s">
        <v>28</v>
      </c>
      <c r="N3108">
        <v>16</v>
      </c>
      <c r="O3108" s="13">
        <v>2.4</v>
      </c>
      <c r="P3108" s="14">
        <v>143987.40110240356</v>
      </c>
      <c r="Q3108" s="14">
        <v>8999.2125689002223</v>
      </c>
      <c r="R3108" s="36">
        <f t="shared" si="48"/>
        <v>143987.40110240356</v>
      </c>
    </row>
    <row r="3109" spans="2:18" ht="15.95">
      <c r="B3109" s="9">
        <v>45962</v>
      </c>
      <c r="C3109" s="10" t="s">
        <v>104</v>
      </c>
      <c r="D3109" s="11" t="s">
        <v>312</v>
      </c>
      <c r="E3109" t="s">
        <v>19</v>
      </c>
      <c r="F3109" t="s">
        <v>257</v>
      </c>
      <c r="G3109" t="s">
        <v>307</v>
      </c>
      <c r="H3109" t="s">
        <v>259</v>
      </c>
      <c r="I3109" s="1">
        <v>5064</v>
      </c>
      <c r="J3109" s="12">
        <v>5064</v>
      </c>
      <c r="K3109" s="12" t="s">
        <v>389</v>
      </c>
      <c r="L3109" t="s">
        <v>23</v>
      </c>
      <c r="M3109" t="s">
        <v>28</v>
      </c>
      <c r="N3109">
        <v>18</v>
      </c>
      <c r="O3109" s="13">
        <v>7.1400000000000006</v>
      </c>
      <c r="P3109" s="14">
        <v>481907.83306460694</v>
      </c>
      <c r="Q3109" s="14">
        <v>26772.657392478162</v>
      </c>
      <c r="R3109" s="36">
        <f t="shared" si="48"/>
        <v>481907.83306460694</v>
      </c>
    </row>
    <row r="3110" spans="2:18" ht="15.95">
      <c r="B3110" s="9">
        <v>45962</v>
      </c>
      <c r="C3110" s="10" t="s">
        <v>91</v>
      </c>
      <c r="D3110" s="11" t="s">
        <v>312</v>
      </c>
      <c r="E3110" t="s">
        <v>19</v>
      </c>
      <c r="F3110" t="s">
        <v>257</v>
      </c>
      <c r="G3110" t="s">
        <v>307</v>
      </c>
      <c r="H3110" t="s">
        <v>259</v>
      </c>
      <c r="I3110" s="1">
        <v>5064</v>
      </c>
      <c r="J3110" s="12">
        <v>5064</v>
      </c>
      <c r="K3110" s="12" t="s">
        <v>389</v>
      </c>
      <c r="L3110" t="s">
        <v>23</v>
      </c>
      <c r="M3110" t="s">
        <v>28</v>
      </c>
      <c r="N3110">
        <v>18</v>
      </c>
      <c r="O3110" s="13">
        <v>7.1400000000000006</v>
      </c>
      <c r="P3110" s="14">
        <v>481907.83306460694</v>
      </c>
      <c r="Q3110" s="14">
        <v>26772.657392478162</v>
      </c>
      <c r="R3110" s="36">
        <f t="shared" si="48"/>
        <v>481907.83306460694</v>
      </c>
    </row>
    <row r="3111" spans="2:18" ht="15.95">
      <c r="B3111" s="9">
        <v>45962</v>
      </c>
      <c r="C3111" s="10" t="s">
        <v>105</v>
      </c>
      <c r="D3111" s="11" t="s">
        <v>312</v>
      </c>
      <c r="E3111" t="s">
        <v>19</v>
      </c>
      <c r="F3111" t="s">
        <v>257</v>
      </c>
      <c r="G3111" t="s">
        <v>307</v>
      </c>
      <c r="H3111" t="s">
        <v>259</v>
      </c>
      <c r="I3111" s="1">
        <v>5064</v>
      </c>
      <c r="J3111" s="12">
        <v>5064</v>
      </c>
      <c r="K3111" s="12" t="s">
        <v>389</v>
      </c>
      <c r="L3111" t="s">
        <v>23</v>
      </c>
      <c r="M3111" t="s">
        <v>28</v>
      </c>
      <c r="N3111">
        <v>18</v>
      </c>
      <c r="O3111" s="13">
        <v>4.4550000000000001</v>
      </c>
      <c r="P3111" s="14">
        <v>300686.18995837867</v>
      </c>
      <c r="Q3111" s="14">
        <v>16704.788331021038</v>
      </c>
      <c r="R3111" s="36">
        <f t="shared" si="48"/>
        <v>300686.18995837867</v>
      </c>
    </row>
    <row r="3112" spans="2:18" ht="15.95">
      <c r="B3112" s="9">
        <v>45962</v>
      </c>
      <c r="C3112" s="10" t="s">
        <v>185</v>
      </c>
      <c r="D3112" s="11" t="s">
        <v>312</v>
      </c>
      <c r="E3112" t="s">
        <v>19</v>
      </c>
      <c r="F3112" t="s">
        <v>257</v>
      </c>
      <c r="G3112" t="s">
        <v>307</v>
      </c>
      <c r="H3112" t="s">
        <v>259</v>
      </c>
      <c r="I3112" s="1">
        <v>5064</v>
      </c>
      <c r="J3112" s="12">
        <v>5064</v>
      </c>
      <c r="K3112" s="12" t="s">
        <v>389</v>
      </c>
      <c r="L3112" t="s">
        <v>23</v>
      </c>
      <c r="M3112" t="s">
        <v>28</v>
      </c>
      <c r="N3112">
        <v>18</v>
      </c>
      <c r="O3112" s="13">
        <v>13.92</v>
      </c>
      <c r="P3112" s="14">
        <v>939517.79219318321</v>
      </c>
      <c r="Q3112" s="14">
        <v>52195.432899621286</v>
      </c>
      <c r="R3112" s="36">
        <f t="shared" si="48"/>
        <v>939517.79219318321</v>
      </c>
    </row>
    <row r="3113" spans="2:18" ht="15.95">
      <c r="B3113" s="9">
        <v>45962</v>
      </c>
      <c r="C3113" s="10" t="s">
        <v>59</v>
      </c>
      <c r="D3113" s="11" t="s">
        <v>312</v>
      </c>
      <c r="E3113" t="s">
        <v>19</v>
      </c>
      <c r="F3113" t="s">
        <v>257</v>
      </c>
      <c r="G3113" t="s">
        <v>307</v>
      </c>
      <c r="H3113" t="s">
        <v>259</v>
      </c>
      <c r="I3113" s="1">
        <v>5064</v>
      </c>
      <c r="J3113" s="12">
        <v>5064</v>
      </c>
      <c r="K3113" s="12" t="s">
        <v>389</v>
      </c>
      <c r="L3113" t="s">
        <v>23</v>
      </c>
      <c r="M3113" t="s">
        <v>28</v>
      </c>
      <c r="N3113">
        <v>9</v>
      </c>
      <c r="O3113" s="13">
        <v>8.11</v>
      </c>
      <c r="P3113" s="14">
        <v>273688.55225167796</v>
      </c>
      <c r="Q3113" s="14">
        <v>30409.839139075331</v>
      </c>
      <c r="R3113" s="36">
        <f t="shared" si="48"/>
        <v>273688.55225167796</v>
      </c>
    </row>
    <row r="3114" spans="2:18" ht="15.95">
      <c r="B3114" s="9">
        <v>45962</v>
      </c>
      <c r="C3114" s="10" t="s">
        <v>206</v>
      </c>
      <c r="D3114" s="11" t="s">
        <v>312</v>
      </c>
      <c r="E3114" t="s">
        <v>19</v>
      </c>
      <c r="F3114" t="s">
        <v>257</v>
      </c>
      <c r="G3114" t="s">
        <v>307</v>
      </c>
      <c r="H3114" t="s">
        <v>259</v>
      </c>
      <c r="I3114" s="1">
        <v>5064</v>
      </c>
      <c r="J3114" s="12">
        <v>5064</v>
      </c>
      <c r="K3114" s="12" t="s">
        <v>389</v>
      </c>
      <c r="L3114" t="s">
        <v>23</v>
      </c>
      <c r="M3114" t="s">
        <v>28</v>
      </c>
      <c r="N3114">
        <v>18</v>
      </c>
      <c r="O3114" s="13">
        <v>5.7649999999999997</v>
      </c>
      <c r="P3114" s="14">
        <v>389103.45344782335</v>
      </c>
      <c r="Q3114" s="14">
        <v>21616.858524879073</v>
      </c>
      <c r="R3114" s="36">
        <f t="shared" si="48"/>
        <v>389103.4534478233</v>
      </c>
    </row>
    <row r="3115" spans="2:18" ht="15.95">
      <c r="B3115" s="9">
        <v>45962</v>
      </c>
      <c r="C3115" s="10" t="s">
        <v>69</v>
      </c>
      <c r="D3115" s="11" t="s">
        <v>312</v>
      </c>
      <c r="E3115" t="s">
        <v>19</v>
      </c>
      <c r="F3115" t="s">
        <v>257</v>
      </c>
      <c r="G3115" t="s">
        <v>307</v>
      </c>
      <c r="H3115" t="s">
        <v>259</v>
      </c>
      <c r="I3115" s="1">
        <v>5064</v>
      </c>
      <c r="J3115" s="12">
        <v>5064</v>
      </c>
      <c r="K3115" s="12" t="s">
        <v>389</v>
      </c>
      <c r="L3115" t="s">
        <v>23</v>
      </c>
      <c r="M3115" t="s">
        <v>28</v>
      </c>
      <c r="N3115">
        <v>18</v>
      </c>
      <c r="O3115" s="13">
        <v>6.28</v>
      </c>
      <c r="P3115" s="14">
        <v>423862.9119952005</v>
      </c>
      <c r="Q3115" s="14">
        <v>23547.939555288915</v>
      </c>
      <c r="R3115" s="36">
        <f t="shared" si="48"/>
        <v>423862.91199520044</v>
      </c>
    </row>
    <row r="3116" spans="2:18" ht="15.95">
      <c r="B3116" s="9">
        <v>45962</v>
      </c>
      <c r="C3116" s="10" t="s">
        <v>162</v>
      </c>
      <c r="D3116" s="11" t="s">
        <v>312</v>
      </c>
      <c r="E3116" t="s">
        <v>19</v>
      </c>
      <c r="F3116" t="s">
        <v>257</v>
      </c>
      <c r="G3116" t="s">
        <v>307</v>
      </c>
      <c r="H3116" t="s">
        <v>259</v>
      </c>
      <c r="I3116" s="1">
        <v>5064</v>
      </c>
      <c r="J3116" s="12">
        <v>5064</v>
      </c>
      <c r="K3116" s="12" t="s">
        <v>389</v>
      </c>
      <c r="L3116" t="s">
        <v>23</v>
      </c>
      <c r="M3116" t="s">
        <v>28</v>
      </c>
      <c r="N3116">
        <v>18</v>
      </c>
      <c r="O3116" s="13">
        <v>5.29</v>
      </c>
      <c r="P3116" s="14">
        <v>357043.75867111632</v>
      </c>
      <c r="Q3116" s="14">
        <v>19835.764370617573</v>
      </c>
      <c r="R3116" s="36">
        <f t="shared" si="48"/>
        <v>357043.75867111632</v>
      </c>
    </row>
    <row r="3117" spans="2:18" ht="15.95">
      <c r="B3117" s="9">
        <v>45962</v>
      </c>
      <c r="C3117" s="10" t="s">
        <v>217</v>
      </c>
      <c r="D3117" s="11" t="s">
        <v>312</v>
      </c>
      <c r="E3117" t="s">
        <v>19</v>
      </c>
      <c r="F3117" t="s">
        <v>257</v>
      </c>
      <c r="G3117" t="s">
        <v>307</v>
      </c>
      <c r="H3117" t="s">
        <v>259</v>
      </c>
      <c r="I3117" s="1">
        <v>5064</v>
      </c>
      <c r="J3117" s="12">
        <v>5064</v>
      </c>
      <c r="K3117" s="12" t="s">
        <v>389</v>
      </c>
      <c r="L3117" t="s">
        <v>23</v>
      </c>
      <c r="M3117" t="s">
        <v>28</v>
      </c>
      <c r="N3117">
        <v>26</v>
      </c>
      <c r="O3117" s="13">
        <v>4.5353846153846158</v>
      </c>
      <c r="P3117" s="14">
        <v>442161.3108852976</v>
      </c>
      <c r="Q3117" s="14">
        <v>17006.204264819138</v>
      </c>
      <c r="R3117" s="36">
        <f t="shared" si="48"/>
        <v>442161.3108852976</v>
      </c>
    </row>
    <row r="3118" spans="2:18" ht="15.95">
      <c r="B3118" s="9">
        <v>45962</v>
      </c>
      <c r="C3118" s="10" t="s">
        <v>51</v>
      </c>
      <c r="D3118" s="11" t="s">
        <v>312</v>
      </c>
      <c r="E3118" t="s">
        <v>19</v>
      </c>
      <c r="F3118" t="s">
        <v>257</v>
      </c>
      <c r="G3118" t="s">
        <v>307</v>
      </c>
      <c r="H3118" t="s">
        <v>259</v>
      </c>
      <c r="I3118" s="1">
        <v>5064</v>
      </c>
      <c r="J3118" s="12">
        <v>5064</v>
      </c>
      <c r="K3118" s="12" t="s">
        <v>389</v>
      </c>
      <c r="L3118" t="s">
        <v>23</v>
      </c>
      <c r="M3118" t="s">
        <v>28</v>
      </c>
      <c r="N3118">
        <v>18</v>
      </c>
      <c r="O3118" s="13">
        <v>7.1400000000000006</v>
      </c>
      <c r="P3118" s="14">
        <v>481907.83306460694</v>
      </c>
      <c r="Q3118" s="14">
        <v>26772.657392478162</v>
      </c>
      <c r="R3118" s="36">
        <f t="shared" si="48"/>
        <v>481907.83306460694</v>
      </c>
    </row>
    <row r="3119" spans="2:18" ht="15.95">
      <c r="B3119" s="9">
        <v>45962</v>
      </c>
      <c r="C3119" s="10" t="s">
        <v>84</v>
      </c>
      <c r="D3119" s="11" t="s">
        <v>312</v>
      </c>
      <c r="E3119" t="s">
        <v>19</v>
      </c>
      <c r="F3119" t="s">
        <v>257</v>
      </c>
      <c r="G3119" t="s">
        <v>307</v>
      </c>
      <c r="H3119" t="s">
        <v>259</v>
      </c>
      <c r="I3119" s="1">
        <v>5064</v>
      </c>
      <c r="J3119" s="12">
        <v>5064</v>
      </c>
      <c r="K3119" s="12" t="s">
        <v>389</v>
      </c>
      <c r="L3119" t="s">
        <v>23</v>
      </c>
      <c r="M3119" t="s">
        <v>28</v>
      </c>
      <c r="N3119">
        <v>18</v>
      </c>
      <c r="O3119" s="13">
        <v>19.32</v>
      </c>
      <c r="P3119" s="14">
        <v>1303985.9012336421</v>
      </c>
      <c r="Q3119" s="14">
        <v>72443.661179646791</v>
      </c>
      <c r="R3119" s="36">
        <f t="shared" si="48"/>
        <v>1303985.9012336424</v>
      </c>
    </row>
    <row r="3120" spans="2:18" ht="15.95">
      <c r="B3120" s="9">
        <v>45962</v>
      </c>
      <c r="C3120" s="10" t="s">
        <v>127</v>
      </c>
      <c r="D3120" s="11" t="s">
        <v>312</v>
      </c>
      <c r="E3120" t="s">
        <v>19</v>
      </c>
      <c r="F3120" t="s">
        <v>257</v>
      </c>
      <c r="G3120" t="s">
        <v>307</v>
      </c>
      <c r="H3120" t="s">
        <v>259</v>
      </c>
      <c r="I3120" s="1">
        <v>5064</v>
      </c>
      <c r="J3120" s="12">
        <v>5064</v>
      </c>
      <c r="K3120" s="12" t="s">
        <v>389</v>
      </c>
      <c r="L3120" t="s">
        <v>23</v>
      </c>
      <c r="M3120" t="s">
        <v>28</v>
      </c>
      <c r="N3120">
        <v>18</v>
      </c>
      <c r="O3120" s="13">
        <v>6.4649999999999999</v>
      </c>
      <c r="P3120" s="14">
        <v>436349.31943454954</v>
      </c>
      <c r="Q3120" s="14">
        <v>24241.628857474971</v>
      </c>
      <c r="R3120" s="36">
        <f t="shared" si="48"/>
        <v>436349.31943454948</v>
      </c>
    </row>
    <row r="3121" spans="2:18" ht="15.95">
      <c r="B3121" s="9">
        <v>45962</v>
      </c>
      <c r="C3121" s="10" t="s">
        <v>134</v>
      </c>
      <c r="D3121" s="11" t="s">
        <v>312</v>
      </c>
      <c r="E3121" t="s">
        <v>19</v>
      </c>
      <c r="F3121" t="s">
        <v>257</v>
      </c>
      <c r="G3121" t="s">
        <v>307</v>
      </c>
      <c r="H3121" t="s">
        <v>259</v>
      </c>
      <c r="I3121" s="1">
        <v>5064</v>
      </c>
      <c r="J3121" s="12">
        <v>5064</v>
      </c>
      <c r="K3121" s="12" t="s">
        <v>389</v>
      </c>
      <c r="L3121" t="s">
        <v>23</v>
      </c>
      <c r="M3121" t="s">
        <v>28</v>
      </c>
      <c r="N3121">
        <v>18</v>
      </c>
      <c r="O3121" s="13">
        <v>7.08</v>
      </c>
      <c r="P3121" s="14">
        <v>477858.18740860175</v>
      </c>
      <c r="Q3121" s="14">
        <v>26547.677078255656</v>
      </c>
      <c r="R3121" s="36">
        <f t="shared" si="48"/>
        <v>477858.18740860181</v>
      </c>
    </row>
    <row r="3122" spans="2:18" ht="15.95">
      <c r="B3122" s="9">
        <v>45962</v>
      </c>
      <c r="C3122" s="10" t="s">
        <v>65</v>
      </c>
      <c r="D3122" s="11" t="s">
        <v>312</v>
      </c>
      <c r="E3122" t="s">
        <v>19</v>
      </c>
      <c r="F3122" t="s">
        <v>257</v>
      </c>
      <c r="G3122" t="s">
        <v>307</v>
      </c>
      <c r="H3122" t="s">
        <v>259</v>
      </c>
      <c r="I3122" s="1">
        <v>5064</v>
      </c>
      <c r="J3122" s="12">
        <v>5064</v>
      </c>
      <c r="K3122" s="12" t="s">
        <v>389</v>
      </c>
      <c r="L3122" t="s">
        <v>23</v>
      </c>
      <c r="M3122" t="s">
        <v>28</v>
      </c>
      <c r="N3122">
        <v>18</v>
      </c>
      <c r="O3122" s="13">
        <v>3.43</v>
      </c>
      <c r="P3122" s="14">
        <v>231504.74333495821</v>
      </c>
      <c r="Q3122" s="14">
        <v>12861.374629719901</v>
      </c>
      <c r="R3122" s="36">
        <f t="shared" si="48"/>
        <v>231504.74333495821</v>
      </c>
    </row>
    <row r="3123" spans="2:18" ht="15.95">
      <c r="B3123" s="9">
        <v>45962</v>
      </c>
      <c r="C3123" s="10" t="s">
        <v>85</v>
      </c>
      <c r="D3123" s="11" t="s">
        <v>312</v>
      </c>
      <c r="E3123" t="s">
        <v>19</v>
      </c>
      <c r="F3123" t="s">
        <v>257</v>
      </c>
      <c r="G3123" t="s">
        <v>307</v>
      </c>
      <c r="H3123" t="s">
        <v>259</v>
      </c>
      <c r="I3123" s="1">
        <v>5064</v>
      </c>
      <c r="J3123" s="12">
        <v>5064</v>
      </c>
      <c r="K3123" s="12" t="s">
        <v>389</v>
      </c>
      <c r="L3123" t="s">
        <v>23</v>
      </c>
      <c r="M3123" t="s">
        <v>28</v>
      </c>
      <c r="N3123">
        <v>18</v>
      </c>
      <c r="O3123" s="13">
        <v>14.19</v>
      </c>
      <c r="P3123" s="14">
        <v>957741.19764520612</v>
      </c>
      <c r="Q3123" s="14">
        <v>53207.844313622561</v>
      </c>
      <c r="R3123" s="36">
        <f t="shared" si="48"/>
        <v>957741.19764520612</v>
      </c>
    </row>
    <row r="3124" spans="2:18" ht="15.95">
      <c r="B3124" s="9">
        <v>45962</v>
      </c>
      <c r="C3124" s="10" t="s">
        <v>114</v>
      </c>
      <c r="D3124" s="11" t="s">
        <v>312</v>
      </c>
      <c r="E3124" t="s">
        <v>19</v>
      </c>
      <c r="F3124" t="s">
        <v>257</v>
      </c>
      <c r="G3124" t="s">
        <v>307</v>
      </c>
      <c r="H3124" t="s">
        <v>259</v>
      </c>
      <c r="I3124" s="1">
        <v>5064</v>
      </c>
      <c r="J3124" s="12">
        <v>5064</v>
      </c>
      <c r="K3124" s="12" t="s">
        <v>389</v>
      </c>
      <c r="L3124" t="s">
        <v>23</v>
      </c>
      <c r="M3124" t="s">
        <v>28</v>
      </c>
      <c r="N3124">
        <v>18</v>
      </c>
      <c r="O3124" s="13">
        <v>3.415</v>
      </c>
      <c r="P3124" s="14">
        <v>230492.33192095693</v>
      </c>
      <c r="Q3124" s="14">
        <v>12805.129551164275</v>
      </c>
      <c r="R3124" s="36">
        <f t="shared" si="48"/>
        <v>230492.33192095696</v>
      </c>
    </row>
    <row r="3125" spans="2:18" ht="15.95">
      <c r="B3125" s="9">
        <v>45962</v>
      </c>
      <c r="C3125" s="10" t="s">
        <v>42</v>
      </c>
      <c r="D3125" s="11" t="s">
        <v>312</v>
      </c>
      <c r="E3125" t="s">
        <v>19</v>
      </c>
      <c r="F3125" t="s">
        <v>257</v>
      </c>
      <c r="G3125" t="s">
        <v>307</v>
      </c>
      <c r="H3125" t="s">
        <v>259</v>
      </c>
      <c r="I3125" s="1">
        <v>5064</v>
      </c>
      <c r="J3125" s="12">
        <v>5064</v>
      </c>
      <c r="K3125" s="12" t="s">
        <v>389</v>
      </c>
      <c r="L3125" t="s">
        <v>23</v>
      </c>
      <c r="M3125" t="s">
        <v>28</v>
      </c>
      <c r="N3125">
        <v>9</v>
      </c>
      <c r="O3125" s="13">
        <v>3.24</v>
      </c>
      <c r="P3125" s="14">
        <v>109340.4327121377</v>
      </c>
      <c r="Q3125" s="14">
        <v>12148.936968015301</v>
      </c>
      <c r="R3125" s="36">
        <f t="shared" si="48"/>
        <v>109340.43271213771</v>
      </c>
    </row>
    <row r="3126" spans="2:18" ht="15.95">
      <c r="B3126" s="9">
        <v>45962</v>
      </c>
      <c r="C3126" s="10" t="s">
        <v>48</v>
      </c>
      <c r="D3126" s="11" t="s">
        <v>312</v>
      </c>
      <c r="E3126" t="s">
        <v>19</v>
      </c>
      <c r="F3126" t="s">
        <v>257</v>
      </c>
      <c r="G3126" t="s">
        <v>307</v>
      </c>
      <c r="H3126" t="s">
        <v>259</v>
      </c>
      <c r="I3126" s="1">
        <v>5064</v>
      </c>
      <c r="J3126" s="12">
        <v>5064</v>
      </c>
      <c r="K3126" s="12" t="s">
        <v>389</v>
      </c>
      <c r="L3126" t="s">
        <v>23</v>
      </c>
      <c r="M3126" t="s">
        <v>28</v>
      </c>
      <c r="N3126">
        <v>18</v>
      </c>
      <c r="O3126" s="13">
        <v>8.24</v>
      </c>
      <c r="P3126" s="14">
        <v>556151.33675803372</v>
      </c>
      <c r="Q3126" s="14">
        <v>30897.296486557429</v>
      </c>
      <c r="R3126" s="36">
        <f t="shared" si="48"/>
        <v>556151.33675803372</v>
      </c>
    </row>
    <row r="3127" spans="2:18" ht="15.95">
      <c r="B3127" s="9">
        <v>45962</v>
      </c>
      <c r="C3127" s="10" t="s">
        <v>86</v>
      </c>
      <c r="D3127" s="11" t="s">
        <v>312</v>
      </c>
      <c r="E3127" t="s">
        <v>19</v>
      </c>
      <c r="F3127" t="s">
        <v>257</v>
      </c>
      <c r="G3127" t="s">
        <v>307</v>
      </c>
      <c r="H3127" t="s">
        <v>259</v>
      </c>
      <c r="I3127" s="1">
        <v>5064</v>
      </c>
      <c r="J3127" s="12">
        <v>5064</v>
      </c>
      <c r="K3127" s="12" t="s">
        <v>389</v>
      </c>
      <c r="L3127" t="s">
        <v>23</v>
      </c>
      <c r="M3127" t="s">
        <v>28</v>
      </c>
      <c r="N3127">
        <v>18</v>
      </c>
      <c r="O3127" s="13">
        <v>3.17</v>
      </c>
      <c r="P3127" s="14">
        <v>213956.27882560279</v>
      </c>
      <c r="Q3127" s="14">
        <v>11886.459934755709</v>
      </c>
      <c r="R3127" s="36">
        <f t="shared" si="48"/>
        <v>213956.27882560276</v>
      </c>
    </row>
    <row r="3128" spans="2:18" ht="15.95">
      <c r="B3128" s="9">
        <v>45962</v>
      </c>
      <c r="C3128" s="10" t="s">
        <v>53</v>
      </c>
      <c r="D3128" s="11" t="s">
        <v>312</v>
      </c>
      <c r="E3128" t="s">
        <v>19</v>
      </c>
      <c r="F3128" t="s">
        <v>257</v>
      </c>
      <c r="G3128" t="s">
        <v>307</v>
      </c>
      <c r="H3128" t="s">
        <v>259</v>
      </c>
      <c r="I3128" s="1">
        <v>5064</v>
      </c>
      <c r="J3128" s="12">
        <v>5064</v>
      </c>
      <c r="K3128" s="12" t="s">
        <v>389</v>
      </c>
      <c r="L3128" t="s">
        <v>23</v>
      </c>
      <c r="M3128" t="s">
        <v>28</v>
      </c>
      <c r="N3128">
        <v>18</v>
      </c>
      <c r="O3128" s="13">
        <v>5.71</v>
      </c>
      <c r="P3128" s="14">
        <v>385391.27826315199</v>
      </c>
      <c r="Q3128" s="14">
        <v>21410.626570175111</v>
      </c>
      <c r="R3128" s="36">
        <f t="shared" si="48"/>
        <v>385391.27826315199</v>
      </c>
    </row>
    <row r="3129" spans="2:18" ht="15.95">
      <c r="B3129" s="9">
        <v>45962</v>
      </c>
      <c r="C3129" s="10" t="s">
        <v>99</v>
      </c>
      <c r="D3129" s="11" t="s">
        <v>312</v>
      </c>
      <c r="E3129" t="s">
        <v>19</v>
      </c>
      <c r="F3129" t="s">
        <v>257</v>
      </c>
      <c r="G3129" t="s">
        <v>307</v>
      </c>
      <c r="H3129" t="s">
        <v>259</v>
      </c>
      <c r="I3129" s="1">
        <v>5064</v>
      </c>
      <c r="J3129" s="12">
        <v>5064</v>
      </c>
      <c r="K3129" s="12" t="s">
        <v>389</v>
      </c>
      <c r="L3129" t="s">
        <v>23</v>
      </c>
      <c r="M3129" t="s">
        <v>28</v>
      </c>
      <c r="N3129">
        <v>18</v>
      </c>
      <c r="O3129" s="13">
        <v>9.6850000000000005</v>
      </c>
      <c r="P3129" s="14">
        <v>653680.30297348998</v>
      </c>
      <c r="Q3129" s="14">
        <v>36315.572387416105</v>
      </c>
      <c r="R3129" s="36">
        <f t="shared" si="48"/>
        <v>653680.30297348986</v>
      </c>
    </row>
    <row r="3130" spans="2:18" ht="15.95">
      <c r="B3130" s="9">
        <v>45962</v>
      </c>
      <c r="C3130" s="10" t="s">
        <v>60</v>
      </c>
      <c r="D3130" s="11" t="s">
        <v>312</v>
      </c>
      <c r="E3130" t="s">
        <v>19</v>
      </c>
      <c r="F3130" t="s">
        <v>257</v>
      </c>
      <c r="G3130" t="s">
        <v>307</v>
      </c>
      <c r="H3130" t="s">
        <v>259</v>
      </c>
      <c r="I3130" s="1">
        <v>5064</v>
      </c>
      <c r="J3130" s="12">
        <v>5064</v>
      </c>
      <c r="K3130" s="12" t="s">
        <v>389</v>
      </c>
      <c r="L3130" t="s">
        <v>23</v>
      </c>
      <c r="M3130" t="s">
        <v>28</v>
      </c>
      <c r="N3130">
        <v>18</v>
      </c>
      <c r="O3130" s="13">
        <v>3.17</v>
      </c>
      <c r="P3130" s="14">
        <v>213956.27882560279</v>
      </c>
      <c r="Q3130" s="14">
        <v>11886.459934755709</v>
      </c>
      <c r="R3130" s="36">
        <f t="shared" si="48"/>
        <v>213956.27882560276</v>
      </c>
    </row>
    <row r="3131" spans="2:18" ht="15.95">
      <c r="B3131" s="9">
        <v>45962</v>
      </c>
      <c r="C3131" s="10" t="s">
        <v>169</v>
      </c>
      <c r="D3131" s="11" t="s">
        <v>312</v>
      </c>
      <c r="E3131" t="s">
        <v>19</v>
      </c>
      <c r="F3131" t="s">
        <v>257</v>
      </c>
      <c r="G3131" t="s">
        <v>307</v>
      </c>
      <c r="H3131" t="s">
        <v>259</v>
      </c>
      <c r="I3131" s="1">
        <v>5064</v>
      </c>
      <c r="J3131" s="12">
        <v>5064</v>
      </c>
      <c r="K3131" s="12" t="s">
        <v>389</v>
      </c>
      <c r="L3131" t="s">
        <v>23</v>
      </c>
      <c r="M3131" t="s">
        <v>28</v>
      </c>
      <c r="N3131">
        <v>18</v>
      </c>
      <c r="O3131" s="13">
        <v>3.17</v>
      </c>
      <c r="P3131" s="14">
        <v>213956.27882560279</v>
      </c>
      <c r="Q3131" s="14">
        <v>11886.459934755709</v>
      </c>
      <c r="R3131" s="36">
        <f t="shared" si="48"/>
        <v>213956.27882560276</v>
      </c>
    </row>
    <row r="3132" spans="2:18" ht="15.95">
      <c r="B3132" s="9">
        <v>45962</v>
      </c>
      <c r="C3132" s="10" t="s">
        <v>79</v>
      </c>
      <c r="D3132" s="11" t="s">
        <v>312</v>
      </c>
      <c r="E3132" t="s">
        <v>19</v>
      </c>
      <c r="F3132" t="s">
        <v>257</v>
      </c>
      <c r="G3132" t="s">
        <v>307</v>
      </c>
      <c r="H3132" t="s">
        <v>259</v>
      </c>
      <c r="I3132" s="1">
        <v>5064</v>
      </c>
      <c r="J3132" s="12">
        <v>5064</v>
      </c>
      <c r="K3132" s="12" t="s">
        <v>389</v>
      </c>
      <c r="L3132" t="s">
        <v>23</v>
      </c>
      <c r="M3132" t="s">
        <v>28</v>
      </c>
      <c r="N3132">
        <v>9</v>
      </c>
      <c r="O3132" s="13">
        <v>11.3</v>
      </c>
      <c r="P3132" s="14">
        <v>381341.63260714692</v>
      </c>
      <c r="Q3132" s="14">
        <v>42371.292511905216</v>
      </c>
      <c r="R3132" s="36">
        <f t="shared" si="48"/>
        <v>381341.63260714692</v>
      </c>
    </row>
    <row r="3133" spans="2:18" ht="15.95">
      <c r="B3133" s="9">
        <v>45962</v>
      </c>
      <c r="C3133" s="10" t="s">
        <v>61</v>
      </c>
      <c r="D3133" s="11" t="s">
        <v>312</v>
      </c>
      <c r="E3133" t="s">
        <v>19</v>
      </c>
      <c r="F3133" t="s">
        <v>257</v>
      </c>
      <c r="G3133" t="s">
        <v>307</v>
      </c>
      <c r="H3133" t="s">
        <v>259</v>
      </c>
      <c r="I3133" s="1">
        <v>5064</v>
      </c>
      <c r="J3133" s="12">
        <v>5064</v>
      </c>
      <c r="K3133" s="12" t="s">
        <v>389</v>
      </c>
      <c r="L3133" t="s">
        <v>23</v>
      </c>
      <c r="M3133" t="s">
        <v>28</v>
      </c>
      <c r="N3133">
        <v>18</v>
      </c>
      <c r="O3133" s="13">
        <v>3.43</v>
      </c>
      <c r="P3133" s="14">
        <v>231504.74333495821</v>
      </c>
      <c r="Q3133" s="14">
        <v>12861.374629719901</v>
      </c>
      <c r="R3133" s="36">
        <f t="shared" si="48"/>
        <v>231504.74333495821</v>
      </c>
    </row>
    <row r="3134" spans="2:18" ht="15.95">
      <c r="B3134" s="9">
        <v>45962</v>
      </c>
      <c r="C3134" s="10" t="s">
        <v>234</v>
      </c>
      <c r="D3134" s="11" t="s">
        <v>312</v>
      </c>
      <c r="E3134" t="s">
        <v>19</v>
      </c>
      <c r="F3134" t="s">
        <v>257</v>
      </c>
      <c r="G3134" t="s">
        <v>307</v>
      </c>
      <c r="H3134" t="s">
        <v>259</v>
      </c>
      <c r="I3134" s="1">
        <v>5064</v>
      </c>
      <c r="J3134" s="12">
        <v>5064</v>
      </c>
      <c r="K3134" s="12" t="s">
        <v>389</v>
      </c>
      <c r="L3134" t="s">
        <v>23</v>
      </c>
      <c r="M3134" t="s">
        <v>28</v>
      </c>
      <c r="N3134">
        <v>9</v>
      </c>
      <c r="O3134" s="13">
        <v>4.83</v>
      </c>
      <c r="P3134" s="14">
        <v>162998.23765420527</v>
      </c>
      <c r="Q3134" s="14">
        <v>18110.915294911698</v>
      </c>
      <c r="R3134" s="36">
        <f t="shared" si="48"/>
        <v>162998.2376542053</v>
      </c>
    </row>
    <row r="3135" spans="2:18" ht="15.95">
      <c r="B3135" s="9">
        <v>45962</v>
      </c>
      <c r="C3135" s="10" t="s">
        <v>235</v>
      </c>
      <c r="D3135" s="11" t="s">
        <v>312</v>
      </c>
      <c r="E3135" t="s">
        <v>19</v>
      </c>
      <c r="F3135" t="s">
        <v>257</v>
      </c>
      <c r="G3135" t="s">
        <v>307</v>
      </c>
      <c r="H3135" t="s">
        <v>259</v>
      </c>
      <c r="I3135" s="1">
        <v>5064</v>
      </c>
      <c r="J3135" s="12">
        <v>5064</v>
      </c>
      <c r="K3135" s="12" t="s">
        <v>389</v>
      </c>
      <c r="L3135" t="s">
        <v>23</v>
      </c>
      <c r="M3135" t="s">
        <v>28</v>
      </c>
      <c r="N3135">
        <v>18</v>
      </c>
      <c r="O3135" s="13">
        <v>8.3800000000000008</v>
      </c>
      <c r="P3135" s="14">
        <v>565600.50995537895</v>
      </c>
      <c r="Q3135" s="14">
        <v>31422.25055307661</v>
      </c>
      <c r="R3135" s="36">
        <f t="shared" si="48"/>
        <v>565600.50995537895</v>
      </c>
    </row>
    <row r="3136" spans="2:18" ht="15.95">
      <c r="B3136" s="9">
        <v>45962</v>
      </c>
      <c r="C3136" s="10" t="s">
        <v>222</v>
      </c>
      <c r="D3136" s="11" t="s">
        <v>312</v>
      </c>
      <c r="E3136" t="s">
        <v>19</v>
      </c>
      <c r="F3136" t="s">
        <v>257</v>
      </c>
      <c r="G3136" t="s">
        <v>307</v>
      </c>
      <c r="H3136" t="s">
        <v>259</v>
      </c>
      <c r="I3136" s="1">
        <v>5064</v>
      </c>
      <c r="J3136" s="12">
        <v>5064</v>
      </c>
      <c r="K3136" s="12" t="s">
        <v>389</v>
      </c>
      <c r="L3136" t="s">
        <v>23</v>
      </c>
      <c r="M3136" t="s">
        <v>28</v>
      </c>
      <c r="N3136">
        <v>14</v>
      </c>
      <c r="O3136" s="13">
        <v>2.4</v>
      </c>
      <c r="P3136" s="14">
        <v>125988.97596460312</v>
      </c>
      <c r="Q3136" s="14">
        <v>8999.2125689002223</v>
      </c>
      <c r="R3136" s="36">
        <f t="shared" si="48"/>
        <v>125988.97596460312</v>
      </c>
    </row>
    <row r="3137" spans="2:18" ht="15.95">
      <c r="B3137" s="9">
        <v>45962</v>
      </c>
      <c r="C3137" s="10" t="s">
        <v>71</v>
      </c>
      <c r="D3137" s="11" t="s">
        <v>312</v>
      </c>
      <c r="E3137" t="s">
        <v>19</v>
      </c>
      <c r="F3137" t="s">
        <v>257</v>
      </c>
      <c r="G3137" t="s">
        <v>307</v>
      </c>
      <c r="H3137" t="s">
        <v>259</v>
      </c>
      <c r="I3137" s="1">
        <v>5064</v>
      </c>
      <c r="J3137" s="12">
        <v>5064</v>
      </c>
      <c r="K3137" s="12" t="s">
        <v>389</v>
      </c>
      <c r="L3137" t="s">
        <v>23</v>
      </c>
      <c r="M3137" t="s">
        <v>28</v>
      </c>
      <c r="N3137">
        <v>18</v>
      </c>
      <c r="O3137" s="13">
        <v>6.8249999999999993</v>
      </c>
      <c r="P3137" s="14">
        <v>460647.19337058009</v>
      </c>
      <c r="Q3137" s="14">
        <v>25591.510742810002</v>
      </c>
      <c r="R3137" s="36">
        <f t="shared" si="48"/>
        <v>460647.19337058003</v>
      </c>
    </row>
    <row r="3138" spans="2:18" ht="15.95">
      <c r="B3138" s="26">
        <v>45962</v>
      </c>
      <c r="C3138" t="s">
        <v>135</v>
      </c>
      <c r="D3138" s="11" t="s">
        <v>312</v>
      </c>
      <c r="E3138" t="s">
        <v>19</v>
      </c>
      <c r="F3138" t="s">
        <v>257</v>
      </c>
      <c r="G3138" t="s">
        <v>307</v>
      </c>
      <c r="H3138" t="s">
        <v>259</v>
      </c>
      <c r="I3138" s="1">
        <v>5064</v>
      </c>
      <c r="J3138" s="12">
        <v>5064</v>
      </c>
      <c r="K3138" s="12" t="s">
        <v>389</v>
      </c>
      <c r="L3138" t="s">
        <v>23</v>
      </c>
      <c r="M3138" t="s">
        <v>28</v>
      </c>
      <c r="N3138">
        <v>9</v>
      </c>
      <c r="O3138" s="13">
        <v>16.700000000000003</v>
      </c>
      <c r="P3138" s="14">
        <v>563575.68712737644</v>
      </c>
      <c r="Q3138" s="14">
        <v>62619.520791930721</v>
      </c>
      <c r="R3138" s="36">
        <f t="shared" si="48"/>
        <v>563575.68712737644</v>
      </c>
    </row>
    <row r="3139" spans="2:18" ht="15.95">
      <c r="B3139" s="26">
        <v>45962</v>
      </c>
      <c r="C3139" t="s">
        <v>296</v>
      </c>
      <c r="D3139" s="11" t="s">
        <v>312</v>
      </c>
      <c r="E3139" t="s">
        <v>19</v>
      </c>
      <c r="F3139" t="s">
        <v>257</v>
      </c>
      <c r="G3139" t="s">
        <v>307</v>
      </c>
      <c r="H3139" t="s">
        <v>259</v>
      </c>
      <c r="I3139" s="1">
        <v>5064</v>
      </c>
      <c r="J3139" s="12">
        <v>5064</v>
      </c>
      <c r="K3139" s="12" t="s">
        <v>389</v>
      </c>
      <c r="L3139" t="s">
        <v>23</v>
      </c>
      <c r="M3139" t="s">
        <v>28</v>
      </c>
      <c r="N3139">
        <v>4.5</v>
      </c>
      <c r="O3139" s="13">
        <v>2.431111111111111</v>
      </c>
      <c r="P3139" s="14">
        <v>41021.410626570178</v>
      </c>
      <c r="Q3139" s="14">
        <v>9115.8690281267063</v>
      </c>
      <c r="R3139" s="36">
        <f t="shared" si="48"/>
        <v>41021.410626570178</v>
      </c>
    </row>
    <row r="3140" spans="2:18" ht="15.95">
      <c r="B3140" s="26">
        <v>45962</v>
      </c>
      <c r="C3140" t="s">
        <v>119</v>
      </c>
      <c r="D3140" s="11" t="s">
        <v>312</v>
      </c>
      <c r="E3140" t="s">
        <v>19</v>
      </c>
      <c r="F3140" t="s">
        <v>257</v>
      </c>
      <c r="G3140" t="s">
        <v>307</v>
      </c>
      <c r="H3140" t="s">
        <v>259</v>
      </c>
      <c r="I3140" s="1">
        <v>5064</v>
      </c>
      <c r="J3140" s="12">
        <v>5064</v>
      </c>
      <c r="K3140" s="12" t="s">
        <v>389</v>
      </c>
      <c r="L3140" t="s">
        <v>23</v>
      </c>
      <c r="M3140" t="s">
        <v>28</v>
      </c>
      <c r="N3140">
        <v>9</v>
      </c>
      <c r="O3140" s="13">
        <v>13.14</v>
      </c>
      <c r="P3140" s="14">
        <v>443436.19933255843</v>
      </c>
      <c r="Q3140" s="14">
        <v>49270.688814728717</v>
      </c>
      <c r="R3140" s="36">
        <f t="shared" ref="R3140:R3203" si="49">Q3140*N3140</f>
        <v>443436.19933255843</v>
      </c>
    </row>
    <row r="3141" spans="2:18" ht="15.95">
      <c r="B3141" s="26">
        <v>45962</v>
      </c>
      <c r="C3141" t="s">
        <v>29</v>
      </c>
      <c r="D3141" s="11" t="s">
        <v>390</v>
      </c>
      <c r="E3141" t="s">
        <v>19</v>
      </c>
      <c r="F3141" t="s">
        <v>257</v>
      </c>
      <c r="G3141" t="s">
        <v>307</v>
      </c>
      <c r="H3141" t="s">
        <v>259</v>
      </c>
      <c r="I3141" s="1">
        <v>5064</v>
      </c>
      <c r="J3141" s="12">
        <v>5064</v>
      </c>
      <c r="K3141" s="12" t="s">
        <v>389</v>
      </c>
      <c r="L3141" t="s">
        <v>23</v>
      </c>
      <c r="M3141" t="s">
        <v>24</v>
      </c>
      <c r="N3141">
        <v>18</v>
      </c>
      <c r="O3141" s="13">
        <v>20.36</v>
      </c>
      <c r="P3141" s="14">
        <v>1374179.7592710641</v>
      </c>
      <c r="Q3141" s="14">
        <v>76343.31995950354</v>
      </c>
      <c r="R3141" s="36">
        <f t="shared" si="49"/>
        <v>1374179.7592710638</v>
      </c>
    </row>
    <row r="3142" spans="2:18" ht="15.95">
      <c r="B3142" s="26">
        <v>45962</v>
      </c>
      <c r="C3142" t="s">
        <v>271</v>
      </c>
      <c r="D3142" s="11" t="s">
        <v>312</v>
      </c>
      <c r="E3142" t="s">
        <v>19</v>
      </c>
      <c r="F3142" t="s">
        <v>257</v>
      </c>
      <c r="G3142" t="s">
        <v>307</v>
      </c>
      <c r="H3142" t="s">
        <v>259</v>
      </c>
      <c r="I3142" s="1">
        <v>5064</v>
      </c>
      <c r="J3142" s="12">
        <v>5064</v>
      </c>
      <c r="K3142" s="12" t="s">
        <v>389</v>
      </c>
      <c r="L3142" t="s">
        <v>23</v>
      </c>
      <c r="M3142" t="s">
        <v>28</v>
      </c>
      <c r="N3142">
        <v>18</v>
      </c>
      <c r="O3142" s="13">
        <v>3.43</v>
      </c>
      <c r="P3142" s="14">
        <v>231504.74333495821</v>
      </c>
      <c r="Q3142" s="14">
        <v>12861.374629719901</v>
      </c>
      <c r="R3142" s="36">
        <f t="shared" si="49"/>
        <v>231504.74333495821</v>
      </c>
    </row>
    <row r="3143" spans="2:18" ht="15.95">
      <c r="B3143" s="26">
        <v>45962</v>
      </c>
      <c r="C3143" t="s">
        <v>284</v>
      </c>
      <c r="D3143" s="11" t="s">
        <v>312</v>
      </c>
      <c r="E3143" t="s">
        <v>19</v>
      </c>
      <c r="F3143" t="s">
        <v>257</v>
      </c>
      <c r="G3143" t="s">
        <v>307</v>
      </c>
      <c r="H3143" t="s">
        <v>259</v>
      </c>
      <c r="I3143" s="1">
        <v>5064</v>
      </c>
      <c r="J3143" s="12">
        <v>5064</v>
      </c>
      <c r="K3143" s="12" t="s">
        <v>389</v>
      </c>
      <c r="L3143" t="s">
        <v>23</v>
      </c>
      <c r="M3143" t="s">
        <v>28</v>
      </c>
      <c r="N3143">
        <v>9</v>
      </c>
      <c r="O3143" s="13">
        <v>3.47</v>
      </c>
      <c r="P3143" s="14">
        <v>117102.25355281415</v>
      </c>
      <c r="Q3143" s="14">
        <v>13011.361505868239</v>
      </c>
      <c r="R3143" s="36">
        <f t="shared" si="49"/>
        <v>117102.25355281415</v>
      </c>
    </row>
    <row r="3144" spans="2:18" ht="15.95">
      <c r="B3144" s="26">
        <v>45962</v>
      </c>
      <c r="C3144" t="s">
        <v>297</v>
      </c>
      <c r="D3144" s="11" t="s">
        <v>312</v>
      </c>
      <c r="E3144" t="s">
        <v>19</v>
      </c>
      <c r="F3144" t="s">
        <v>257</v>
      </c>
      <c r="G3144" t="s">
        <v>307</v>
      </c>
      <c r="H3144" t="s">
        <v>259</v>
      </c>
      <c r="I3144" s="1">
        <v>5064</v>
      </c>
      <c r="J3144" s="12">
        <v>5064</v>
      </c>
      <c r="K3144" s="12" t="s">
        <v>389</v>
      </c>
      <c r="L3144" t="s">
        <v>23</v>
      </c>
      <c r="M3144" t="s">
        <v>28</v>
      </c>
      <c r="N3144">
        <v>18</v>
      </c>
      <c r="O3144" s="13">
        <v>3.43</v>
      </c>
      <c r="P3144" s="14">
        <v>231504.74333495821</v>
      </c>
      <c r="Q3144" s="14">
        <v>12861.374629719901</v>
      </c>
      <c r="R3144" s="36">
        <f t="shared" si="49"/>
        <v>231504.74333495821</v>
      </c>
    </row>
    <row r="3145" spans="2:18" ht="15.95">
      <c r="B3145" s="26">
        <v>45962</v>
      </c>
      <c r="C3145" t="s">
        <v>273</v>
      </c>
      <c r="D3145" s="11" t="s">
        <v>312</v>
      </c>
      <c r="E3145" t="s">
        <v>19</v>
      </c>
      <c r="F3145" t="s">
        <v>257</v>
      </c>
      <c r="G3145" t="s">
        <v>307</v>
      </c>
      <c r="H3145" t="s">
        <v>259</v>
      </c>
      <c r="I3145" s="1">
        <v>5064</v>
      </c>
      <c r="J3145" s="12">
        <v>5064</v>
      </c>
      <c r="K3145" s="12" t="s">
        <v>389</v>
      </c>
      <c r="L3145" t="s">
        <v>23</v>
      </c>
      <c r="M3145" t="s">
        <v>28</v>
      </c>
      <c r="N3145">
        <v>18</v>
      </c>
      <c r="O3145" s="13">
        <v>11.75</v>
      </c>
      <c r="P3145" s="14">
        <v>793055.60763433203</v>
      </c>
      <c r="Q3145" s="14">
        <v>44058.644868574003</v>
      </c>
      <c r="R3145" s="36">
        <f t="shared" si="49"/>
        <v>793055.60763433203</v>
      </c>
    </row>
    <row r="3146" spans="2:18" ht="15.95">
      <c r="B3146" s="26">
        <v>45962</v>
      </c>
      <c r="C3146" t="s">
        <v>253</v>
      </c>
      <c r="D3146" s="11" t="s">
        <v>390</v>
      </c>
      <c r="E3146" t="s">
        <v>19</v>
      </c>
      <c r="F3146" t="s">
        <v>257</v>
      </c>
      <c r="G3146" t="s">
        <v>307</v>
      </c>
      <c r="H3146" t="s">
        <v>259</v>
      </c>
      <c r="I3146" s="1">
        <v>5064</v>
      </c>
      <c r="J3146" s="12">
        <v>5064</v>
      </c>
      <c r="K3146" s="12" t="s">
        <v>389</v>
      </c>
      <c r="L3146" t="s">
        <v>23</v>
      </c>
      <c r="M3146" t="s">
        <v>24</v>
      </c>
      <c r="N3146">
        <v>24</v>
      </c>
      <c r="O3146" s="13">
        <v>36.423333333333332</v>
      </c>
      <c r="P3146" s="14">
        <v>3277813.1913457573</v>
      </c>
      <c r="Q3146" s="14">
        <v>136575.54963940656</v>
      </c>
      <c r="R3146" s="36">
        <f t="shared" si="49"/>
        <v>3277813.1913457573</v>
      </c>
    </row>
    <row r="3147" spans="2:18" ht="15.95">
      <c r="B3147" s="26">
        <v>45962</v>
      </c>
      <c r="C3147" t="s">
        <v>283</v>
      </c>
      <c r="D3147" s="11" t="s">
        <v>312</v>
      </c>
      <c r="E3147" t="s">
        <v>19</v>
      </c>
      <c r="F3147" t="s">
        <v>257</v>
      </c>
      <c r="G3147" t="s">
        <v>307</v>
      </c>
      <c r="H3147" t="s">
        <v>259</v>
      </c>
      <c r="I3147" s="1">
        <v>5064</v>
      </c>
      <c r="J3147" s="12">
        <v>5064</v>
      </c>
      <c r="K3147" s="12" t="s">
        <v>389</v>
      </c>
      <c r="L3147" t="s">
        <v>23</v>
      </c>
      <c r="M3147" t="s">
        <v>28</v>
      </c>
      <c r="N3147">
        <v>16</v>
      </c>
      <c r="O3147" s="13">
        <v>2.4</v>
      </c>
      <c r="P3147" s="14">
        <v>143987.40110240356</v>
      </c>
      <c r="Q3147" s="14">
        <v>8999.2125689002223</v>
      </c>
      <c r="R3147" s="36">
        <f t="shared" si="49"/>
        <v>143987.40110240356</v>
      </c>
    </row>
    <row r="3148" spans="2:18" ht="15.95">
      <c r="B3148" s="26">
        <v>45962</v>
      </c>
      <c r="C3148" t="s">
        <v>173</v>
      </c>
      <c r="D3148" s="11" t="s">
        <v>312</v>
      </c>
      <c r="E3148" t="s">
        <v>19</v>
      </c>
      <c r="F3148" t="s">
        <v>257</v>
      </c>
      <c r="G3148" t="s">
        <v>307</v>
      </c>
      <c r="H3148" t="s">
        <v>259</v>
      </c>
      <c r="I3148" s="1">
        <v>5064</v>
      </c>
      <c r="J3148" s="12">
        <v>5064</v>
      </c>
      <c r="K3148" s="12" t="s">
        <v>389</v>
      </c>
      <c r="L3148" t="s">
        <v>23</v>
      </c>
      <c r="M3148" t="s">
        <v>28</v>
      </c>
      <c r="N3148">
        <v>18</v>
      </c>
      <c r="O3148" s="13">
        <v>4.8550000000000004</v>
      </c>
      <c r="P3148" s="14">
        <v>327683.82766507933</v>
      </c>
      <c r="Q3148" s="14">
        <v>18204.657092504411</v>
      </c>
      <c r="R3148" s="36">
        <f t="shared" si="49"/>
        <v>327683.82766507939</v>
      </c>
    </row>
    <row r="3149" spans="2:18" ht="15.95">
      <c r="B3149" s="26">
        <v>45962</v>
      </c>
      <c r="C3149" t="s">
        <v>174</v>
      </c>
      <c r="D3149" s="11" t="s">
        <v>312</v>
      </c>
      <c r="E3149" t="s">
        <v>19</v>
      </c>
      <c r="F3149" t="s">
        <v>257</v>
      </c>
      <c r="G3149" t="s">
        <v>307</v>
      </c>
      <c r="H3149" t="s">
        <v>259</v>
      </c>
      <c r="I3149" s="1">
        <v>5064</v>
      </c>
      <c r="J3149" s="12">
        <v>5064</v>
      </c>
      <c r="K3149" s="12" t="s">
        <v>389</v>
      </c>
      <c r="L3149" t="s">
        <v>23</v>
      </c>
      <c r="M3149" t="s">
        <v>28</v>
      </c>
      <c r="N3149">
        <v>18</v>
      </c>
      <c r="O3149" s="13">
        <v>4.8550000000000004</v>
      </c>
      <c r="P3149" s="14">
        <v>327683.82766507933</v>
      </c>
      <c r="Q3149" s="14">
        <v>18204.657092504411</v>
      </c>
      <c r="R3149" s="36">
        <f t="shared" si="49"/>
        <v>327683.82766507939</v>
      </c>
    </row>
    <row r="3150" spans="2:18" ht="15.95">
      <c r="B3150" s="26">
        <v>45962</v>
      </c>
      <c r="C3150" t="s">
        <v>286</v>
      </c>
      <c r="D3150" s="11" t="s">
        <v>312</v>
      </c>
      <c r="E3150" t="s">
        <v>19</v>
      </c>
      <c r="F3150" t="s">
        <v>257</v>
      </c>
      <c r="G3150" t="s">
        <v>307</v>
      </c>
      <c r="H3150" t="s">
        <v>259</v>
      </c>
      <c r="I3150" s="1">
        <v>5064</v>
      </c>
      <c r="J3150" s="12">
        <v>5064</v>
      </c>
      <c r="K3150" s="12" t="s">
        <v>389</v>
      </c>
      <c r="L3150" t="s">
        <v>23</v>
      </c>
      <c r="M3150" t="s">
        <v>28</v>
      </c>
      <c r="N3150">
        <v>27</v>
      </c>
      <c r="O3150" s="13">
        <v>3.4433333333333334</v>
      </c>
      <c r="P3150" s="14">
        <v>348606.99688777234</v>
      </c>
      <c r="Q3150" s="14">
        <v>12911.37025510268</v>
      </c>
      <c r="R3150" s="36">
        <f t="shared" si="49"/>
        <v>348606.99688777234</v>
      </c>
    </row>
    <row r="3151" spans="2:18" ht="15.95">
      <c r="B3151" s="26">
        <v>45962</v>
      </c>
      <c r="C3151" t="s">
        <v>282</v>
      </c>
      <c r="D3151" s="11" t="s">
        <v>312</v>
      </c>
      <c r="E3151" t="s">
        <v>19</v>
      </c>
      <c r="F3151" t="s">
        <v>257</v>
      </c>
      <c r="G3151" t="s">
        <v>307</v>
      </c>
      <c r="H3151" t="s">
        <v>259</v>
      </c>
      <c r="I3151" s="1">
        <v>5064</v>
      </c>
      <c r="J3151" s="12">
        <v>5064</v>
      </c>
      <c r="K3151" s="12" t="s">
        <v>389</v>
      </c>
      <c r="L3151" t="s">
        <v>23</v>
      </c>
      <c r="M3151" t="s">
        <v>28</v>
      </c>
      <c r="N3151">
        <v>18</v>
      </c>
      <c r="O3151" s="13">
        <v>2.23</v>
      </c>
      <c r="P3151" s="14">
        <v>150511.83021485622</v>
      </c>
      <c r="Q3151" s="14">
        <v>8361.7683452697893</v>
      </c>
      <c r="R3151" s="36">
        <f t="shared" si="49"/>
        <v>150511.83021485619</v>
      </c>
    </row>
    <row r="3152" spans="2:18" ht="15.95">
      <c r="B3152" s="26">
        <v>45962</v>
      </c>
      <c r="C3152" t="s">
        <v>301</v>
      </c>
      <c r="D3152" s="11" t="s">
        <v>312</v>
      </c>
      <c r="E3152" t="s">
        <v>19</v>
      </c>
      <c r="F3152" t="s">
        <v>257</v>
      </c>
      <c r="G3152" t="s">
        <v>307</v>
      </c>
      <c r="H3152" t="s">
        <v>259</v>
      </c>
      <c r="I3152" s="1">
        <v>5064</v>
      </c>
      <c r="J3152" s="12">
        <v>5064</v>
      </c>
      <c r="K3152" s="12" t="s">
        <v>389</v>
      </c>
      <c r="L3152" t="s">
        <v>23</v>
      </c>
      <c r="M3152" t="s">
        <v>28</v>
      </c>
      <c r="N3152">
        <v>9</v>
      </c>
      <c r="O3152" s="13">
        <v>2.2000000000000002</v>
      </c>
      <c r="P3152" s="14">
        <v>74243.503693426828</v>
      </c>
      <c r="Q3152" s="14">
        <v>8249.2781881585379</v>
      </c>
      <c r="R3152" s="36">
        <f t="shared" si="49"/>
        <v>74243.503693426843</v>
      </c>
    </row>
    <row r="3153" spans="2:18" ht="15.95">
      <c r="B3153" s="26">
        <v>45962</v>
      </c>
      <c r="C3153" t="s">
        <v>303</v>
      </c>
      <c r="D3153" s="11" t="s">
        <v>312</v>
      </c>
      <c r="E3153" t="s">
        <v>19</v>
      </c>
      <c r="F3153" t="s">
        <v>257</v>
      </c>
      <c r="G3153" t="s">
        <v>307</v>
      </c>
      <c r="H3153" t="s">
        <v>259</v>
      </c>
      <c r="I3153" s="1">
        <v>5064</v>
      </c>
      <c r="J3153" s="12">
        <v>5064</v>
      </c>
      <c r="K3153" s="12" t="s">
        <v>389</v>
      </c>
      <c r="L3153" t="s">
        <v>23</v>
      </c>
      <c r="M3153" t="s">
        <v>28</v>
      </c>
      <c r="N3153">
        <v>9</v>
      </c>
      <c r="O3153" s="13">
        <v>2.2599999999999998</v>
      </c>
      <c r="P3153" s="14">
        <v>76268.326521429379</v>
      </c>
      <c r="Q3153" s="14">
        <v>8474.2585023810407</v>
      </c>
      <c r="R3153" s="36">
        <f t="shared" si="49"/>
        <v>76268.326521429364</v>
      </c>
    </row>
    <row r="3154" spans="2:18" ht="15.95">
      <c r="B3154" s="26">
        <v>45962</v>
      </c>
      <c r="C3154" t="s">
        <v>254</v>
      </c>
      <c r="D3154" s="11" t="s">
        <v>390</v>
      </c>
      <c r="E3154" t="s">
        <v>19</v>
      </c>
      <c r="F3154" t="s">
        <v>257</v>
      </c>
      <c r="G3154" t="s">
        <v>307</v>
      </c>
      <c r="H3154" t="s">
        <v>259</v>
      </c>
      <c r="I3154" s="1">
        <v>5064</v>
      </c>
      <c r="J3154" s="12">
        <v>5064</v>
      </c>
      <c r="K3154" s="12" t="s">
        <v>389</v>
      </c>
      <c r="L3154" t="s">
        <v>23</v>
      </c>
      <c r="M3154" t="s">
        <v>251</v>
      </c>
      <c r="N3154">
        <v>17</v>
      </c>
      <c r="O3154" s="13">
        <v>34.878235294117644</v>
      </c>
      <c r="P3154" s="14">
        <v>2223292.9618658368</v>
      </c>
      <c r="Q3154" s="14">
        <v>130781.93893328452</v>
      </c>
      <c r="R3154" s="36">
        <f t="shared" si="49"/>
        <v>2223292.9618658368</v>
      </c>
    </row>
    <row r="3155" spans="2:18" ht="15.95">
      <c r="B3155" s="26">
        <v>45962</v>
      </c>
      <c r="C3155" t="s">
        <v>383</v>
      </c>
      <c r="D3155" s="11" t="s">
        <v>312</v>
      </c>
      <c r="E3155" t="s">
        <v>19</v>
      </c>
      <c r="F3155" t="s">
        <v>257</v>
      </c>
      <c r="G3155" t="s">
        <v>307</v>
      </c>
      <c r="H3155" t="s">
        <v>259</v>
      </c>
      <c r="I3155" s="1">
        <v>5064</v>
      </c>
      <c r="J3155" s="12">
        <v>5064</v>
      </c>
      <c r="K3155" s="12" t="s">
        <v>389</v>
      </c>
      <c r="L3155" t="s">
        <v>23</v>
      </c>
      <c r="M3155" t="s">
        <v>28</v>
      </c>
      <c r="N3155">
        <v>16</v>
      </c>
      <c r="O3155" s="13">
        <v>2.4</v>
      </c>
      <c r="P3155" s="14">
        <v>143987.40110240356</v>
      </c>
      <c r="Q3155" s="14">
        <v>8999.2125689002223</v>
      </c>
      <c r="R3155" s="36">
        <f t="shared" si="49"/>
        <v>143987.40110240356</v>
      </c>
    </row>
    <row r="3156" spans="2:18" ht="15.95">
      <c r="B3156" s="26">
        <v>45962</v>
      </c>
      <c r="C3156" t="s">
        <v>410</v>
      </c>
      <c r="D3156" s="11" t="s">
        <v>390</v>
      </c>
      <c r="E3156" t="s">
        <v>19</v>
      </c>
      <c r="F3156" t="s">
        <v>257</v>
      </c>
      <c r="G3156" t="s">
        <v>307</v>
      </c>
      <c r="H3156" t="s">
        <v>259</v>
      </c>
      <c r="I3156" s="1">
        <v>5064</v>
      </c>
      <c r="J3156" s="12">
        <v>5064</v>
      </c>
      <c r="K3156" s="12" t="s">
        <v>389</v>
      </c>
      <c r="L3156" t="s">
        <v>23</v>
      </c>
      <c r="M3156" t="s">
        <v>28</v>
      </c>
      <c r="N3156">
        <v>18</v>
      </c>
      <c r="O3156" s="13">
        <v>25.06</v>
      </c>
      <c r="P3156" s="14">
        <v>1691402.0023247967</v>
      </c>
      <c r="Q3156" s="14">
        <v>93966.777906933145</v>
      </c>
      <c r="R3156" s="36">
        <f t="shared" si="49"/>
        <v>1691402.0023247965</v>
      </c>
    </row>
    <row r="3157" spans="2:18" ht="15.95">
      <c r="B3157" s="26">
        <v>45962</v>
      </c>
      <c r="C3157" t="s">
        <v>384</v>
      </c>
      <c r="D3157" s="11" t="s">
        <v>312</v>
      </c>
      <c r="E3157" t="s">
        <v>19</v>
      </c>
      <c r="F3157" t="s">
        <v>257</v>
      </c>
      <c r="G3157" t="s">
        <v>307</v>
      </c>
      <c r="H3157" t="s">
        <v>259</v>
      </c>
      <c r="I3157" s="1">
        <v>5064</v>
      </c>
      <c r="J3157" s="12">
        <v>5064</v>
      </c>
      <c r="K3157" s="12" t="s">
        <v>389</v>
      </c>
      <c r="L3157" t="s">
        <v>23</v>
      </c>
      <c r="M3157" t="s">
        <v>28</v>
      </c>
      <c r="N3157">
        <v>5</v>
      </c>
      <c r="O3157" s="13">
        <v>2.37</v>
      </c>
      <c r="P3157" s="14">
        <v>44433.612058944847</v>
      </c>
      <c r="Q3157" s="14">
        <v>8886.7224117889691</v>
      </c>
      <c r="R3157" s="36">
        <f t="shared" si="49"/>
        <v>44433.612058944847</v>
      </c>
    </row>
    <row r="3158" spans="2:18" ht="15.95">
      <c r="B3158" s="26">
        <v>45962</v>
      </c>
      <c r="C3158" t="s">
        <v>469</v>
      </c>
      <c r="D3158" s="11" t="s">
        <v>390</v>
      </c>
      <c r="E3158" t="s">
        <v>19</v>
      </c>
      <c r="F3158" t="s">
        <v>257</v>
      </c>
      <c r="G3158" t="s">
        <v>307</v>
      </c>
      <c r="H3158" t="s">
        <v>259</v>
      </c>
      <c r="I3158" s="1">
        <v>5064</v>
      </c>
      <c r="J3158" s="12">
        <v>5064</v>
      </c>
      <c r="K3158" s="12" t="s">
        <v>389</v>
      </c>
      <c r="L3158" t="s">
        <v>23</v>
      </c>
      <c r="M3158" t="s">
        <v>251</v>
      </c>
      <c r="N3158">
        <v>18</v>
      </c>
      <c r="O3158" s="13">
        <v>21.924999999999997</v>
      </c>
      <c r="P3158" s="14">
        <v>1479808.0167985302</v>
      </c>
      <c r="Q3158" s="14">
        <v>82211.556488807226</v>
      </c>
      <c r="R3158" s="36">
        <f t="shared" si="49"/>
        <v>1479808.01679853</v>
      </c>
    </row>
    <row r="3159" spans="2:18" ht="15.95">
      <c r="B3159" s="26">
        <v>45962</v>
      </c>
      <c r="C3159" t="s">
        <v>404</v>
      </c>
      <c r="D3159" s="11" t="s">
        <v>390</v>
      </c>
      <c r="E3159" t="s">
        <v>19</v>
      </c>
      <c r="F3159" t="s">
        <v>257</v>
      </c>
      <c r="G3159" t="s">
        <v>307</v>
      </c>
      <c r="H3159" t="s">
        <v>259</v>
      </c>
      <c r="I3159" s="1">
        <v>5064</v>
      </c>
      <c r="J3159" s="12">
        <v>5064</v>
      </c>
      <c r="K3159" s="12" t="s">
        <v>389</v>
      </c>
      <c r="L3159" t="s">
        <v>23</v>
      </c>
      <c r="M3159" t="s">
        <v>28</v>
      </c>
      <c r="N3159">
        <v>18</v>
      </c>
      <c r="O3159" s="13">
        <v>29.535</v>
      </c>
      <c r="P3159" s="14">
        <v>1993438.0741685105</v>
      </c>
      <c r="Q3159" s="14">
        <v>110746.55967602835</v>
      </c>
      <c r="R3159" s="36">
        <f t="shared" si="49"/>
        <v>1993438.0741685103</v>
      </c>
    </row>
    <row r="3160" spans="2:18" ht="15.95">
      <c r="B3160" s="26">
        <v>45962</v>
      </c>
      <c r="C3160" t="s">
        <v>406</v>
      </c>
      <c r="D3160" s="11" t="s">
        <v>390</v>
      </c>
      <c r="E3160" t="s">
        <v>19</v>
      </c>
      <c r="F3160" t="s">
        <v>257</v>
      </c>
      <c r="G3160" t="s">
        <v>307</v>
      </c>
      <c r="H3160" t="s">
        <v>259</v>
      </c>
      <c r="I3160" s="1">
        <v>5064</v>
      </c>
      <c r="J3160" s="12">
        <v>5064</v>
      </c>
      <c r="K3160" s="12" t="s">
        <v>389</v>
      </c>
      <c r="L3160" t="s">
        <v>23</v>
      </c>
      <c r="M3160" t="s">
        <v>28</v>
      </c>
      <c r="N3160">
        <v>18</v>
      </c>
      <c r="O3160" s="13">
        <v>20.36</v>
      </c>
      <c r="P3160" s="14">
        <v>1374179.7592710641</v>
      </c>
      <c r="Q3160" s="14">
        <v>76343.31995950354</v>
      </c>
      <c r="R3160" s="36">
        <f t="shared" si="49"/>
        <v>1374179.7592710638</v>
      </c>
    </row>
    <row r="3161" spans="2:18" ht="15.95">
      <c r="B3161" s="26">
        <v>45962</v>
      </c>
      <c r="C3161" t="s">
        <v>375</v>
      </c>
      <c r="D3161" s="11" t="s">
        <v>312</v>
      </c>
      <c r="E3161" t="s">
        <v>19</v>
      </c>
      <c r="F3161" t="s">
        <v>257</v>
      </c>
      <c r="G3161" t="s">
        <v>307</v>
      </c>
      <c r="H3161" t="s">
        <v>259</v>
      </c>
      <c r="I3161" s="1">
        <v>5064</v>
      </c>
      <c r="J3161" s="12">
        <v>5064</v>
      </c>
      <c r="K3161" s="12" t="s">
        <v>389</v>
      </c>
      <c r="L3161" t="s">
        <v>23</v>
      </c>
      <c r="M3161" t="s">
        <v>28</v>
      </c>
      <c r="N3161">
        <v>17</v>
      </c>
      <c r="O3161" s="13">
        <v>21.161176470588234</v>
      </c>
      <c r="P3161" s="14">
        <v>1348906.9706400691</v>
      </c>
      <c r="Q3161" s="14">
        <v>79347.468861180532</v>
      </c>
      <c r="R3161" s="36">
        <f t="shared" si="49"/>
        <v>1348906.9706400691</v>
      </c>
    </row>
    <row r="3162" spans="2:18" ht="15.95">
      <c r="B3162" s="26">
        <v>45962</v>
      </c>
      <c r="C3162" t="s">
        <v>460</v>
      </c>
      <c r="D3162" s="11" t="s">
        <v>390</v>
      </c>
      <c r="E3162" t="s">
        <v>19</v>
      </c>
      <c r="F3162" t="s">
        <v>257</v>
      </c>
      <c r="G3162" t="s">
        <v>307</v>
      </c>
      <c r="H3162" t="s">
        <v>259</v>
      </c>
      <c r="I3162" s="1">
        <v>5064</v>
      </c>
      <c r="J3162" s="12">
        <v>5064</v>
      </c>
      <c r="K3162" s="12" t="s">
        <v>389</v>
      </c>
      <c r="L3162" t="s">
        <v>23</v>
      </c>
      <c r="M3162" t="s">
        <v>24</v>
      </c>
      <c r="N3162">
        <v>18</v>
      </c>
      <c r="O3162" s="13">
        <v>23.495000000000001</v>
      </c>
      <c r="P3162" s="14">
        <v>1585773.7447973303</v>
      </c>
      <c r="Q3162" s="14">
        <v>88098.541377629474</v>
      </c>
      <c r="R3162" s="36">
        <f t="shared" si="49"/>
        <v>1585773.7447973306</v>
      </c>
    </row>
    <row r="3163" spans="2:18" ht="15.95">
      <c r="B3163" s="26">
        <v>45962</v>
      </c>
      <c r="C3163" t="s">
        <v>371</v>
      </c>
      <c r="D3163" s="11" t="s">
        <v>312</v>
      </c>
      <c r="E3163" t="s">
        <v>19</v>
      </c>
      <c r="F3163" t="s">
        <v>257</v>
      </c>
      <c r="G3163" t="s">
        <v>307</v>
      </c>
      <c r="H3163" t="s">
        <v>259</v>
      </c>
      <c r="I3163" s="1">
        <v>5064</v>
      </c>
      <c r="J3163" s="12">
        <v>5064</v>
      </c>
      <c r="K3163" s="12" t="s">
        <v>389</v>
      </c>
      <c r="L3163" t="s">
        <v>23</v>
      </c>
      <c r="M3163" t="s">
        <v>28</v>
      </c>
      <c r="N3163">
        <v>9</v>
      </c>
      <c r="O3163" s="13">
        <v>2.2599999999999998</v>
      </c>
      <c r="P3163" s="14">
        <v>76268.326521429379</v>
      </c>
      <c r="Q3163" s="14">
        <v>8474.2585023810407</v>
      </c>
      <c r="R3163" s="36">
        <f t="shared" si="49"/>
        <v>76268.326521429364</v>
      </c>
    </row>
    <row r="3164" spans="2:18" ht="15.95">
      <c r="B3164" s="26">
        <v>45962</v>
      </c>
      <c r="C3164" t="s">
        <v>311</v>
      </c>
      <c r="D3164" s="11" t="s">
        <v>312</v>
      </c>
      <c r="E3164" t="s">
        <v>19</v>
      </c>
      <c r="F3164" t="s">
        <v>257</v>
      </c>
      <c r="G3164" t="s">
        <v>307</v>
      </c>
      <c r="H3164" t="s">
        <v>259</v>
      </c>
      <c r="I3164" s="1">
        <v>5064</v>
      </c>
      <c r="J3164" s="12">
        <v>5064</v>
      </c>
      <c r="K3164" s="12" t="s">
        <v>389</v>
      </c>
      <c r="L3164" t="s">
        <v>23</v>
      </c>
      <c r="M3164" t="s">
        <v>28</v>
      </c>
      <c r="N3164">
        <v>9</v>
      </c>
      <c r="O3164" s="13">
        <v>22.209999999999997</v>
      </c>
      <c r="P3164" s="14">
        <v>749521.9168322772</v>
      </c>
      <c r="Q3164" s="14">
        <v>83280.212981364122</v>
      </c>
      <c r="R3164" s="36">
        <f t="shared" si="49"/>
        <v>749521.91683227709</v>
      </c>
    </row>
    <row r="3165" spans="2:18" ht="15.95">
      <c r="B3165" s="26">
        <v>45962</v>
      </c>
      <c r="C3165" t="s">
        <v>461</v>
      </c>
      <c r="D3165" s="11" t="s">
        <v>390</v>
      </c>
      <c r="E3165" t="s">
        <v>19</v>
      </c>
      <c r="F3165" t="s">
        <v>257</v>
      </c>
      <c r="G3165" t="s">
        <v>307</v>
      </c>
      <c r="H3165" t="s">
        <v>259</v>
      </c>
      <c r="I3165" s="1">
        <v>5064</v>
      </c>
      <c r="J3165" s="12">
        <v>5064</v>
      </c>
      <c r="K3165" s="12" t="s">
        <v>389</v>
      </c>
      <c r="L3165" t="s">
        <v>23</v>
      </c>
      <c r="M3165" t="s">
        <v>251</v>
      </c>
      <c r="N3165">
        <v>16</v>
      </c>
      <c r="O3165" s="13">
        <v>23.495000000000001</v>
      </c>
      <c r="P3165" s="14">
        <v>1409576.6620420716</v>
      </c>
      <c r="Q3165" s="14">
        <v>88098.541377629474</v>
      </c>
      <c r="R3165" s="36">
        <f t="shared" si="49"/>
        <v>1409576.6620420716</v>
      </c>
    </row>
    <row r="3166" spans="2:18" ht="15.95">
      <c r="B3166" s="26">
        <v>45962</v>
      </c>
      <c r="C3166" t="s">
        <v>474</v>
      </c>
      <c r="D3166" s="11" t="s">
        <v>390</v>
      </c>
      <c r="E3166" t="s">
        <v>19</v>
      </c>
      <c r="F3166" t="s">
        <v>257</v>
      </c>
      <c r="G3166" t="s">
        <v>307</v>
      </c>
      <c r="H3166" t="s">
        <v>259</v>
      </c>
      <c r="I3166" s="1">
        <v>5064</v>
      </c>
      <c r="J3166" s="12">
        <v>5064</v>
      </c>
      <c r="K3166" s="12" t="s">
        <v>389</v>
      </c>
      <c r="L3166" t="s">
        <v>23</v>
      </c>
      <c r="M3166" t="s">
        <v>24</v>
      </c>
      <c r="N3166">
        <v>8</v>
      </c>
      <c r="O3166" s="13">
        <v>22.21</v>
      </c>
      <c r="P3166" s="14">
        <v>666241.70385091309</v>
      </c>
      <c r="Q3166" s="14">
        <v>83280.212981364137</v>
      </c>
      <c r="R3166" s="36">
        <f t="shared" si="49"/>
        <v>666241.70385091309</v>
      </c>
    </row>
    <row r="3167" spans="2:18" ht="15.95">
      <c r="B3167" s="26">
        <v>45962</v>
      </c>
      <c r="C3167" t="s">
        <v>463</v>
      </c>
      <c r="D3167" s="11" t="s">
        <v>312</v>
      </c>
      <c r="E3167" t="s">
        <v>19</v>
      </c>
      <c r="F3167" t="s">
        <v>257</v>
      </c>
      <c r="G3167" t="s">
        <v>307</v>
      </c>
      <c r="H3167" t="s">
        <v>259</v>
      </c>
      <c r="I3167" s="1">
        <v>5064</v>
      </c>
      <c r="J3167" s="12">
        <v>5064</v>
      </c>
      <c r="K3167" s="12" t="s">
        <v>389</v>
      </c>
      <c r="L3167" t="s">
        <v>23</v>
      </c>
      <c r="M3167" t="s">
        <v>24</v>
      </c>
      <c r="N3167">
        <v>25</v>
      </c>
      <c r="O3167" s="13">
        <v>30.069600000000001</v>
      </c>
      <c r="P3167" s="14">
        <v>2818778.3568937723</v>
      </c>
      <c r="Q3167" s="14">
        <v>112751.13427575088</v>
      </c>
      <c r="R3167" s="36">
        <f t="shared" si="49"/>
        <v>2818778.3568937723</v>
      </c>
    </row>
    <row r="3168" spans="2:18" ht="15.95">
      <c r="B3168" s="26">
        <v>45962</v>
      </c>
      <c r="C3168" t="s">
        <v>476</v>
      </c>
      <c r="D3168" s="11" t="s">
        <v>312</v>
      </c>
      <c r="E3168" t="s">
        <v>19</v>
      </c>
      <c r="F3168" t="s">
        <v>257</v>
      </c>
      <c r="G3168" t="s">
        <v>307</v>
      </c>
      <c r="H3168" t="s">
        <v>259</v>
      </c>
      <c r="I3168" s="1">
        <v>5064</v>
      </c>
      <c r="J3168" s="12">
        <v>5064</v>
      </c>
      <c r="K3168" s="12" t="s">
        <v>389</v>
      </c>
      <c r="L3168" t="s">
        <v>23</v>
      </c>
      <c r="M3168" t="s">
        <v>28</v>
      </c>
      <c r="N3168">
        <v>12</v>
      </c>
      <c r="O3168" s="13">
        <v>2.4</v>
      </c>
      <c r="P3168" s="14">
        <v>107990.55082680266</v>
      </c>
      <c r="Q3168" s="14">
        <v>8999.2125689002223</v>
      </c>
      <c r="R3168" s="36">
        <f t="shared" si="49"/>
        <v>107990.55082680268</v>
      </c>
    </row>
    <row r="3169" spans="2:18" ht="15.95">
      <c r="B3169" s="26">
        <v>45962</v>
      </c>
      <c r="C3169" t="s">
        <v>438</v>
      </c>
      <c r="D3169" s="11" t="s">
        <v>312</v>
      </c>
      <c r="E3169" t="s">
        <v>19</v>
      </c>
      <c r="F3169" t="s">
        <v>257</v>
      </c>
      <c r="G3169" t="s">
        <v>307</v>
      </c>
      <c r="H3169" t="s">
        <v>259</v>
      </c>
      <c r="I3169" s="1">
        <v>5064</v>
      </c>
      <c r="J3169" s="12">
        <v>5064</v>
      </c>
      <c r="K3169" s="12" t="s">
        <v>389</v>
      </c>
      <c r="L3169" t="s">
        <v>23</v>
      </c>
      <c r="M3169" t="s">
        <v>28</v>
      </c>
      <c r="N3169">
        <v>9</v>
      </c>
      <c r="O3169" s="13">
        <v>27.200000000000003</v>
      </c>
      <c r="P3169" s="14">
        <v>917919.68202782271</v>
      </c>
      <c r="Q3169" s="14">
        <v>101991.0757808692</v>
      </c>
      <c r="R3169" s="36">
        <f t="shared" si="49"/>
        <v>917919.68202782283</v>
      </c>
    </row>
    <row r="3170" spans="2:18" ht="15.95">
      <c r="B3170" s="26">
        <v>45962</v>
      </c>
      <c r="C3170" t="s">
        <v>477</v>
      </c>
      <c r="D3170" s="11" t="s">
        <v>312</v>
      </c>
      <c r="E3170" t="s">
        <v>19</v>
      </c>
      <c r="F3170" t="s">
        <v>257</v>
      </c>
      <c r="G3170" t="s">
        <v>307</v>
      </c>
      <c r="H3170" t="s">
        <v>259</v>
      </c>
      <c r="I3170" s="1">
        <v>5064</v>
      </c>
      <c r="J3170" s="12">
        <v>5064</v>
      </c>
      <c r="K3170" s="12" t="s">
        <v>389</v>
      </c>
      <c r="L3170" t="s">
        <v>23</v>
      </c>
      <c r="M3170" t="s">
        <v>28</v>
      </c>
      <c r="N3170">
        <v>8.8000000000000007</v>
      </c>
      <c r="O3170" s="13">
        <v>2.4</v>
      </c>
      <c r="P3170" s="14">
        <v>79193.070606321955</v>
      </c>
      <c r="Q3170" s="14">
        <v>8999.2125689002223</v>
      </c>
      <c r="R3170" s="36">
        <f t="shared" si="49"/>
        <v>79193.07060632197</v>
      </c>
    </row>
    <row r="3171" spans="2:18" ht="15.95">
      <c r="B3171" s="26">
        <v>45962</v>
      </c>
      <c r="C3171" t="s">
        <v>473</v>
      </c>
      <c r="D3171" s="11" t="s">
        <v>312</v>
      </c>
      <c r="E3171" t="s">
        <v>19</v>
      </c>
      <c r="F3171" t="s">
        <v>257</v>
      </c>
      <c r="G3171" t="s">
        <v>307</v>
      </c>
      <c r="H3171" t="s">
        <v>259</v>
      </c>
      <c r="I3171" s="1">
        <v>5064</v>
      </c>
      <c r="J3171" s="12">
        <v>5064</v>
      </c>
      <c r="K3171" s="12" t="s">
        <v>389</v>
      </c>
      <c r="L3171" t="s">
        <v>23</v>
      </c>
      <c r="M3171" t="s">
        <v>28</v>
      </c>
      <c r="N3171">
        <v>18</v>
      </c>
      <c r="O3171" s="13">
        <v>4.8550000000000004</v>
      </c>
      <c r="P3171" s="14">
        <v>327683.82766507933</v>
      </c>
      <c r="Q3171" s="14">
        <v>18204.657092504411</v>
      </c>
      <c r="R3171" s="36">
        <f t="shared" si="49"/>
        <v>327683.82766507939</v>
      </c>
    </row>
    <row r="3172" spans="2:18" ht="15.95">
      <c r="B3172" s="26">
        <v>45962</v>
      </c>
      <c r="C3172" t="s">
        <v>434</v>
      </c>
      <c r="D3172" s="11" t="s">
        <v>390</v>
      </c>
      <c r="E3172" t="s">
        <v>19</v>
      </c>
      <c r="F3172" t="s">
        <v>257</v>
      </c>
      <c r="G3172" t="s">
        <v>307</v>
      </c>
      <c r="H3172" t="s">
        <v>259</v>
      </c>
      <c r="I3172" s="1">
        <v>5064</v>
      </c>
      <c r="J3172" s="12">
        <v>5064</v>
      </c>
      <c r="K3172" s="12" t="s">
        <v>389</v>
      </c>
      <c r="L3172" t="s">
        <v>23</v>
      </c>
      <c r="M3172" t="s">
        <v>24</v>
      </c>
      <c r="N3172">
        <v>17</v>
      </c>
      <c r="O3172" s="13">
        <v>25.078823529411764</v>
      </c>
      <c r="P3172" s="14">
        <v>1598635.1194270502</v>
      </c>
      <c r="Q3172" s="14">
        <v>94037.359966297066</v>
      </c>
      <c r="R3172" s="36">
        <f t="shared" si="49"/>
        <v>1598635.1194270502</v>
      </c>
    </row>
    <row r="3173" spans="2:18" ht="15.95">
      <c r="B3173" s="26">
        <v>45962</v>
      </c>
      <c r="C3173" t="s">
        <v>426</v>
      </c>
      <c r="D3173" s="11" t="s">
        <v>312</v>
      </c>
      <c r="E3173" t="s">
        <v>19</v>
      </c>
      <c r="F3173" t="s">
        <v>257</v>
      </c>
      <c r="G3173" t="s">
        <v>307</v>
      </c>
      <c r="H3173" t="s">
        <v>259</v>
      </c>
      <c r="I3173" s="1">
        <v>5064</v>
      </c>
      <c r="J3173" s="12">
        <v>5064</v>
      </c>
      <c r="K3173" s="12" t="s">
        <v>389</v>
      </c>
      <c r="L3173" t="s">
        <v>23</v>
      </c>
      <c r="M3173" t="s">
        <v>28</v>
      </c>
      <c r="N3173">
        <v>18</v>
      </c>
      <c r="O3173" s="13">
        <v>2.23</v>
      </c>
      <c r="P3173" s="14">
        <v>150511.83021485622</v>
      </c>
      <c r="Q3173" s="14">
        <v>8361.7683452697893</v>
      </c>
      <c r="R3173" s="36">
        <f t="shared" si="49"/>
        <v>150511.83021485619</v>
      </c>
    </row>
    <row r="3174" spans="2:18" ht="15.95">
      <c r="B3174" s="26">
        <v>45962</v>
      </c>
      <c r="C3174" t="s">
        <v>420</v>
      </c>
      <c r="D3174" s="11" t="s">
        <v>312</v>
      </c>
      <c r="E3174" t="s">
        <v>19</v>
      </c>
      <c r="F3174" t="s">
        <v>257</v>
      </c>
      <c r="G3174" t="s">
        <v>307</v>
      </c>
      <c r="H3174" t="s">
        <v>259</v>
      </c>
      <c r="I3174" s="1">
        <v>5064</v>
      </c>
      <c r="J3174" s="12">
        <v>5064</v>
      </c>
      <c r="K3174" s="12" t="s">
        <v>389</v>
      </c>
      <c r="L3174" t="s">
        <v>23</v>
      </c>
      <c r="M3174" t="s">
        <v>28</v>
      </c>
      <c r="N3174">
        <v>18</v>
      </c>
      <c r="O3174" s="13">
        <v>2.23</v>
      </c>
      <c r="P3174" s="14">
        <v>150511.83021485622</v>
      </c>
      <c r="Q3174" s="14">
        <v>8361.7683452697893</v>
      </c>
      <c r="R3174" s="36">
        <f t="shared" si="49"/>
        <v>150511.83021485619</v>
      </c>
    </row>
    <row r="3175" spans="2:18" ht="15.95">
      <c r="B3175" s="26">
        <v>45962</v>
      </c>
      <c r="C3175" t="s">
        <v>405</v>
      </c>
      <c r="D3175" s="11" t="s">
        <v>390</v>
      </c>
      <c r="E3175" t="s">
        <v>19</v>
      </c>
      <c r="F3175" t="s">
        <v>257</v>
      </c>
      <c r="G3175" t="s">
        <v>307</v>
      </c>
      <c r="H3175" t="s">
        <v>259</v>
      </c>
      <c r="I3175" s="1">
        <v>5064</v>
      </c>
      <c r="J3175" s="12">
        <v>5064</v>
      </c>
      <c r="K3175" s="12" t="s">
        <v>389</v>
      </c>
      <c r="L3175" t="s">
        <v>23</v>
      </c>
      <c r="M3175" t="s">
        <v>28</v>
      </c>
      <c r="N3175">
        <v>16</v>
      </c>
      <c r="O3175" s="13">
        <v>23.495000000000001</v>
      </c>
      <c r="P3175" s="14">
        <v>1409576.6620420716</v>
      </c>
      <c r="Q3175" s="14">
        <v>88098.541377629474</v>
      </c>
      <c r="R3175" s="36">
        <f t="shared" si="49"/>
        <v>1409576.6620420716</v>
      </c>
    </row>
    <row r="3176" spans="2:18" ht="15.95">
      <c r="B3176" s="26">
        <v>45962</v>
      </c>
      <c r="C3176" t="s">
        <v>514</v>
      </c>
      <c r="D3176" s="11" t="s">
        <v>312</v>
      </c>
      <c r="E3176" t="s">
        <v>19</v>
      </c>
      <c r="F3176" t="s">
        <v>257</v>
      </c>
      <c r="G3176" t="s">
        <v>307</v>
      </c>
      <c r="H3176" t="s">
        <v>259</v>
      </c>
      <c r="I3176" s="1">
        <v>5064</v>
      </c>
      <c r="J3176" s="12">
        <v>5064</v>
      </c>
      <c r="K3176" s="12" t="s">
        <v>389</v>
      </c>
      <c r="L3176" t="s">
        <v>23</v>
      </c>
      <c r="M3176" t="s">
        <v>28</v>
      </c>
      <c r="N3176">
        <v>8</v>
      </c>
      <c r="O3176" s="13">
        <v>2.4</v>
      </c>
      <c r="P3176" s="14">
        <v>71993.700551201779</v>
      </c>
      <c r="Q3176" s="14">
        <v>8999.2125689002223</v>
      </c>
      <c r="R3176" s="36">
        <f t="shared" si="49"/>
        <v>71993.700551201779</v>
      </c>
    </row>
    <row r="3177" spans="2:18" ht="15.95">
      <c r="B3177" s="26">
        <v>45962</v>
      </c>
      <c r="C3177" t="s">
        <v>502</v>
      </c>
      <c r="D3177" s="11" t="s">
        <v>312</v>
      </c>
      <c r="E3177" t="s">
        <v>19</v>
      </c>
      <c r="F3177" t="s">
        <v>257</v>
      </c>
      <c r="G3177" t="s">
        <v>307</v>
      </c>
      <c r="H3177" t="s">
        <v>259</v>
      </c>
      <c r="I3177" s="1">
        <v>5064</v>
      </c>
      <c r="J3177" s="12">
        <v>5064</v>
      </c>
      <c r="K3177" s="12" t="s">
        <v>389</v>
      </c>
      <c r="L3177" t="s">
        <v>23</v>
      </c>
      <c r="M3177" t="s">
        <v>28</v>
      </c>
      <c r="N3177">
        <v>17</v>
      </c>
      <c r="O3177" s="13">
        <v>17.558235294117647</v>
      </c>
      <c r="P3177" s="14">
        <v>1119239.5665379281</v>
      </c>
      <c r="Q3177" s="14">
        <v>65837.621561054591</v>
      </c>
      <c r="R3177" s="36">
        <f t="shared" si="49"/>
        <v>1119239.5665379281</v>
      </c>
    </row>
    <row r="3178" spans="2:18" ht="15.95">
      <c r="B3178" s="26">
        <v>45962</v>
      </c>
      <c r="C3178" t="s">
        <v>495</v>
      </c>
      <c r="D3178" s="11" t="s">
        <v>312</v>
      </c>
      <c r="E3178" t="s">
        <v>19</v>
      </c>
      <c r="F3178" t="s">
        <v>257</v>
      </c>
      <c r="G3178" t="s">
        <v>307</v>
      </c>
      <c r="H3178" t="s">
        <v>259</v>
      </c>
      <c r="I3178" s="1">
        <v>5064</v>
      </c>
      <c r="J3178" s="12">
        <v>5064</v>
      </c>
      <c r="K3178" s="12" t="s">
        <v>389</v>
      </c>
      <c r="L3178" t="s">
        <v>23</v>
      </c>
      <c r="M3178" t="s">
        <v>28</v>
      </c>
      <c r="N3178">
        <v>13</v>
      </c>
      <c r="O3178" s="13">
        <v>2.2661538461538462</v>
      </c>
      <c r="P3178" s="14">
        <v>110465.33428325022</v>
      </c>
      <c r="Q3178" s="14">
        <v>8497.3334064038627</v>
      </c>
      <c r="R3178" s="36">
        <f t="shared" si="49"/>
        <v>110465.33428325021</v>
      </c>
    </row>
    <row r="3179" spans="2:18" ht="15.95">
      <c r="B3179" s="26">
        <v>45962</v>
      </c>
      <c r="C3179" t="s">
        <v>518</v>
      </c>
      <c r="D3179" s="11" t="s">
        <v>312</v>
      </c>
      <c r="E3179" t="s">
        <v>19</v>
      </c>
      <c r="F3179" t="s">
        <v>257</v>
      </c>
      <c r="G3179" t="s">
        <v>307</v>
      </c>
      <c r="H3179" t="s">
        <v>259</v>
      </c>
      <c r="I3179" s="1">
        <v>5064</v>
      </c>
      <c r="J3179" s="12">
        <v>5064</v>
      </c>
      <c r="K3179" s="12" t="s">
        <v>389</v>
      </c>
      <c r="L3179" t="s">
        <v>23</v>
      </c>
      <c r="M3179" t="s">
        <v>28</v>
      </c>
      <c r="N3179">
        <v>8.8000000000000007</v>
      </c>
      <c r="O3179" s="13">
        <v>2.4</v>
      </c>
      <c r="P3179" s="14">
        <v>79193.070606321955</v>
      </c>
      <c r="Q3179" s="14">
        <v>8999.2125689002223</v>
      </c>
      <c r="R3179" s="36">
        <f t="shared" si="49"/>
        <v>79193.07060632197</v>
      </c>
    </row>
    <row r="3180" spans="2:18" ht="15.95">
      <c r="B3180" s="26">
        <v>45962</v>
      </c>
      <c r="C3180" t="s">
        <v>486</v>
      </c>
      <c r="D3180" s="11" t="s">
        <v>312</v>
      </c>
      <c r="E3180" t="s">
        <v>19</v>
      </c>
      <c r="F3180" t="s">
        <v>257</v>
      </c>
      <c r="G3180" t="s">
        <v>307</v>
      </c>
      <c r="H3180" t="s">
        <v>259</v>
      </c>
      <c r="I3180" s="1">
        <v>5064</v>
      </c>
      <c r="J3180" s="12">
        <v>5064</v>
      </c>
      <c r="K3180" s="12" t="s">
        <v>389</v>
      </c>
      <c r="L3180" t="s">
        <v>23</v>
      </c>
      <c r="M3180" t="s">
        <v>28</v>
      </c>
      <c r="N3180">
        <v>9</v>
      </c>
      <c r="O3180" s="13">
        <v>27.200000000000003</v>
      </c>
      <c r="P3180" s="14">
        <v>917919.68202782271</v>
      </c>
      <c r="Q3180" s="14">
        <v>101991.0757808692</v>
      </c>
      <c r="R3180" s="36">
        <f t="shared" si="49"/>
        <v>917919.68202782283</v>
      </c>
    </row>
    <row r="3181" spans="2:18" ht="15.95">
      <c r="B3181" s="26">
        <v>45962</v>
      </c>
      <c r="C3181" t="s">
        <v>519</v>
      </c>
      <c r="D3181" s="11" t="s">
        <v>312</v>
      </c>
      <c r="E3181" t="s">
        <v>19</v>
      </c>
      <c r="F3181" t="s">
        <v>257</v>
      </c>
      <c r="G3181" t="s">
        <v>307</v>
      </c>
      <c r="H3181" t="s">
        <v>259</v>
      </c>
      <c r="I3181" s="1">
        <v>5064</v>
      </c>
      <c r="J3181" s="12">
        <v>5064</v>
      </c>
      <c r="K3181" s="12" t="s">
        <v>389</v>
      </c>
      <c r="L3181" t="s">
        <v>23</v>
      </c>
      <c r="M3181" t="s">
        <v>28</v>
      </c>
      <c r="N3181">
        <v>9</v>
      </c>
      <c r="O3181" s="13">
        <v>3.47</v>
      </c>
      <c r="P3181" s="14">
        <v>117102.25355281415</v>
      </c>
      <c r="Q3181" s="14">
        <v>13011.361505868239</v>
      </c>
      <c r="R3181" s="36">
        <f t="shared" si="49"/>
        <v>117102.25355281415</v>
      </c>
    </row>
    <row r="3182" spans="2:18" ht="15.95">
      <c r="B3182" s="26">
        <v>45962</v>
      </c>
      <c r="C3182" t="s">
        <v>483</v>
      </c>
      <c r="D3182" s="11" t="s">
        <v>312</v>
      </c>
      <c r="E3182" t="s">
        <v>19</v>
      </c>
      <c r="F3182" t="s">
        <v>257</v>
      </c>
      <c r="G3182" t="s">
        <v>307</v>
      </c>
      <c r="H3182" t="s">
        <v>259</v>
      </c>
      <c r="I3182" s="1">
        <v>5064</v>
      </c>
      <c r="J3182" s="12">
        <v>5064</v>
      </c>
      <c r="K3182" s="12" t="s">
        <v>389</v>
      </c>
      <c r="L3182" t="s">
        <v>23</v>
      </c>
      <c r="M3182" t="s">
        <v>28</v>
      </c>
      <c r="N3182">
        <v>9</v>
      </c>
      <c r="O3182" s="13">
        <v>22.209999999999997</v>
      </c>
      <c r="P3182" s="14">
        <v>749521.9168322772</v>
      </c>
      <c r="Q3182" s="14">
        <v>83280.212981364122</v>
      </c>
      <c r="R3182" s="36">
        <f t="shared" si="49"/>
        <v>749521.91683227709</v>
      </c>
    </row>
    <row r="3183" spans="2:18" ht="15.95">
      <c r="B3183" s="9">
        <v>45992</v>
      </c>
      <c r="C3183" s="10" t="s">
        <v>70</v>
      </c>
      <c r="D3183" s="11" t="s">
        <v>312</v>
      </c>
      <c r="E3183" s="10" t="s">
        <v>19</v>
      </c>
      <c r="F3183" s="10" t="s">
        <v>80</v>
      </c>
      <c r="G3183" s="10" t="s">
        <v>83</v>
      </c>
      <c r="H3183" s="10" t="s">
        <v>22</v>
      </c>
      <c r="I3183" s="10">
        <v>56836</v>
      </c>
      <c r="J3183" s="12">
        <v>2012</v>
      </c>
      <c r="K3183" s="12" t="s">
        <v>319</v>
      </c>
      <c r="L3183" s="10" t="s">
        <v>23</v>
      </c>
      <c r="M3183" s="10" t="s">
        <v>28</v>
      </c>
      <c r="N3183" s="10">
        <v>0.25</v>
      </c>
      <c r="O3183" s="13">
        <v>9.08</v>
      </c>
      <c r="P3183" s="14">
        <v>8564.7449441593708</v>
      </c>
      <c r="Q3183" s="14">
        <v>34258.979776637483</v>
      </c>
      <c r="R3183" s="36">
        <f t="shared" si="49"/>
        <v>8564.7449441593708</v>
      </c>
    </row>
    <row r="3184" spans="2:18" ht="15.95">
      <c r="B3184" s="9">
        <v>45992</v>
      </c>
      <c r="C3184" s="10" t="s">
        <v>57</v>
      </c>
      <c r="D3184" s="11" t="s">
        <v>312</v>
      </c>
      <c r="E3184" s="10" t="s">
        <v>19</v>
      </c>
      <c r="F3184" s="10" t="s">
        <v>80</v>
      </c>
      <c r="G3184" s="10" t="s">
        <v>83</v>
      </c>
      <c r="H3184" s="10" t="s">
        <v>22</v>
      </c>
      <c r="I3184" s="10">
        <v>56836</v>
      </c>
      <c r="J3184" s="12">
        <v>2012</v>
      </c>
      <c r="K3184" s="12" t="s">
        <v>319</v>
      </c>
      <c r="L3184" s="10" t="s">
        <v>23</v>
      </c>
      <c r="M3184" s="10" t="s">
        <v>28</v>
      </c>
      <c r="N3184" s="10">
        <v>13</v>
      </c>
      <c r="O3184" s="13">
        <v>11.669230769230769</v>
      </c>
      <c r="P3184" s="14">
        <v>572366.43525505578</v>
      </c>
      <c r="Q3184" s="14">
        <v>44028.187327311985</v>
      </c>
      <c r="R3184" s="36">
        <f t="shared" si="49"/>
        <v>572366.43525505578</v>
      </c>
    </row>
    <row r="3185" spans="2:18" ht="15.95">
      <c r="B3185" s="9">
        <v>45992</v>
      </c>
      <c r="C3185" s="10" t="s">
        <v>82</v>
      </c>
      <c r="D3185" s="11" t="s">
        <v>312</v>
      </c>
      <c r="E3185" s="10" t="s">
        <v>19</v>
      </c>
      <c r="F3185" s="10" t="s">
        <v>80</v>
      </c>
      <c r="G3185" s="10" t="s">
        <v>83</v>
      </c>
      <c r="H3185" s="10" t="s">
        <v>22</v>
      </c>
      <c r="I3185" s="10">
        <v>56836</v>
      </c>
      <c r="J3185" s="12">
        <v>2012</v>
      </c>
      <c r="K3185" s="12" t="s">
        <v>319</v>
      </c>
      <c r="L3185" s="10" t="s">
        <v>23</v>
      </c>
      <c r="M3185" s="10" t="s">
        <v>28</v>
      </c>
      <c r="N3185" s="10">
        <v>59</v>
      </c>
      <c r="O3185" s="13">
        <v>4.0694915254237287</v>
      </c>
      <c r="P3185" s="14">
        <v>905900.99607606395</v>
      </c>
      <c r="Q3185" s="14">
        <v>15354.254170780745</v>
      </c>
      <c r="R3185" s="36">
        <f t="shared" si="49"/>
        <v>905900.99607606395</v>
      </c>
    </row>
    <row r="3186" spans="2:18" ht="15.95">
      <c r="B3186" s="9">
        <v>45992</v>
      </c>
      <c r="C3186" s="10" t="s">
        <v>51</v>
      </c>
      <c r="D3186" s="11" t="s">
        <v>312</v>
      </c>
      <c r="E3186" s="10" t="s">
        <v>19</v>
      </c>
      <c r="F3186" s="10" t="s">
        <v>80</v>
      </c>
      <c r="G3186" s="10" t="s">
        <v>83</v>
      </c>
      <c r="H3186" s="10" t="s">
        <v>22</v>
      </c>
      <c r="I3186" s="10">
        <v>56836</v>
      </c>
      <c r="J3186" s="12">
        <v>2012</v>
      </c>
      <c r="K3186" s="12" t="s">
        <v>319</v>
      </c>
      <c r="L3186" s="10" t="s">
        <v>23</v>
      </c>
      <c r="M3186" s="10" t="s">
        <v>28</v>
      </c>
      <c r="N3186" s="10">
        <v>0.5</v>
      </c>
      <c r="O3186" s="13">
        <v>7.14</v>
      </c>
      <c r="P3186" s="14">
        <v>13469.66495623302</v>
      </c>
      <c r="Q3186" s="14">
        <v>26939.329912466041</v>
      </c>
      <c r="R3186" s="36">
        <f t="shared" si="49"/>
        <v>13469.66495623302</v>
      </c>
    </row>
    <row r="3187" spans="2:18" ht="15.95">
      <c r="B3187" s="9">
        <v>45992</v>
      </c>
      <c r="C3187" s="10" t="s">
        <v>84</v>
      </c>
      <c r="D3187" s="11" t="s">
        <v>312</v>
      </c>
      <c r="E3187" s="10" t="s">
        <v>19</v>
      </c>
      <c r="F3187" s="10" t="s">
        <v>80</v>
      </c>
      <c r="G3187" s="10" t="s">
        <v>83</v>
      </c>
      <c r="H3187" s="10" t="s">
        <v>22</v>
      </c>
      <c r="I3187" s="10">
        <v>56836</v>
      </c>
      <c r="J3187" s="12">
        <v>2012</v>
      </c>
      <c r="K3187" s="12" t="s">
        <v>319</v>
      </c>
      <c r="L3187" s="10" t="s">
        <v>23</v>
      </c>
      <c r="M3187" s="10" t="s">
        <v>28</v>
      </c>
      <c r="N3187" s="10">
        <v>0.5</v>
      </c>
      <c r="O3187" s="13">
        <v>19.36</v>
      </c>
      <c r="P3187" s="14">
        <v>36522.78901297917</v>
      </c>
      <c r="Q3187" s="14">
        <v>73045.578025958341</v>
      </c>
      <c r="R3187" s="36">
        <f t="shared" si="49"/>
        <v>36522.78901297917</v>
      </c>
    </row>
    <row r="3188" spans="2:18" ht="15.95">
      <c r="B3188" s="9">
        <v>45992</v>
      </c>
      <c r="C3188" s="10" t="s">
        <v>85</v>
      </c>
      <c r="D3188" s="11" t="s">
        <v>312</v>
      </c>
      <c r="E3188" s="10" t="s">
        <v>19</v>
      </c>
      <c r="F3188" s="10" t="s">
        <v>80</v>
      </c>
      <c r="G3188" s="10" t="s">
        <v>83</v>
      </c>
      <c r="H3188" s="10" t="s">
        <v>22</v>
      </c>
      <c r="I3188" s="10">
        <v>56836</v>
      </c>
      <c r="J3188" s="12">
        <v>2012</v>
      </c>
      <c r="K3188" s="12" t="s">
        <v>319</v>
      </c>
      <c r="L3188" s="10" t="s">
        <v>23</v>
      </c>
      <c r="M3188" s="10" t="s">
        <v>28</v>
      </c>
      <c r="N3188" s="10">
        <v>2</v>
      </c>
      <c r="O3188" s="13">
        <v>14.035</v>
      </c>
      <c r="P3188" s="14">
        <v>105908.54210685179</v>
      </c>
      <c r="Q3188" s="14">
        <v>52954.271053425895</v>
      </c>
      <c r="R3188" s="36">
        <f t="shared" si="49"/>
        <v>105908.54210685179</v>
      </c>
    </row>
    <row r="3189" spans="2:18" ht="15.95">
      <c r="B3189" s="9">
        <v>45992</v>
      </c>
      <c r="C3189" s="10" t="s">
        <v>86</v>
      </c>
      <c r="D3189" s="11" t="s">
        <v>312</v>
      </c>
      <c r="E3189" s="10" t="s">
        <v>19</v>
      </c>
      <c r="F3189" s="10" t="s">
        <v>80</v>
      </c>
      <c r="G3189" s="10" t="s">
        <v>83</v>
      </c>
      <c r="H3189" s="10" t="s">
        <v>22</v>
      </c>
      <c r="I3189" s="10">
        <v>56836</v>
      </c>
      <c r="J3189" s="12">
        <v>2012</v>
      </c>
      <c r="K3189" s="12" t="s">
        <v>319</v>
      </c>
      <c r="L3189" s="10" t="s">
        <v>23</v>
      </c>
      <c r="M3189" s="10" t="s">
        <v>28</v>
      </c>
      <c r="N3189" s="10">
        <v>3.5</v>
      </c>
      <c r="O3189" s="13">
        <v>3.1485714285714286</v>
      </c>
      <c r="P3189" s="14">
        <v>41578.629640808933</v>
      </c>
      <c r="Q3189" s="14">
        <v>11879.608468802551</v>
      </c>
      <c r="R3189" s="36">
        <f t="shared" si="49"/>
        <v>41578.629640808926</v>
      </c>
    </row>
    <row r="3190" spans="2:18" ht="15.95">
      <c r="B3190" s="9">
        <v>45992</v>
      </c>
      <c r="C3190" s="10" t="s">
        <v>71</v>
      </c>
      <c r="D3190" s="11" t="s">
        <v>312</v>
      </c>
      <c r="E3190" s="10" t="s">
        <v>19</v>
      </c>
      <c r="F3190" s="10" t="s">
        <v>80</v>
      </c>
      <c r="G3190" s="10" t="s">
        <v>83</v>
      </c>
      <c r="H3190" s="10" t="s">
        <v>22</v>
      </c>
      <c r="I3190" s="10">
        <v>56836</v>
      </c>
      <c r="J3190" s="12">
        <v>2012</v>
      </c>
      <c r="K3190" s="12" t="s">
        <v>319</v>
      </c>
      <c r="L3190" s="10" t="s">
        <v>23</v>
      </c>
      <c r="M3190" s="10" t="s">
        <v>28</v>
      </c>
      <c r="N3190" s="10">
        <v>0.5</v>
      </c>
      <c r="O3190" s="13">
        <v>6.72</v>
      </c>
      <c r="P3190" s="14">
        <v>12677.331723513431</v>
      </c>
      <c r="Q3190" s="14">
        <v>25354.663447026862</v>
      </c>
      <c r="R3190" s="36">
        <f t="shared" si="49"/>
        <v>12677.331723513431</v>
      </c>
    </row>
    <row r="3191" spans="2:18" ht="15.95">
      <c r="B3191" s="9">
        <v>45992</v>
      </c>
      <c r="C3191" s="10" t="s">
        <v>273</v>
      </c>
      <c r="D3191" s="11" t="s">
        <v>312</v>
      </c>
      <c r="E3191" s="10" t="s">
        <v>19</v>
      </c>
      <c r="F3191" s="10" t="s">
        <v>80</v>
      </c>
      <c r="G3191" s="10" t="s">
        <v>83</v>
      </c>
      <c r="H3191" s="10" t="s">
        <v>22</v>
      </c>
      <c r="I3191" s="10">
        <v>56836</v>
      </c>
      <c r="J3191" s="12">
        <v>2012</v>
      </c>
      <c r="K3191" s="12" t="s">
        <v>319</v>
      </c>
      <c r="L3191" s="10" t="s">
        <v>23</v>
      </c>
      <c r="M3191" s="10" t="s">
        <v>28</v>
      </c>
      <c r="N3191" s="10">
        <v>2.5</v>
      </c>
      <c r="O3191" s="13">
        <v>11.831999999999999</v>
      </c>
      <c r="P3191" s="14">
        <v>111605.79535164502</v>
      </c>
      <c r="Q3191" s="14">
        <v>44642.318140658004</v>
      </c>
      <c r="R3191" s="36">
        <f t="shared" si="49"/>
        <v>111605.79535164501</v>
      </c>
    </row>
    <row r="3192" spans="2:18" ht="15.95">
      <c r="B3192" s="9">
        <v>45992</v>
      </c>
      <c r="C3192" s="10" t="s">
        <v>298</v>
      </c>
      <c r="D3192" s="11" t="s">
        <v>312</v>
      </c>
      <c r="E3192" s="10" t="s">
        <v>19</v>
      </c>
      <c r="F3192" s="10" t="s">
        <v>80</v>
      </c>
      <c r="G3192" s="10" t="s">
        <v>83</v>
      </c>
      <c r="H3192" s="10" t="s">
        <v>22</v>
      </c>
      <c r="I3192" s="10">
        <v>56836</v>
      </c>
      <c r="J3192" s="12">
        <v>2012</v>
      </c>
      <c r="K3192" s="12" t="s">
        <v>319</v>
      </c>
      <c r="L3192" s="10" t="s">
        <v>23</v>
      </c>
      <c r="M3192" s="10" t="s">
        <v>28</v>
      </c>
      <c r="N3192" s="10">
        <v>1.5</v>
      </c>
      <c r="O3192" s="13">
        <v>7.0266666666666664</v>
      </c>
      <c r="P3192" s="14">
        <v>39767.582251735585</v>
      </c>
      <c r="Q3192" s="14">
        <v>26511.721501157055</v>
      </c>
      <c r="R3192" s="36">
        <f t="shared" si="49"/>
        <v>39767.582251735585</v>
      </c>
    </row>
    <row r="3193" spans="2:18" ht="15.95">
      <c r="B3193" s="9">
        <v>45992</v>
      </c>
      <c r="C3193" s="10" t="s">
        <v>492</v>
      </c>
      <c r="D3193" s="11" t="s">
        <v>312</v>
      </c>
      <c r="E3193" s="10" t="s">
        <v>19</v>
      </c>
      <c r="F3193" s="10" t="s">
        <v>80</v>
      </c>
      <c r="G3193" s="10" t="s">
        <v>83</v>
      </c>
      <c r="H3193" s="10" t="s">
        <v>22</v>
      </c>
      <c r="I3193" s="10">
        <v>56836</v>
      </c>
      <c r="J3193" s="12">
        <v>2012</v>
      </c>
      <c r="K3193" s="12" t="s">
        <v>319</v>
      </c>
      <c r="L3193" s="10" t="s">
        <v>23</v>
      </c>
      <c r="M3193" s="10" t="s">
        <v>28</v>
      </c>
      <c r="N3193" s="10">
        <v>2</v>
      </c>
      <c r="O3193" s="13">
        <v>6.18</v>
      </c>
      <c r="P3193" s="14">
        <v>46634.470268638688</v>
      </c>
      <c r="Q3193" s="14">
        <v>23317.235134319344</v>
      </c>
      <c r="R3193" s="36">
        <f t="shared" si="49"/>
        <v>46634.470268638688</v>
      </c>
    </row>
    <row r="3194" spans="2:18" ht="15.95">
      <c r="B3194" s="9">
        <v>45992</v>
      </c>
      <c r="C3194" s="10" t="s">
        <v>57</v>
      </c>
      <c r="D3194" s="11" t="s">
        <v>312</v>
      </c>
      <c r="E3194" s="10" t="s">
        <v>19</v>
      </c>
      <c r="F3194" s="10" t="s">
        <v>89</v>
      </c>
      <c r="G3194" s="10" t="s">
        <v>90</v>
      </c>
      <c r="H3194" s="10" t="s">
        <v>22</v>
      </c>
      <c r="I3194" s="10">
        <v>55135</v>
      </c>
      <c r="J3194" s="12">
        <v>1923</v>
      </c>
      <c r="K3194" s="12" t="s">
        <v>320</v>
      </c>
      <c r="L3194" s="10" t="s">
        <v>23</v>
      </c>
      <c r="M3194" s="10" t="s">
        <v>28</v>
      </c>
      <c r="N3194" s="10">
        <v>8</v>
      </c>
      <c r="O3194" s="13">
        <v>11.803750000000001</v>
      </c>
      <c r="P3194" s="14">
        <v>356285.84364624205</v>
      </c>
      <c r="Q3194" s="14">
        <v>44535.730455780256</v>
      </c>
      <c r="R3194" s="36">
        <f t="shared" si="49"/>
        <v>356285.84364624205</v>
      </c>
    </row>
    <row r="3195" spans="2:18" ht="15.95">
      <c r="B3195" s="9">
        <v>45992</v>
      </c>
      <c r="C3195" s="10" t="s">
        <v>71</v>
      </c>
      <c r="D3195" s="11" t="s">
        <v>312</v>
      </c>
      <c r="E3195" s="10" t="s">
        <v>19</v>
      </c>
      <c r="F3195" s="10" t="s">
        <v>89</v>
      </c>
      <c r="G3195" s="10" t="s">
        <v>90</v>
      </c>
      <c r="H3195" s="10" t="s">
        <v>22</v>
      </c>
      <c r="I3195" s="10">
        <v>55135</v>
      </c>
      <c r="J3195" s="12">
        <v>1923</v>
      </c>
      <c r="K3195" s="12" t="s">
        <v>320</v>
      </c>
      <c r="L3195" s="10" t="s">
        <v>23</v>
      </c>
      <c r="M3195" s="10" t="s">
        <v>28</v>
      </c>
      <c r="N3195" s="10">
        <v>1</v>
      </c>
      <c r="O3195" s="13">
        <v>6.91</v>
      </c>
      <c r="P3195" s="14">
        <v>26071.536371868395</v>
      </c>
      <c r="Q3195" s="14">
        <v>26071.536371868395</v>
      </c>
      <c r="R3195" s="36">
        <f t="shared" si="49"/>
        <v>26071.536371868395</v>
      </c>
    </row>
    <row r="3196" spans="2:18" ht="15.95">
      <c r="B3196" s="9">
        <v>45992</v>
      </c>
      <c r="C3196" s="10" t="s">
        <v>298</v>
      </c>
      <c r="D3196" s="11" t="s">
        <v>312</v>
      </c>
      <c r="E3196" s="10" t="s">
        <v>19</v>
      </c>
      <c r="F3196" s="10" t="s">
        <v>89</v>
      </c>
      <c r="G3196" s="10" t="s">
        <v>90</v>
      </c>
      <c r="H3196" s="10" t="s">
        <v>22</v>
      </c>
      <c r="I3196" s="10">
        <v>55135</v>
      </c>
      <c r="J3196" s="12">
        <v>1923</v>
      </c>
      <c r="K3196" s="12" t="s">
        <v>320</v>
      </c>
      <c r="L3196" s="10" t="s">
        <v>23</v>
      </c>
      <c r="M3196" s="10" t="s">
        <v>28</v>
      </c>
      <c r="N3196" s="10">
        <v>3</v>
      </c>
      <c r="O3196" s="13">
        <v>7.0766666666666671</v>
      </c>
      <c r="P3196" s="14">
        <v>80101.116812556589</v>
      </c>
      <c r="Q3196" s="14">
        <v>26700.3722708522</v>
      </c>
      <c r="R3196" s="36">
        <f t="shared" si="49"/>
        <v>80101.116812556604</v>
      </c>
    </row>
    <row r="3197" spans="2:18" ht="15.95">
      <c r="B3197" s="9">
        <v>45992</v>
      </c>
      <c r="C3197" s="10" t="s">
        <v>77</v>
      </c>
      <c r="D3197" s="11" t="s">
        <v>312</v>
      </c>
      <c r="E3197" s="10" t="s">
        <v>19</v>
      </c>
      <c r="F3197" s="10" t="s">
        <v>92</v>
      </c>
      <c r="G3197" s="10" t="s">
        <v>93</v>
      </c>
      <c r="H3197" s="10" t="s">
        <v>22</v>
      </c>
      <c r="I3197" s="10">
        <v>55140</v>
      </c>
      <c r="J3197" s="12">
        <v>1928</v>
      </c>
      <c r="K3197" s="12" t="s">
        <v>321</v>
      </c>
      <c r="L3197" s="10" t="s">
        <v>23</v>
      </c>
      <c r="M3197" s="10" t="s">
        <v>28</v>
      </c>
      <c r="N3197" s="10">
        <v>2</v>
      </c>
      <c r="O3197" s="13">
        <v>14.205</v>
      </c>
      <c r="P3197" s="14">
        <v>107191.36734077874</v>
      </c>
      <c r="Q3197" s="14">
        <v>53595.683670389371</v>
      </c>
      <c r="R3197" s="36">
        <f t="shared" si="49"/>
        <v>107191.36734077874</v>
      </c>
    </row>
    <row r="3198" spans="2:18" ht="15.95">
      <c r="B3198" s="9">
        <v>45992</v>
      </c>
      <c r="C3198" s="10" t="s">
        <v>95</v>
      </c>
      <c r="D3198" s="11" t="s">
        <v>312</v>
      </c>
      <c r="E3198" s="10" t="s">
        <v>19</v>
      </c>
      <c r="F3198" s="10" t="s">
        <v>92</v>
      </c>
      <c r="G3198" s="10" t="s">
        <v>93</v>
      </c>
      <c r="H3198" s="10" t="s">
        <v>22</v>
      </c>
      <c r="I3198" s="10">
        <v>55140</v>
      </c>
      <c r="J3198" s="12">
        <v>1928</v>
      </c>
      <c r="K3198" s="12" t="s">
        <v>321</v>
      </c>
      <c r="L3198" s="10" t="s">
        <v>23</v>
      </c>
      <c r="M3198" s="10" t="s">
        <v>28</v>
      </c>
      <c r="N3198" s="10">
        <v>2.5</v>
      </c>
      <c r="O3198" s="13">
        <v>18.98</v>
      </c>
      <c r="P3198" s="14">
        <v>179029.58044068821</v>
      </c>
      <c r="Q3198" s="14">
        <v>71611.832176275275</v>
      </c>
      <c r="R3198" s="36">
        <f t="shared" si="49"/>
        <v>179029.58044068818</v>
      </c>
    </row>
    <row r="3199" spans="2:18" ht="15.95">
      <c r="B3199" s="9">
        <v>45992</v>
      </c>
      <c r="C3199" s="10" t="s">
        <v>146</v>
      </c>
      <c r="D3199" s="11" t="s">
        <v>312</v>
      </c>
      <c r="E3199" s="10" t="s">
        <v>19</v>
      </c>
      <c r="F3199" s="10" t="s">
        <v>92</v>
      </c>
      <c r="G3199" s="10" t="s">
        <v>93</v>
      </c>
      <c r="H3199" s="10" t="s">
        <v>22</v>
      </c>
      <c r="I3199" s="10">
        <v>55140</v>
      </c>
      <c r="J3199" s="12">
        <v>1928</v>
      </c>
      <c r="K3199" s="12" t="s">
        <v>321</v>
      </c>
      <c r="L3199" s="10" t="s">
        <v>23</v>
      </c>
      <c r="M3199" s="10" t="s">
        <v>28</v>
      </c>
      <c r="N3199" s="10">
        <v>31</v>
      </c>
      <c r="O3199" s="13">
        <v>2.3916129032258064</v>
      </c>
      <c r="P3199" s="14">
        <v>279731.36130395409</v>
      </c>
      <c r="Q3199" s="14">
        <v>9023.5923001275514</v>
      </c>
      <c r="R3199" s="36">
        <f t="shared" si="49"/>
        <v>279731.36130395409</v>
      </c>
    </row>
    <row r="3200" spans="2:18" ht="15.95">
      <c r="B3200" s="9">
        <v>45992</v>
      </c>
      <c r="C3200" s="10" t="s">
        <v>147</v>
      </c>
      <c r="D3200" s="11" t="s">
        <v>312</v>
      </c>
      <c r="E3200" s="10" t="s">
        <v>19</v>
      </c>
      <c r="F3200" s="10" t="s">
        <v>92</v>
      </c>
      <c r="G3200" s="10" t="s">
        <v>94</v>
      </c>
      <c r="H3200" s="10" t="s">
        <v>22</v>
      </c>
      <c r="I3200" s="10">
        <v>55141</v>
      </c>
      <c r="J3200" s="12">
        <v>1929</v>
      </c>
      <c r="K3200" s="12" t="s">
        <v>321</v>
      </c>
      <c r="L3200" s="10" t="s">
        <v>23</v>
      </c>
      <c r="M3200" s="10" t="s">
        <v>28</v>
      </c>
      <c r="N3200" s="10">
        <v>13</v>
      </c>
      <c r="O3200" s="13">
        <v>2.433846153846154</v>
      </c>
      <c r="P3200" s="14">
        <v>119378.20706308482</v>
      </c>
      <c r="Q3200" s="14">
        <v>9182.9390048526784</v>
      </c>
      <c r="R3200" s="36">
        <f t="shared" si="49"/>
        <v>119378.20706308482</v>
      </c>
    </row>
    <row r="3201" spans="2:18" ht="15.95">
      <c r="B3201" s="9">
        <v>45992</v>
      </c>
      <c r="C3201" s="10" t="s">
        <v>102</v>
      </c>
      <c r="D3201" s="11" t="s">
        <v>312</v>
      </c>
      <c r="E3201" s="10" t="s">
        <v>19</v>
      </c>
      <c r="F3201" s="10" t="s">
        <v>92</v>
      </c>
      <c r="G3201" s="10" t="s">
        <v>94</v>
      </c>
      <c r="H3201" s="10" t="s">
        <v>22</v>
      </c>
      <c r="I3201" s="10">
        <v>55141</v>
      </c>
      <c r="J3201" s="12">
        <v>1929</v>
      </c>
      <c r="K3201" s="12" t="s">
        <v>321</v>
      </c>
      <c r="L3201" s="10" t="s">
        <v>23</v>
      </c>
      <c r="M3201" s="10" t="s">
        <v>28</v>
      </c>
      <c r="N3201" s="10">
        <v>1.25</v>
      </c>
      <c r="O3201" s="13">
        <v>8.9120000000000008</v>
      </c>
      <c r="P3201" s="14">
        <v>42031.391488077272</v>
      </c>
      <c r="Q3201" s="14">
        <v>33625.113190461816</v>
      </c>
      <c r="R3201" s="36">
        <f t="shared" si="49"/>
        <v>42031.391488077272</v>
      </c>
    </row>
    <row r="3202" spans="2:18" ht="15.95">
      <c r="B3202" s="9">
        <v>45992</v>
      </c>
      <c r="C3202" s="10" t="s">
        <v>103</v>
      </c>
      <c r="D3202" s="11" t="s">
        <v>312</v>
      </c>
      <c r="E3202" s="10" t="s">
        <v>19</v>
      </c>
      <c r="F3202" s="10" t="s">
        <v>92</v>
      </c>
      <c r="G3202" s="10" t="s">
        <v>94</v>
      </c>
      <c r="H3202" s="10" t="s">
        <v>22</v>
      </c>
      <c r="I3202" s="10">
        <v>55141</v>
      </c>
      <c r="J3202" s="12">
        <v>1929</v>
      </c>
      <c r="K3202" s="12" t="s">
        <v>321</v>
      </c>
      <c r="L3202" s="10" t="s">
        <v>23</v>
      </c>
      <c r="M3202" s="10" t="s">
        <v>28</v>
      </c>
      <c r="N3202" s="10">
        <v>40</v>
      </c>
      <c r="O3202" s="13">
        <v>2.4055</v>
      </c>
      <c r="P3202" s="14">
        <v>363039.54120132804</v>
      </c>
      <c r="Q3202" s="14">
        <v>9075.9885300332026</v>
      </c>
      <c r="R3202" s="36">
        <f t="shared" si="49"/>
        <v>363039.5412013281</v>
      </c>
    </row>
    <row r="3203" spans="2:18" ht="15.95">
      <c r="B3203" s="9">
        <v>45992</v>
      </c>
      <c r="C3203" s="10" t="s">
        <v>105</v>
      </c>
      <c r="D3203" s="11" t="s">
        <v>312</v>
      </c>
      <c r="E3203" s="10" t="s">
        <v>19</v>
      </c>
      <c r="F3203" s="10" t="s">
        <v>92</v>
      </c>
      <c r="G3203" s="10" t="s">
        <v>94</v>
      </c>
      <c r="H3203" s="10" t="s">
        <v>22</v>
      </c>
      <c r="I3203" s="10">
        <v>55141</v>
      </c>
      <c r="J3203" s="12">
        <v>1929</v>
      </c>
      <c r="K3203" s="12" t="s">
        <v>321</v>
      </c>
      <c r="L3203" s="10" t="s">
        <v>23</v>
      </c>
      <c r="M3203" s="10" t="s">
        <v>28</v>
      </c>
      <c r="N3203" s="10">
        <v>5</v>
      </c>
      <c r="O3203" s="13">
        <v>4.42</v>
      </c>
      <c r="P3203" s="14">
        <v>83383.640205252043</v>
      </c>
      <c r="Q3203" s="14">
        <v>16676.728041050406</v>
      </c>
      <c r="R3203" s="36">
        <f t="shared" si="49"/>
        <v>83383.640205252028</v>
      </c>
    </row>
    <row r="3204" spans="2:18" ht="15.95">
      <c r="B3204" s="9">
        <v>45992</v>
      </c>
      <c r="C3204" s="10" t="s">
        <v>99</v>
      </c>
      <c r="D3204" s="11" t="s">
        <v>312</v>
      </c>
      <c r="E3204" s="10" t="s">
        <v>19</v>
      </c>
      <c r="F3204" s="10" t="s">
        <v>92</v>
      </c>
      <c r="G3204" s="10" t="s">
        <v>94</v>
      </c>
      <c r="H3204" s="10" t="s">
        <v>22</v>
      </c>
      <c r="I3204" s="10">
        <v>55141</v>
      </c>
      <c r="J3204" s="12">
        <v>1929</v>
      </c>
      <c r="K3204" s="12" t="s">
        <v>321</v>
      </c>
      <c r="L3204" s="10" t="s">
        <v>23</v>
      </c>
      <c r="M3204" s="10" t="s">
        <v>28</v>
      </c>
      <c r="N3204" s="10">
        <v>44.5</v>
      </c>
      <c r="O3204" s="13">
        <v>9.6705617977528089</v>
      </c>
      <c r="P3204" s="14">
        <v>1623679.4446121338</v>
      </c>
      <c r="Q3204" s="14">
        <v>36487.178530609752</v>
      </c>
      <c r="R3204" s="36">
        <f t="shared" ref="R3204:R3267" si="50">Q3204*N3204</f>
        <v>1623679.444612134</v>
      </c>
    </row>
    <row r="3205" spans="2:18" ht="15.95">
      <c r="B3205" s="9">
        <v>45992</v>
      </c>
      <c r="C3205" s="10" t="s">
        <v>273</v>
      </c>
      <c r="D3205" s="11" t="s">
        <v>312</v>
      </c>
      <c r="E3205" s="10" t="s">
        <v>19</v>
      </c>
      <c r="F3205" s="10" t="s">
        <v>92</v>
      </c>
      <c r="G3205" s="10" t="s">
        <v>94</v>
      </c>
      <c r="H3205" s="10" t="s">
        <v>22</v>
      </c>
      <c r="I3205" s="10">
        <v>55141</v>
      </c>
      <c r="J3205" s="12">
        <v>1929</v>
      </c>
      <c r="K3205" s="12" t="s">
        <v>321</v>
      </c>
      <c r="L3205" s="10" t="s">
        <v>23</v>
      </c>
      <c r="M3205" s="10" t="s">
        <v>28</v>
      </c>
      <c r="N3205" s="10">
        <v>2.5</v>
      </c>
      <c r="O3205" s="13">
        <v>11.831999999999999</v>
      </c>
      <c r="P3205" s="14">
        <v>111605.79535164502</v>
      </c>
      <c r="Q3205" s="14">
        <v>44642.318140658004</v>
      </c>
      <c r="R3205" s="36">
        <f t="shared" si="50"/>
        <v>111605.79535164501</v>
      </c>
    </row>
    <row r="3206" spans="2:18" ht="15.95">
      <c r="B3206" s="9">
        <v>45992</v>
      </c>
      <c r="C3206" s="10" t="s">
        <v>174</v>
      </c>
      <c r="D3206" s="11" t="s">
        <v>312</v>
      </c>
      <c r="E3206" s="10" t="s">
        <v>19</v>
      </c>
      <c r="F3206" s="10" t="s">
        <v>92</v>
      </c>
      <c r="G3206" s="10" t="s">
        <v>94</v>
      </c>
      <c r="H3206" s="10" t="s">
        <v>22</v>
      </c>
      <c r="I3206" s="10">
        <v>55141</v>
      </c>
      <c r="J3206" s="12">
        <v>1929</v>
      </c>
      <c r="K3206" s="12" t="s">
        <v>321</v>
      </c>
      <c r="L3206" s="10" t="s">
        <v>23</v>
      </c>
      <c r="M3206" s="10" t="s">
        <v>28</v>
      </c>
      <c r="N3206" s="10">
        <v>17.5</v>
      </c>
      <c r="O3206" s="13">
        <v>4.8182857142857136</v>
      </c>
      <c r="P3206" s="14">
        <v>318140.65801388468</v>
      </c>
      <c r="Q3206" s="14">
        <v>18179.466172221979</v>
      </c>
      <c r="R3206" s="36">
        <f t="shared" si="50"/>
        <v>318140.65801388462</v>
      </c>
    </row>
    <row r="3207" spans="2:18" ht="15.95">
      <c r="B3207" s="9">
        <v>45992</v>
      </c>
      <c r="C3207" s="10" t="s">
        <v>77</v>
      </c>
      <c r="D3207" s="11" t="s">
        <v>312</v>
      </c>
      <c r="E3207" s="10" t="s">
        <v>19</v>
      </c>
      <c r="F3207" s="10" t="s">
        <v>92</v>
      </c>
      <c r="G3207" s="10" t="s">
        <v>100</v>
      </c>
      <c r="H3207" s="10" t="s">
        <v>22</v>
      </c>
      <c r="I3207" s="10">
        <v>57245</v>
      </c>
      <c r="J3207" s="12">
        <v>2019</v>
      </c>
      <c r="K3207" s="12" t="s">
        <v>322</v>
      </c>
      <c r="L3207" s="10" t="s">
        <v>23</v>
      </c>
      <c r="M3207" s="10" t="s">
        <v>28</v>
      </c>
      <c r="N3207" s="10">
        <v>18</v>
      </c>
      <c r="O3207" s="13">
        <v>14.187777777777777</v>
      </c>
      <c r="P3207" s="14">
        <v>963552.67129489884</v>
      </c>
      <c r="Q3207" s="14">
        <v>53530.703960827712</v>
      </c>
      <c r="R3207" s="36">
        <f t="shared" si="50"/>
        <v>963552.67129489884</v>
      </c>
    </row>
    <row r="3208" spans="2:18" ht="15.95">
      <c r="B3208" s="9">
        <v>45992</v>
      </c>
      <c r="C3208" s="10" t="s">
        <v>95</v>
      </c>
      <c r="D3208" s="11" t="s">
        <v>312</v>
      </c>
      <c r="E3208" s="10" t="s">
        <v>19</v>
      </c>
      <c r="F3208" s="10" t="s">
        <v>92</v>
      </c>
      <c r="G3208" s="10" t="s">
        <v>100</v>
      </c>
      <c r="H3208" s="10" t="s">
        <v>22</v>
      </c>
      <c r="I3208" s="10">
        <v>57245</v>
      </c>
      <c r="J3208" s="12">
        <v>2019</v>
      </c>
      <c r="K3208" s="12" t="s">
        <v>322</v>
      </c>
      <c r="L3208" s="10" t="s">
        <v>23</v>
      </c>
      <c r="M3208" s="10" t="s">
        <v>28</v>
      </c>
      <c r="N3208" s="10">
        <v>56</v>
      </c>
      <c r="O3208" s="13">
        <v>19.131607142857142</v>
      </c>
      <c r="P3208" s="14">
        <v>4042295.5025656498</v>
      </c>
      <c r="Q3208" s="14">
        <v>72183.848260100887</v>
      </c>
      <c r="R3208" s="36">
        <f t="shared" si="50"/>
        <v>4042295.5025656498</v>
      </c>
    </row>
    <row r="3209" spans="2:18" ht="15.95">
      <c r="B3209" s="9">
        <v>45992</v>
      </c>
      <c r="C3209" s="10" t="s">
        <v>88</v>
      </c>
      <c r="D3209" s="11" t="s">
        <v>312</v>
      </c>
      <c r="E3209" s="10" t="s">
        <v>19</v>
      </c>
      <c r="F3209" s="10" t="s">
        <v>92</v>
      </c>
      <c r="G3209" s="10" t="s">
        <v>100</v>
      </c>
      <c r="H3209" s="10" t="s">
        <v>22</v>
      </c>
      <c r="I3209" s="10">
        <v>57245</v>
      </c>
      <c r="J3209" s="12">
        <v>2019</v>
      </c>
      <c r="K3209" s="12" t="s">
        <v>322</v>
      </c>
      <c r="L3209" s="10" t="s">
        <v>23</v>
      </c>
      <c r="M3209" s="10" t="s">
        <v>28</v>
      </c>
      <c r="N3209" s="10">
        <v>1</v>
      </c>
      <c r="O3209" s="13">
        <v>22.59</v>
      </c>
      <c r="P3209" s="14">
        <v>85232.417748264401</v>
      </c>
      <c r="Q3209" s="14">
        <v>85232.417748264401</v>
      </c>
      <c r="R3209" s="36">
        <f t="shared" si="50"/>
        <v>85232.417748264401</v>
      </c>
    </row>
    <row r="3210" spans="2:18" ht="15.95">
      <c r="B3210" s="9">
        <v>45992</v>
      </c>
      <c r="C3210" s="10" t="s">
        <v>146</v>
      </c>
      <c r="D3210" s="11" t="s">
        <v>312</v>
      </c>
      <c r="E3210" s="10" t="s">
        <v>19</v>
      </c>
      <c r="F3210" s="10" t="s">
        <v>92</v>
      </c>
      <c r="G3210" s="10" t="s">
        <v>100</v>
      </c>
      <c r="H3210" s="10" t="s">
        <v>22</v>
      </c>
      <c r="I3210" s="10">
        <v>57245</v>
      </c>
      <c r="J3210" s="12">
        <v>2019</v>
      </c>
      <c r="K3210" s="12" t="s">
        <v>322</v>
      </c>
      <c r="L3210" s="10" t="s">
        <v>23</v>
      </c>
      <c r="M3210" s="10" t="s">
        <v>28</v>
      </c>
      <c r="N3210" s="10">
        <v>112</v>
      </c>
      <c r="O3210" s="13">
        <v>2.4034821428571429</v>
      </c>
      <c r="P3210" s="14">
        <v>1015658.0138846965</v>
      </c>
      <c r="Q3210" s="14">
        <v>9068.3751239705052</v>
      </c>
      <c r="R3210" s="36">
        <f t="shared" si="50"/>
        <v>1015658.0138846966</v>
      </c>
    </row>
    <row r="3211" spans="2:18" ht="15.95">
      <c r="B3211" s="9">
        <v>45992</v>
      </c>
      <c r="C3211" s="10" t="s">
        <v>101</v>
      </c>
      <c r="D3211" s="11" t="s">
        <v>312</v>
      </c>
      <c r="E3211" s="10" t="s">
        <v>19</v>
      </c>
      <c r="F3211" s="10" t="s">
        <v>92</v>
      </c>
      <c r="G3211" s="10" t="s">
        <v>100</v>
      </c>
      <c r="H3211" s="10" t="s">
        <v>22</v>
      </c>
      <c r="I3211" s="10">
        <v>57245</v>
      </c>
      <c r="J3211" s="12">
        <v>2019</v>
      </c>
      <c r="K3211" s="12" t="s">
        <v>322</v>
      </c>
      <c r="L3211" s="10" t="s">
        <v>23</v>
      </c>
      <c r="M3211" s="10" t="s">
        <v>28</v>
      </c>
      <c r="N3211" s="10">
        <v>113.5</v>
      </c>
      <c r="O3211" s="13">
        <v>3.4382378854625553</v>
      </c>
      <c r="P3211" s="14">
        <v>1472381.5273166313</v>
      </c>
      <c r="Q3211" s="14">
        <v>12972.524469750057</v>
      </c>
      <c r="R3211" s="36">
        <f t="shared" si="50"/>
        <v>1472381.5273166315</v>
      </c>
    </row>
    <row r="3212" spans="2:18" ht="15.95">
      <c r="B3212" s="9">
        <v>45992</v>
      </c>
      <c r="C3212" s="10" t="s">
        <v>97</v>
      </c>
      <c r="D3212" s="11" t="s">
        <v>312</v>
      </c>
      <c r="E3212" s="10" t="s">
        <v>19</v>
      </c>
      <c r="F3212" s="10" t="s">
        <v>92</v>
      </c>
      <c r="G3212" s="10" t="s">
        <v>100</v>
      </c>
      <c r="H3212" s="10" t="s">
        <v>22</v>
      </c>
      <c r="I3212" s="10">
        <v>57245</v>
      </c>
      <c r="J3212" s="12">
        <v>2019</v>
      </c>
      <c r="K3212" s="12" t="s">
        <v>322</v>
      </c>
      <c r="L3212" s="10" t="s">
        <v>23</v>
      </c>
      <c r="M3212" s="10" t="s">
        <v>28</v>
      </c>
      <c r="N3212" s="10">
        <v>61.25</v>
      </c>
      <c r="O3212" s="13">
        <v>2.4062040816326529</v>
      </c>
      <c r="P3212" s="14">
        <v>556067.00875339564</v>
      </c>
      <c r="Q3212" s="14">
        <v>9078.6450408717646</v>
      </c>
      <c r="R3212" s="36">
        <f t="shared" si="50"/>
        <v>556067.00875339564</v>
      </c>
    </row>
    <row r="3213" spans="2:18" ht="15.95">
      <c r="B3213" s="9">
        <v>45992</v>
      </c>
      <c r="C3213" s="10" t="s">
        <v>103</v>
      </c>
      <c r="D3213" s="11" t="s">
        <v>312</v>
      </c>
      <c r="E3213" s="10" t="s">
        <v>19</v>
      </c>
      <c r="F3213" s="10" t="s">
        <v>92</v>
      </c>
      <c r="G3213" s="10" t="s">
        <v>100</v>
      </c>
      <c r="H3213" s="10" t="s">
        <v>22</v>
      </c>
      <c r="I3213" s="10">
        <v>57245</v>
      </c>
      <c r="J3213" s="12">
        <v>2019</v>
      </c>
      <c r="K3213" s="12" t="s">
        <v>322</v>
      </c>
      <c r="L3213" s="10" t="s">
        <v>23</v>
      </c>
      <c r="M3213" s="10" t="s">
        <v>28</v>
      </c>
      <c r="N3213" s="10">
        <v>123</v>
      </c>
      <c r="O3213" s="13">
        <v>2.4033333333333333</v>
      </c>
      <c r="P3213" s="14">
        <v>1115341.0805916088</v>
      </c>
      <c r="Q3213" s="14">
        <v>9067.8136633464128</v>
      </c>
      <c r="R3213" s="36">
        <f t="shared" si="50"/>
        <v>1115341.0805916088</v>
      </c>
    </row>
    <row r="3214" spans="2:18" ht="15.95">
      <c r="B3214" s="9">
        <v>45992</v>
      </c>
      <c r="C3214" s="10" t="s">
        <v>104</v>
      </c>
      <c r="D3214" s="11" t="s">
        <v>312</v>
      </c>
      <c r="E3214" s="10" t="s">
        <v>19</v>
      </c>
      <c r="F3214" s="10" t="s">
        <v>92</v>
      </c>
      <c r="G3214" s="10" t="s">
        <v>100</v>
      </c>
      <c r="H3214" s="10" t="s">
        <v>22</v>
      </c>
      <c r="I3214" s="10">
        <v>57245</v>
      </c>
      <c r="J3214" s="12">
        <v>2019</v>
      </c>
      <c r="K3214" s="12" t="s">
        <v>322</v>
      </c>
      <c r="L3214" s="10" t="s">
        <v>23</v>
      </c>
      <c r="M3214" s="10" t="s">
        <v>28</v>
      </c>
      <c r="N3214" s="10">
        <v>91.6</v>
      </c>
      <c r="O3214" s="13">
        <v>7.1330786026200874</v>
      </c>
      <c r="P3214" s="14">
        <v>2465250.5282221548</v>
      </c>
      <c r="Q3214" s="14">
        <v>26913.215373604311</v>
      </c>
      <c r="R3214" s="36">
        <f t="shared" si="50"/>
        <v>2465250.5282221548</v>
      </c>
    </row>
    <row r="3215" spans="2:18" ht="15.95">
      <c r="B3215" s="9">
        <v>45992</v>
      </c>
      <c r="C3215" s="10" t="s">
        <v>105</v>
      </c>
      <c r="D3215" s="11" t="s">
        <v>312</v>
      </c>
      <c r="E3215" s="10" t="s">
        <v>19</v>
      </c>
      <c r="F3215" s="10" t="s">
        <v>92</v>
      </c>
      <c r="G3215" s="10" t="s">
        <v>100</v>
      </c>
      <c r="H3215" s="10" t="s">
        <v>22</v>
      </c>
      <c r="I3215" s="10">
        <v>57245</v>
      </c>
      <c r="J3215" s="12">
        <v>2019</v>
      </c>
      <c r="K3215" s="12" t="s">
        <v>322</v>
      </c>
      <c r="L3215" s="10" t="s">
        <v>23</v>
      </c>
      <c r="M3215" s="10" t="s">
        <v>28</v>
      </c>
      <c r="N3215" s="10">
        <v>103.5</v>
      </c>
      <c r="O3215" s="13">
        <v>4.465314009661836</v>
      </c>
      <c r="P3215" s="14">
        <v>1743736.7944461212</v>
      </c>
      <c r="Q3215" s="14">
        <v>16847.698497063975</v>
      </c>
      <c r="R3215" s="36">
        <f t="shared" si="50"/>
        <v>1743736.7944461214</v>
      </c>
    </row>
    <row r="3216" spans="2:18" ht="15.95">
      <c r="B3216" s="9">
        <v>45992</v>
      </c>
      <c r="C3216" s="10" t="s">
        <v>99</v>
      </c>
      <c r="D3216" s="11" t="s">
        <v>312</v>
      </c>
      <c r="E3216" s="10" t="s">
        <v>19</v>
      </c>
      <c r="F3216" s="10" t="s">
        <v>92</v>
      </c>
      <c r="G3216" s="10" t="s">
        <v>100</v>
      </c>
      <c r="H3216" s="10" t="s">
        <v>22</v>
      </c>
      <c r="I3216" s="10">
        <v>57245</v>
      </c>
      <c r="J3216" s="12">
        <v>2019</v>
      </c>
      <c r="K3216" s="12" t="s">
        <v>322</v>
      </c>
      <c r="L3216" s="10" t="s">
        <v>23</v>
      </c>
      <c r="M3216" s="10" t="s">
        <v>28</v>
      </c>
      <c r="N3216" s="10">
        <v>69.5</v>
      </c>
      <c r="O3216" s="13">
        <v>9.6969784172661875</v>
      </c>
      <c r="P3216" s="14">
        <v>2542785.9945668578</v>
      </c>
      <c r="Q3216" s="14">
        <v>36586.848842688603</v>
      </c>
      <c r="R3216" s="36">
        <f t="shared" si="50"/>
        <v>2542785.9945668578</v>
      </c>
    </row>
    <row r="3217" spans="2:18" ht="15.95">
      <c r="B3217" s="9">
        <v>45992</v>
      </c>
      <c r="C3217" s="10" t="s">
        <v>95</v>
      </c>
      <c r="D3217" s="11" t="s">
        <v>312</v>
      </c>
      <c r="E3217" s="10" t="s">
        <v>19</v>
      </c>
      <c r="F3217" s="10" t="s">
        <v>92</v>
      </c>
      <c r="G3217" s="10" t="s">
        <v>106</v>
      </c>
      <c r="H3217" s="10" t="s">
        <v>22</v>
      </c>
      <c r="I3217" s="10">
        <v>57247</v>
      </c>
      <c r="J3217" s="12">
        <v>2021</v>
      </c>
      <c r="K3217" s="12" t="s">
        <v>322</v>
      </c>
      <c r="L3217" s="10" t="s">
        <v>23</v>
      </c>
      <c r="M3217" s="10" t="s">
        <v>28</v>
      </c>
      <c r="N3217" s="10">
        <v>60</v>
      </c>
      <c r="O3217" s="13">
        <v>19.259833333333333</v>
      </c>
      <c r="P3217" s="14">
        <v>4360058.8590401439</v>
      </c>
      <c r="Q3217" s="14">
        <v>72667.647650669081</v>
      </c>
      <c r="R3217" s="36">
        <f t="shared" si="50"/>
        <v>4360058.8590401448</v>
      </c>
    </row>
    <row r="3218" spans="2:18" ht="15.95">
      <c r="B3218" s="9">
        <v>45992</v>
      </c>
      <c r="C3218" s="10" t="s">
        <v>68</v>
      </c>
      <c r="D3218" s="11" t="s">
        <v>312</v>
      </c>
      <c r="E3218" s="10" t="s">
        <v>19</v>
      </c>
      <c r="F3218" s="10" t="s">
        <v>92</v>
      </c>
      <c r="G3218" s="10" t="s">
        <v>106</v>
      </c>
      <c r="H3218" s="10" t="s">
        <v>22</v>
      </c>
      <c r="I3218" s="10">
        <v>57247</v>
      </c>
      <c r="J3218" s="12">
        <v>2021</v>
      </c>
      <c r="K3218" s="12" t="s">
        <v>322</v>
      </c>
      <c r="L3218" s="10" t="s">
        <v>23</v>
      </c>
      <c r="M3218" s="10" t="s">
        <v>28</v>
      </c>
      <c r="N3218" s="10">
        <v>0.5</v>
      </c>
      <c r="O3218" s="13">
        <v>8.18</v>
      </c>
      <c r="P3218" s="14">
        <v>15431.63296106248</v>
      </c>
      <c r="Q3218" s="14">
        <v>30863.26592212496</v>
      </c>
      <c r="R3218" s="36">
        <f t="shared" si="50"/>
        <v>15431.63296106248</v>
      </c>
    </row>
    <row r="3219" spans="2:18" ht="15.95">
      <c r="B3219" s="9">
        <v>45992</v>
      </c>
      <c r="C3219" s="10" t="s">
        <v>96</v>
      </c>
      <c r="D3219" s="11" t="s">
        <v>312</v>
      </c>
      <c r="E3219" s="10" t="s">
        <v>19</v>
      </c>
      <c r="F3219" s="10" t="s">
        <v>92</v>
      </c>
      <c r="G3219" s="10" t="s">
        <v>106</v>
      </c>
      <c r="H3219" s="10" t="s">
        <v>22</v>
      </c>
      <c r="I3219" s="10">
        <v>57247</v>
      </c>
      <c r="J3219" s="12">
        <v>2021</v>
      </c>
      <c r="K3219" s="12" t="s">
        <v>322</v>
      </c>
      <c r="L3219" s="10" t="s">
        <v>23</v>
      </c>
      <c r="M3219" s="10" t="s">
        <v>28</v>
      </c>
      <c r="N3219" s="10">
        <v>29</v>
      </c>
      <c r="O3219" s="13">
        <v>36.714827586206894</v>
      </c>
      <c r="P3219" s="14">
        <v>4017242.6803501355</v>
      </c>
      <c r="Q3219" s="14">
        <v>138525.60966724606</v>
      </c>
      <c r="R3219" s="36">
        <f t="shared" si="50"/>
        <v>4017242.6803501355</v>
      </c>
    </row>
    <row r="3220" spans="2:18" ht="15.95">
      <c r="B3220" s="9">
        <v>45992</v>
      </c>
      <c r="C3220" s="10" t="s">
        <v>147</v>
      </c>
      <c r="D3220" s="11" t="s">
        <v>312</v>
      </c>
      <c r="E3220" s="10" t="s">
        <v>19</v>
      </c>
      <c r="F3220" s="10" t="s">
        <v>92</v>
      </c>
      <c r="G3220" s="10" t="s">
        <v>106</v>
      </c>
      <c r="H3220" s="10" t="s">
        <v>22</v>
      </c>
      <c r="I3220" s="10">
        <v>57247</v>
      </c>
      <c r="J3220" s="12">
        <v>2021</v>
      </c>
      <c r="K3220" s="12" t="s">
        <v>322</v>
      </c>
      <c r="L3220" s="10" t="s">
        <v>23</v>
      </c>
      <c r="M3220" s="10" t="s">
        <v>28</v>
      </c>
      <c r="N3220" s="10">
        <v>77</v>
      </c>
      <c r="O3220" s="13">
        <v>2.3928571428571428</v>
      </c>
      <c r="P3220" s="14">
        <v>695178.08632659214</v>
      </c>
      <c r="Q3220" s="14">
        <v>9028.2868354102884</v>
      </c>
      <c r="R3220" s="36">
        <f t="shared" si="50"/>
        <v>695178.08632659225</v>
      </c>
    </row>
    <row r="3221" spans="2:18" ht="15.95">
      <c r="B3221" s="9">
        <v>45992</v>
      </c>
      <c r="C3221" s="10" t="s">
        <v>101</v>
      </c>
      <c r="D3221" s="11" t="s">
        <v>312</v>
      </c>
      <c r="E3221" s="10" t="s">
        <v>19</v>
      </c>
      <c r="F3221" s="10" t="s">
        <v>92</v>
      </c>
      <c r="G3221" s="10" t="s">
        <v>106</v>
      </c>
      <c r="H3221" s="10" t="s">
        <v>22</v>
      </c>
      <c r="I3221" s="10">
        <v>57247</v>
      </c>
      <c r="J3221" s="12">
        <v>2021</v>
      </c>
      <c r="K3221" s="12" t="s">
        <v>322</v>
      </c>
      <c r="L3221" s="10" t="s">
        <v>23</v>
      </c>
      <c r="M3221" s="10" t="s">
        <v>28</v>
      </c>
      <c r="N3221" s="10">
        <v>15.5</v>
      </c>
      <c r="O3221" s="13">
        <v>3.4180645161290322</v>
      </c>
      <c r="P3221" s="14">
        <v>199894.3555689707</v>
      </c>
      <c r="Q3221" s="14">
        <v>12896.410036707788</v>
      </c>
      <c r="R3221" s="36">
        <f t="shared" si="50"/>
        <v>199894.35556897073</v>
      </c>
    </row>
    <row r="3222" spans="2:18" ht="15.95">
      <c r="B3222" s="9">
        <v>45992</v>
      </c>
      <c r="C3222" s="10" t="s">
        <v>97</v>
      </c>
      <c r="D3222" s="11" t="s">
        <v>312</v>
      </c>
      <c r="E3222" s="10" t="s">
        <v>19</v>
      </c>
      <c r="F3222" s="10" t="s">
        <v>92</v>
      </c>
      <c r="G3222" s="10" t="s">
        <v>106</v>
      </c>
      <c r="H3222" s="10" t="s">
        <v>22</v>
      </c>
      <c r="I3222" s="10">
        <v>57247</v>
      </c>
      <c r="J3222" s="12">
        <v>2021</v>
      </c>
      <c r="K3222" s="12" t="s">
        <v>322</v>
      </c>
      <c r="L3222" s="10" t="s">
        <v>23</v>
      </c>
      <c r="M3222" s="10" t="s">
        <v>28</v>
      </c>
      <c r="N3222" s="10">
        <v>3</v>
      </c>
      <c r="O3222" s="13">
        <v>2.4166666666666665</v>
      </c>
      <c r="P3222" s="14">
        <v>27354.361605795351</v>
      </c>
      <c r="Q3222" s="14">
        <v>9118.1205352651159</v>
      </c>
      <c r="R3222" s="36">
        <f t="shared" si="50"/>
        <v>27354.361605795348</v>
      </c>
    </row>
    <row r="3223" spans="2:18" ht="15.95">
      <c r="B3223" s="9">
        <v>45992</v>
      </c>
      <c r="C3223" s="10" t="s">
        <v>104</v>
      </c>
      <c r="D3223" s="11" t="s">
        <v>312</v>
      </c>
      <c r="E3223" s="10" t="s">
        <v>19</v>
      </c>
      <c r="F3223" s="10" t="s">
        <v>92</v>
      </c>
      <c r="G3223" s="10" t="s">
        <v>106</v>
      </c>
      <c r="H3223" s="10" t="s">
        <v>22</v>
      </c>
      <c r="I3223" s="10">
        <v>57247</v>
      </c>
      <c r="J3223" s="12">
        <v>2021</v>
      </c>
      <c r="K3223" s="12" t="s">
        <v>322</v>
      </c>
      <c r="L3223" s="10" t="s">
        <v>23</v>
      </c>
      <c r="M3223" s="10" t="s">
        <v>28</v>
      </c>
      <c r="N3223" s="10">
        <v>55.5</v>
      </c>
      <c r="O3223" s="13">
        <v>7.1637837837837832</v>
      </c>
      <c r="P3223" s="14">
        <v>1500113.190461817</v>
      </c>
      <c r="Q3223" s="14">
        <v>27029.06649480751</v>
      </c>
      <c r="R3223" s="36">
        <f t="shared" si="50"/>
        <v>1500113.1904618167</v>
      </c>
    </row>
    <row r="3224" spans="2:18" ht="15.95">
      <c r="B3224" s="9">
        <v>45992</v>
      </c>
      <c r="C3224" s="10" t="s">
        <v>51</v>
      </c>
      <c r="D3224" s="11" t="s">
        <v>312</v>
      </c>
      <c r="E3224" s="10" t="s">
        <v>19</v>
      </c>
      <c r="F3224" s="10" t="s">
        <v>92</v>
      </c>
      <c r="G3224" s="10" t="s">
        <v>106</v>
      </c>
      <c r="H3224" s="10" t="s">
        <v>22</v>
      </c>
      <c r="I3224" s="10">
        <v>57247</v>
      </c>
      <c r="J3224" s="12">
        <v>2021</v>
      </c>
      <c r="K3224" s="12" t="s">
        <v>322</v>
      </c>
      <c r="L3224" s="10" t="s">
        <v>23</v>
      </c>
      <c r="M3224" s="10" t="s">
        <v>28</v>
      </c>
      <c r="N3224" s="10">
        <v>1.5</v>
      </c>
      <c r="O3224" s="13">
        <v>7.16</v>
      </c>
      <c r="P3224" s="14">
        <v>40522.185330516149</v>
      </c>
      <c r="Q3224" s="14">
        <v>27014.790220344097</v>
      </c>
      <c r="R3224" s="36">
        <f t="shared" si="50"/>
        <v>40522.185330516149</v>
      </c>
    </row>
    <row r="3225" spans="2:18" ht="15.95">
      <c r="B3225" s="9">
        <v>45992</v>
      </c>
      <c r="C3225" s="10" t="s">
        <v>99</v>
      </c>
      <c r="D3225" s="11" t="s">
        <v>312</v>
      </c>
      <c r="E3225" s="10" t="s">
        <v>19</v>
      </c>
      <c r="F3225" s="10" t="s">
        <v>92</v>
      </c>
      <c r="G3225" s="10" t="s">
        <v>106</v>
      </c>
      <c r="H3225" s="10" t="s">
        <v>22</v>
      </c>
      <c r="I3225" s="10">
        <v>57247</v>
      </c>
      <c r="J3225" s="12">
        <v>2021</v>
      </c>
      <c r="K3225" s="12" t="s">
        <v>322</v>
      </c>
      <c r="L3225" s="10" t="s">
        <v>23</v>
      </c>
      <c r="M3225" s="10" t="s">
        <v>28</v>
      </c>
      <c r="N3225" s="10">
        <v>33</v>
      </c>
      <c r="O3225" s="13">
        <v>9.6930303030303033</v>
      </c>
      <c r="P3225" s="14">
        <v>1206874.4340476908</v>
      </c>
      <c r="Q3225" s="14">
        <v>36571.952546899724</v>
      </c>
      <c r="R3225" s="36">
        <f t="shared" si="50"/>
        <v>1206874.4340476908</v>
      </c>
    </row>
    <row r="3226" spans="2:18" ht="15.95">
      <c r="B3226" s="9">
        <v>45992</v>
      </c>
      <c r="C3226" s="10" t="s">
        <v>273</v>
      </c>
      <c r="D3226" s="11" t="s">
        <v>312</v>
      </c>
      <c r="E3226" s="10" t="s">
        <v>19</v>
      </c>
      <c r="F3226" s="10" t="s">
        <v>92</v>
      </c>
      <c r="G3226" s="10" t="s">
        <v>106</v>
      </c>
      <c r="H3226" s="10" t="s">
        <v>22</v>
      </c>
      <c r="I3226" s="10">
        <v>57247</v>
      </c>
      <c r="J3226" s="12">
        <v>2021</v>
      </c>
      <c r="K3226" s="12" t="s">
        <v>322</v>
      </c>
      <c r="L3226" s="10" t="s">
        <v>23</v>
      </c>
      <c r="M3226" s="10" t="s">
        <v>28</v>
      </c>
      <c r="N3226" s="10">
        <v>2</v>
      </c>
      <c r="O3226" s="13">
        <v>11.845000000000001</v>
      </c>
      <c r="P3226" s="14">
        <v>89382.7346815575</v>
      </c>
      <c r="Q3226" s="14">
        <v>44691.36734077875</v>
      </c>
      <c r="R3226" s="36">
        <f t="shared" si="50"/>
        <v>89382.7346815575</v>
      </c>
    </row>
    <row r="3227" spans="2:18" ht="15.95">
      <c r="B3227" s="9">
        <v>45992</v>
      </c>
      <c r="C3227" s="10" t="s">
        <v>298</v>
      </c>
      <c r="D3227" s="11" t="s">
        <v>312</v>
      </c>
      <c r="E3227" s="10" t="s">
        <v>19</v>
      </c>
      <c r="F3227" s="10" t="s">
        <v>92</v>
      </c>
      <c r="G3227" s="10" t="s">
        <v>106</v>
      </c>
      <c r="H3227" s="10" t="s">
        <v>22</v>
      </c>
      <c r="I3227" s="10">
        <v>57247</v>
      </c>
      <c r="J3227" s="12">
        <v>2021</v>
      </c>
      <c r="K3227" s="12" t="s">
        <v>322</v>
      </c>
      <c r="L3227" s="10" t="s">
        <v>23</v>
      </c>
      <c r="M3227" s="10" t="s">
        <v>28</v>
      </c>
      <c r="N3227" s="10">
        <v>2.5</v>
      </c>
      <c r="O3227" s="13">
        <v>7.0640000000000001</v>
      </c>
      <c r="P3227" s="14">
        <v>66631.451856323576</v>
      </c>
      <c r="Q3227" s="14">
        <v>26652.58074252943</v>
      </c>
      <c r="R3227" s="36">
        <f t="shared" si="50"/>
        <v>66631.451856323576</v>
      </c>
    </row>
    <row r="3228" spans="2:18" ht="15.95">
      <c r="B3228" s="9">
        <v>45992</v>
      </c>
      <c r="C3228" s="10" t="s">
        <v>174</v>
      </c>
      <c r="D3228" s="11" t="s">
        <v>312</v>
      </c>
      <c r="E3228" s="10" t="s">
        <v>19</v>
      </c>
      <c r="F3228" s="10" t="s">
        <v>92</v>
      </c>
      <c r="G3228" s="10" t="s">
        <v>106</v>
      </c>
      <c r="H3228" s="10" t="s">
        <v>22</v>
      </c>
      <c r="I3228" s="10">
        <v>57247</v>
      </c>
      <c r="J3228" s="12">
        <v>2021</v>
      </c>
      <c r="K3228" s="12" t="s">
        <v>322</v>
      </c>
      <c r="L3228" s="10" t="s">
        <v>23</v>
      </c>
      <c r="M3228" s="10" t="s">
        <v>28</v>
      </c>
      <c r="N3228" s="10">
        <v>51.25</v>
      </c>
      <c r="O3228" s="13">
        <v>4.8692682926829267</v>
      </c>
      <c r="P3228" s="14">
        <v>941555.99154844554</v>
      </c>
      <c r="Q3228" s="14">
        <v>18371.82422533552</v>
      </c>
      <c r="R3228" s="36">
        <f t="shared" si="50"/>
        <v>941555.99154844542</v>
      </c>
    </row>
    <row r="3229" spans="2:18" ht="15.95">
      <c r="B3229" s="9">
        <v>45992</v>
      </c>
      <c r="C3229" s="10" t="s">
        <v>66</v>
      </c>
      <c r="D3229" s="11" t="s">
        <v>312</v>
      </c>
      <c r="E3229" s="10" t="s">
        <v>19</v>
      </c>
      <c r="F3229" s="10" t="s">
        <v>107</v>
      </c>
      <c r="G3229" s="10" t="s">
        <v>110</v>
      </c>
      <c r="H3229" s="10" t="s">
        <v>22</v>
      </c>
      <c r="I3229" s="10">
        <v>58572</v>
      </c>
      <c r="J3229" s="12">
        <v>2087</v>
      </c>
      <c r="K3229" s="12" t="s">
        <v>325</v>
      </c>
      <c r="L3229" s="10" t="s">
        <v>23</v>
      </c>
      <c r="M3229" s="10" t="s">
        <v>28</v>
      </c>
      <c r="N3229" s="10">
        <v>4</v>
      </c>
      <c r="O3229" s="13">
        <v>28.432500000000001</v>
      </c>
      <c r="P3229" s="14">
        <v>429105.04074856621</v>
      </c>
      <c r="Q3229" s="14">
        <v>107276.26018714155</v>
      </c>
      <c r="R3229" s="36">
        <f t="shared" si="50"/>
        <v>429105.04074856621</v>
      </c>
    </row>
    <row r="3230" spans="2:18" ht="15.95">
      <c r="B3230" s="9">
        <v>45992</v>
      </c>
      <c r="C3230" s="10" t="s">
        <v>68</v>
      </c>
      <c r="D3230" s="11" t="s">
        <v>312</v>
      </c>
      <c r="E3230" s="10" t="s">
        <v>19</v>
      </c>
      <c r="F3230" s="10" t="s">
        <v>107</v>
      </c>
      <c r="G3230" s="10" t="s">
        <v>110</v>
      </c>
      <c r="H3230" s="10" t="s">
        <v>22</v>
      </c>
      <c r="I3230" s="10">
        <v>58572</v>
      </c>
      <c r="J3230" s="12">
        <v>2087</v>
      </c>
      <c r="K3230" s="12" t="s">
        <v>325</v>
      </c>
      <c r="L3230" s="10" t="s">
        <v>23</v>
      </c>
      <c r="M3230" s="10" t="s">
        <v>28</v>
      </c>
      <c r="N3230" s="10">
        <v>4</v>
      </c>
      <c r="O3230" s="13">
        <v>8.17</v>
      </c>
      <c r="P3230" s="14">
        <v>123302.14307274373</v>
      </c>
      <c r="Q3230" s="14">
        <v>30825.535768185931</v>
      </c>
      <c r="R3230" s="36">
        <f t="shared" si="50"/>
        <v>123302.14307274373</v>
      </c>
    </row>
    <row r="3231" spans="2:18" ht="15.95">
      <c r="B3231" s="9">
        <v>45992</v>
      </c>
      <c r="C3231" s="10" t="s">
        <v>51</v>
      </c>
      <c r="D3231" s="11" t="s">
        <v>312</v>
      </c>
      <c r="E3231" s="10" t="s">
        <v>19</v>
      </c>
      <c r="F3231" s="10" t="s">
        <v>107</v>
      </c>
      <c r="G3231" s="10" t="s">
        <v>110</v>
      </c>
      <c r="H3231" s="10" t="s">
        <v>22</v>
      </c>
      <c r="I3231" s="10">
        <v>58572</v>
      </c>
      <c r="J3231" s="12">
        <v>2087</v>
      </c>
      <c r="K3231" s="12" t="s">
        <v>325</v>
      </c>
      <c r="L3231" s="10" t="s">
        <v>23</v>
      </c>
      <c r="M3231" s="10" t="s">
        <v>28</v>
      </c>
      <c r="N3231" s="10">
        <v>2</v>
      </c>
      <c r="O3231" s="13">
        <v>7.25</v>
      </c>
      <c r="P3231" s="14">
        <v>54708.723211590703</v>
      </c>
      <c r="Q3231" s="14">
        <v>27354.361605795351</v>
      </c>
      <c r="R3231" s="36">
        <f t="shared" si="50"/>
        <v>54708.723211590703</v>
      </c>
    </row>
    <row r="3232" spans="2:18" ht="15.95">
      <c r="B3232" s="9">
        <v>45992</v>
      </c>
      <c r="C3232" s="10" t="s">
        <v>71</v>
      </c>
      <c r="D3232" s="11" t="s">
        <v>312</v>
      </c>
      <c r="E3232" s="10" t="s">
        <v>19</v>
      </c>
      <c r="F3232" s="10" t="s">
        <v>107</v>
      </c>
      <c r="G3232" s="10" t="s">
        <v>110</v>
      </c>
      <c r="H3232" s="10" t="s">
        <v>22</v>
      </c>
      <c r="I3232" s="10">
        <v>58572</v>
      </c>
      <c r="J3232" s="12">
        <v>2087</v>
      </c>
      <c r="K3232" s="12" t="s">
        <v>325</v>
      </c>
      <c r="L3232" s="10" t="s">
        <v>23</v>
      </c>
      <c r="M3232" s="10" t="s">
        <v>28</v>
      </c>
      <c r="N3232" s="10">
        <v>0.5</v>
      </c>
      <c r="O3232" s="13">
        <v>6.92</v>
      </c>
      <c r="P3232" s="14">
        <v>13054.633262903712</v>
      </c>
      <c r="Q3232" s="14">
        <v>26109.266525807423</v>
      </c>
      <c r="R3232" s="36">
        <f t="shared" si="50"/>
        <v>13054.633262903712</v>
      </c>
    </row>
    <row r="3233" spans="2:18" ht="15.95">
      <c r="B3233" s="9">
        <v>45992</v>
      </c>
      <c r="C3233" s="10" t="s">
        <v>273</v>
      </c>
      <c r="D3233" s="11" t="s">
        <v>312</v>
      </c>
      <c r="E3233" s="10" t="s">
        <v>19</v>
      </c>
      <c r="F3233" s="10" t="s">
        <v>107</v>
      </c>
      <c r="G3233" s="10" t="s">
        <v>110</v>
      </c>
      <c r="H3233" s="10" t="s">
        <v>22</v>
      </c>
      <c r="I3233" s="10">
        <v>58572</v>
      </c>
      <c r="J3233" s="12">
        <v>2087</v>
      </c>
      <c r="K3233" s="12" t="s">
        <v>325</v>
      </c>
      <c r="L3233" s="10" t="s">
        <v>23</v>
      </c>
      <c r="M3233" s="10" t="s">
        <v>28</v>
      </c>
      <c r="N3233" s="10">
        <v>1</v>
      </c>
      <c r="O3233" s="13">
        <v>11.98</v>
      </c>
      <c r="P3233" s="14">
        <v>45200.72441895563</v>
      </c>
      <c r="Q3233" s="14">
        <v>45200.72441895563</v>
      </c>
      <c r="R3233" s="36">
        <f t="shared" si="50"/>
        <v>45200.72441895563</v>
      </c>
    </row>
    <row r="3234" spans="2:18" ht="15.95">
      <c r="B3234" s="9">
        <v>45992</v>
      </c>
      <c r="C3234" s="10" t="s">
        <v>375</v>
      </c>
      <c r="D3234" s="11" t="s">
        <v>312</v>
      </c>
      <c r="E3234" s="10" t="s">
        <v>19</v>
      </c>
      <c r="F3234" s="10" t="s">
        <v>107</v>
      </c>
      <c r="G3234" s="10" t="s">
        <v>110</v>
      </c>
      <c r="H3234" s="10" t="s">
        <v>22</v>
      </c>
      <c r="I3234" s="10">
        <v>58572</v>
      </c>
      <c r="J3234" s="12">
        <v>2087</v>
      </c>
      <c r="K3234" s="12" t="s">
        <v>325</v>
      </c>
      <c r="L3234" s="10" t="s">
        <v>23</v>
      </c>
      <c r="M3234" s="10" t="s">
        <v>28</v>
      </c>
      <c r="N3234" s="10">
        <v>4</v>
      </c>
      <c r="O3234" s="13">
        <v>21.02</v>
      </c>
      <c r="P3234" s="14">
        <v>317235.13431934797</v>
      </c>
      <c r="Q3234" s="14">
        <v>79308.783579836992</v>
      </c>
      <c r="R3234" s="36">
        <f t="shared" si="50"/>
        <v>317235.13431934797</v>
      </c>
    </row>
    <row r="3235" spans="2:18" ht="15.95">
      <c r="B3235" s="9">
        <v>45992</v>
      </c>
      <c r="C3235" s="10" t="s">
        <v>298</v>
      </c>
      <c r="D3235" s="11" t="s">
        <v>312</v>
      </c>
      <c r="E3235" s="10" t="s">
        <v>19</v>
      </c>
      <c r="F3235" s="10" t="s">
        <v>107</v>
      </c>
      <c r="G3235" s="10" t="s">
        <v>112</v>
      </c>
      <c r="H3235" s="10" t="s">
        <v>22</v>
      </c>
      <c r="I3235" s="10">
        <v>68342</v>
      </c>
      <c r="J3235" s="12">
        <v>2235</v>
      </c>
      <c r="K3235" s="12" t="s">
        <v>326</v>
      </c>
      <c r="L3235" s="10" t="s">
        <v>23</v>
      </c>
      <c r="M3235" s="10" t="s">
        <v>28</v>
      </c>
      <c r="N3235" s="10">
        <v>1.5</v>
      </c>
      <c r="O3235" s="13">
        <v>7.0533333333333337</v>
      </c>
      <c r="P3235" s="14">
        <v>39918.502867491698</v>
      </c>
      <c r="Q3235" s="14">
        <v>26612.335244994465</v>
      </c>
      <c r="R3235" s="36">
        <f t="shared" si="50"/>
        <v>39918.502867491698</v>
      </c>
    </row>
    <row r="3236" spans="2:18" ht="15.95">
      <c r="B3236" s="9">
        <v>45992</v>
      </c>
      <c r="C3236" s="10" t="s">
        <v>273</v>
      </c>
      <c r="D3236" s="11" t="s">
        <v>312</v>
      </c>
      <c r="E3236" s="10" t="s">
        <v>19</v>
      </c>
      <c r="F3236" s="10" t="s">
        <v>107</v>
      </c>
      <c r="G3236" s="10" t="s">
        <v>421</v>
      </c>
      <c r="H3236" s="10" t="s">
        <v>22</v>
      </c>
      <c r="I3236" s="10">
        <v>68343</v>
      </c>
      <c r="J3236" s="12">
        <v>2236</v>
      </c>
      <c r="K3236" s="12" t="s">
        <v>326</v>
      </c>
      <c r="L3236" s="10" t="s">
        <v>23</v>
      </c>
      <c r="M3236" s="10" t="s">
        <v>28</v>
      </c>
      <c r="N3236" s="10">
        <v>1.5</v>
      </c>
      <c r="O3236" s="13">
        <v>11.913333333333334</v>
      </c>
      <c r="P3236" s="14">
        <v>67423.785089043158</v>
      </c>
      <c r="Q3236" s="14">
        <v>44949.19005936211</v>
      </c>
      <c r="R3236" s="36">
        <f t="shared" si="50"/>
        <v>67423.785089043173</v>
      </c>
    </row>
    <row r="3237" spans="2:18" ht="15.95">
      <c r="B3237" s="9">
        <v>45992</v>
      </c>
      <c r="C3237" s="10" t="s">
        <v>420</v>
      </c>
      <c r="D3237" s="11" t="s">
        <v>312</v>
      </c>
      <c r="E3237" s="10" t="s">
        <v>19</v>
      </c>
      <c r="F3237" s="10" t="s">
        <v>107</v>
      </c>
      <c r="G3237" s="10" t="s">
        <v>421</v>
      </c>
      <c r="H3237" s="10" t="s">
        <v>22</v>
      </c>
      <c r="I3237" s="10">
        <v>68343</v>
      </c>
      <c r="J3237" s="12">
        <v>2236</v>
      </c>
      <c r="K3237" s="12" t="s">
        <v>326</v>
      </c>
      <c r="L3237" s="10" t="s">
        <v>23</v>
      </c>
      <c r="M3237" s="10" t="s">
        <v>28</v>
      </c>
      <c r="N3237" s="10">
        <v>1.5</v>
      </c>
      <c r="O3237" s="13">
        <v>2.2466666666666666</v>
      </c>
      <c r="P3237" s="14">
        <v>12715.061877452459</v>
      </c>
      <c r="Q3237" s="14">
        <v>8476.7079183016394</v>
      </c>
      <c r="R3237" s="36">
        <f t="shared" si="50"/>
        <v>12715.061877452459</v>
      </c>
    </row>
    <row r="3238" spans="2:18" ht="15.95">
      <c r="B3238" s="9">
        <v>45992</v>
      </c>
      <c r="C3238" s="10" t="s">
        <v>77</v>
      </c>
      <c r="D3238" s="11" t="s">
        <v>312</v>
      </c>
      <c r="E3238" s="10" t="s">
        <v>19</v>
      </c>
      <c r="F3238" s="10" t="s">
        <v>115</v>
      </c>
      <c r="G3238" s="10" t="s">
        <v>116</v>
      </c>
      <c r="H3238" s="10" t="s">
        <v>22</v>
      </c>
      <c r="I3238" s="10">
        <v>55144</v>
      </c>
      <c r="J3238" s="12">
        <v>1932</v>
      </c>
      <c r="K3238" s="12" t="s">
        <v>327</v>
      </c>
      <c r="L3238" s="10" t="s">
        <v>23</v>
      </c>
      <c r="M3238" s="10" t="s">
        <v>28</v>
      </c>
      <c r="N3238" s="10">
        <v>33</v>
      </c>
      <c r="O3238" s="13">
        <v>14.153636363636364</v>
      </c>
      <c r="P3238" s="14">
        <v>1762262.300030184</v>
      </c>
      <c r="Q3238" s="14">
        <v>53401.887879702546</v>
      </c>
      <c r="R3238" s="36">
        <f t="shared" si="50"/>
        <v>1762262.300030184</v>
      </c>
    </row>
    <row r="3239" spans="2:18" ht="15.95">
      <c r="B3239" s="9">
        <v>45992</v>
      </c>
      <c r="C3239" s="10" t="s">
        <v>158</v>
      </c>
      <c r="D3239" s="11" t="s">
        <v>312</v>
      </c>
      <c r="E3239" s="10" t="s">
        <v>19</v>
      </c>
      <c r="F3239" s="10" t="s">
        <v>115</v>
      </c>
      <c r="G3239" s="10" t="s">
        <v>116</v>
      </c>
      <c r="H3239" s="10" t="s">
        <v>22</v>
      </c>
      <c r="I3239" s="10">
        <v>55144</v>
      </c>
      <c r="J3239" s="12">
        <v>1932</v>
      </c>
      <c r="K3239" s="12" t="s">
        <v>327</v>
      </c>
      <c r="L3239" s="10" t="s">
        <v>23</v>
      </c>
      <c r="M3239" s="10" t="s">
        <v>28</v>
      </c>
      <c r="N3239" s="10">
        <v>22</v>
      </c>
      <c r="O3239" s="13">
        <v>2.3972727272727274</v>
      </c>
      <c r="P3239" s="14">
        <v>198988.83187443405</v>
      </c>
      <c r="Q3239" s="14">
        <v>9044.9469033833666</v>
      </c>
      <c r="R3239" s="36">
        <f t="shared" si="50"/>
        <v>198988.83187443408</v>
      </c>
    </row>
    <row r="3240" spans="2:18" ht="15.95">
      <c r="B3240" s="9">
        <v>45992</v>
      </c>
      <c r="C3240" s="10" t="s">
        <v>298</v>
      </c>
      <c r="D3240" s="11" t="s">
        <v>312</v>
      </c>
      <c r="E3240" s="10" t="s">
        <v>19</v>
      </c>
      <c r="F3240" s="10" t="s">
        <v>115</v>
      </c>
      <c r="G3240" s="10" t="s">
        <v>422</v>
      </c>
      <c r="H3240" s="10" t="s">
        <v>22</v>
      </c>
      <c r="I3240" s="10">
        <v>55145</v>
      </c>
      <c r="J3240" s="12">
        <v>1933</v>
      </c>
      <c r="K3240" s="12" t="s">
        <v>423</v>
      </c>
      <c r="L3240" s="10" t="s">
        <v>23</v>
      </c>
      <c r="M3240" s="10" t="s">
        <v>28</v>
      </c>
      <c r="N3240" s="10">
        <v>3</v>
      </c>
      <c r="O3240" s="13">
        <v>7</v>
      </c>
      <c r="P3240" s="14">
        <v>79233.323271958943</v>
      </c>
      <c r="Q3240" s="14">
        <v>26411.107757319649</v>
      </c>
      <c r="R3240" s="36">
        <f t="shared" si="50"/>
        <v>79233.323271958943</v>
      </c>
    </row>
    <row r="3241" spans="2:18" ht="15.95">
      <c r="B3241" s="9">
        <v>45992</v>
      </c>
      <c r="C3241" s="10" t="s">
        <v>51</v>
      </c>
      <c r="D3241" s="11" t="s">
        <v>312</v>
      </c>
      <c r="E3241" s="10" t="s">
        <v>19</v>
      </c>
      <c r="F3241" s="10" t="s">
        <v>117</v>
      </c>
      <c r="G3241" s="10" t="s">
        <v>118</v>
      </c>
      <c r="H3241" s="10" t="s">
        <v>22</v>
      </c>
      <c r="I3241" s="10">
        <v>55161</v>
      </c>
      <c r="J3241" s="12">
        <v>1949</v>
      </c>
      <c r="K3241" s="12" t="s">
        <v>328</v>
      </c>
      <c r="L3241" s="10" t="s">
        <v>23</v>
      </c>
      <c r="M3241" s="10" t="s">
        <v>28</v>
      </c>
      <c r="N3241" s="10">
        <v>35.5</v>
      </c>
      <c r="O3241" s="13">
        <v>7.1873239436619718</v>
      </c>
      <c r="P3241" s="14">
        <v>962684.87775430118</v>
      </c>
      <c r="Q3241" s="14">
        <v>27117.883880402849</v>
      </c>
      <c r="R3241" s="36">
        <f t="shared" si="50"/>
        <v>962684.87775430118</v>
      </c>
    </row>
    <row r="3242" spans="2:18" ht="15.95">
      <c r="B3242" s="9">
        <v>45992</v>
      </c>
      <c r="C3242" s="10" t="s">
        <v>71</v>
      </c>
      <c r="D3242" s="11" t="s">
        <v>312</v>
      </c>
      <c r="E3242" s="10" t="s">
        <v>19</v>
      </c>
      <c r="F3242" s="10" t="s">
        <v>117</v>
      </c>
      <c r="G3242" s="10" t="s">
        <v>118</v>
      </c>
      <c r="H3242" s="10" t="s">
        <v>22</v>
      </c>
      <c r="I3242" s="10">
        <v>55161</v>
      </c>
      <c r="J3242" s="12">
        <v>1949</v>
      </c>
      <c r="K3242" s="12" t="s">
        <v>328</v>
      </c>
      <c r="L3242" s="10" t="s">
        <v>23</v>
      </c>
      <c r="M3242" s="10" t="s">
        <v>28</v>
      </c>
      <c r="N3242" s="10">
        <v>8</v>
      </c>
      <c r="O3242" s="13">
        <v>6.7975000000000003</v>
      </c>
      <c r="P3242" s="14">
        <v>205176.57712043464</v>
      </c>
      <c r="Q3242" s="14">
        <v>25647.07214005433</v>
      </c>
      <c r="R3242" s="36">
        <f t="shared" si="50"/>
        <v>205176.57712043464</v>
      </c>
    </row>
    <row r="3243" spans="2:18" ht="15.95">
      <c r="B3243" s="9">
        <v>45992</v>
      </c>
      <c r="C3243" s="10" t="s">
        <v>148</v>
      </c>
      <c r="D3243" s="11" t="s">
        <v>312</v>
      </c>
      <c r="E3243" s="10" t="s">
        <v>19</v>
      </c>
      <c r="F3243" s="10" t="s">
        <v>117</v>
      </c>
      <c r="G3243" s="10" t="s">
        <v>329</v>
      </c>
      <c r="H3243" s="10" t="s">
        <v>22</v>
      </c>
      <c r="I3243" s="10">
        <v>70411</v>
      </c>
      <c r="J3243" s="12">
        <v>2310</v>
      </c>
      <c r="K3243" s="12" t="s">
        <v>328</v>
      </c>
      <c r="L3243" s="10" t="s">
        <v>23</v>
      </c>
      <c r="M3243" s="10" t="s">
        <v>28</v>
      </c>
      <c r="N3243" s="10">
        <v>12</v>
      </c>
      <c r="O3243" s="13">
        <v>2.3758333333333335</v>
      </c>
      <c r="P3243" s="14">
        <v>107568.66888016903</v>
      </c>
      <c r="Q3243" s="14">
        <v>8964.055740014086</v>
      </c>
      <c r="R3243" s="36">
        <f t="shared" si="50"/>
        <v>107568.66888016903</v>
      </c>
    </row>
    <row r="3244" spans="2:18" ht="15.95">
      <c r="B3244" s="9">
        <v>45992</v>
      </c>
      <c r="C3244" s="10" t="s">
        <v>51</v>
      </c>
      <c r="D3244" s="11" t="s">
        <v>312</v>
      </c>
      <c r="E3244" s="10" t="s">
        <v>19</v>
      </c>
      <c r="F3244" s="10" t="s">
        <v>117</v>
      </c>
      <c r="G3244" s="10" t="s">
        <v>329</v>
      </c>
      <c r="H3244" s="10" t="s">
        <v>22</v>
      </c>
      <c r="I3244" s="10">
        <v>70411</v>
      </c>
      <c r="J3244" s="12">
        <v>2310</v>
      </c>
      <c r="K3244" s="12" t="s">
        <v>328</v>
      </c>
      <c r="L3244" s="10" t="s">
        <v>23</v>
      </c>
      <c r="M3244" s="10" t="s">
        <v>28</v>
      </c>
      <c r="N3244" s="10">
        <v>48.5</v>
      </c>
      <c r="O3244" s="13">
        <v>7.1167010309278353</v>
      </c>
      <c r="P3244" s="14">
        <v>1302293.9933594929</v>
      </c>
      <c r="Q3244" s="14">
        <v>26851.422543494697</v>
      </c>
      <c r="R3244" s="36">
        <f t="shared" si="50"/>
        <v>1302293.9933594929</v>
      </c>
    </row>
    <row r="3245" spans="2:18" ht="15.95">
      <c r="B3245" s="9">
        <v>45992</v>
      </c>
      <c r="C3245" s="10" t="s">
        <v>119</v>
      </c>
      <c r="D3245" s="11" t="s">
        <v>312</v>
      </c>
      <c r="E3245" s="10" t="s">
        <v>19</v>
      </c>
      <c r="F3245" s="10" t="s">
        <v>117</v>
      </c>
      <c r="G3245" s="10" t="s">
        <v>329</v>
      </c>
      <c r="H3245" s="10" t="s">
        <v>22</v>
      </c>
      <c r="I3245" s="10">
        <v>70411</v>
      </c>
      <c r="J3245" s="12">
        <v>2310</v>
      </c>
      <c r="K3245" s="12" t="s">
        <v>328</v>
      </c>
      <c r="L3245" s="10" t="s">
        <v>23</v>
      </c>
      <c r="M3245" s="10" t="s">
        <v>28</v>
      </c>
      <c r="N3245" s="10">
        <v>15</v>
      </c>
      <c r="O3245" s="13">
        <v>13.288</v>
      </c>
      <c r="P3245" s="14">
        <v>752037.42831270746</v>
      </c>
      <c r="Q3245" s="14">
        <v>50135.828554180502</v>
      </c>
      <c r="R3245" s="36">
        <f t="shared" si="50"/>
        <v>752037.42831270758</v>
      </c>
    </row>
    <row r="3246" spans="2:18" ht="15.95">
      <c r="B3246" s="9">
        <v>45992</v>
      </c>
      <c r="C3246" s="10" t="s">
        <v>273</v>
      </c>
      <c r="D3246" s="11" t="s">
        <v>312</v>
      </c>
      <c r="E3246" s="10" t="s">
        <v>19</v>
      </c>
      <c r="F3246" s="10" t="s">
        <v>117</v>
      </c>
      <c r="G3246" s="10" t="s">
        <v>329</v>
      </c>
      <c r="H3246" s="10" t="s">
        <v>22</v>
      </c>
      <c r="I3246" s="10">
        <v>70411</v>
      </c>
      <c r="J3246" s="12">
        <v>2310</v>
      </c>
      <c r="K3246" s="12" t="s">
        <v>328</v>
      </c>
      <c r="L3246" s="10" t="s">
        <v>23</v>
      </c>
      <c r="M3246" s="10" t="s">
        <v>28</v>
      </c>
      <c r="N3246" s="10">
        <v>2</v>
      </c>
      <c r="O3246" s="13">
        <v>11.82</v>
      </c>
      <c r="P3246" s="14">
        <v>89194.083911862355</v>
      </c>
      <c r="Q3246" s="14">
        <v>44597.041955931178</v>
      </c>
      <c r="R3246" s="36">
        <f t="shared" si="50"/>
        <v>89194.083911862355</v>
      </c>
    </row>
    <row r="3247" spans="2:18" ht="15.95">
      <c r="B3247" s="9">
        <v>45992</v>
      </c>
      <c r="C3247" s="10" t="s">
        <v>420</v>
      </c>
      <c r="D3247" s="11" t="s">
        <v>312</v>
      </c>
      <c r="E3247" s="10" t="s">
        <v>19</v>
      </c>
      <c r="F3247" s="10" t="s">
        <v>117</v>
      </c>
      <c r="G3247" s="10" t="s">
        <v>329</v>
      </c>
      <c r="H3247" s="10" t="s">
        <v>22</v>
      </c>
      <c r="I3247" s="10">
        <v>70411</v>
      </c>
      <c r="J3247" s="12">
        <v>2310</v>
      </c>
      <c r="K3247" s="12" t="s">
        <v>328</v>
      </c>
      <c r="L3247" s="10" t="s">
        <v>23</v>
      </c>
      <c r="M3247" s="10" t="s">
        <v>28</v>
      </c>
      <c r="N3247" s="10">
        <v>27</v>
      </c>
      <c r="O3247" s="13">
        <v>2.2325925925925927</v>
      </c>
      <c r="P3247" s="14">
        <v>227437.36794446121</v>
      </c>
      <c r="Q3247" s="14">
        <v>8423.6062201652294</v>
      </c>
      <c r="R3247" s="36">
        <f t="shared" si="50"/>
        <v>227437.36794446121</v>
      </c>
    </row>
    <row r="3248" spans="2:18" ht="15.95">
      <c r="B3248" s="9">
        <v>45992</v>
      </c>
      <c r="C3248" s="10" t="s">
        <v>495</v>
      </c>
      <c r="D3248" s="11" t="s">
        <v>312</v>
      </c>
      <c r="E3248" s="10" t="s">
        <v>19</v>
      </c>
      <c r="F3248" s="10" t="s">
        <v>117</v>
      </c>
      <c r="G3248" s="10" t="s">
        <v>329</v>
      </c>
      <c r="H3248" s="10" t="s">
        <v>22</v>
      </c>
      <c r="I3248" s="10">
        <v>70411</v>
      </c>
      <c r="J3248" s="12">
        <v>2310</v>
      </c>
      <c r="K3248" s="12" t="s">
        <v>328</v>
      </c>
      <c r="L3248" s="10" t="s">
        <v>23</v>
      </c>
      <c r="M3248" s="10" t="s">
        <v>28</v>
      </c>
      <c r="N3248" s="10">
        <v>74</v>
      </c>
      <c r="O3248" s="13">
        <v>2.2391891891891889</v>
      </c>
      <c r="P3248" s="14">
        <v>625188.65076969506</v>
      </c>
      <c r="Q3248" s="14">
        <v>8448.4952806715537</v>
      </c>
      <c r="R3248" s="36">
        <f t="shared" si="50"/>
        <v>625188.65076969494</v>
      </c>
    </row>
    <row r="3249" spans="2:18" ht="15.95">
      <c r="B3249" s="9">
        <v>45992</v>
      </c>
      <c r="C3249" s="10" t="s">
        <v>520</v>
      </c>
      <c r="D3249" s="11" t="s">
        <v>312</v>
      </c>
      <c r="E3249" s="10" t="s">
        <v>19</v>
      </c>
      <c r="F3249" s="10" t="s">
        <v>117</v>
      </c>
      <c r="G3249" s="10" t="s">
        <v>329</v>
      </c>
      <c r="H3249" s="10" t="s">
        <v>22</v>
      </c>
      <c r="I3249" s="10">
        <v>70411</v>
      </c>
      <c r="J3249" s="12">
        <v>2310</v>
      </c>
      <c r="K3249" s="12" t="s">
        <v>328</v>
      </c>
      <c r="L3249" s="10" t="s">
        <v>23</v>
      </c>
      <c r="M3249" s="10" t="s">
        <v>28</v>
      </c>
      <c r="N3249" s="10">
        <v>6</v>
      </c>
      <c r="O3249" s="13">
        <v>6.3066666666666675</v>
      </c>
      <c r="P3249" s="14">
        <v>142770.90250528223</v>
      </c>
      <c r="Q3249" s="14">
        <v>23795.15041754704</v>
      </c>
      <c r="R3249" s="36">
        <f t="shared" si="50"/>
        <v>142770.90250528225</v>
      </c>
    </row>
    <row r="3250" spans="2:18" ht="15.95">
      <c r="B3250" s="9">
        <v>45992</v>
      </c>
      <c r="C3250" s="10" t="s">
        <v>148</v>
      </c>
      <c r="D3250" s="11" t="s">
        <v>312</v>
      </c>
      <c r="E3250" s="10" t="s">
        <v>19</v>
      </c>
      <c r="F3250" s="10" t="s">
        <v>117</v>
      </c>
      <c r="G3250" s="10" t="s">
        <v>521</v>
      </c>
      <c r="H3250" s="10" t="s">
        <v>22</v>
      </c>
      <c r="I3250" s="10">
        <v>95284</v>
      </c>
      <c r="J3250" s="12">
        <v>2593</v>
      </c>
      <c r="K3250" s="12" t="s">
        <v>522</v>
      </c>
      <c r="L3250" s="10" t="s">
        <v>23</v>
      </c>
      <c r="M3250" s="10" t="s">
        <v>28</v>
      </c>
      <c r="N3250" s="10">
        <v>10</v>
      </c>
      <c r="O3250" s="13">
        <v>2.4260000000000002</v>
      </c>
      <c r="P3250" s="14">
        <v>91533.353456082099</v>
      </c>
      <c r="Q3250" s="14">
        <v>9153.3353456082095</v>
      </c>
      <c r="R3250" s="36">
        <f t="shared" si="50"/>
        <v>91533.353456082099</v>
      </c>
    </row>
    <row r="3251" spans="2:18" ht="15.95">
      <c r="B3251" s="9">
        <v>45992</v>
      </c>
      <c r="C3251" s="10" t="s">
        <v>45</v>
      </c>
      <c r="D3251" s="11" t="s">
        <v>312</v>
      </c>
      <c r="E3251" s="10" t="s">
        <v>19</v>
      </c>
      <c r="F3251" s="10" t="s">
        <v>117</v>
      </c>
      <c r="G3251" s="10" t="s">
        <v>521</v>
      </c>
      <c r="H3251" s="10" t="s">
        <v>22</v>
      </c>
      <c r="I3251" s="10">
        <v>95284</v>
      </c>
      <c r="J3251" s="12">
        <v>2593</v>
      </c>
      <c r="K3251" s="12" t="s">
        <v>522</v>
      </c>
      <c r="L3251" s="10" t="s">
        <v>23</v>
      </c>
      <c r="M3251" s="10" t="s">
        <v>28</v>
      </c>
      <c r="N3251" s="10">
        <v>74</v>
      </c>
      <c r="O3251" s="13">
        <v>13.677162162162162</v>
      </c>
      <c r="P3251" s="14">
        <v>3818706.61032297</v>
      </c>
      <c r="Q3251" s="14">
        <v>51604.143382742834</v>
      </c>
      <c r="R3251" s="36">
        <f t="shared" si="50"/>
        <v>3818706.6103229695</v>
      </c>
    </row>
    <row r="3252" spans="2:18" ht="15.95">
      <c r="B3252" s="9">
        <v>45992</v>
      </c>
      <c r="C3252" s="10" t="s">
        <v>51</v>
      </c>
      <c r="D3252" s="11" t="s">
        <v>312</v>
      </c>
      <c r="E3252" s="10" t="s">
        <v>19</v>
      </c>
      <c r="F3252" s="10" t="s">
        <v>117</v>
      </c>
      <c r="G3252" s="10" t="s">
        <v>521</v>
      </c>
      <c r="H3252" s="10" t="s">
        <v>22</v>
      </c>
      <c r="I3252" s="10">
        <v>95284</v>
      </c>
      <c r="J3252" s="12">
        <v>2593</v>
      </c>
      <c r="K3252" s="12" t="s">
        <v>522</v>
      </c>
      <c r="L3252" s="10" t="s">
        <v>23</v>
      </c>
      <c r="M3252" s="10" t="s">
        <v>28</v>
      </c>
      <c r="N3252" s="10">
        <v>49.5</v>
      </c>
      <c r="O3252" s="13">
        <v>7.1387878787878787</v>
      </c>
      <c r="P3252" s="14">
        <v>1333270.4497434348</v>
      </c>
      <c r="Q3252" s="14">
        <v>26934.75656047343</v>
      </c>
      <c r="R3252" s="36">
        <f t="shared" si="50"/>
        <v>1333270.4497434348</v>
      </c>
    </row>
    <row r="3253" spans="2:18" ht="15.95">
      <c r="B3253" s="9">
        <v>45992</v>
      </c>
      <c r="C3253" s="10" t="s">
        <v>71</v>
      </c>
      <c r="D3253" s="11" t="s">
        <v>312</v>
      </c>
      <c r="E3253" s="10" t="s">
        <v>19</v>
      </c>
      <c r="F3253" s="10" t="s">
        <v>117</v>
      </c>
      <c r="G3253" s="10" t="s">
        <v>521</v>
      </c>
      <c r="H3253" s="10" t="s">
        <v>22</v>
      </c>
      <c r="I3253" s="10">
        <v>95284</v>
      </c>
      <c r="J3253" s="12">
        <v>2593</v>
      </c>
      <c r="K3253" s="12" t="s">
        <v>522</v>
      </c>
      <c r="L3253" s="10" t="s">
        <v>23</v>
      </c>
      <c r="M3253" s="10" t="s">
        <v>28</v>
      </c>
      <c r="N3253" s="10">
        <v>14.5</v>
      </c>
      <c r="O3253" s="13">
        <v>6.8606896551724139</v>
      </c>
      <c r="P3253" s="14">
        <v>375339.57138545124</v>
      </c>
      <c r="Q3253" s="14">
        <v>25885.487681755258</v>
      </c>
      <c r="R3253" s="36">
        <f t="shared" si="50"/>
        <v>375339.57138545124</v>
      </c>
    </row>
    <row r="3254" spans="2:18" ht="15.95">
      <c r="B3254" s="9">
        <v>45992</v>
      </c>
      <c r="C3254" s="10" t="s">
        <v>119</v>
      </c>
      <c r="D3254" s="11" t="s">
        <v>312</v>
      </c>
      <c r="E3254" s="10" t="s">
        <v>19</v>
      </c>
      <c r="F3254" s="10" t="s">
        <v>117</v>
      </c>
      <c r="G3254" s="10" t="s">
        <v>521</v>
      </c>
      <c r="H3254" s="10" t="s">
        <v>22</v>
      </c>
      <c r="I3254" s="10">
        <v>95284</v>
      </c>
      <c r="J3254" s="12">
        <v>2593</v>
      </c>
      <c r="K3254" s="12" t="s">
        <v>522</v>
      </c>
      <c r="L3254" s="10" t="s">
        <v>23</v>
      </c>
      <c r="M3254" s="10" t="s">
        <v>28</v>
      </c>
      <c r="N3254" s="10">
        <v>47</v>
      </c>
      <c r="O3254" s="13">
        <v>13.346382978723403</v>
      </c>
      <c r="P3254" s="14">
        <v>2366737.0962873525</v>
      </c>
      <c r="Q3254" s="14">
        <v>50356.1084316458</v>
      </c>
      <c r="R3254" s="36">
        <f t="shared" si="50"/>
        <v>2366737.0962873525</v>
      </c>
    </row>
    <row r="3255" spans="2:18" ht="15.95">
      <c r="B3255" s="9">
        <v>45992</v>
      </c>
      <c r="C3255" s="10" t="s">
        <v>298</v>
      </c>
      <c r="D3255" s="11" t="s">
        <v>312</v>
      </c>
      <c r="E3255" s="10" t="s">
        <v>19</v>
      </c>
      <c r="F3255" s="10" t="s">
        <v>117</v>
      </c>
      <c r="G3255" s="10" t="s">
        <v>521</v>
      </c>
      <c r="H3255" s="10" t="s">
        <v>22</v>
      </c>
      <c r="I3255" s="10">
        <v>95284</v>
      </c>
      <c r="J3255" s="12">
        <v>2593</v>
      </c>
      <c r="K3255" s="12" t="s">
        <v>522</v>
      </c>
      <c r="L3255" s="10" t="s">
        <v>23</v>
      </c>
      <c r="M3255" s="10" t="s">
        <v>28</v>
      </c>
      <c r="N3255" s="10">
        <v>1.5</v>
      </c>
      <c r="O3255" s="13">
        <v>7.0466666666666669</v>
      </c>
      <c r="P3255" s="14">
        <v>39880.772713552673</v>
      </c>
      <c r="Q3255" s="14">
        <v>26587.181809035112</v>
      </c>
      <c r="R3255" s="36">
        <f t="shared" si="50"/>
        <v>39880.772713552666</v>
      </c>
    </row>
    <row r="3256" spans="2:18" ht="15.95">
      <c r="B3256" s="9">
        <v>45992</v>
      </c>
      <c r="C3256" s="10" t="s">
        <v>385</v>
      </c>
      <c r="D3256" s="11" t="s">
        <v>312</v>
      </c>
      <c r="E3256" s="10" t="s">
        <v>19</v>
      </c>
      <c r="F3256" s="10" t="s">
        <v>117</v>
      </c>
      <c r="G3256" s="10" t="s">
        <v>521</v>
      </c>
      <c r="H3256" s="10" t="s">
        <v>22</v>
      </c>
      <c r="I3256" s="10">
        <v>95284</v>
      </c>
      <c r="J3256" s="12">
        <v>2593</v>
      </c>
      <c r="K3256" s="12" t="s">
        <v>522</v>
      </c>
      <c r="L3256" s="10" t="s">
        <v>23</v>
      </c>
      <c r="M3256" s="10" t="s">
        <v>28</v>
      </c>
      <c r="N3256" s="10">
        <v>180</v>
      </c>
      <c r="O3256" s="13">
        <v>2.2324999999999999</v>
      </c>
      <c r="P3256" s="14">
        <v>1516186.2360398429</v>
      </c>
      <c r="Q3256" s="14">
        <v>8423.2568668880158</v>
      </c>
      <c r="R3256" s="36">
        <f t="shared" si="50"/>
        <v>1516186.2360398429</v>
      </c>
    </row>
    <row r="3257" spans="2:18" ht="15.95">
      <c r="B3257" s="9">
        <v>45992</v>
      </c>
      <c r="C3257" s="10" t="s">
        <v>406</v>
      </c>
      <c r="D3257" s="11" t="s">
        <v>312</v>
      </c>
      <c r="E3257" s="10" t="s">
        <v>19</v>
      </c>
      <c r="F3257" s="10" t="s">
        <v>117</v>
      </c>
      <c r="G3257" s="10" t="s">
        <v>521</v>
      </c>
      <c r="H3257" s="10" t="s">
        <v>22</v>
      </c>
      <c r="I3257" s="10">
        <v>95284</v>
      </c>
      <c r="J3257" s="12">
        <v>2593</v>
      </c>
      <c r="K3257" s="12" t="s">
        <v>522</v>
      </c>
      <c r="L3257" s="10" t="s">
        <v>23</v>
      </c>
      <c r="M3257" s="10" t="s">
        <v>28</v>
      </c>
      <c r="N3257" s="10">
        <v>75</v>
      </c>
      <c r="O3257" s="13">
        <v>20.500399999999999</v>
      </c>
      <c r="P3257" s="14">
        <v>5801124.3585873824</v>
      </c>
      <c r="Q3257" s="14">
        <v>77348.324781165094</v>
      </c>
      <c r="R3257" s="36">
        <f t="shared" si="50"/>
        <v>5801124.3585873824</v>
      </c>
    </row>
    <row r="3258" spans="2:18" ht="15.95">
      <c r="B3258" s="9">
        <v>45992</v>
      </c>
      <c r="C3258" s="10" t="s">
        <v>386</v>
      </c>
      <c r="D3258" s="11" t="s">
        <v>312</v>
      </c>
      <c r="E3258" s="10" t="s">
        <v>19</v>
      </c>
      <c r="F3258" s="10" t="s">
        <v>117</v>
      </c>
      <c r="G3258" s="10" t="s">
        <v>521</v>
      </c>
      <c r="H3258" s="10" t="s">
        <v>22</v>
      </c>
      <c r="I3258" s="10">
        <v>95284</v>
      </c>
      <c r="J3258" s="12">
        <v>2593</v>
      </c>
      <c r="K3258" s="12" t="s">
        <v>522</v>
      </c>
      <c r="L3258" s="10" t="s">
        <v>23</v>
      </c>
      <c r="M3258" s="10" t="s">
        <v>28</v>
      </c>
      <c r="N3258" s="10">
        <v>100</v>
      </c>
      <c r="O3258" s="13">
        <v>2.4027000000000003</v>
      </c>
      <c r="P3258" s="14">
        <v>906542.40869302745</v>
      </c>
      <c r="Q3258" s="14">
        <v>9065.4240869302757</v>
      </c>
      <c r="R3258" s="36">
        <f t="shared" si="50"/>
        <v>906542.40869302757</v>
      </c>
    </row>
    <row r="3259" spans="2:18" ht="15.95">
      <c r="B3259" s="9">
        <v>45992</v>
      </c>
      <c r="C3259" s="10" t="s">
        <v>311</v>
      </c>
      <c r="D3259" s="11" t="s">
        <v>312</v>
      </c>
      <c r="E3259" s="10" t="s">
        <v>19</v>
      </c>
      <c r="F3259" s="10" t="s">
        <v>117</v>
      </c>
      <c r="G3259" s="10" t="s">
        <v>521</v>
      </c>
      <c r="H3259" s="10" t="s">
        <v>22</v>
      </c>
      <c r="I3259" s="10">
        <v>95284</v>
      </c>
      <c r="J3259" s="12">
        <v>2593</v>
      </c>
      <c r="K3259" s="12" t="s">
        <v>522</v>
      </c>
      <c r="L3259" s="10" t="s">
        <v>23</v>
      </c>
      <c r="M3259" s="10" t="s">
        <v>28</v>
      </c>
      <c r="N3259" s="10">
        <v>10</v>
      </c>
      <c r="O3259" s="13">
        <v>22.033999999999999</v>
      </c>
      <c r="P3259" s="14">
        <v>831346.21189254452</v>
      </c>
      <c r="Q3259" s="14">
        <v>83134.621189254438</v>
      </c>
      <c r="R3259" s="36">
        <f t="shared" si="50"/>
        <v>831346.21189254441</v>
      </c>
    </row>
    <row r="3260" spans="2:18" ht="15.95">
      <c r="B3260" s="9">
        <v>45992</v>
      </c>
      <c r="C3260" s="10" t="s">
        <v>475</v>
      </c>
      <c r="D3260" s="11" t="s">
        <v>312</v>
      </c>
      <c r="E3260" s="10" t="s">
        <v>19</v>
      </c>
      <c r="F3260" s="10" t="s">
        <v>117</v>
      </c>
      <c r="G3260" s="10" t="s">
        <v>521</v>
      </c>
      <c r="H3260" s="10" t="s">
        <v>22</v>
      </c>
      <c r="I3260" s="10">
        <v>95284</v>
      </c>
      <c r="J3260" s="12">
        <v>2593</v>
      </c>
      <c r="K3260" s="12" t="s">
        <v>522</v>
      </c>
      <c r="L3260" s="10" t="s">
        <v>23</v>
      </c>
      <c r="M3260" s="10" t="s">
        <v>28</v>
      </c>
      <c r="N3260" s="10">
        <v>71</v>
      </c>
      <c r="O3260" s="13">
        <v>2.4297183098591546</v>
      </c>
      <c r="P3260" s="14">
        <v>650882.88560217316</v>
      </c>
      <c r="Q3260" s="14">
        <v>9167.3645859461012</v>
      </c>
      <c r="R3260" s="36">
        <f t="shared" si="50"/>
        <v>650882.88560217316</v>
      </c>
    </row>
    <row r="3261" spans="2:18" ht="15.95">
      <c r="B3261" s="9">
        <v>45992</v>
      </c>
      <c r="C3261" s="10" t="s">
        <v>476</v>
      </c>
      <c r="D3261" s="11" t="s">
        <v>312</v>
      </c>
      <c r="E3261" s="10" t="s">
        <v>19</v>
      </c>
      <c r="F3261" s="10" t="s">
        <v>117</v>
      </c>
      <c r="G3261" s="10" t="s">
        <v>521</v>
      </c>
      <c r="H3261" s="10" t="s">
        <v>22</v>
      </c>
      <c r="I3261" s="10">
        <v>95284</v>
      </c>
      <c r="J3261" s="12">
        <v>2593</v>
      </c>
      <c r="K3261" s="12" t="s">
        <v>522</v>
      </c>
      <c r="L3261" s="10" t="s">
        <v>23</v>
      </c>
      <c r="M3261" s="10" t="s">
        <v>28</v>
      </c>
      <c r="N3261" s="10">
        <v>62</v>
      </c>
      <c r="O3261" s="13">
        <v>2.4267741935483871</v>
      </c>
      <c r="P3261" s="14">
        <v>567687.89616661635</v>
      </c>
      <c r="Q3261" s="14">
        <v>9156.2563897841337</v>
      </c>
      <c r="R3261" s="36">
        <f t="shared" si="50"/>
        <v>567687.89616661624</v>
      </c>
    </row>
    <row r="3262" spans="2:18" ht="15.95">
      <c r="B3262" s="9">
        <v>45992</v>
      </c>
      <c r="C3262" s="10" t="s">
        <v>495</v>
      </c>
      <c r="D3262" s="11" t="s">
        <v>312</v>
      </c>
      <c r="E3262" s="10" t="s">
        <v>19</v>
      </c>
      <c r="F3262" s="10" t="s">
        <v>117</v>
      </c>
      <c r="G3262" s="10" t="s">
        <v>521</v>
      </c>
      <c r="H3262" s="10" t="s">
        <v>22</v>
      </c>
      <c r="I3262" s="10">
        <v>95284</v>
      </c>
      <c r="J3262" s="12">
        <v>2593</v>
      </c>
      <c r="K3262" s="12" t="s">
        <v>522</v>
      </c>
      <c r="L3262" s="10" t="s">
        <v>23</v>
      </c>
      <c r="M3262" s="10" t="s">
        <v>28</v>
      </c>
      <c r="N3262" s="10">
        <v>13</v>
      </c>
      <c r="O3262" s="13">
        <v>2.1969230769230768</v>
      </c>
      <c r="P3262" s="14">
        <v>107757.31964986416</v>
      </c>
      <c r="Q3262" s="14">
        <v>8289.0245884510896</v>
      </c>
      <c r="R3262" s="36">
        <f t="shared" si="50"/>
        <v>107757.31964986416</v>
      </c>
    </row>
    <row r="3263" spans="2:18" ht="15.95">
      <c r="B3263" s="9">
        <v>45992</v>
      </c>
      <c r="C3263" s="10" t="s">
        <v>486</v>
      </c>
      <c r="D3263" s="11" t="s">
        <v>312</v>
      </c>
      <c r="E3263" s="10" t="s">
        <v>19</v>
      </c>
      <c r="F3263" s="10" t="s">
        <v>117</v>
      </c>
      <c r="G3263" s="10" t="s">
        <v>521</v>
      </c>
      <c r="H3263" s="10" t="s">
        <v>22</v>
      </c>
      <c r="I3263" s="10">
        <v>95284</v>
      </c>
      <c r="J3263" s="12">
        <v>2593</v>
      </c>
      <c r="K3263" s="12" t="s">
        <v>522</v>
      </c>
      <c r="L3263" s="10" t="s">
        <v>23</v>
      </c>
      <c r="M3263" s="10" t="s">
        <v>28</v>
      </c>
      <c r="N3263" s="10">
        <v>42</v>
      </c>
      <c r="O3263" s="13">
        <v>26.811428571428571</v>
      </c>
      <c r="P3263" s="14">
        <v>4248717.1747660721</v>
      </c>
      <c r="Q3263" s="14">
        <v>101159.93273252554</v>
      </c>
      <c r="R3263" s="36">
        <f t="shared" si="50"/>
        <v>4248717.174766073</v>
      </c>
    </row>
    <row r="3264" spans="2:18" ht="15.95">
      <c r="B3264" s="9">
        <v>45992</v>
      </c>
      <c r="C3264" s="10" t="s">
        <v>70</v>
      </c>
      <c r="D3264" s="11" t="s">
        <v>312</v>
      </c>
      <c r="E3264" s="10" t="s">
        <v>19</v>
      </c>
      <c r="F3264" s="10" t="s">
        <v>120</v>
      </c>
      <c r="G3264" s="10" t="s">
        <v>121</v>
      </c>
      <c r="H3264" s="10" t="s">
        <v>50</v>
      </c>
      <c r="I3264" s="10">
        <v>55123</v>
      </c>
      <c r="J3264" s="12">
        <v>1911</v>
      </c>
      <c r="K3264" s="12" t="s">
        <v>330</v>
      </c>
      <c r="L3264" s="10" t="s">
        <v>23</v>
      </c>
      <c r="M3264" s="10" t="s">
        <v>28</v>
      </c>
      <c r="N3264" s="10">
        <v>0.25</v>
      </c>
      <c r="O3264" s="13">
        <v>9.08</v>
      </c>
      <c r="P3264" s="14">
        <v>8564.7449441593708</v>
      </c>
      <c r="Q3264" s="14">
        <v>34258.979776637483</v>
      </c>
      <c r="R3264" s="36">
        <f t="shared" si="50"/>
        <v>8564.7449441593708</v>
      </c>
    </row>
    <row r="3265" spans="2:18" ht="15.95">
      <c r="B3265" s="9">
        <v>45992</v>
      </c>
      <c r="C3265" s="10" t="s">
        <v>66</v>
      </c>
      <c r="D3265" s="11" t="s">
        <v>312</v>
      </c>
      <c r="E3265" s="10" t="s">
        <v>19</v>
      </c>
      <c r="F3265" s="10" t="s">
        <v>120</v>
      </c>
      <c r="G3265" s="10" t="s">
        <v>121</v>
      </c>
      <c r="H3265" s="10" t="s">
        <v>50</v>
      </c>
      <c r="I3265" s="10">
        <v>55123</v>
      </c>
      <c r="J3265" s="12">
        <v>1911</v>
      </c>
      <c r="K3265" s="12" t="s">
        <v>330</v>
      </c>
      <c r="L3265" s="10" t="s">
        <v>23</v>
      </c>
      <c r="M3265" s="10" t="s">
        <v>28</v>
      </c>
      <c r="N3265" s="10">
        <v>0.5</v>
      </c>
      <c r="O3265" s="13">
        <v>28.48</v>
      </c>
      <c r="P3265" s="14">
        <v>53727.739209175968</v>
      </c>
      <c r="Q3265" s="14">
        <v>107455.47841835194</v>
      </c>
      <c r="R3265" s="36">
        <f t="shared" si="50"/>
        <v>53727.739209175968</v>
      </c>
    </row>
    <row r="3266" spans="2:18" ht="15.95">
      <c r="B3266" s="9">
        <v>45992</v>
      </c>
      <c r="C3266" s="10" t="s">
        <v>68</v>
      </c>
      <c r="D3266" s="11" t="s">
        <v>312</v>
      </c>
      <c r="E3266" s="10" t="s">
        <v>19</v>
      </c>
      <c r="F3266" s="10" t="s">
        <v>120</v>
      </c>
      <c r="G3266" s="10" t="s">
        <v>121</v>
      </c>
      <c r="H3266" s="10" t="s">
        <v>50</v>
      </c>
      <c r="I3266" s="10">
        <v>55123</v>
      </c>
      <c r="J3266" s="12">
        <v>1911</v>
      </c>
      <c r="K3266" s="12" t="s">
        <v>330</v>
      </c>
      <c r="L3266" s="10" t="s">
        <v>23</v>
      </c>
      <c r="M3266" s="10" t="s">
        <v>28</v>
      </c>
      <c r="N3266" s="10">
        <v>8</v>
      </c>
      <c r="O3266" s="13">
        <v>8.1875</v>
      </c>
      <c r="P3266" s="14">
        <v>247132.50830063384</v>
      </c>
      <c r="Q3266" s="14">
        <v>30891.56353757923</v>
      </c>
      <c r="R3266" s="36">
        <f t="shared" si="50"/>
        <v>247132.50830063384</v>
      </c>
    </row>
    <row r="3267" spans="2:18" ht="15.95">
      <c r="B3267" s="9">
        <v>45992</v>
      </c>
      <c r="C3267" s="10" t="s">
        <v>51</v>
      </c>
      <c r="D3267" s="11" t="s">
        <v>312</v>
      </c>
      <c r="E3267" s="10" t="s">
        <v>19</v>
      </c>
      <c r="F3267" s="10" t="s">
        <v>120</v>
      </c>
      <c r="G3267" s="10" t="s">
        <v>121</v>
      </c>
      <c r="H3267" s="10" t="s">
        <v>50</v>
      </c>
      <c r="I3267" s="10">
        <v>55123</v>
      </c>
      <c r="J3267" s="12">
        <v>1911</v>
      </c>
      <c r="K3267" s="12" t="s">
        <v>330</v>
      </c>
      <c r="L3267" s="10" t="s">
        <v>23</v>
      </c>
      <c r="M3267" s="10" t="s">
        <v>28</v>
      </c>
      <c r="N3267" s="10">
        <v>0.5</v>
      </c>
      <c r="O3267" s="13">
        <v>7.24</v>
      </c>
      <c r="P3267" s="14">
        <v>13658.315725928162</v>
      </c>
      <c r="Q3267" s="14">
        <v>27316.631451856323</v>
      </c>
      <c r="R3267" s="36">
        <f t="shared" si="50"/>
        <v>13658.315725928162</v>
      </c>
    </row>
    <row r="3268" spans="2:18" ht="15.95">
      <c r="B3268" s="9">
        <v>45992</v>
      </c>
      <c r="C3268" s="10" t="s">
        <v>273</v>
      </c>
      <c r="D3268" s="11" t="s">
        <v>312</v>
      </c>
      <c r="E3268" s="10" t="s">
        <v>19</v>
      </c>
      <c r="F3268" s="10" t="s">
        <v>120</v>
      </c>
      <c r="G3268" s="10" t="s">
        <v>121</v>
      </c>
      <c r="H3268" s="10" t="s">
        <v>50</v>
      </c>
      <c r="I3268" s="10">
        <v>55123</v>
      </c>
      <c r="J3268" s="12">
        <v>1911</v>
      </c>
      <c r="K3268" s="12" t="s">
        <v>330</v>
      </c>
      <c r="L3268" s="10" t="s">
        <v>23</v>
      </c>
      <c r="M3268" s="10" t="s">
        <v>28</v>
      </c>
      <c r="N3268" s="10">
        <v>3.5</v>
      </c>
      <c r="O3268" s="13">
        <v>11.874285714285715</v>
      </c>
      <c r="P3268" s="14">
        <v>156806.51977060066</v>
      </c>
      <c r="Q3268" s="14">
        <v>44801.862791600193</v>
      </c>
      <c r="R3268" s="36">
        <f t="shared" ref="R3268:R3331" si="51">Q3268*N3268</f>
        <v>156806.51977060069</v>
      </c>
    </row>
    <row r="3269" spans="2:18" ht="15.95">
      <c r="B3269" s="9">
        <v>45992</v>
      </c>
      <c r="C3269" s="10" t="s">
        <v>82</v>
      </c>
      <c r="D3269" s="11" t="s">
        <v>312</v>
      </c>
      <c r="E3269" s="10" t="s">
        <v>19</v>
      </c>
      <c r="F3269" s="10" t="s">
        <v>120</v>
      </c>
      <c r="G3269" s="10" t="s">
        <v>122</v>
      </c>
      <c r="H3269" s="10" t="s">
        <v>50</v>
      </c>
      <c r="I3269" s="10">
        <v>55124</v>
      </c>
      <c r="J3269" s="12">
        <v>1912</v>
      </c>
      <c r="K3269" s="12" t="s">
        <v>331</v>
      </c>
      <c r="L3269" s="10" t="s">
        <v>23</v>
      </c>
      <c r="M3269" s="10" t="s">
        <v>28</v>
      </c>
      <c r="N3269" s="10">
        <v>44</v>
      </c>
      <c r="O3269" s="13">
        <v>4.0693181818181818</v>
      </c>
      <c r="P3269" s="14">
        <v>675558.40627829765</v>
      </c>
      <c r="Q3269" s="14">
        <v>15353.600142688581</v>
      </c>
      <c r="R3269" s="36">
        <f t="shared" si="51"/>
        <v>675558.40627829754</v>
      </c>
    </row>
    <row r="3270" spans="2:18" ht="15.95">
      <c r="B3270" s="9">
        <v>45992</v>
      </c>
      <c r="C3270" s="10" t="s">
        <v>57</v>
      </c>
      <c r="D3270" s="11" t="s">
        <v>312</v>
      </c>
      <c r="E3270" s="10" t="s">
        <v>19</v>
      </c>
      <c r="F3270" s="10" t="s">
        <v>120</v>
      </c>
      <c r="G3270" s="10" t="s">
        <v>123</v>
      </c>
      <c r="H3270" s="10" t="s">
        <v>50</v>
      </c>
      <c r="I3270" s="10">
        <v>55125</v>
      </c>
      <c r="J3270" s="12">
        <v>1913</v>
      </c>
      <c r="K3270" s="12" t="s">
        <v>332</v>
      </c>
      <c r="L3270" s="10" t="s">
        <v>23</v>
      </c>
      <c r="M3270" s="10" t="s">
        <v>28</v>
      </c>
      <c r="N3270" s="10">
        <v>1</v>
      </c>
      <c r="O3270" s="13">
        <v>11.87</v>
      </c>
      <c r="P3270" s="14">
        <v>44785.692725626315</v>
      </c>
      <c r="Q3270" s="14">
        <v>44785.692725626315</v>
      </c>
      <c r="R3270" s="36">
        <f t="shared" si="51"/>
        <v>44785.692725626315</v>
      </c>
    </row>
    <row r="3271" spans="2:18" ht="15.95">
      <c r="B3271" s="9">
        <v>45992</v>
      </c>
      <c r="C3271" s="10" t="s">
        <v>85</v>
      </c>
      <c r="D3271" s="11" t="s">
        <v>312</v>
      </c>
      <c r="E3271" s="10" t="s">
        <v>19</v>
      </c>
      <c r="F3271" s="10" t="s">
        <v>120</v>
      </c>
      <c r="G3271" s="10" t="s">
        <v>123</v>
      </c>
      <c r="H3271" s="10" t="s">
        <v>50</v>
      </c>
      <c r="I3271" s="10">
        <v>55125</v>
      </c>
      <c r="J3271" s="12">
        <v>1913</v>
      </c>
      <c r="K3271" s="12" t="s">
        <v>332</v>
      </c>
      <c r="L3271" s="10" t="s">
        <v>23</v>
      </c>
      <c r="M3271" s="10" t="s">
        <v>28</v>
      </c>
      <c r="N3271" s="10">
        <v>2.5</v>
      </c>
      <c r="O3271" s="13">
        <v>14.38</v>
      </c>
      <c r="P3271" s="14">
        <v>135639.90341080591</v>
      </c>
      <c r="Q3271" s="14">
        <v>54255.961364322364</v>
      </c>
      <c r="R3271" s="36">
        <f t="shared" si="51"/>
        <v>135639.90341080591</v>
      </c>
    </row>
    <row r="3272" spans="2:18" ht="15.95">
      <c r="B3272" s="9">
        <v>45992</v>
      </c>
      <c r="C3272" s="10" t="s">
        <v>79</v>
      </c>
      <c r="D3272" s="11" t="s">
        <v>312</v>
      </c>
      <c r="E3272" s="10" t="s">
        <v>19</v>
      </c>
      <c r="F3272" s="10" t="s">
        <v>120</v>
      </c>
      <c r="G3272" s="10" t="s">
        <v>123</v>
      </c>
      <c r="H3272" s="10" t="s">
        <v>50</v>
      </c>
      <c r="I3272" s="10">
        <v>55125</v>
      </c>
      <c r="J3272" s="12">
        <v>1913</v>
      </c>
      <c r="K3272" s="12" t="s">
        <v>332</v>
      </c>
      <c r="L3272" s="10" t="s">
        <v>23</v>
      </c>
      <c r="M3272" s="10" t="s">
        <v>28</v>
      </c>
      <c r="N3272" s="10">
        <v>4.5</v>
      </c>
      <c r="O3272" s="13">
        <v>11.531111111111111</v>
      </c>
      <c r="P3272" s="14">
        <v>195781.76878961665</v>
      </c>
      <c r="Q3272" s="14">
        <v>43507.059731025918</v>
      </c>
      <c r="R3272" s="36">
        <f t="shared" si="51"/>
        <v>195781.76878961665</v>
      </c>
    </row>
    <row r="3273" spans="2:18" ht="15.95">
      <c r="B3273" s="9">
        <v>45992</v>
      </c>
      <c r="C3273" s="10" t="s">
        <v>273</v>
      </c>
      <c r="D3273" s="11" t="s">
        <v>312</v>
      </c>
      <c r="E3273" s="10" t="s">
        <v>19</v>
      </c>
      <c r="F3273" s="10" t="s">
        <v>120</v>
      </c>
      <c r="G3273" s="10" t="s">
        <v>123</v>
      </c>
      <c r="H3273" s="10" t="s">
        <v>50</v>
      </c>
      <c r="I3273" s="10">
        <v>55125</v>
      </c>
      <c r="J3273" s="12">
        <v>1913</v>
      </c>
      <c r="K3273" s="12" t="s">
        <v>332</v>
      </c>
      <c r="L3273" s="10" t="s">
        <v>23</v>
      </c>
      <c r="M3273" s="10" t="s">
        <v>28</v>
      </c>
      <c r="N3273" s="10">
        <v>2.5</v>
      </c>
      <c r="O3273" s="13">
        <v>11.852</v>
      </c>
      <c r="P3273" s="14">
        <v>111794.44612134017</v>
      </c>
      <c r="Q3273" s="14">
        <v>44717.778448536068</v>
      </c>
      <c r="R3273" s="36">
        <f t="shared" si="51"/>
        <v>111794.44612134017</v>
      </c>
    </row>
    <row r="3274" spans="2:18" ht="15.95">
      <c r="B3274" s="9">
        <v>45992</v>
      </c>
      <c r="C3274" s="10" t="s">
        <v>298</v>
      </c>
      <c r="D3274" s="11" t="s">
        <v>312</v>
      </c>
      <c r="E3274" s="10" t="s">
        <v>19</v>
      </c>
      <c r="F3274" s="10" t="s">
        <v>120</v>
      </c>
      <c r="G3274" s="10" t="s">
        <v>123</v>
      </c>
      <c r="H3274" s="10" t="s">
        <v>50</v>
      </c>
      <c r="I3274" s="10">
        <v>55125</v>
      </c>
      <c r="J3274" s="12">
        <v>1913</v>
      </c>
      <c r="K3274" s="12" t="s">
        <v>332</v>
      </c>
      <c r="L3274" s="10" t="s">
        <v>23</v>
      </c>
      <c r="M3274" s="10" t="s">
        <v>28</v>
      </c>
      <c r="N3274" s="10">
        <v>2.5</v>
      </c>
      <c r="O3274" s="13">
        <v>7</v>
      </c>
      <c r="P3274" s="14">
        <v>66027.769393299124</v>
      </c>
      <c r="Q3274" s="14">
        <v>26411.107757319649</v>
      </c>
      <c r="R3274" s="36">
        <f t="shared" si="51"/>
        <v>66027.769393299124</v>
      </c>
    </row>
    <row r="3275" spans="2:18" ht="15.95">
      <c r="B3275" s="9">
        <v>45992</v>
      </c>
      <c r="C3275" s="10" t="s">
        <v>68</v>
      </c>
      <c r="D3275" s="11" t="s">
        <v>312</v>
      </c>
      <c r="E3275" s="10" t="s">
        <v>19</v>
      </c>
      <c r="F3275" s="10" t="s">
        <v>120</v>
      </c>
      <c r="G3275" s="10" t="s">
        <v>487</v>
      </c>
      <c r="H3275" s="10" t="s">
        <v>22</v>
      </c>
      <c r="I3275" s="10">
        <v>57253</v>
      </c>
      <c r="J3275" s="12">
        <v>2041</v>
      </c>
      <c r="K3275" s="12" t="s">
        <v>488</v>
      </c>
      <c r="L3275" s="10" t="s">
        <v>23</v>
      </c>
      <c r="M3275" s="10" t="s">
        <v>28</v>
      </c>
      <c r="N3275" s="10">
        <v>5</v>
      </c>
      <c r="O3275" s="13">
        <v>8.0139999999999993</v>
      </c>
      <c r="P3275" s="14">
        <v>151184.72683368548</v>
      </c>
      <c r="Q3275" s="14">
        <v>30236.945366737091</v>
      </c>
      <c r="R3275" s="36">
        <f t="shared" si="51"/>
        <v>151184.72683368545</v>
      </c>
    </row>
    <row r="3276" spans="2:18" ht="15.95">
      <c r="B3276" s="9">
        <v>45992</v>
      </c>
      <c r="C3276" s="10" t="s">
        <v>492</v>
      </c>
      <c r="D3276" s="11" t="s">
        <v>312</v>
      </c>
      <c r="E3276" s="10" t="s">
        <v>19</v>
      </c>
      <c r="F3276" s="10" t="s">
        <v>120</v>
      </c>
      <c r="G3276" s="10" t="s">
        <v>487</v>
      </c>
      <c r="H3276" s="10" t="s">
        <v>22</v>
      </c>
      <c r="I3276" s="10">
        <v>57253</v>
      </c>
      <c r="J3276" s="12">
        <v>2041</v>
      </c>
      <c r="K3276" s="12" t="s">
        <v>488</v>
      </c>
      <c r="L3276" s="10" t="s">
        <v>23</v>
      </c>
      <c r="M3276" s="10" t="s">
        <v>28</v>
      </c>
      <c r="N3276" s="10">
        <v>10</v>
      </c>
      <c r="O3276" s="13">
        <v>6.3029999999999999</v>
      </c>
      <c r="P3276" s="14">
        <v>237813.16027769391</v>
      </c>
      <c r="Q3276" s="14">
        <v>23781.31602776939</v>
      </c>
      <c r="R3276" s="36">
        <f t="shared" si="51"/>
        <v>237813.16027769388</v>
      </c>
    </row>
    <row r="3277" spans="2:18" ht="15.95">
      <c r="B3277" s="9">
        <v>45992</v>
      </c>
      <c r="C3277" s="10" t="s">
        <v>77</v>
      </c>
      <c r="D3277" s="11" t="s">
        <v>312</v>
      </c>
      <c r="E3277" s="10" t="s">
        <v>19</v>
      </c>
      <c r="F3277" s="10" t="s">
        <v>124</v>
      </c>
      <c r="G3277" s="10" t="s">
        <v>125</v>
      </c>
      <c r="H3277" s="10" t="s">
        <v>22</v>
      </c>
      <c r="I3277" s="10">
        <v>55149</v>
      </c>
      <c r="J3277" s="12">
        <v>1937</v>
      </c>
      <c r="K3277" s="12" t="s">
        <v>333</v>
      </c>
      <c r="L3277" s="10" t="s">
        <v>23</v>
      </c>
      <c r="M3277" s="10" t="s">
        <v>28</v>
      </c>
      <c r="N3277" s="10">
        <v>2</v>
      </c>
      <c r="O3277" s="13">
        <v>14.255000000000001</v>
      </c>
      <c r="P3277" s="14">
        <v>107568.66888016903</v>
      </c>
      <c r="Q3277" s="14">
        <v>53784.334440084516</v>
      </c>
      <c r="R3277" s="36">
        <f t="shared" si="51"/>
        <v>107568.66888016903</v>
      </c>
    </row>
    <row r="3278" spans="2:18" ht="15.95">
      <c r="B3278" s="9">
        <v>45992</v>
      </c>
      <c r="C3278" s="10" t="s">
        <v>198</v>
      </c>
      <c r="D3278" s="11" t="s">
        <v>312</v>
      </c>
      <c r="E3278" s="10" t="s">
        <v>19</v>
      </c>
      <c r="F3278" s="10" t="s">
        <v>124</v>
      </c>
      <c r="G3278" s="10" t="s">
        <v>125</v>
      </c>
      <c r="H3278" s="10" t="s">
        <v>22</v>
      </c>
      <c r="I3278" s="10">
        <v>55149</v>
      </c>
      <c r="J3278" s="12">
        <v>1937</v>
      </c>
      <c r="K3278" s="12" t="s">
        <v>333</v>
      </c>
      <c r="L3278" s="10" t="s">
        <v>23</v>
      </c>
      <c r="M3278" s="10" t="s">
        <v>28</v>
      </c>
      <c r="N3278" s="10">
        <v>4</v>
      </c>
      <c r="O3278" s="13">
        <v>3.4525000000000001</v>
      </c>
      <c r="P3278" s="14">
        <v>52105.342589797765</v>
      </c>
      <c r="Q3278" s="14">
        <v>13026.335647449441</v>
      </c>
      <c r="R3278" s="36">
        <f t="shared" si="51"/>
        <v>52105.342589797765</v>
      </c>
    </row>
    <row r="3279" spans="2:18" ht="15.95">
      <c r="B3279" s="9">
        <v>45992</v>
      </c>
      <c r="C3279" s="10" t="s">
        <v>48</v>
      </c>
      <c r="D3279" s="11" t="s">
        <v>312</v>
      </c>
      <c r="E3279" s="10" t="s">
        <v>19</v>
      </c>
      <c r="F3279" s="10" t="s">
        <v>124</v>
      </c>
      <c r="G3279" s="10" t="s">
        <v>125</v>
      </c>
      <c r="H3279" s="10" t="s">
        <v>22</v>
      </c>
      <c r="I3279" s="10">
        <v>55149</v>
      </c>
      <c r="J3279" s="12">
        <v>1937</v>
      </c>
      <c r="K3279" s="12" t="s">
        <v>333</v>
      </c>
      <c r="L3279" s="10" t="s">
        <v>23</v>
      </c>
      <c r="M3279" s="10" t="s">
        <v>28</v>
      </c>
      <c r="N3279" s="10">
        <v>3</v>
      </c>
      <c r="O3279" s="13">
        <v>8.25</v>
      </c>
      <c r="P3279" s="14">
        <v>93382.130999094472</v>
      </c>
      <c r="Q3279" s="14">
        <v>31127.376999698157</v>
      </c>
      <c r="R3279" s="36">
        <f t="shared" si="51"/>
        <v>93382.130999094472</v>
      </c>
    </row>
    <row r="3280" spans="2:18" ht="15.95">
      <c r="B3280" s="9">
        <v>45992</v>
      </c>
      <c r="C3280" s="10" t="s">
        <v>53</v>
      </c>
      <c r="D3280" s="11" t="s">
        <v>312</v>
      </c>
      <c r="E3280" s="10" t="s">
        <v>19</v>
      </c>
      <c r="F3280" s="10" t="s">
        <v>124</v>
      </c>
      <c r="G3280" s="10" t="s">
        <v>125</v>
      </c>
      <c r="H3280" s="10" t="s">
        <v>22</v>
      </c>
      <c r="I3280" s="10">
        <v>55149</v>
      </c>
      <c r="J3280" s="12">
        <v>1937</v>
      </c>
      <c r="K3280" s="12" t="s">
        <v>333</v>
      </c>
      <c r="L3280" s="10" t="s">
        <v>23</v>
      </c>
      <c r="M3280" s="10" t="s">
        <v>28</v>
      </c>
      <c r="N3280" s="10">
        <v>9.5</v>
      </c>
      <c r="O3280" s="13">
        <v>5.6957894736842105</v>
      </c>
      <c r="P3280" s="14">
        <v>204157.86296408088</v>
      </c>
      <c r="Q3280" s="14">
        <v>21490.301364640094</v>
      </c>
      <c r="R3280" s="36">
        <f t="shared" si="51"/>
        <v>204157.86296408088</v>
      </c>
    </row>
    <row r="3281" spans="2:18" ht="15.95">
      <c r="B3281" s="9">
        <v>45992</v>
      </c>
      <c r="C3281" s="10" t="s">
        <v>71</v>
      </c>
      <c r="D3281" s="11" t="s">
        <v>312</v>
      </c>
      <c r="E3281" s="10" t="s">
        <v>19</v>
      </c>
      <c r="F3281" s="10" t="s">
        <v>124</v>
      </c>
      <c r="G3281" s="10" t="s">
        <v>125</v>
      </c>
      <c r="H3281" s="10" t="s">
        <v>22</v>
      </c>
      <c r="I3281" s="10">
        <v>55149</v>
      </c>
      <c r="J3281" s="12">
        <v>1937</v>
      </c>
      <c r="K3281" s="12" t="s">
        <v>333</v>
      </c>
      <c r="L3281" s="10" t="s">
        <v>23</v>
      </c>
      <c r="M3281" s="10" t="s">
        <v>28</v>
      </c>
      <c r="N3281" s="10">
        <v>6</v>
      </c>
      <c r="O3281" s="13">
        <v>6.7883333333333331</v>
      </c>
      <c r="P3281" s="14">
        <v>153674.91699366132</v>
      </c>
      <c r="Q3281" s="14">
        <v>25612.486165610218</v>
      </c>
      <c r="R3281" s="36">
        <f t="shared" si="51"/>
        <v>153674.91699366132</v>
      </c>
    </row>
    <row r="3282" spans="2:18" ht="15.95">
      <c r="B3282" s="9">
        <v>45992</v>
      </c>
      <c r="C3282" s="10" t="s">
        <v>298</v>
      </c>
      <c r="D3282" s="11" t="s">
        <v>312</v>
      </c>
      <c r="E3282" s="10" t="s">
        <v>19</v>
      </c>
      <c r="F3282" s="10" t="s">
        <v>124</v>
      </c>
      <c r="G3282" s="10" t="s">
        <v>125</v>
      </c>
      <c r="H3282" s="10" t="s">
        <v>22</v>
      </c>
      <c r="I3282" s="10">
        <v>55149</v>
      </c>
      <c r="J3282" s="12">
        <v>1937</v>
      </c>
      <c r="K3282" s="12" t="s">
        <v>333</v>
      </c>
      <c r="L3282" s="10" t="s">
        <v>23</v>
      </c>
      <c r="M3282" s="10" t="s">
        <v>28</v>
      </c>
      <c r="N3282" s="10">
        <v>2</v>
      </c>
      <c r="O3282" s="13">
        <v>6.99</v>
      </c>
      <c r="P3282" s="14">
        <v>52746.755206761241</v>
      </c>
      <c r="Q3282" s="14">
        <v>26373.377603380621</v>
      </c>
      <c r="R3282" s="36">
        <f t="shared" si="51"/>
        <v>52746.755206761241</v>
      </c>
    </row>
    <row r="3283" spans="2:18" ht="15.95">
      <c r="B3283" s="9">
        <v>45992</v>
      </c>
      <c r="C3283" s="10" t="s">
        <v>77</v>
      </c>
      <c r="D3283" s="11" t="s">
        <v>312</v>
      </c>
      <c r="E3283" s="10" t="s">
        <v>19</v>
      </c>
      <c r="F3283" s="10" t="s">
        <v>124</v>
      </c>
      <c r="G3283" s="10" t="s">
        <v>523</v>
      </c>
      <c r="H3283" s="10" t="s">
        <v>22</v>
      </c>
      <c r="I3283" s="10">
        <v>57152</v>
      </c>
      <c r="J3283" s="12">
        <v>2030</v>
      </c>
      <c r="K3283" s="12" t="s">
        <v>524</v>
      </c>
      <c r="L3283" s="10" t="s">
        <v>23</v>
      </c>
      <c r="M3283" s="10" t="s">
        <v>28</v>
      </c>
      <c r="N3283" s="10">
        <v>11</v>
      </c>
      <c r="O3283" s="13">
        <v>14.08090909090909</v>
      </c>
      <c r="P3283" s="14">
        <v>584402.35436160571</v>
      </c>
      <c r="Q3283" s="14">
        <v>53127.486760145977</v>
      </c>
      <c r="R3283" s="36">
        <f t="shared" si="51"/>
        <v>584402.35436160571</v>
      </c>
    </row>
    <row r="3284" spans="2:18" ht="15.95">
      <c r="B3284" s="9">
        <v>45992</v>
      </c>
      <c r="C3284" s="10" t="s">
        <v>158</v>
      </c>
      <c r="D3284" s="11" t="s">
        <v>312</v>
      </c>
      <c r="E3284" s="10" t="s">
        <v>19</v>
      </c>
      <c r="F3284" s="10" t="s">
        <v>124</v>
      </c>
      <c r="G3284" s="10" t="s">
        <v>523</v>
      </c>
      <c r="H3284" s="10" t="s">
        <v>22</v>
      </c>
      <c r="I3284" s="10">
        <v>57152</v>
      </c>
      <c r="J3284" s="12">
        <v>2030</v>
      </c>
      <c r="K3284" s="12" t="s">
        <v>524</v>
      </c>
      <c r="L3284" s="10" t="s">
        <v>23</v>
      </c>
      <c r="M3284" s="10" t="s">
        <v>28</v>
      </c>
      <c r="N3284" s="10">
        <v>1.5</v>
      </c>
      <c r="O3284" s="13">
        <v>2.36</v>
      </c>
      <c r="P3284" s="14">
        <v>13356.474494415936</v>
      </c>
      <c r="Q3284" s="14">
        <v>8904.3163296106231</v>
      </c>
      <c r="R3284" s="36">
        <f t="shared" si="51"/>
        <v>13356.474494415936</v>
      </c>
    </row>
    <row r="3285" spans="2:18" ht="15.95">
      <c r="B3285" s="9">
        <v>45992</v>
      </c>
      <c r="C3285" s="10" t="s">
        <v>72</v>
      </c>
      <c r="D3285" s="11" t="s">
        <v>312</v>
      </c>
      <c r="E3285" s="10" t="s">
        <v>19</v>
      </c>
      <c r="F3285" s="10" t="s">
        <v>128</v>
      </c>
      <c r="G3285" s="10" t="s">
        <v>131</v>
      </c>
      <c r="H3285" s="10" t="s">
        <v>22</v>
      </c>
      <c r="I3285" s="10">
        <v>57154</v>
      </c>
      <c r="J3285" s="12">
        <v>2032</v>
      </c>
      <c r="K3285" s="12" t="s">
        <v>336</v>
      </c>
      <c r="L3285" s="10" t="s">
        <v>23</v>
      </c>
      <c r="M3285" s="10" t="s">
        <v>28</v>
      </c>
      <c r="N3285" s="10">
        <v>2</v>
      </c>
      <c r="O3285" s="13">
        <v>49.244999999999997</v>
      </c>
      <c r="P3285" s="14">
        <v>371604.28614548745</v>
      </c>
      <c r="Q3285" s="14">
        <v>185802.14307274373</v>
      </c>
      <c r="R3285" s="36">
        <f t="shared" si="51"/>
        <v>371604.28614548745</v>
      </c>
    </row>
    <row r="3286" spans="2:18" ht="15.95">
      <c r="B3286" s="9">
        <v>45992</v>
      </c>
      <c r="C3286" s="10" t="s">
        <v>58</v>
      </c>
      <c r="D3286" s="11" t="s">
        <v>312</v>
      </c>
      <c r="E3286" s="10" t="s">
        <v>19</v>
      </c>
      <c r="F3286" s="10" t="s">
        <v>128</v>
      </c>
      <c r="G3286" s="10" t="s">
        <v>131</v>
      </c>
      <c r="H3286" s="10" t="s">
        <v>22</v>
      </c>
      <c r="I3286" s="10">
        <v>57154</v>
      </c>
      <c r="J3286" s="12">
        <v>2032</v>
      </c>
      <c r="K3286" s="12" t="s">
        <v>336</v>
      </c>
      <c r="L3286" s="10" t="s">
        <v>23</v>
      </c>
      <c r="M3286" s="10" t="s">
        <v>28</v>
      </c>
      <c r="N3286" s="10">
        <v>6</v>
      </c>
      <c r="O3286" s="13">
        <v>35.715000000000003</v>
      </c>
      <c r="P3286" s="14">
        <v>269506.48958647752</v>
      </c>
      <c r="Q3286" s="14">
        <v>134753.24479323876</v>
      </c>
      <c r="R3286" s="36">
        <f t="shared" si="51"/>
        <v>808519.46875943255</v>
      </c>
    </row>
    <row r="3287" spans="2:18" ht="15.95">
      <c r="B3287" s="9">
        <v>45992</v>
      </c>
      <c r="C3287" s="10" t="s">
        <v>134</v>
      </c>
      <c r="D3287" s="11" t="s">
        <v>312</v>
      </c>
      <c r="E3287" s="10" t="s">
        <v>19</v>
      </c>
      <c r="F3287" s="10" t="s">
        <v>128</v>
      </c>
      <c r="G3287" s="10" t="s">
        <v>131</v>
      </c>
      <c r="H3287" s="10" t="s">
        <v>22</v>
      </c>
      <c r="I3287" s="10">
        <v>57154</v>
      </c>
      <c r="J3287" s="12">
        <v>2032</v>
      </c>
      <c r="K3287" s="12" t="s">
        <v>336</v>
      </c>
      <c r="L3287" s="10" t="s">
        <v>23</v>
      </c>
      <c r="M3287" s="10" t="s">
        <v>28</v>
      </c>
      <c r="N3287" s="10">
        <v>35.5</v>
      </c>
      <c r="O3287" s="13">
        <v>7.1067605633802815</v>
      </c>
      <c r="P3287" s="14">
        <v>951894.05372773914</v>
      </c>
      <c r="Q3287" s="14">
        <v>26813.917006415188</v>
      </c>
      <c r="R3287" s="36">
        <f t="shared" si="51"/>
        <v>951894.05372773914</v>
      </c>
    </row>
    <row r="3288" spans="2:18" ht="15.95">
      <c r="B3288" s="9">
        <v>45992</v>
      </c>
      <c r="C3288" s="10" t="s">
        <v>88</v>
      </c>
      <c r="D3288" s="11" t="s">
        <v>312</v>
      </c>
      <c r="E3288" s="10" t="s">
        <v>19</v>
      </c>
      <c r="F3288" s="10" t="s">
        <v>128</v>
      </c>
      <c r="G3288" s="10" t="s">
        <v>337</v>
      </c>
      <c r="H3288" s="10" t="s">
        <v>22</v>
      </c>
      <c r="I3288" s="10">
        <v>57155</v>
      </c>
      <c r="J3288" s="12">
        <v>2033</v>
      </c>
      <c r="K3288" s="12" t="s">
        <v>336</v>
      </c>
      <c r="L3288" s="10" t="s">
        <v>23</v>
      </c>
      <c r="M3288" s="10" t="s">
        <v>28</v>
      </c>
      <c r="N3288" s="10">
        <v>42.25</v>
      </c>
      <c r="O3288" s="13">
        <v>23.137278106508873</v>
      </c>
      <c r="P3288" s="14">
        <v>3688311.1983096888</v>
      </c>
      <c r="Q3288" s="14">
        <v>87297.306468868366</v>
      </c>
      <c r="R3288" s="36">
        <f t="shared" si="51"/>
        <v>3688311.1983096884</v>
      </c>
    </row>
    <row r="3289" spans="2:18" ht="15.95">
      <c r="B3289" s="9">
        <v>45992</v>
      </c>
      <c r="C3289" s="10" t="s">
        <v>58</v>
      </c>
      <c r="D3289" s="11" t="s">
        <v>312</v>
      </c>
      <c r="E3289" s="10" t="s">
        <v>19</v>
      </c>
      <c r="F3289" s="10" t="s">
        <v>128</v>
      </c>
      <c r="G3289" s="10" t="s">
        <v>337</v>
      </c>
      <c r="H3289" s="10" t="s">
        <v>22</v>
      </c>
      <c r="I3289" s="10">
        <v>57155</v>
      </c>
      <c r="J3289" s="12">
        <v>2033</v>
      </c>
      <c r="K3289" s="12" t="s">
        <v>336</v>
      </c>
      <c r="L3289" s="10" t="s">
        <v>23</v>
      </c>
      <c r="M3289" s="10" t="s">
        <v>28</v>
      </c>
      <c r="N3289" s="10">
        <v>3.75</v>
      </c>
      <c r="O3289" s="13">
        <v>36.133333333333333</v>
      </c>
      <c r="P3289" s="14">
        <v>511243.58587383031</v>
      </c>
      <c r="Q3289" s="14">
        <v>136331.62289968808</v>
      </c>
      <c r="R3289" s="36">
        <f t="shared" si="51"/>
        <v>511243.58587383031</v>
      </c>
    </row>
    <row r="3290" spans="2:18" ht="15.95">
      <c r="B3290" s="9">
        <v>45992</v>
      </c>
      <c r="C3290" s="10" t="s">
        <v>133</v>
      </c>
      <c r="D3290" s="11" t="s">
        <v>312</v>
      </c>
      <c r="E3290" s="10" t="s">
        <v>19</v>
      </c>
      <c r="F3290" s="10" t="s">
        <v>128</v>
      </c>
      <c r="G3290" s="10" t="s">
        <v>337</v>
      </c>
      <c r="H3290" s="10" t="s">
        <v>22</v>
      </c>
      <c r="I3290" s="10">
        <v>57155</v>
      </c>
      <c r="J3290" s="12">
        <v>2033</v>
      </c>
      <c r="K3290" s="12" t="s">
        <v>336</v>
      </c>
      <c r="L3290" s="10" t="s">
        <v>23</v>
      </c>
      <c r="M3290" s="10" t="s">
        <v>28</v>
      </c>
      <c r="N3290" s="10">
        <v>148.25</v>
      </c>
      <c r="O3290" s="13">
        <v>7.0735244519392921</v>
      </c>
      <c r="P3290" s="14">
        <v>3956572.5928161787</v>
      </c>
      <c r="Q3290" s="14">
        <v>26688.516646314863</v>
      </c>
      <c r="R3290" s="36">
        <f t="shared" si="51"/>
        <v>3956572.5928161787</v>
      </c>
    </row>
    <row r="3291" spans="2:18" ht="15.95">
      <c r="B3291" s="9">
        <v>45992</v>
      </c>
      <c r="C3291" s="10" t="s">
        <v>51</v>
      </c>
      <c r="D3291" s="11" t="s">
        <v>312</v>
      </c>
      <c r="E3291" s="10" t="s">
        <v>19</v>
      </c>
      <c r="F3291" s="10" t="s">
        <v>128</v>
      </c>
      <c r="G3291" s="10" t="s">
        <v>337</v>
      </c>
      <c r="H3291" s="10" t="s">
        <v>22</v>
      </c>
      <c r="I3291" s="10">
        <v>57155</v>
      </c>
      <c r="J3291" s="12">
        <v>2033</v>
      </c>
      <c r="K3291" s="12" t="s">
        <v>336</v>
      </c>
      <c r="L3291" s="10" t="s">
        <v>23</v>
      </c>
      <c r="M3291" s="10" t="s">
        <v>28</v>
      </c>
      <c r="N3291" s="10">
        <v>1.5</v>
      </c>
      <c r="O3291" s="13">
        <v>7.2</v>
      </c>
      <c r="P3291" s="14">
        <v>40748.566254150319</v>
      </c>
      <c r="Q3291" s="14">
        <v>27165.71083610021</v>
      </c>
      <c r="R3291" s="36">
        <f t="shared" si="51"/>
        <v>40748.566254150312</v>
      </c>
    </row>
    <row r="3292" spans="2:18" ht="15.95">
      <c r="B3292" s="9">
        <v>45992</v>
      </c>
      <c r="C3292" s="10" t="s">
        <v>127</v>
      </c>
      <c r="D3292" s="11" t="s">
        <v>312</v>
      </c>
      <c r="E3292" s="10" t="s">
        <v>19</v>
      </c>
      <c r="F3292" s="10" t="s">
        <v>128</v>
      </c>
      <c r="G3292" s="10" t="s">
        <v>337</v>
      </c>
      <c r="H3292" s="10" t="s">
        <v>22</v>
      </c>
      <c r="I3292" s="10">
        <v>57155</v>
      </c>
      <c r="J3292" s="12">
        <v>2033</v>
      </c>
      <c r="K3292" s="12" t="s">
        <v>336</v>
      </c>
      <c r="L3292" s="10" t="s">
        <v>23</v>
      </c>
      <c r="M3292" s="10" t="s">
        <v>28</v>
      </c>
      <c r="N3292" s="10">
        <v>157</v>
      </c>
      <c r="O3292" s="13">
        <v>6.4716560509554135</v>
      </c>
      <c r="P3292" s="14">
        <v>3833572.2909749467</v>
      </c>
      <c r="Q3292" s="14">
        <v>24417.657904299023</v>
      </c>
      <c r="R3292" s="36">
        <f t="shared" si="51"/>
        <v>3833572.2909749467</v>
      </c>
    </row>
    <row r="3293" spans="2:18" ht="15.95">
      <c r="B3293" s="9">
        <v>45992</v>
      </c>
      <c r="C3293" s="10" t="s">
        <v>134</v>
      </c>
      <c r="D3293" s="11" t="s">
        <v>312</v>
      </c>
      <c r="E3293" s="10" t="s">
        <v>19</v>
      </c>
      <c r="F3293" s="10" t="s">
        <v>128</v>
      </c>
      <c r="G3293" s="10" t="s">
        <v>337</v>
      </c>
      <c r="H3293" s="10" t="s">
        <v>22</v>
      </c>
      <c r="I3293" s="10">
        <v>57155</v>
      </c>
      <c r="J3293" s="12">
        <v>2033</v>
      </c>
      <c r="K3293" s="12" t="s">
        <v>336</v>
      </c>
      <c r="L3293" s="10" t="s">
        <v>23</v>
      </c>
      <c r="M3293" s="10" t="s">
        <v>28</v>
      </c>
      <c r="N3293" s="10">
        <v>110.25</v>
      </c>
      <c r="O3293" s="13">
        <v>7.0711111111111116</v>
      </c>
      <c r="P3293" s="14">
        <v>2941405.0709326891</v>
      </c>
      <c r="Q3293" s="14">
        <v>26679.411074219406</v>
      </c>
      <c r="R3293" s="36">
        <f t="shared" si="51"/>
        <v>2941405.0709326896</v>
      </c>
    </row>
    <row r="3294" spans="2:18" ht="15.95">
      <c r="B3294" s="9">
        <v>45992</v>
      </c>
      <c r="C3294" s="10" t="s">
        <v>135</v>
      </c>
      <c r="D3294" s="11" t="s">
        <v>312</v>
      </c>
      <c r="E3294" s="10" t="s">
        <v>19</v>
      </c>
      <c r="F3294" s="10" t="s">
        <v>128</v>
      </c>
      <c r="G3294" s="10" t="s">
        <v>337</v>
      </c>
      <c r="H3294" s="10" t="s">
        <v>22</v>
      </c>
      <c r="I3294" s="10">
        <v>57155</v>
      </c>
      <c r="J3294" s="12">
        <v>2033</v>
      </c>
      <c r="K3294" s="12" t="s">
        <v>336</v>
      </c>
      <c r="L3294" s="10" t="s">
        <v>23</v>
      </c>
      <c r="M3294" s="10" t="s">
        <v>28</v>
      </c>
      <c r="N3294" s="10">
        <v>46</v>
      </c>
      <c r="O3294" s="13">
        <v>16.876956521739132</v>
      </c>
      <c r="P3294" s="14">
        <v>2929142.7709025051</v>
      </c>
      <c r="Q3294" s="14">
        <v>63677.016758750113</v>
      </c>
      <c r="R3294" s="36">
        <f t="shared" si="51"/>
        <v>2929142.7709025051</v>
      </c>
    </row>
    <row r="3295" spans="2:18" ht="15.95">
      <c r="B3295" s="9">
        <v>45992</v>
      </c>
      <c r="C3295" s="10" t="s">
        <v>273</v>
      </c>
      <c r="D3295" s="11" t="s">
        <v>312</v>
      </c>
      <c r="E3295" s="10" t="s">
        <v>19</v>
      </c>
      <c r="F3295" s="10" t="s">
        <v>128</v>
      </c>
      <c r="G3295" s="10" t="s">
        <v>337</v>
      </c>
      <c r="H3295" s="10" t="s">
        <v>22</v>
      </c>
      <c r="I3295" s="10">
        <v>57155</v>
      </c>
      <c r="J3295" s="12">
        <v>2033</v>
      </c>
      <c r="K3295" s="12" t="s">
        <v>336</v>
      </c>
      <c r="L3295" s="10" t="s">
        <v>23</v>
      </c>
      <c r="M3295" s="10" t="s">
        <v>28</v>
      </c>
      <c r="N3295" s="10">
        <v>2</v>
      </c>
      <c r="O3295" s="13">
        <v>11.87</v>
      </c>
      <c r="P3295" s="14">
        <v>89571.38545125263</v>
      </c>
      <c r="Q3295" s="14">
        <v>44785.692725626315</v>
      </c>
      <c r="R3295" s="36">
        <f t="shared" si="51"/>
        <v>89571.38545125263</v>
      </c>
    </row>
    <row r="3296" spans="2:18" ht="15.95">
      <c r="B3296" s="9">
        <v>45992</v>
      </c>
      <c r="C3296" s="10" t="s">
        <v>298</v>
      </c>
      <c r="D3296" s="11" t="s">
        <v>312</v>
      </c>
      <c r="E3296" s="10" t="s">
        <v>19</v>
      </c>
      <c r="F3296" s="10" t="s">
        <v>128</v>
      </c>
      <c r="G3296" s="10" t="s">
        <v>337</v>
      </c>
      <c r="H3296" s="10" t="s">
        <v>22</v>
      </c>
      <c r="I3296" s="10">
        <v>57155</v>
      </c>
      <c r="J3296" s="12">
        <v>2033</v>
      </c>
      <c r="K3296" s="12" t="s">
        <v>336</v>
      </c>
      <c r="L3296" s="10" t="s">
        <v>23</v>
      </c>
      <c r="M3296" s="10" t="s">
        <v>28</v>
      </c>
      <c r="N3296" s="10">
        <v>3.5</v>
      </c>
      <c r="O3296" s="13">
        <v>6.9828571428571431</v>
      </c>
      <c r="P3296" s="14">
        <v>92212.4962269846</v>
      </c>
      <c r="Q3296" s="14">
        <v>26346.427493424173</v>
      </c>
      <c r="R3296" s="36">
        <f t="shared" si="51"/>
        <v>92212.4962269846</v>
      </c>
    </row>
    <row r="3297" spans="2:18" ht="15.95">
      <c r="B3297" s="9">
        <v>45992</v>
      </c>
      <c r="C3297" s="10" t="s">
        <v>58</v>
      </c>
      <c r="D3297" s="11" t="s">
        <v>312</v>
      </c>
      <c r="E3297" s="10" t="s">
        <v>19</v>
      </c>
      <c r="F3297" s="10" t="s">
        <v>136</v>
      </c>
      <c r="G3297" s="10" t="s">
        <v>137</v>
      </c>
      <c r="H3297" s="10" t="s">
        <v>50</v>
      </c>
      <c r="I3297" s="10">
        <v>55154</v>
      </c>
      <c r="J3297" s="12">
        <v>1942</v>
      </c>
      <c r="K3297" s="12" t="s">
        <v>338</v>
      </c>
      <c r="L3297" s="10" t="s">
        <v>23</v>
      </c>
      <c r="M3297" s="10" t="s">
        <v>28</v>
      </c>
      <c r="N3297" s="10">
        <v>3</v>
      </c>
      <c r="O3297" s="13">
        <v>35.76</v>
      </c>
      <c r="P3297" s="14">
        <v>404769.09145789314</v>
      </c>
      <c r="Q3297" s="14">
        <v>134923.03048596438</v>
      </c>
      <c r="R3297" s="36">
        <f t="shared" si="51"/>
        <v>404769.09145789314</v>
      </c>
    </row>
    <row r="3298" spans="2:18" ht="15.95">
      <c r="B3298" s="9">
        <v>45992</v>
      </c>
      <c r="C3298" s="10" t="s">
        <v>85</v>
      </c>
      <c r="D3298" s="11" t="s">
        <v>312</v>
      </c>
      <c r="E3298" s="10" t="s">
        <v>19</v>
      </c>
      <c r="F3298" s="10" t="s">
        <v>136</v>
      </c>
      <c r="G3298" s="10" t="s">
        <v>137</v>
      </c>
      <c r="H3298" s="10" t="s">
        <v>50</v>
      </c>
      <c r="I3298" s="10">
        <v>55154</v>
      </c>
      <c r="J3298" s="12">
        <v>1942</v>
      </c>
      <c r="K3298" s="12" t="s">
        <v>338</v>
      </c>
      <c r="L3298" s="10" t="s">
        <v>23</v>
      </c>
      <c r="M3298" s="10" t="s">
        <v>28</v>
      </c>
      <c r="N3298" s="10">
        <v>10.5</v>
      </c>
      <c r="O3298" s="13">
        <v>14.180952380952382</v>
      </c>
      <c r="P3298" s="14">
        <v>561801.99215212802</v>
      </c>
      <c r="Q3298" s="14">
        <v>53504.951633536002</v>
      </c>
      <c r="R3298" s="36">
        <f t="shared" si="51"/>
        <v>561801.99215212802</v>
      </c>
    </row>
    <row r="3299" spans="2:18" ht="15.95">
      <c r="B3299" s="9">
        <v>45992</v>
      </c>
      <c r="C3299" s="10" t="s">
        <v>273</v>
      </c>
      <c r="D3299" s="11" t="s">
        <v>312</v>
      </c>
      <c r="E3299" s="10" t="s">
        <v>19</v>
      </c>
      <c r="F3299" s="10" t="s">
        <v>139</v>
      </c>
      <c r="G3299" s="10" t="s">
        <v>340</v>
      </c>
      <c r="H3299" s="10" t="s">
        <v>50</v>
      </c>
      <c r="I3299" s="10">
        <v>66202</v>
      </c>
      <c r="J3299" s="12">
        <v>2199</v>
      </c>
      <c r="K3299" s="12" t="s">
        <v>339</v>
      </c>
      <c r="L3299" s="10" t="s">
        <v>23</v>
      </c>
      <c r="M3299" s="10" t="s">
        <v>28</v>
      </c>
      <c r="N3299" s="10">
        <v>2</v>
      </c>
      <c r="O3299" s="13">
        <v>11.87</v>
      </c>
      <c r="P3299" s="14">
        <v>89571.38545125263</v>
      </c>
      <c r="Q3299" s="14">
        <v>44785.692725626315</v>
      </c>
      <c r="R3299" s="36">
        <f t="shared" si="51"/>
        <v>89571.38545125263</v>
      </c>
    </row>
    <row r="3300" spans="2:18" ht="15.95">
      <c r="B3300" s="9">
        <v>45992</v>
      </c>
      <c r="C3300" s="10" t="s">
        <v>66</v>
      </c>
      <c r="D3300" s="11" t="s">
        <v>312</v>
      </c>
      <c r="E3300" s="10" t="s">
        <v>19</v>
      </c>
      <c r="F3300" s="10" t="s">
        <v>139</v>
      </c>
      <c r="G3300" s="10" t="s">
        <v>149</v>
      </c>
      <c r="H3300" s="10" t="s">
        <v>50</v>
      </c>
      <c r="I3300" s="10">
        <v>66205</v>
      </c>
      <c r="J3300" s="12">
        <v>2202</v>
      </c>
      <c r="K3300" s="12" t="s">
        <v>341</v>
      </c>
      <c r="L3300" s="10" t="s">
        <v>23</v>
      </c>
      <c r="M3300" s="10" t="s">
        <v>28</v>
      </c>
      <c r="N3300" s="10">
        <v>25.7</v>
      </c>
      <c r="O3300" s="13">
        <v>28.454085603112841</v>
      </c>
      <c r="P3300" s="14">
        <v>2759092.9670993057</v>
      </c>
      <c r="Q3300" s="14">
        <v>107357.70299997299</v>
      </c>
      <c r="R3300" s="36">
        <f t="shared" si="51"/>
        <v>2759092.9670993057</v>
      </c>
    </row>
    <row r="3301" spans="2:18" ht="15.95">
      <c r="B3301" s="9">
        <v>45992</v>
      </c>
      <c r="C3301" s="10" t="s">
        <v>77</v>
      </c>
      <c r="D3301" s="11" t="s">
        <v>312</v>
      </c>
      <c r="E3301" s="10" t="s">
        <v>19</v>
      </c>
      <c r="F3301" s="10" t="s">
        <v>139</v>
      </c>
      <c r="G3301" s="10" t="s">
        <v>149</v>
      </c>
      <c r="H3301" s="10" t="s">
        <v>50</v>
      </c>
      <c r="I3301" s="10">
        <v>66205</v>
      </c>
      <c r="J3301" s="12">
        <v>2202</v>
      </c>
      <c r="K3301" s="12" t="s">
        <v>341</v>
      </c>
      <c r="L3301" s="10" t="s">
        <v>23</v>
      </c>
      <c r="M3301" s="10" t="s">
        <v>28</v>
      </c>
      <c r="N3301" s="10">
        <v>4</v>
      </c>
      <c r="O3301" s="13">
        <v>14.145</v>
      </c>
      <c r="P3301" s="14">
        <v>213477.21098702081</v>
      </c>
      <c r="Q3301" s="14">
        <v>53369.302746755202</v>
      </c>
      <c r="R3301" s="36">
        <f t="shared" si="51"/>
        <v>213477.21098702081</v>
      </c>
    </row>
    <row r="3302" spans="2:18" ht="15.95">
      <c r="B3302" s="9">
        <v>45992</v>
      </c>
      <c r="C3302" s="10" t="s">
        <v>68</v>
      </c>
      <c r="D3302" s="11" t="s">
        <v>312</v>
      </c>
      <c r="E3302" s="10" t="s">
        <v>19</v>
      </c>
      <c r="F3302" s="10" t="s">
        <v>139</v>
      </c>
      <c r="G3302" s="10" t="s">
        <v>149</v>
      </c>
      <c r="H3302" s="10" t="s">
        <v>50</v>
      </c>
      <c r="I3302" s="10">
        <v>66205</v>
      </c>
      <c r="J3302" s="12">
        <v>2202</v>
      </c>
      <c r="K3302" s="12" t="s">
        <v>341</v>
      </c>
      <c r="L3302" s="10" t="s">
        <v>23</v>
      </c>
      <c r="M3302" s="10" t="s">
        <v>28</v>
      </c>
      <c r="N3302" s="10">
        <v>12</v>
      </c>
      <c r="O3302" s="13">
        <v>8.1766666666666676</v>
      </c>
      <c r="P3302" s="14">
        <v>370208.27044974343</v>
      </c>
      <c r="Q3302" s="14">
        <v>30850.689204145288</v>
      </c>
      <c r="R3302" s="36">
        <f t="shared" si="51"/>
        <v>370208.27044974349</v>
      </c>
    </row>
    <row r="3303" spans="2:18" ht="15.95">
      <c r="B3303" s="9">
        <v>45992</v>
      </c>
      <c r="C3303" s="10" t="s">
        <v>63</v>
      </c>
      <c r="D3303" s="11" t="s">
        <v>312</v>
      </c>
      <c r="E3303" s="10" t="s">
        <v>19</v>
      </c>
      <c r="F3303" s="10" t="s">
        <v>139</v>
      </c>
      <c r="G3303" s="10" t="s">
        <v>149</v>
      </c>
      <c r="H3303" s="10" t="s">
        <v>50</v>
      </c>
      <c r="I3303" s="10">
        <v>66205</v>
      </c>
      <c r="J3303" s="12">
        <v>2202</v>
      </c>
      <c r="K3303" s="12" t="s">
        <v>341</v>
      </c>
      <c r="L3303" s="10" t="s">
        <v>23</v>
      </c>
      <c r="M3303" s="10" t="s">
        <v>28</v>
      </c>
      <c r="N3303" s="10">
        <v>36</v>
      </c>
      <c r="O3303" s="13">
        <v>36.841388888888886</v>
      </c>
      <c r="P3303" s="14">
        <v>5004112.5867793532</v>
      </c>
      <c r="Q3303" s="14">
        <v>139003.12741053759</v>
      </c>
      <c r="R3303" s="36">
        <f t="shared" si="51"/>
        <v>5004112.5867793532</v>
      </c>
    </row>
    <row r="3304" spans="2:18" ht="15.95">
      <c r="B3304" s="9">
        <v>45992</v>
      </c>
      <c r="C3304" s="10" t="s">
        <v>69</v>
      </c>
      <c r="D3304" s="11" t="s">
        <v>312</v>
      </c>
      <c r="E3304" s="10" t="s">
        <v>19</v>
      </c>
      <c r="F3304" s="10" t="s">
        <v>139</v>
      </c>
      <c r="G3304" s="10" t="s">
        <v>149</v>
      </c>
      <c r="H3304" s="10" t="s">
        <v>50</v>
      </c>
      <c r="I3304" s="10">
        <v>66205</v>
      </c>
      <c r="J3304" s="12">
        <v>2202</v>
      </c>
      <c r="K3304" s="12" t="s">
        <v>341</v>
      </c>
      <c r="L3304" s="10" t="s">
        <v>23</v>
      </c>
      <c r="M3304" s="10" t="s">
        <v>28</v>
      </c>
      <c r="N3304" s="10">
        <v>32.5</v>
      </c>
      <c r="O3304" s="13">
        <v>6.306461538461539</v>
      </c>
      <c r="P3304" s="14">
        <v>773317.23513431929</v>
      </c>
      <c r="Q3304" s="14">
        <v>23794.376465671365</v>
      </c>
      <c r="R3304" s="36">
        <f t="shared" si="51"/>
        <v>773317.2351343194</v>
      </c>
    </row>
    <row r="3305" spans="2:18" ht="15.95">
      <c r="B3305" s="9">
        <v>45992</v>
      </c>
      <c r="C3305" s="10" t="s">
        <v>71</v>
      </c>
      <c r="D3305" s="11" t="s">
        <v>312</v>
      </c>
      <c r="E3305" s="10" t="s">
        <v>19</v>
      </c>
      <c r="F3305" s="10" t="s">
        <v>139</v>
      </c>
      <c r="G3305" s="10" t="s">
        <v>149</v>
      </c>
      <c r="H3305" s="10" t="s">
        <v>50</v>
      </c>
      <c r="I3305" s="10">
        <v>66205</v>
      </c>
      <c r="J3305" s="12">
        <v>2202</v>
      </c>
      <c r="K3305" s="12" t="s">
        <v>341</v>
      </c>
      <c r="L3305" s="10" t="s">
        <v>23</v>
      </c>
      <c r="M3305" s="10" t="s">
        <v>28</v>
      </c>
      <c r="N3305" s="10">
        <v>2</v>
      </c>
      <c r="O3305" s="13">
        <v>6.9</v>
      </c>
      <c r="P3305" s="14">
        <v>52067.61243585874</v>
      </c>
      <c r="Q3305" s="14">
        <v>26033.80621792937</v>
      </c>
      <c r="R3305" s="36">
        <f t="shared" si="51"/>
        <v>52067.61243585874</v>
      </c>
    </row>
    <row r="3306" spans="2:18" ht="15.95">
      <c r="B3306" s="9">
        <v>45992</v>
      </c>
      <c r="C3306" s="10" t="s">
        <v>66</v>
      </c>
      <c r="D3306" s="11" t="s">
        <v>312</v>
      </c>
      <c r="E3306" s="10" t="s">
        <v>19</v>
      </c>
      <c r="F3306" s="10" t="s">
        <v>139</v>
      </c>
      <c r="G3306" s="10" t="s">
        <v>489</v>
      </c>
      <c r="H3306" s="10" t="s">
        <v>22</v>
      </c>
      <c r="I3306" s="10">
        <v>90421</v>
      </c>
      <c r="J3306" s="12">
        <v>2532</v>
      </c>
      <c r="K3306" s="12" t="s">
        <v>525</v>
      </c>
      <c r="L3306" s="10" t="s">
        <v>23</v>
      </c>
      <c r="M3306" s="10" t="s">
        <v>28</v>
      </c>
      <c r="N3306" s="10">
        <v>52.5</v>
      </c>
      <c r="O3306" s="13">
        <v>28.336190476190477</v>
      </c>
      <c r="P3306" s="14">
        <v>5612926.3507395107</v>
      </c>
      <c r="Q3306" s="14">
        <v>106912.88287122878</v>
      </c>
      <c r="R3306" s="36">
        <f t="shared" si="51"/>
        <v>5612926.3507395107</v>
      </c>
    </row>
    <row r="3307" spans="2:18" ht="15.95">
      <c r="B3307" s="9">
        <v>45992</v>
      </c>
      <c r="C3307" s="10" t="s">
        <v>77</v>
      </c>
      <c r="D3307" s="11" t="s">
        <v>312</v>
      </c>
      <c r="E3307" s="10" t="s">
        <v>19</v>
      </c>
      <c r="F3307" s="10" t="s">
        <v>139</v>
      </c>
      <c r="G3307" s="10" t="s">
        <v>489</v>
      </c>
      <c r="H3307" s="10" t="s">
        <v>22</v>
      </c>
      <c r="I3307" s="10">
        <v>90421</v>
      </c>
      <c r="J3307" s="12">
        <v>2532</v>
      </c>
      <c r="K3307" s="12" t="s">
        <v>525</v>
      </c>
      <c r="L3307" s="10" t="s">
        <v>23</v>
      </c>
      <c r="M3307" s="10" t="s">
        <v>28</v>
      </c>
      <c r="N3307" s="10">
        <v>20</v>
      </c>
      <c r="O3307" s="13">
        <v>14.135</v>
      </c>
      <c r="P3307" s="14">
        <v>1066631.4518563235</v>
      </c>
      <c r="Q3307" s="14">
        <v>53331.572592816177</v>
      </c>
      <c r="R3307" s="36">
        <f t="shared" si="51"/>
        <v>1066631.4518563235</v>
      </c>
    </row>
    <row r="3308" spans="2:18" ht="15.95">
      <c r="B3308" s="9">
        <v>45992</v>
      </c>
      <c r="C3308" s="10" t="s">
        <v>63</v>
      </c>
      <c r="D3308" s="11" t="s">
        <v>312</v>
      </c>
      <c r="E3308" s="10" t="s">
        <v>19</v>
      </c>
      <c r="F3308" s="10" t="s">
        <v>139</v>
      </c>
      <c r="G3308" s="10" t="s">
        <v>489</v>
      </c>
      <c r="H3308" s="10" t="s">
        <v>22</v>
      </c>
      <c r="I3308" s="10">
        <v>90421</v>
      </c>
      <c r="J3308" s="12">
        <v>2532</v>
      </c>
      <c r="K3308" s="12" t="s">
        <v>525</v>
      </c>
      <c r="L3308" s="10" t="s">
        <v>23</v>
      </c>
      <c r="M3308" s="10" t="s">
        <v>28</v>
      </c>
      <c r="N3308" s="10">
        <v>32</v>
      </c>
      <c r="O3308" s="13">
        <v>36.697499999999998</v>
      </c>
      <c r="P3308" s="14">
        <v>4430727.437367944</v>
      </c>
      <c r="Q3308" s="14">
        <v>138460.23241774825</v>
      </c>
      <c r="R3308" s="36">
        <f t="shared" si="51"/>
        <v>4430727.437367944</v>
      </c>
    </row>
    <row r="3309" spans="2:18" ht="15.95">
      <c r="B3309" s="9">
        <v>45992</v>
      </c>
      <c r="C3309" s="10" t="s">
        <v>198</v>
      </c>
      <c r="D3309" s="11" t="s">
        <v>312</v>
      </c>
      <c r="E3309" s="10" t="s">
        <v>19</v>
      </c>
      <c r="F3309" s="10" t="s">
        <v>139</v>
      </c>
      <c r="G3309" s="10" t="s">
        <v>489</v>
      </c>
      <c r="H3309" s="10" t="s">
        <v>22</v>
      </c>
      <c r="I3309" s="10">
        <v>90421</v>
      </c>
      <c r="J3309" s="12">
        <v>2532</v>
      </c>
      <c r="K3309" s="12" t="s">
        <v>525</v>
      </c>
      <c r="L3309" s="10" t="s">
        <v>23</v>
      </c>
      <c r="M3309" s="10" t="s">
        <v>28</v>
      </c>
      <c r="N3309" s="10">
        <v>138</v>
      </c>
      <c r="O3309" s="13">
        <v>3.4273188405797104</v>
      </c>
      <c r="P3309" s="14">
        <v>1784523.0908542108</v>
      </c>
      <c r="Q3309" s="14">
        <v>12931.326745320368</v>
      </c>
      <c r="R3309" s="36">
        <f t="shared" si="51"/>
        <v>1784523.0908542108</v>
      </c>
    </row>
    <row r="3310" spans="2:18" ht="15.95">
      <c r="B3310" s="9">
        <v>45992</v>
      </c>
      <c r="C3310" s="10" t="s">
        <v>71</v>
      </c>
      <c r="D3310" s="11" t="s">
        <v>312</v>
      </c>
      <c r="E3310" s="10" t="s">
        <v>19</v>
      </c>
      <c r="F3310" s="10" t="s">
        <v>139</v>
      </c>
      <c r="G3310" s="10" t="s">
        <v>489</v>
      </c>
      <c r="H3310" s="10" t="s">
        <v>22</v>
      </c>
      <c r="I3310" s="10">
        <v>90421</v>
      </c>
      <c r="J3310" s="12">
        <v>2532</v>
      </c>
      <c r="K3310" s="12" t="s">
        <v>525</v>
      </c>
      <c r="L3310" s="10" t="s">
        <v>23</v>
      </c>
      <c r="M3310" s="10" t="s">
        <v>28</v>
      </c>
      <c r="N3310" s="10">
        <v>25</v>
      </c>
      <c r="O3310" s="13">
        <v>6.8048000000000002</v>
      </c>
      <c r="P3310" s="14">
        <v>641865.37881074555</v>
      </c>
      <c r="Q3310" s="14">
        <v>25674.615152429822</v>
      </c>
      <c r="R3310" s="36">
        <f t="shared" si="51"/>
        <v>641865.37881074555</v>
      </c>
    </row>
    <row r="3311" spans="2:18" ht="15.95">
      <c r="B3311" s="9">
        <v>45992</v>
      </c>
      <c r="C3311" s="10" t="s">
        <v>273</v>
      </c>
      <c r="D3311" s="11" t="s">
        <v>312</v>
      </c>
      <c r="E3311" s="10" t="s">
        <v>19</v>
      </c>
      <c r="F3311" s="10" t="s">
        <v>139</v>
      </c>
      <c r="G3311" s="10" t="s">
        <v>491</v>
      </c>
      <c r="H3311" s="10" t="s">
        <v>22</v>
      </c>
      <c r="I3311" s="10">
        <v>90521</v>
      </c>
      <c r="J3311" s="12">
        <v>2533</v>
      </c>
      <c r="K3311" s="12" t="s">
        <v>525</v>
      </c>
      <c r="L3311" s="10" t="s">
        <v>23</v>
      </c>
      <c r="M3311" s="10" t="s">
        <v>28</v>
      </c>
      <c r="N3311" s="10">
        <v>5</v>
      </c>
      <c r="O3311" s="13">
        <v>11.773999999999999</v>
      </c>
      <c r="P3311" s="14">
        <v>222117.41623905822</v>
      </c>
      <c r="Q3311" s="14">
        <v>44423.483247811644</v>
      </c>
      <c r="R3311" s="36">
        <f t="shared" si="51"/>
        <v>222117.41623905822</v>
      </c>
    </row>
    <row r="3312" spans="2:18" ht="15.95">
      <c r="B3312" s="9">
        <v>45992</v>
      </c>
      <c r="C3312" s="10" t="s">
        <v>298</v>
      </c>
      <c r="D3312" s="11" t="s">
        <v>312</v>
      </c>
      <c r="E3312" s="10" t="s">
        <v>19</v>
      </c>
      <c r="F3312" s="10" t="s">
        <v>139</v>
      </c>
      <c r="G3312" s="10" t="s">
        <v>491</v>
      </c>
      <c r="H3312" s="10" t="s">
        <v>22</v>
      </c>
      <c r="I3312" s="10">
        <v>90521</v>
      </c>
      <c r="J3312" s="12">
        <v>2533</v>
      </c>
      <c r="K3312" s="12" t="s">
        <v>525</v>
      </c>
      <c r="L3312" s="10" t="s">
        <v>23</v>
      </c>
      <c r="M3312" s="10" t="s">
        <v>28</v>
      </c>
      <c r="N3312" s="10">
        <v>4.5</v>
      </c>
      <c r="O3312" s="13">
        <v>7.0466666666666669</v>
      </c>
      <c r="P3312" s="14">
        <v>119642.31814065801</v>
      </c>
      <c r="Q3312" s="14">
        <v>26587.181809035112</v>
      </c>
      <c r="R3312" s="36">
        <f t="shared" si="51"/>
        <v>119642.318140658</v>
      </c>
    </row>
    <row r="3313" spans="2:18" ht="15.95">
      <c r="B3313" s="9">
        <v>45992</v>
      </c>
      <c r="C3313" s="10" t="s">
        <v>66</v>
      </c>
      <c r="D3313" s="11" t="s">
        <v>312</v>
      </c>
      <c r="E3313" s="10" t="s">
        <v>19</v>
      </c>
      <c r="F3313" s="10" t="s">
        <v>139</v>
      </c>
      <c r="G3313" s="10" t="s">
        <v>526</v>
      </c>
      <c r="H3313" s="10" t="s">
        <v>22</v>
      </c>
      <c r="I3313" s="10">
        <v>91947</v>
      </c>
      <c r="J3313" s="12">
        <v>2557</v>
      </c>
      <c r="K3313" s="12" t="s">
        <v>527</v>
      </c>
      <c r="L3313" s="10" t="s">
        <v>23</v>
      </c>
      <c r="M3313" s="10" t="s">
        <v>28</v>
      </c>
      <c r="N3313" s="10">
        <v>21.75</v>
      </c>
      <c r="O3313" s="13">
        <v>28.098850574712642</v>
      </c>
      <c r="P3313" s="14">
        <v>2305878.3579837005</v>
      </c>
      <c r="Q3313" s="14">
        <v>106017.39576936552</v>
      </c>
      <c r="R3313" s="36">
        <f t="shared" si="51"/>
        <v>2305878.3579837</v>
      </c>
    </row>
    <row r="3314" spans="2:18" ht="15.95">
      <c r="B3314" s="9">
        <v>45992</v>
      </c>
      <c r="C3314" s="10" t="s">
        <v>68</v>
      </c>
      <c r="D3314" s="11" t="s">
        <v>312</v>
      </c>
      <c r="E3314" s="10" t="s">
        <v>19</v>
      </c>
      <c r="F3314" s="10" t="s">
        <v>139</v>
      </c>
      <c r="G3314" s="10" t="s">
        <v>526</v>
      </c>
      <c r="H3314" s="10" t="s">
        <v>22</v>
      </c>
      <c r="I3314" s="10">
        <v>91947</v>
      </c>
      <c r="J3314" s="12">
        <v>2557</v>
      </c>
      <c r="K3314" s="12" t="s">
        <v>527</v>
      </c>
      <c r="L3314" s="10" t="s">
        <v>23</v>
      </c>
      <c r="M3314" s="10" t="s">
        <v>28</v>
      </c>
      <c r="N3314" s="10">
        <v>1.5</v>
      </c>
      <c r="O3314" s="13">
        <v>8.0533333333333328</v>
      </c>
      <c r="P3314" s="14">
        <v>45578.025958345905</v>
      </c>
      <c r="Q3314" s="14">
        <v>30385.350638897271</v>
      </c>
      <c r="R3314" s="36">
        <f t="shared" si="51"/>
        <v>45578.025958345905</v>
      </c>
    </row>
    <row r="3315" spans="2:18" ht="15.95">
      <c r="B3315" s="9">
        <v>45992</v>
      </c>
      <c r="C3315" s="10" t="s">
        <v>63</v>
      </c>
      <c r="D3315" s="11" t="s">
        <v>312</v>
      </c>
      <c r="E3315" s="10" t="s">
        <v>19</v>
      </c>
      <c r="F3315" s="10" t="s">
        <v>139</v>
      </c>
      <c r="G3315" s="10" t="s">
        <v>526</v>
      </c>
      <c r="H3315" s="10" t="s">
        <v>22</v>
      </c>
      <c r="I3315" s="10">
        <v>91947</v>
      </c>
      <c r="J3315" s="12">
        <v>2557</v>
      </c>
      <c r="K3315" s="12" t="s">
        <v>527</v>
      </c>
      <c r="L3315" s="10" t="s">
        <v>23</v>
      </c>
      <c r="M3315" s="10" t="s">
        <v>28</v>
      </c>
      <c r="N3315" s="10">
        <v>36</v>
      </c>
      <c r="O3315" s="13">
        <v>36.529722222222219</v>
      </c>
      <c r="P3315" s="14">
        <v>4961779.3540597642</v>
      </c>
      <c r="Q3315" s="14">
        <v>137827.20427943789</v>
      </c>
      <c r="R3315" s="36">
        <f t="shared" si="51"/>
        <v>4961779.3540597642</v>
      </c>
    </row>
    <row r="3316" spans="2:18" ht="15.95">
      <c r="B3316" s="9">
        <v>45992</v>
      </c>
      <c r="C3316" s="10" t="s">
        <v>69</v>
      </c>
      <c r="D3316" s="11" t="s">
        <v>312</v>
      </c>
      <c r="E3316" s="10" t="s">
        <v>19</v>
      </c>
      <c r="F3316" s="10" t="s">
        <v>139</v>
      </c>
      <c r="G3316" s="10" t="s">
        <v>526</v>
      </c>
      <c r="H3316" s="10" t="s">
        <v>22</v>
      </c>
      <c r="I3316" s="10">
        <v>91947</v>
      </c>
      <c r="J3316" s="12">
        <v>2557</v>
      </c>
      <c r="K3316" s="12" t="s">
        <v>527</v>
      </c>
      <c r="L3316" s="10" t="s">
        <v>23</v>
      </c>
      <c r="M3316" s="10" t="s">
        <v>28</v>
      </c>
      <c r="N3316" s="10">
        <v>105.5</v>
      </c>
      <c r="O3316" s="13">
        <v>6.2600947867298586</v>
      </c>
      <c r="P3316" s="14">
        <v>2491850.2867491702</v>
      </c>
      <c r="Q3316" s="14">
        <v>23619.433997622466</v>
      </c>
      <c r="R3316" s="36">
        <f t="shared" si="51"/>
        <v>2491850.2867491702</v>
      </c>
    </row>
    <row r="3317" spans="2:18" ht="15.95">
      <c r="B3317" s="9">
        <v>45992</v>
      </c>
      <c r="C3317" s="10" t="s">
        <v>71</v>
      </c>
      <c r="D3317" s="11" t="s">
        <v>312</v>
      </c>
      <c r="E3317" s="10" t="s">
        <v>19</v>
      </c>
      <c r="F3317" s="10" t="s">
        <v>139</v>
      </c>
      <c r="G3317" s="10" t="s">
        <v>526</v>
      </c>
      <c r="H3317" s="10" t="s">
        <v>22</v>
      </c>
      <c r="I3317" s="10">
        <v>91947</v>
      </c>
      <c r="J3317" s="12">
        <v>2557</v>
      </c>
      <c r="K3317" s="12" t="s">
        <v>527</v>
      </c>
      <c r="L3317" s="10" t="s">
        <v>23</v>
      </c>
      <c r="M3317" s="10" t="s">
        <v>28</v>
      </c>
      <c r="N3317" s="10">
        <v>2.5</v>
      </c>
      <c r="O3317" s="13">
        <v>6.7840000000000007</v>
      </c>
      <c r="P3317" s="14">
        <v>63990.341080591606</v>
      </c>
      <c r="Q3317" s="14">
        <v>25596.136432236643</v>
      </c>
      <c r="R3317" s="36">
        <f t="shared" si="51"/>
        <v>63990.341080591606</v>
      </c>
    </row>
    <row r="3318" spans="2:18" ht="15.95">
      <c r="B3318" s="9">
        <v>45992</v>
      </c>
      <c r="C3318" s="10" t="s">
        <v>298</v>
      </c>
      <c r="D3318" s="11" t="s">
        <v>312</v>
      </c>
      <c r="E3318" s="10" t="s">
        <v>19</v>
      </c>
      <c r="F3318" s="10" t="s">
        <v>139</v>
      </c>
      <c r="G3318" s="10" t="s">
        <v>526</v>
      </c>
      <c r="H3318" s="10" t="s">
        <v>22</v>
      </c>
      <c r="I3318" s="10">
        <v>91947</v>
      </c>
      <c r="J3318" s="12">
        <v>2557</v>
      </c>
      <c r="K3318" s="12" t="s">
        <v>527</v>
      </c>
      <c r="L3318" s="10" t="s">
        <v>23</v>
      </c>
      <c r="M3318" s="10" t="s">
        <v>28</v>
      </c>
      <c r="N3318" s="10">
        <v>1</v>
      </c>
      <c r="O3318" s="13">
        <v>7.07</v>
      </c>
      <c r="P3318" s="14">
        <v>26675.218834892847</v>
      </c>
      <c r="Q3318" s="14">
        <v>26675.218834892847</v>
      </c>
      <c r="R3318" s="36">
        <f t="shared" si="51"/>
        <v>26675.218834892847</v>
      </c>
    </row>
    <row r="3319" spans="2:18" ht="15.95">
      <c r="B3319" s="9">
        <v>45992</v>
      </c>
      <c r="C3319" s="10" t="s">
        <v>138</v>
      </c>
      <c r="D3319" s="11" t="s">
        <v>312</v>
      </c>
      <c r="E3319" s="10" t="s">
        <v>19</v>
      </c>
      <c r="F3319" s="10" t="s">
        <v>139</v>
      </c>
      <c r="G3319" s="10" t="s">
        <v>528</v>
      </c>
      <c r="H3319" s="10" t="s">
        <v>22</v>
      </c>
      <c r="I3319" s="10">
        <v>93777</v>
      </c>
      <c r="J3319" s="12">
        <v>2578</v>
      </c>
      <c r="K3319" s="12" t="s">
        <v>529</v>
      </c>
      <c r="L3319" s="10" t="s">
        <v>23</v>
      </c>
      <c r="M3319" s="10" t="s">
        <v>28</v>
      </c>
      <c r="N3319" s="10">
        <v>1.5</v>
      </c>
      <c r="O3319" s="13">
        <v>12.993333333333332</v>
      </c>
      <c r="P3319" s="14">
        <v>73536.070027165697</v>
      </c>
      <c r="Q3319" s="14">
        <v>49024.046684777131</v>
      </c>
      <c r="R3319" s="36">
        <f t="shared" si="51"/>
        <v>73536.070027165697</v>
      </c>
    </row>
    <row r="3320" spans="2:18" ht="15.95">
      <c r="B3320" s="9">
        <v>45992</v>
      </c>
      <c r="C3320" s="10" t="s">
        <v>145</v>
      </c>
      <c r="D3320" s="11" t="s">
        <v>312</v>
      </c>
      <c r="E3320" s="10" t="s">
        <v>19</v>
      </c>
      <c r="F3320" s="10" t="s">
        <v>139</v>
      </c>
      <c r="G3320" s="10" t="s">
        <v>528</v>
      </c>
      <c r="H3320" s="10" t="s">
        <v>22</v>
      </c>
      <c r="I3320" s="10">
        <v>93777</v>
      </c>
      <c r="J3320" s="12">
        <v>2578</v>
      </c>
      <c r="K3320" s="12" t="s">
        <v>529</v>
      </c>
      <c r="L3320" s="10" t="s">
        <v>23</v>
      </c>
      <c r="M3320" s="10" t="s">
        <v>28</v>
      </c>
      <c r="N3320" s="10">
        <v>3.5</v>
      </c>
      <c r="O3320" s="13">
        <v>4.2685714285714287</v>
      </c>
      <c r="P3320" s="14">
        <v>56368.849984907931</v>
      </c>
      <c r="Q3320" s="14">
        <v>16105.385709973696</v>
      </c>
      <c r="R3320" s="36">
        <f t="shared" si="51"/>
        <v>56368.849984907938</v>
      </c>
    </row>
    <row r="3321" spans="2:18" ht="15.95">
      <c r="B3321" s="9">
        <v>45992</v>
      </c>
      <c r="C3321" s="10" t="s">
        <v>77</v>
      </c>
      <c r="D3321" s="11" t="s">
        <v>312</v>
      </c>
      <c r="E3321" s="10" t="s">
        <v>19</v>
      </c>
      <c r="F3321" s="10" t="s">
        <v>139</v>
      </c>
      <c r="G3321" s="10" t="s">
        <v>528</v>
      </c>
      <c r="H3321" s="10" t="s">
        <v>22</v>
      </c>
      <c r="I3321" s="10">
        <v>93777</v>
      </c>
      <c r="J3321" s="12">
        <v>2578</v>
      </c>
      <c r="K3321" s="12" t="s">
        <v>529</v>
      </c>
      <c r="L3321" s="10" t="s">
        <v>23</v>
      </c>
      <c r="M3321" s="10" t="s">
        <v>28</v>
      </c>
      <c r="N3321" s="10">
        <v>19</v>
      </c>
      <c r="O3321" s="13">
        <v>14.13315789473684</v>
      </c>
      <c r="P3321" s="14">
        <v>1013167.8237247206</v>
      </c>
      <c r="Q3321" s="14">
        <v>53324.622301301082</v>
      </c>
      <c r="R3321" s="36">
        <f t="shared" si="51"/>
        <v>1013167.8237247205</v>
      </c>
    </row>
    <row r="3322" spans="2:18" ht="15.95">
      <c r="B3322" s="9">
        <v>45992</v>
      </c>
      <c r="C3322" s="10" t="s">
        <v>96</v>
      </c>
      <c r="D3322" s="11" t="s">
        <v>312</v>
      </c>
      <c r="E3322" s="10" t="s">
        <v>19</v>
      </c>
      <c r="F3322" s="10" t="s">
        <v>139</v>
      </c>
      <c r="G3322" s="10" t="s">
        <v>528</v>
      </c>
      <c r="H3322" s="10" t="s">
        <v>22</v>
      </c>
      <c r="I3322" s="10">
        <v>93777</v>
      </c>
      <c r="J3322" s="12">
        <v>2578</v>
      </c>
      <c r="K3322" s="12" t="s">
        <v>529</v>
      </c>
      <c r="L3322" s="10" t="s">
        <v>23</v>
      </c>
      <c r="M3322" s="10" t="s">
        <v>28</v>
      </c>
      <c r="N3322" s="10">
        <v>18</v>
      </c>
      <c r="O3322" s="13">
        <v>36.771111111111111</v>
      </c>
      <c r="P3322" s="14">
        <v>2497283.4289163896</v>
      </c>
      <c r="Q3322" s="14">
        <v>138737.96827313278</v>
      </c>
      <c r="R3322" s="36">
        <f t="shared" si="51"/>
        <v>2497283.4289163901</v>
      </c>
    </row>
    <row r="3323" spans="2:18" ht="15.95">
      <c r="B3323" s="9">
        <v>45992</v>
      </c>
      <c r="C3323" s="10" t="s">
        <v>298</v>
      </c>
      <c r="D3323" s="11" t="s">
        <v>312</v>
      </c>
      <c r="E3323" s="10" t="s">
        <v>19</v>
      </c>
      <c r="F3323" s="10" t="s">
        <v>139</v>
      </c>
      <c r="G3323" s="10" t="s">
        <v>528</v>
      </c>
      <c r="H3323" s="10" t="s">
        <v>22</v>
      </c>
      <c r="I3323" s="10">
        <v>93777</v>
      </c>
      <c r="J3323" s="12">
        <v>2578</v>
      </c>
      <c r="K3323" s="12" t="s">
        <v>529</v>
      </c>
      <c r="L3323" s="10" t="s">
        <v>23</v>
      </c>
      <c r="M3323" s="10" t="s">
        <v>28</v>
      </c>
      <c r="N3323" s="10">
        <v>2.5</v>
      </c>
      <c r="O3323" s="13">
        <v>6.9719999999999995</v>
      </c>
      <c r="P3323" s="14">
        <v>65763.658315725916</v>
      </c>
      <c r="Q3323" s="14">
        <v>26305.463326290366</v>
      </c>
      <c r="R3323" s="36">
        <f t="shared" si="51"/>
        <v>65763.658315725916</v>
      </c>
    </row>
    <row r="3324" spans="2:18" ht="15.95">
      <c r="B3324" s="9">
        <v>45992</v>
      </c>
      <c r="C3324" s="10" t="s">
        <v>70</v>
      </c>
      <c r="D3324" s="11" t="s">
        <v>312</v>
      </c>
      <c r="E3324" s="10" t="s">
        <v>19</v>
      </c>
      <c r="F3324" s="10" t="s">
        <v>150</v>
      </c>
      <c r="G3324" s="10" t="s">
        <v>151</v>
      </c>
      <c r="H3324" s="10" t="s">
        <v>22</v>
      </c>
      <c r="I3324" s="10">
        <v>55159</v>
      </c>
      <c r="J3324" s="12">
        <v>1947</v>
      </c>
      <c r="K3324" s="12" t="s">
        <v>342</v>
      </c>
      <c r="L3324" s="10" t="s">
        <v>23</v>
      </c>
      <c r="M3324" s="10" t="s">
        <v>28</v>
      </c>
      <c r="N3324" s="10">
        <v>1.25</v>
      </c>
      <c r="O3324" s="13">
        <v>8.8480000000000008</v>
      </c>
      <c r="P3324" s="14">
        <v>41729.550256565046</v>
      </c>
      <c r="Q3324" s="14">
        <v>33383.640205252035</v>
      </c>
      <c r="R3324" s="36">
        <f t="shared" si="51"/>
        <v>41729.550256565046</v>
      </c>
    </row>
    <row r="3325" spans="2:18" ht="15.95">
      <c r="B3325" s="9">
        <v>45992</v>
      </c>
      <c r="C3325" s="10" t="s">
        <v>66</v>
      </c>
      <c r="D3325" s="11" t="s">
        <v>312</v>
      </c>
      <c r="E3325" s="10" t="s">
        <v>19</v>
      </c>
      <c r="F3325" s="10" t="s">
        <v>150</v>
      </c>
      <c r="G3325" s="10" t="s">
        <v>151</v>
      </c>
      <c r="H3325" s="10" t="s">
        <v>22</v>
      </c>
      <c r="I3325" s="10">
        <v>55159</v>
      </c>
      <c r="J3325" s="12">
        <v>1947</v>
      </c>
      <c r="K3325" s="12" t="s">
        <v>342</v>
      </c>
      <c r="L3325" s="10" t="s">
        <v>23</v>
      </c>
      <c r="M3325" s="10" t="s">
        <v>28</v>
      </c>
      <c r="N3325" s="10">
        <v>5.5</v>
      </c>
      <c r="O3325" s="13">
        <v>28.294545454545457</v>
      </c>
      <c r="P3325" s="14">
        <v>587156.65559915476</v>
      </c>
      <c r="Q3325" s="14">
        <v>106755.7555634827</v>
      </c>
      <c r="R3325" s="36">
        <f t="shared" si="51"/>
        <v>587156.65559915488</v>
      </c>
    </row>
    <row r="3326" spans="2:18" ht="15.95">
      <c r="B3326" s="9">
        <v>45992</v>
      </c>
      <c r="C3326" s="10" t="s">
        <v>77</v>
      </c>
      <c r="D3326" s="11" t="s">
        <v>312</v>
      </c>
      <c r="E3326" s="10" t="s">
        <v>19</v>
      </c>
      <c r="F3326" s="10" t="s">
        <v>150</v>
      </c>
      <c r="G3326" s="10" t="s">
        <v>151</v>
      </c>
      <c r="H3326" s="10" t="s">
        <v>22</v>
      </c>
      <c r="I3326" s="10">
        <v>55159</v>
      </c>
      <c r="J3326" s="12">
        <v>1947</v>
      </c>
      <c r="K3326" s="12" t="s">
        <v>342</v>
      </c>
      <c r="L3326" s="10" t="s">
        <v>23</v>
      </c>
      <c r="M3326" s="10" t="s">
        <v>28</v>
      </c>
      <c r="N3326" s="10">
        <v>4</v>
      </c>
      <c r="O3326" s="13">
        <v>14.25</v>
      </c>
      <c r="P3326" s="14">
        <v>215061.87745246</v>
      </c>
      <c r="Q3326" s="14">
        <v>53765.469363115</v>
      </c>
      <c r="R3326" s="36">
        <f t="shared" si="51"/>
        <v>215061.87745246</v>
      </c>
    </row>
    <row r="3327" spans="2:18" ht="15.95">
      <c r="B3327" s="9">
        <v>45992</v>
      </c>
      <c r="C3327" s="10" t="s">
        <v>69</v>
      </c>
      <c r="D3327" s="11" t="s">
        <v>312</v>
      </c>
      <c r="E3327" s="10" t="s">
        <v>19</v>
      </c>
      <c r="F3327" s="10" t="s">
        <v>150</v>
      </c>
      <c r="G3327" s="10" t="s">
        <v>151</v>
      </c>
      <c r="H3327" s="10" t="s">
        <v>22</v>
      </c>
      <c r="I3327" s="10">
        <v>55159</v>
      </c>
      <c r="J3327" s="12">
        <v>1947</v>
      </c>
      <c r="K3327" s="12" t="s">
        <v>342</v>
      </c>
      <c r="L3327" s="10" t="s">
        <v>23</v>
      </c>
      <c r="M3327" s="10" t="s">
        <v>28</v>
      </c>
      <c r="N3327" s="10">
        <v>1</v>
      </c>
      <c r="O3327" s="13">
        <v>6.38</v>
      </c>
      <c r="P3327" s="14">
        <v>24071.838213099909</v>
      </c>
      <c r="Q3327" s="14">
        <v>24071.838213099909</v>
      </c>
      <c r="R3327" s="36">
        <f t="shared" si="51"/>
        <v>24071.838213099909</v>
      </c>
    </row>
    <row r="3328" spans="2:18" ht="15.95">
      <c r="B3328" s="9">
        <v>45992</v>
      </c>
      <c r="C3328" s="10" t="s">
        <v>51</v>
      </c>
      <c r="D3328" s="11" t="s">
        <v>312</v>
      </c>
      <c r="E3328" s="10" t="s">
        <v>19</v>
      </c>
      <c r="F3328" s="10" t="s">
        <v>150</v>
      </c>
      <c r="G3328" s="10" t="s">
        <v>151</v>
      </c>
      <c r="H3328" s="10" t="s">
        <v>22</v>
      </c>
      <c r="I3328" s="10">
        <v>55159</v>
      </c>
      <c r="J3328" s="12">
        <v>1947</v>
      </c>
      <c r="K3328" s="12" t="s">
        <v>342</v>
      </c>
      <c r="L3328" s="10" t="s">
        <v>23</v>
      </c>
      <c r="M3328" s="10" t="s">
        <v>28</v>
      </c>
      <c r="N3328" s="10">
        <v>2</v>
      </c>
      <c r="O3328" s="13">
        <v>7.18</v>
      </c>
      <c r="P3328" s="14">
        <v>54180.501056444307</v>
      </c>
      <c r="Q3328" s="14">
        <v>27090.250528222154</v>
      </c>
      <c r="R3328" s="36">
        <f t="shared" si="51"/>
        <v>54180.501056444307</v>
      </c>
    </row>
    <row r="3329" spans="2:18" ht="15.95">
      <c r="B3329" s="9">
        <v>45992</v>
      </c>
      <c r="C3329" s="10" t="s">
        <v>53</v>
      </c>
      <c r="D3329" s="11" t="s">
        <v>312</v>
      </c>
      <c r="E3329" s="10" t="s">
        <v>19</v>
      </c>
      <c r="F3329" s="10" t="s">
        <v>150</v>
      </c>
      <c r="G3329" s="10" t="s">
        <v>151</v>
      </c>
      <c r="H3329" s="10" t="s">
        <v>22</v>
      </c>
      <c r="I3329" s="10">
        <v>55159</v>
      </c>
      <c r="J3329" s="12">
        <v>1947</v>
      </c>
      <c r="K3329" s="12" t="s">
        <v>342</v>
      </c>
      <c r="L3329" s="10" t="s">
        <v>23</v>
      </c>
      <c r="M3329" s="10" t="s">
        <v>28</v>
      </c>
      <c r="N3329" s="10">
        <v>4</v>
      </c>
      <c r="O3329" s="13">
        <v>5.67</v>
      </c>
      <c r="P3329" s="14">
        <v>85571.989133715659</v>
      </c>
      <c r="Q3329" s="14">
        <v>21392.997283428915</v>
      </c>
      <c r="R3329" s="36">
        <f t="shared" si="51"/>
        <v>85571.989133715659</v>
      </c>
    </row>
    <row r="3330" spans="2:18" ht="15.95">
      <c r="B3330" s="9">
        <v>45992</v>
      </c>
      <c r="C3330" s="10" t="s">
        <v>71</v>
      </c>
      <c r="D3330" s="11" t="s">
        <v>312</v>
      </c>
      <c r="E3330" s="10" t="s">
        <v>19</v>
      </c>
      <c r="F3330" s="10" t="s">
        <v>150</v>
      </c>
      <c r="G3330" s="10" t="s">
        <v>151</v>
      </c>
      <c r="H3330" s="10" t="s">
        <v>22</v>
      </c>
      <c r="I3330" s="10">
        <v>55159</v>
      </c>
      <c r="J3330" s="12">
        <v>1947</v>
      </c>
      <c r="K3330" s="12" t="s">
        <v>342</v>
      </c>
      <c r="L3330" s="10" t="s">
        <v>23</v>
      </c>
      <c r="M3330" s="10" t="s">
        <v>28</v>
      </c>
      <c r="N3330" s="10">
        <v>15.5</v>
      </c>
      <c r="O3330" s="13">
        <v>6.8277419354838704</v>
      </c>
      <c r="P3330" s="14">
        <v>399298.21913673403</v>
      </c>
      <c r="Q3330" s="14">
        <v>25761.17542817639</v>
      </c>
      <c r="R3330" s="36">
        <f t="shared" si="51"/>
        <v>399298.21913673403</v>
      </c>
    </row>
    <row r="3331" spans="2:18" ht="15.95">
      <c r="B3331" s="9">
        <v>45992</v>
      </c>
      <c r="C3331" s="10" t="s">
        <v>273</v>
      </c>
      <c r="D3331" s="11" t="s">
        <v>312</v>
      </c>
      <c r="E3331" s="10" t="s">
        <v>19</v>
      </c>
      <c r="F3331" s="10" t="s">
        <v>150</v>
      </c>
      <c r="G3331" s="10" t="s">
        <v>151</v>
      </c>
      <c r="H3331" s="10" t="s">
        <v>22</v>
      </c>
      <c r="I3331" s="10">
        <v>55159</v>
      </c>
      <c r="J3331" s="12">
        <v>1947</v>
      </c>
      <c r="K3331" s="12" t="s">
        <v>342</v>
      </c>
      <c r="L3331" s="10" t="s">
        <v>23</v>
      </c>
      <c r="M3331" s="10" t="s">
        <v>28</v>
      </c>
      <c r="N3331" s="10">
        <v>2.5</v>
      </c>
      <c r="O3331" s="13">
        <v>11.812000000000001</v>
      </c>
      <c r="P3331" s="14">
        <v>111417.14458194989</v>
      </c>
      <c r="Q3331" s="14">
        <v>44566.857832779962</v>
      </c>
      <c r="R3331" s="36">
        <f t="shared" si="51"/>
        <v>111417.14458194991</v>
      </c>
    </row>
    <row r="3332" spans="2:18" ht="15.95">
      <c r="B3332" s="9">
        <v>45992</v>
      </c>
      <c r="C3332" s="10" t="s">
        <v>483</v>
      </c>
      <c r="D3332" s="11" t="s">
        <v>312</v>
      </c>
      <c r="E3332" s="10" t="s">
        <v>19</v>
      </c>
      <c r="F3332" s="10" t="s">
        <v>150</v>
      </c>
      <c r="G3332" s="10" t="s">
        <v>151</v>
      </c>
      <c r="H3332" s="10" t="s">
        <v>22</v>
      </c>
      <c r="I3332" s="10">
        <v>55159</v>
      </c>
      <c r="J3332" s="12">
        <v>1947</v>
      </c>
      <c r="K3332" s="12" t="s">
        <v>342</v>
      </c>
      <c r="L3332" s="10" t="s">
        <v>23</v>
      </c>
      <c r="M3332" s="10" t="s">
        <v>28</v>
      </c>
      <c r="N3332" s="10">
        <v>78.5</v>
      </c>
      <c r="O3332" s="13">
        <v>21.916687898089172</v>
      </c>
      <c r="P3332" s="14">
        <v>6491322.0645940229</v>
      </c>
      <c r="Q3332" s="14">
        <v>82692.000822853792</v>
      </c>
      <c r="R3332" s="36">
        <f t="shared" ref="R3332:R3395" si="52">Q3332*N3332</f>
        <v>6491322.0645940229</v>
      </c>
    </row>
    <row r="3333" spans="2:18" ht="15.95">
      <c r="B3333" s="9">
        <v>45992</v>
      </c>
      <c r="C3333" s="10" t="s">
        <v>91</v>
      </c>
      <c r="D3333" s="11" t="s">
        <v>312</v>
      </c>
      <c r="E3333" s="10" t="s">
        <v>19</v>
      </c>
      <c r="F3333" s="10" t="s">
        <v>150</v>
      </c>
      <c r="G3333" s="10" t="s">
        <v>152</v>
      </c>
      <c r="H3333" s="10" t="s">
        <v>22</v>
      </c>
      <c r="I3333" s="10">
        <v>55160</v>
      </c>
      <c r="J3333" s="12">
        <v>1948</v>
      </c>
      <c r="K3333" s="12" t="s">
        <v>342</v>
      </c>
      <c r="L3333" s="10" t="s">
        <v>23</v>
      </c>
      <c r="M3333" s="10" t="s">
        <v>28</v>
      </c>
      <c r="N3333" s="10">
        <v>41.5</v>
      </c>
      <c r="O3333" s="13">
        <v>7.1701204819277109</v>
      </c>
      <c r="P3333" s="14">
        <v>1122698.4606097192</v>
      </c>
      <c r="Q3333" s="14">
        <v>27052.974954451067</v>
      </c>
      <c r="R3333" s="36">
        <f t="shared" si="52"/>
        <v>1122698.4606097194</v>
      </c>
    </row>
    <row r="3334" spans="2:18" ht="15.95">
      <c r="B3334" s="9">
        <v>45992</v>
      </c>
      <c r="C3334" s="10" t="s">
        <v>51</v>
      </c>
      <c r="D3334" s="11" t="s">
        <v>312</v>
      </c>
      <c r="E3334" s="10" t="s">
        <v>19</v>
      </c>
      <c r="F3334" s="10" t="s">
        <v>154</v>
      </c>
      <c r="G3334" s="10" t="s">
        <v>155</v>
      </c>
      <c r="H3334" s="10" t="s">
        <v>50</v>
      </c>
      <c r="I3334" s="10">
        <v>55163</v>
      </c>
      <c r="J3334" s="12">
        <v>1951</v>
      </c>
      <c r="K3334" s="12" t="s">
        <v>343</v>
      </c>
      <c r="L3334" s="10" t="s">
        <v>23</v>
      </c>
      <c r="M3334" s="10" t="s">
        <v>28</v>
      </c>
      <c r="N3334" s="10">
        <v>0.5</v>
      </c>
      <c r="O3334" s="13">
        <v>7.12</v>
      </c>
      <c r="P3334" s="14">
        <v>13431.934802293992</v>
      </c>
      <c r="Q3334" s="14">
        <v>26863.869604587984</v>
      </c>
      <c r="R3334" s="36">
        <f t="shared" si="52"/>
        <v>13431.934802293992</v>
      </c>
    </row>
    <row r="3335" spans="2:18" ht="15.95">
      <c r="B3335" s="9">
        <v>45992</v>
      </c>
      <c r="C3335" s="10" t="s">
        <v>273</v>
      </c>
      <c r="D3335" s="11" t="s">
        <v>312</v>
      </c>
      <c r="E3335" s="10" t="s">
        <v>19</v>
      </c>
      <c r="F3335" s="10" t="s">
        <v>154</v>
      </c>
      <c r="G3335" s="10" t="s">
        <v>155</v>
      </c>
      <c r="H3335" s="10" t="s">
        <v>50</v>
      </c>
      <c r="I3335" s="10">
        <v>55163</v>
      </c>
      <c r="J3335" s="12">
        <v>1951</v>
      </c>
      <c r="K3335" s="12" t="s">
        <v>343</v>
      </c>
      <c r="L3335" s="10" t="s">
        <v>23</v>
      </c>
      <c r="M3335" s="10" t="s">
        <v>28</v>
      </c>
      <c r="N3335" s="10">
        <v>2</v>
      </c>
      <c r="O3335" s="13">
        <v>11.82</v>
      </c>
      <c r="P3335" s="14">
        <v>89194.083911862355</v>
      </c>
      <c r="Q3335" s="14">
        <v>44597.041955931178</v>
      </c>
      <c r="R3335" s="36">
        <f t="shared" si="52"/>
        <v>89194.083911862355</v>
      </c>
    </row>
    <row r="3336" spans="2:18" ht="15.95">
      <c r="B3336" s="9">
        <v>45992</v>
      </c>
      <c r="C3336" s="10" t="s">
        <v>58</v>
      </c>
      <c r="D3336" s="11" t="s">
        <v>312</v>
      </c>
      <c r="E3336" s="10" t="s">
        <v>19</v>
      </c>
      <c r="F3336" s="10" t="s">
        <v>154</v>
      </c>
      <c r="G3336" s="10" t="s">
        <v>157</v>
      </c>
      <c r="H3336" s="10" t="s">
        <v>22</v>
      </c>
      <c r="I3336" s="10">
        <v>55166</v>
      </c>
      <c r="J3336" s="12">
        <v>1954</v>
      </c>
      <c r="K3336" s="12" t="s">
        <v>344</v>
      </c>
      <c r="L3336" s="10" t="s">
        <v>23</v>
      </c>
      <c r="M3336" s="10" t="s">
        <v>28</v>
      </c>
      <c r="N3336" s="10">
        <v>5.5</v>
      </c>
      <c r="O3336" s="13">
        <v>35.665454545454544</v>
      </c>
      <c r="P3336" s="14">
        <v>740114.69966797461</v>
      </c>
      <c r="Q3336" s="14">
        <v>134566.30903054084</v>
      </c>
      <c r="R3336" s="36">
        <f t="shared" si="52"/>
        <v>740114.69966797461</v>
      </c>
    </row>
    <row r="3337" spans="2:18" ht="15.95">
      <c r="B3337" s="9">
        <v>45992</v>
      </c>
      <c r="C3337" s="10" t="s">
        <v>42</v>
      </c>
      <c r="D3337" s="11" t="s">
        <v>312</v>
      </c>
      <c r="E3337" s="10" t="s">
        <v>19</v>
      </c>
      <c r="F3337" s="10" t="s">
        <v>154</v>
      </c>
      <c r="G3337" s="10" t="s">
        <v>157</v>
      </c>
      <c r="H3337" s="10" t="s">
        <v>22</v>
      </c>
      <c r="I3337" s="10">
        <v>55166</v>
      </c>
      <c r="J3337" s="12">
        <v>1954</v>
      </c>
      <c r="K3337" s="12" t="s">
        <v>344</v>
      </c>
      <c r="L3337" s="10" t="s">
        <v>23</v>
      </c>
      <c r="M3337" s="10" t="s">
        <v>28</v>
      </c>
      <c r="N3337" s="10">
        <v>22</v>
      </c>
      <c r="O3337" s="13">
        <v>3.2063636363636365</v>
      </c>
      <c r="P3337" s="14">
        <v>266148.50588590401</v>
      </c>
      <c r="Q3337" s="14">
        <v>12097.659358450182</v>
      </c>
      <c r="R3337" s="36">
        <f t="shared" si="52"/>
        <v>266148.50588590401</v>
      </c>
    </row>
    <row r="3338" spans="2:18" ht="15.95">
      <c r="B3338" s="9">
        <v>45992</v>
      </c>
      <c r="C3338" s="10" t="s">
        <v>119</v>
      </c>
      <c r="D3338" s="11" t="s">
        <v>312</v>
      </c>
      <c r="E3338" s="10" t="s">
        <v>19</v>
      </c>
      <c r="F3338" s="10" t="s">
        <v>154</v>
      </c>
      <c r="G3338" s="10" t="s">
        <v>157</v>
      </c>
      <c r="H3338" s="10" t="s">
        <v>22</v>
      </c>
      <c r="I3338" s="10">
        <v>55166</v>
      </c>
      <c r="J3338" s="12">
        <v>1954</v>
      </c>
      <c r="K3338" s="12" t="s">
        <v>344</v>
      </c>
      <c r="L3338" s="10" t="s">
        <v>23</v>
      </c>
      <c r="M3338" s="10" t="s">
        <v>28</v>
      </c>
      <c r="N3338" s="10">
        <v>7</v>
      </c>
      <c r="O3338" s="13">
        <v>13.379999999999999</v>
      </c>
      <c r="P3338" s="14">
        <v>353380.62179293687</v>
      </c>
      <c r="Q3338" s="14">
        <v>50482.945970419554</v>
      </c>
      <c r="R3338" s="36">
        <f t="shared" si="52"/>
        <v>353380.62179293687</v>
      </c>
    </row>
    <row r="3339" spans="2:18" ht="15.95">
      <c r="B3339" s="9">
        <v>45992</v>
      </c>
      <c r="C3339" s="10" t="s">
        <v>273</v>
      </c>
      <c r="D3339" s="11" t="s">
        <v>312</v>
      </c>
      <c r="E3339" s="10" t="s">
        <v>19</v>
      </c>
      <c r="F3339" s="10" t="s">
        <v>154</v>
      </c>
      <c r="G3339" s="10" t="s">
        <v>157</v>
      </c>
      <c r="H3339" s="10" t="s">
        <v>22</v>
      </c>
      <c r="I3339" s="10">
        <v>55166</v>
      </c>
      <c r="J3339" s="12">
        <v>1954</v>
      </c>
      <c r="K3339" s="12" t="s">
        <v>344</v>
      </c>
      <c r="L3339" s="10" t="s">
        <v>23</v>
      </c>
      <c r="M3339" s="10" t="s">
        <v>28</v>
      </c>
      <c r="N3339" s="10">
        <v>1</v>
      </c>
      <c r="O3339" s="13">
        <v>11.81</v>
      </c>
      <c r="P3339" s="14">
        <v>44559.311801992153</v>
      </c>
      <c r="Q3339" s="14">
        <v>44559.311801992153</v>
      </c>
      <c r="R3339" s="36">
        <f t="shared" si="52"/>
        <v>44559.311801992153</v>
      </c>
    </row>
    <row r="3340" spans="2:18" ht="15.95">
      <c r="B3340" s="9">
        <v>45992</v>
      </c>
      <c r="C3340" s="10" t="s">
        <v>495</v>
      </c>
      <c r="D3340" s="11" t="s">
        <v>312</v>
      </c>
      <c r="E3340" s="10" t="s">
        <v>19</v>
      </c>
      <c r="F3340" s="10" t="s">
        <v>154</v>
      </c>
      <c r="G3340" s="10" t="s">
        <v>157</v>
      </c>
      <c r="H3340" s="10" t="s">
        <v>22</v>
      </c>
      <c r="I3340" s="10">
        <v>55166</v>
      </c>
      <c r="J3340" s="12">
        <v>1954</v>
      </c>
      <c r="K3340" s="12" t="s">
        <v>344</v>
      </c>
      <c r="L3340" s="10" t="s">
        <v>23</v>
      </c>
      <c r="M3340" s="10" t="s">
        <v>28</v>
      </c>
      <c r="N3340" s="10">
        <v>15</v>
      </c>
      <c r="O3340" s="13">
        <v>2.2246666666666663</v>
      </c>
      <c r="P3340" s="14">
        <v>125905.52369453665</v>
      </c>
      <c r="Q3340" s="14">
        <v>8393.7015796357773</v>
      </c>
      <c r="R3340" s="36">
        <f t="shared" si="52"/>
        <v>125905.52369453666</v>
      </c>
    </row>
    <row r="3341" spans="2:18" ht="15.95">
      <c r="B3341" s="9">
        <v>45992</v>
      </c>
      <c r="C3341" s="10" t="s">
        <v>166</v>
      </c>
      <c r="D3341" s="11" t="s">
        <v>312</v>
      </c>
      <c r="E3341" s="10" t="s">
        <v>19</v>
      </c>
      <c r="F3341" s="10" t="s">
        <v>160</v>
      </c>
      <c r="G3341" s="10" t="s">
        <v>164</v>
      </c>
      <c r="H3341" s="10" t="s">
        <v>22</v>
      </c>
      <c r="I3341" s="10">
        <v>56833</v>
      </c>
      <c r="J3341" s="12">
        <v>2009</v>
      </c>
      <c r="K3341" s="12" t="s">
        <v>347</v>
      </c>
      <c r="L3341" s="10" t="s">
        <v>23</v>
      </c>
      <c r="M3341" s="10" t="s">
        <v>28</v>
      </c>
      <c r="N3341" s="10">
        <v>36</v>
      </c>
      <c r="O3341" s="13">
        <v>3.4474999999999998</v>
      </c>
      <c r="P3341" s="14">
        <v>468268.94053727738</v>
      </c>
      <c r="Q3341" s="14">
        <v>13007.470570479925</v>
      </c>
      <c r="R3341" s="36">
        <f t="shared" si="52"/>
        <v>468268.94053727732</v>
      </c>
    </row>
    <row r="3342" spans="2:18" ht="15.95">
      <c r="B3342" s="9">
        <v>45992</v>
      </c>
      <c r="C3342" s="10" t="s">
        <v>170</v>
      </c>
      <c r="D3342" s="11" t="s">
        <v>312</v>
      </c>
      <c r="E3342" s="10" t="s">
        <v>19</v>
      </c>
      <c r="F3342" s="10" t="s">
        <v>160</v>
      </c>
      <c r="G3342" s="10" t="s">
        <v>164</v>
      </c>
      <c r="H3342" s="10" t="s">
        <v>22</v>
      </c>
      <c r="I3342" s="10">
        <v>56833</v>
      </c>
      <c r="J3342" s="12">
        <v>2009</v>
      </c>
      <c r="K3342" s="12" t="s">
        <v>347</v>
      </c>
      <c r="L3342" s="10" t="s">
        <v>23</v>
      </c>
      <c r="M3342" s="10" t="s">
        <v>28</v>
      </c>
      <c r="N3342" s="10">
        <v>75</v>
      </c>
      <c r="O3342" s="13">
        <v>4.6958666666666664</v>
      </c>
      <c r="P3342" s="14">
        <v>1328818.2915786295</v>
      </c>
      <c r="Q3342" s="14">
        <v>17717.577221048392</v>
      </c>
      <c r="R3342" s="36">
        <f t="shared" si="52"/>
        <v>1328818.2915786293</v>
      </c>
    </row>
    <row r="3343" spans="2:18" ht="15.95">
      <c r="B3343" s="9">
        <v>45992</v>
      </c>
      <c r="C3343" s="10" t="s">
        <v>167</v>
      </c>
      <c r="D3343" s="11" t="s">
        <v>312</v>
      </c>
      <c r="E3343" s="10" t="s">
        <v>19</v>
      </c>
      <c r="F3343" s="10" t="s">
        <v>160</v>
      </c>
      <c r="G3343" s="10" t="s">
        <v>164</v>
      </c>
      <c r="H3343" s="10" t="s">
        <v>22</v>
      </c>
      <c r="I3343" s="10">
        <v>56833</v>
      </c>
      <c r="J3343" s="12">
        <v>2009</v>
      </c>
      <c r="K3343" s="12" t="s">
        <v>347</v>
      </c>
      <c r="L3343" s="10" t="s">
        <v>23</v>
      </c>
      <c r="M3343" s="10" t="s">
        <v>28</v>
      </c>
      <c r="N3343" s="10">
        <v>9</v>
      </c>
      <c r="O3343" s="13">
        <v>18.37</v>
      </c>
      <c r="P3343" s="14">
        <v>623792.6350739511</v>
      </c>
      <c r="Q3343" s="14">
        <v>69310.292785994563</v>
      </c>
      <c r="R3343" s="36">
        <f t="shared" si="52"/>
        <v>623792.6350739511</v>
      </c>
    </row>
    <row r="3344" spans="2:18" ht="15.95">
      <c r="B3344" s="9">
        <v>45992</v>
      </c>
      <c r="C3344" s="10" t="s">
        <v>168</v>
      </c>
      <c r="D3344" s="11" t="s">
        <v>312</v>
      </c>
      <c r="E3344" s="10" t="s">
        <v>19</v>
      </c>
      <c r="F3344" s="10" t="s">
        <v>160</v>
      </c>
      <c r="G3344" s="10" t="s">
        <v>164</v>
      </c>
      <c r="H3344" s="10" t="s">
        <v>22</v>
      </c>
      <c r="I3344" s="10">
        <v>56833</v>
      </c>
      <c r="J3344" s="12">
        <v>2009</v>
      </c>
      <c r="K3344" s="12" t="s">
        <v>347</v>
      </c>
      <c r="L3344" s="10" t="s">
        <v>23</v>
      </c>
      <c r="M3344" s="10" t="s">
        <v>28</v>
      </c>
      <c r="N3344" s="10">
        <v>52.5</v>
      </c>
      <c r="O3344" s="13">
        <v>6.4365714285714288</v>
      </c>
      <c r="P3344" s="14">
        <v>1274977.3619076365</v>
      </c>
      <c r="Q3344" s="14">
        <v>24285.283083954982</v>
      </c>
      <c r="R3344" s="36">
        <f t="shared" si="52"/>
        <v>1274977.3619076365</v>
      </c>
    </row>
    <row r="3345" spans="2:18" ht="15.95">
      <c r="B3345" s="9">
        <v>45992</v>
      </c>
      <c r="C3345" s="10" t="s">
        <v>135</v>
      </c>
      <c r="D3345" s="11" t="s">
        <v>312</v>
      </c>
      <c r="E3345" s="10" t="s">
        <v>19</v>
      </c>
      <c r="F3345" s="10" t="s">
        <v>160</v>
      </c>
      <c r="G3345" s="10" t="s">
        <v>164</v>
      </c>
      <c r="H3345" s="10" t="s">
        <v>22</v>
      </c>
      <c r="I3345" s="10">
        <v>56833</v>
      </c>
      <c r="J3345" s="12">
        <v>2009</v>
      </c>
      <c r="K3345" s="12" t="s">
        <v>347</v>
      </c>
      <c r="L3345" s="10" t="s">
        <v>23</v>
      </c>
      <c r="M3345" s="10" t="s">
        <v>28</v>
      </c>
      <c r="N3345" s="10">
        <v>36.5</v>
      </c>
      <c r="O3345" s="13">
        <v>16.923561643835619</v>
      </c>
      <c r="P3345" s="14">
        <v>2330629.3389677028</v>
      </c>
      <c r="Q3345" s="14">
        <v>63852.858601854881</v>
      </c>
      <c r="R3345" s="36">
        <f t="shared" si="52"/>
        <v>2330629.3389677033</v>
      </c>
    </row>
    <row r="3346" spans="2:18" ht="15.95">
      <c r="B3346" s="9">
        <v>45992</v>
      </c>
      <c r="C3346" s="10" t="s">
        <v>163</v>
      </c>
      <c r="D3346" s="11" t="s">
        <v>312</v>
      </c>
      <c r="E3346" s="10" t="s">
        <v>19</v>
      </c>
      <c r="F3346" s="10" t="s">
        <v>160</v>
      </c>
      <c r="G3346" s="10" t="s">
        <v>172</v>
      </c>
      <c r="H3346" s="10" t="s">
        <v>22</v>
      </c>
      <c r="I3346" s="10">
        <v>57249</v>
      </c>
      <c r="J3346" s="12">
        <v>2023</v>
      </c>
      <c r="K3346" s="12" t="s">
        <v>347</v>
      </c>
      <c r="L3346" s="10" t="s">
        <v>23</v>
      </c>
      <c r="M3346" s="10" t="s">
        <v>28</v>
      </c>
      <c r="N3346" s="10">
        <v>7</v>
      </c>
      <c r="O3346" s="13">
        <v>28.451428571428572</v>
      </c>
      <c r="P3346" s="14">
        <v>751433.74584968295</v>
      </c>
      <c r="Q3346" s="14">
        <v>107347.67797852615</v>
      </c>
      <c r="R3346" s="36">
        <f t="shared" si="52"/>
        <v>751433.74584968307</v>
      </c>
    </row>
    <row r="3347" spans="2:18" ht="15.95">
      <c r="B3347" s="9">
        <v>45992</v>
      </c>
      <c r="C3347" s="10" t="s">
        <v>166</v>
      </c>
      <c r="D3347" s="11" t="s">
        <v>312</v>
      </c>
      <c r="E3347" s="10" t="s">
        <v>19</v>
      </c>
      <c r="F3347" s="10" t="s">
        <v>160</v>
      </c>
      <c r="G3347" s="10" t="s">
        <v>172</v>
      </c>
      <c r="H3347" s="10" t="s">
        <v>22</v>
      </c>
      <c r="I3347" s="10">
        <v>57249</v>
      </c>
      <c r="J3347" s="12">
        <v>2023</v>
      </c>
      <c r="K3347" s="12" t="s">
        <v>347</v>
      </c>
      <c r="L3347" s="10" t="s">
        <v>23</v>
      </c>
      <c r="M3347" s="10" t="s">
        <v>28</v>
      </c>
      <c r="N3347" s="10">
        <v>5</v>
      </c>
      <c r="O3347" s="13">
        <v>3.3920000000000003</v>
      </c>
      <c r="P3347" s="14">
        <v>63990.341080591606</v>
      </c>
      <c r="Q3347" s="14">
        <v>12798.068216118321</v>
      </c>
      <c r="R3347" s="36">
        <f t="shared" si="52"/>
        <v>63990.341080591606</v>
      </c>
    </row>
    <row r="3348" spans="2:18" ht="15.95">
      <c r="B3348" s="9">
        <v>45992</v>
      </c>
      <c r="C3348" s="10" t="s">
        <v>170</v>
      </c>
      <c r="D3348" s="11" t="s">
        <v>312</v>
      </c>
      <c r="E3348" s="10" t="s">
        <v>19</v>
      </c>
      <c r="F3348" s="10" t="s">
        <v>160</v>
      </c>
      <c r="G3348" s="10" t="s">
        <v>172</v>
      </c>
      <c r="H3348" s="10" t="s">
        <v>22</v>
      </c>
      <c r="I3348" s="10">
        <v>57249</v>
      </c>
      <c r="J3348" s="12">
        <v>2023</v>
      </c>
      <c r="K3348" s="12" t="s">
        <v>347</v>
      </c>
      <c r="L3348" s="10" t="s">
        <v>23</v>
      </c>
      <c r="M3348" s="10" t="s">
        <v>28</v>
      </c>
      <c r="N3348" s="10">
        <v>114</v>
      </c>
      <c r="O3348" s="13">
        <v>4.6838596491228071</v>
      </c>
      <c r="P3348" s="14">
        <v>2014639.2997283428</v>
      </c>
      <c r="Q3348" s="14">
        <v>17672.274559020552</v>
      </c>
      <c r="R3348" s="36">
        <f t="shared" si="52"/>
        <v>2014639.299728343</v>
      </c>
    </row>
    <row r="3349" spans="2:18" ht="15.95">
      <c r="B3349" s="9">
        <v>45992</v>
      </c>
      <c r="C3349" s="10" t="s">
        <v>66</v>
      </c>
      <c r="D3349" s="11" t="s">
        <v>312</v>
      </c>
      <c r="E3349" s="10" t="s">
        <v>19</v>
      </c>
      <c r="F3349" s="10" t="s">
        <v>160</v>
      </c>
      <c r="G3349" s="10" t="s">
        <v>172</v>
      </c>
      <c r="H3349" s="10" t="s">
        <v>22</v>
      </c>
      <c r="I3349" s="10">
        <v>57249</v>
      </c>
      <c r="J3349" s="12">
        <v>2023</v>
      </c>
      <c r="K3349" s="12" t="s">
        <v>347</v>
      </c>
      <c r="L3349" s="10" t="s">
        <v>23</v>
      </c>
      <c r="M3349" s="10" t="s">
        <v>28</v>
      </c>
      <c r="N3349" s="10">
        <v>4</v>
      </c>
      <c r="O3349" s="13">
        <v>27.87</v>
      </c>
      <c r="P3349" s="14">
        <v>420615.7561122849</v>
      </c>
      <c r="Q3349" s="14">
        <v>105153.93902807123</v>
      </c>
      <c r="R3349" s="36">
        <f t="shared" si="52"/>
        <v>420615.7561122849</v>
      </c>
    </row>
    <row r="3350" spans="2:18" ht="15.95">
      <c r="B3350" s="9">
        <v>45992</v>
      </c>
      <c r="C3350" s="10" t="s">
        <v>96</v>
      </c>
      <c r="D3350" s="11" t="s">
        <v>312</v>
      </c>
      <c r="E3350" s="10" t="s">
        <v>19</v>
      </c>
      <c r="F3350" s="10" t="s">
        <v>160</v>
      </c>
      <c r="G3350" s="10" t="s">
        <v>172</v>
      </c>
      <c r="H3350" s="10" t="s">
        <v>22</v>
      </c>
      <c r="I3350" s="10">
        <v>57249</v>
      </c>
      <c r="J3350" s="12">
        <v>2023</v>
      </c>
      <c r="K3350" s="12" t="s">
        <v>347</v>
      </c>
      <c r="L3350" s="10" t="s">
        <v>23</v>
      </c>
      <c r="M3350" s="10" t="s">
        <v>28</v>
      </c>
      <c r="N3350" s="10">
        <v>25.5</v>
      </c>
      <c r="O3350" s="13">
        <v>36.769803921568631</v>
      </c>
      <c r="P3350" s="14">
        <v>3537692.4237850886</v>
      </c>
      <c r="Q3350" s="14">
        <v>138733.03622686624</v>
      </c>
      <c r="R3350" s="36">
        <f t="shared" si="52"/>
        <v>3537692.423785089</v>
      </c>
    </row>
    <row r="3351" spans="2:18" ht="15.95">
      <c r="B3351" s="9">
        <v>45992</v>
      </c>
      <c r="C3351" s="10" t="s">
        <v>171</v>
      </c>
      <c r="D3351" s="11" t="s">
        <v>312</v>
      </c>
      <c r="E3351" s="10" t="s">
        <v>19</v>
      </c>
      <c r="F3351" s="10" t="s">
        <v>160</v>
      </c>
      <c r="G3351" s="10" t="s">
        <v>172</v>
      </c>
      <c r="H3351" s="10" t="s">
        <v>22</v>
      </c>
      <c r="I3351" s="10">
        <v>57249</v>
      </c>
      <c r="J3351" s="12">
        <v>2023</v>
      </c>
      <c r="K3351" s="12" t="s">
        <v>347</v>
      </c>
      <c r="L3351" s="10" t="s">
        <v>23</v>
      </c>
      <c r="M3351" s="10" t="s">
        <v>28</v>
      </c>
      <c r="N3351" s="10">
        <v>176</v>
      </c>
      <c r="O3351" s="13">
        <v>6.1682954545454542</v>
      </c>
      <c r="P3351" s="14">
        <v>4096060.9719287646</v>
      </c>
      <c r="Q3351" s="14">
        <v>23273.073704140712</v>
      </c>
      <c r="R3351" s="36">
        <f t="shared" si="52"/>
        <v>4096060.9719287651</v>
      </c>
    </row>
    <row r="3352" spans="2:18" ht="15.95">
      <c r="B3352" s="9">
        <v>45992</v>
      </c>
      <c r="C3352" s="10" t="s">
        <v>169</v>
      </c>
      <c r="D3352" s="11" t="s">
        <v>312</v>
      </c>
      <c r="E3352" s="10" t="s">
        <v>19</v>
      </c>
      <c r="F3352" s="10" t="s">
        <v>160</v>
      </c>
      <c r="G3352" s="10" t="s">
        <v>172</v>
      </c>
      <c r="H3352" s="10" t="s">
        <v>22</v>
      </c>
      <c r="I3352" s="10">
        <v>57249</v>
      </c>
      <c r="J3352" s="12">
        <v>2023</v>
      </c>
      <c r="K3352" s="12" t="s">
        <v>347</v>
      </c>
      <c r="L3352" s="10" t="s">
        <v>23</v>
      </c>
      <c r="M3352" s="10" t="s">
        <v>28</v>
      </c>
      <c r="N3352" s="10">
        <v>198</v>
      </c>
      <c r="O3352" s="13">
        <v>3.17</v>
      </c>
      <c r="P3352" s="14">
        <v>2368170.8421370354</v>
      </c>
      <c r="Q3352" s="14">
        <v>11960.458798671898</v>
      </c>
      <c r="R3352" s="36">
        <f t="shared" si="52"/>
        <v>2368170.8421370359</v>
      </c>
    </row>
    <row r="3353" spans="2:18" ht="15.95">
      <c r="B3353" s="9">
        <v>45992</v>
      </c>
      <c r="C3353" s="10" t="s">
        <v>273</v>
      </c>
      <c r="D3353" s="11" t="s">
        <v>312</v>
      </c>
      <c r="E3353" s="10" t="s">
        <v>19</v>
      </c>
      <c r="F3353" s="10" t="s">
        <v>160</v>
      </c>
      <c r="G3353" s="10" t="s">
        <v>172</v>
      </c>
      <c r="H3353" s="10" t="s">
        <v>22</v>
      </c>
      <c r="I3353" s="10">
        <v>57249</v>
      </c>
      <c r="J3353" s="12">
        <v>2023</v>
      </c>
      <c r="K3353" s="12" t="s">
        <v>347</v>
      </c>
      <c r="L3353" s="10" t="s">
        <v>23</v>
      </c>
      <c r="M3353" s="10" t="s">
        <v>28</v>
      </c>
      <c r="N3353" s="10">
        <v>2.5</v>
      </c>
      <c r="O3353" s="13">
        <v>11.82</v>
      </c>
      <c r="P3353" s="14">
        <v>111492.60488982794</v>
      </c>
      <c r="Q3353" s="14">
        <v>44597.041955931178</v>
      </c>
      <c r="R3353" s="36">
        <f t="shared" si="52"/>
        <v>111492.60488982794</v>
      </c>
    </row>
    <row r="3354" spans="2:18" ht="15.95">
      <c r="B3354" s="9">
        <v>45992</v>
      </c>
      <c r="C3354" s="10" t="s">
        <v>298</v>
      </c>
      <c r="D3354" s="11" t="s">
        <v>312</v>
      </c>
      <c r="E3354" s="10" t="s">
        <v>19</v>
      </c>
      <c r="F3354" s="10" t="s">
        <v>160</v>
      </c>
      <c r="G3354" s="10" t="s">
        <v>172</v>
      </c>
      <c r="H3354" s="10" t="s">
        <v>22</v>
      </c>
      <c r="I3354" s="10">
        <v>57249</v>
      </c>
      <c r="J3354" s="12">
        <v>2023</v>
      </c>
      <c r="K3354" s="12" t="s">
        <v>347</v>
      </c>
      <c r="L3354" s="10" t="s">
        <v>23</v>
      </c>
      <c r="M3354" s="10" t="s">
        <v>28</v>
      </c>
      <c r="N3354" s="10">
        <v>1.5</v>
      </c>
      <c r="O3354" s="13">
        <v>6.9733333333333336</v>
      </c>
      <c r="P3354" s="14">
        <v>39465.741020223366</v>
      </c>
      <c r="Q3354" s="14">
        <v>26310.494013482239</v>
      </c>
      <c r="R3354" s="36">
        <f t="shared" si="52"/>
        <v>39465.741020223359</v>
      </c>
    </row>
    <row r="3355" spans="2:18" ht="15.95">
      <c r="B3355" s="9">
        <v>45992</v>
      </c>
      <c r="C3355" s="10" t="s">
        <v>173</v>
      </c>
      <c r="D3355" s="11" t="s">
        <v>312</v>
      </c>
      <c r="E3355" s="10" t="s">
        <v>19</v>
      </c>
      <c r="F3355" s="10" t="s">
        <v>160</v>
      </c>
      <c r="G3355" s="10" t="s">
        <v>172</v>
      </c>
      <c r="H3355" s="10" t="s">
        <v>22</v>
      </c>
      <c r="I3355" s="10">
        <v>57249</v>
      </c>
      <c r="J3355" s="12">
        <v>2023</v>
      </c>
      <c r="K3355" s="12" t="s">
        <v>347</v>
      </c>
      <c r="L3355" s="10" t="s">
        <v>23</v>
      </c>
      <c r="M3355" s="10" t="s">
        <v>28</v>
      </c>
      <c r="N3355" s="10">
        <v>126</v>
      </c>
      <c r="O3355" s="13">
        <v>4.85531746031746</v>
      </c>
      <c r="P3355" s="14">
        <v>2308217.6275279201</v>
      </c>
      <c r="Q3355" s="14">
        <v>18319.187520062856</v>
      </c>
      <c r="R3355" s="36">
        <f t="shared" si="52"/>
        <v>2308217.6275279201</v>
      </c>
    </row>
    <row r="3356" spans="2:18" ht="15.95">
      <c r="B3356" s="9">
        <v>45992</v>
      </c>
      <c r="C3356" s="10" t="s">
        <v>70</v>
      </c>
      <c r="D3356" s="11" t="s">
        <v>312</v>
      </c>
      <c r="E3356" s="10" t="s">
        <v>19</v>
      </c>
      <c r="F3356" s="10" t="s">
        <v>175</v>
      </c>
      <c r="G3356" s="10" t="s">
        <v>177</v>
      </c>
      <c r="H3356" s="10" t="s">
        <v>22</v>
      </c>
      <c r="I3356" s="10">
        <v>58882</v>
      </c>
      <c r="J3356" s="12">
        <v>2096</v>
      </c>
      <c r="K3356" s="12" t="s">
        <v>349</v>
      </c>
      <c r="L3356" s="10" t="s">
        <v>23</v>
      </c>
      <c r="M3356" s="10" t="s">
        <v>28</v>
      </c>
      <c r="N3356" s="10">
        <v>25.75</v>
      </c>
      <c r="O3356" s="13">
        <v>8.9887378640776703</v>
      </c>
      <c r="P3356" s="14">
        <v>873302.14307274367</v>
      </c>
      <c r="Q3356" s="14">
        <v>33914.646332922086</v>
      </c>
      <c r="R3356" s="36">
        <f t="shared" si="52"/>
        <v>873302.14307274367</v>
      </c>
    </row>
    <row r="3357" spans="2:18" ht="15.95">
      <c r="B3357" s="9">
        <v>45992</v>
      </c>
      <c r="C3357" s="10" t="s">
        <v>77</v>
      </c>
      <c r="D3357" s="11" t="s">
        <v>312</v>
      </c>
      <c r="E3357" s="10" t="s">
        <v>19</v>
      </c>
      <c r="F3357" s="10" t="s">
        <v>175</v>
      </c>
      <c r="G3357" s="10" t="s">
        <v>177</v>
      </c>
      <c r="H3357" s="10" t="s">
        <v>22</v>
      </c>
      <c r="I3357" s="10">
        <v>58882</v>
      </c>
      <c r="J3357" s="12">
        <v>2096</v>
      </c>
      <c r="K3357" s="12" t="s">
        <v>349</v>
      </c>
      <c r="L3357" s="10" t="s">
        <v>23</v>
      </c>
      <c r="M3357" s="10" t="s">
        <v>28</v>
      </c>
      <c r="N3357" s="10">
        <v>18</v>
      </c>
      <c r="O3357" s="13">
        <v>14.186666666666667</v>
      </c>
      <c r="P3357" s="14">
        <v>963477.21098702087</v>
      </c>
      <c r="Q3357" s="14">
        <v>53526.511721501156</v>
      </c>
      <c r="R3357" s="36">
        <f t="shared" si="52"/>
        <v>963477.21098702075</v>
      </c>
    </row>
    <row r="3358" spans="2:18" ht="15.95">
      <c r="B3358" s="9">
        <v>45992</v>
      </c>
      <c r="C3358" s="10" t="s">
        <v>84</v>
      </c>
      <c r="D3358" s="11" t="s">
        <v>312</v>
      </c>
      <c r="E3358" s="10" t="s">
        <v>19</v>
      </c>
      <c r="F3358" s="10" t="s">
        <v>175</v>
      </c>
      <c r="G3358" s="10" t="s">
        <v>177</v>
      </c>
      <c r="H3358" s="10" t="s">
        <v>22</v>
      </c>
      <c r="I3358" s="10">
        <v>58882</v>
      </c>
      <c r="J3358" s="12">
        <v>2096</v>
      </c>
      <c r="K3358" s="12" t="s">
        <v>349</v>
      </c>
      <c r="L3358" s="10" t="s">
        <v>23</v>
      </c>
      <c r="M3358" s="10" t="s">
        <v>28</v>
      </c>
      <c r="N3358" s="10">
        <v>17.5</v>
      </c>
      <c r="O3358" s="13">
        <v>19.206285714285716</v>
      </c>
      <c r="P3358" s="14">
        <v>1268148.2040446724</v>
      </c>
      <c r="Q3358" s="14">
        <v>72465.611659695569</v>
      </c>
      <c r="R3358" s="36">
        <f t="shared" si="52"/>
        <v>1268148.2040446724</v>
      </c>
    </row>
    <row r="3359" spans="2:18" ht="15.95">
      <c r="B3359" s="9">
        <v>45992</v>
      </c>
      <c r="C3359" s="10" t="s">
        <v>273</v>
      </c>
      <c r="D3359" s="11" t="s">
        <v>312</v>
      </c>
      <c r="E3359" s="10" t="s">
        <v>19</v>
      </c>
      <c r="F3359" s="10" t="s">
        <v>175</v>
      </c>
      <c r="G3359" s="10" t="s">
        <v>177</v>
      </c>
      <c r="H3359" s="10" t="s">
        <v>22</v>
      </c>
      <c r="I3359" s="10">
        <v>58882</v>
      </c>
      <c r="J3359" s="12">
        <v>2096</v>
      </c>
      <c r="K3359" s="12" t="s">
        <v>349</v>
      </c>
      <c r="L3359" s="10" t="s">
        <v>23</v>
      </c>
      <c r="M3359" s="10" t="s">
        <v>28</v>
      </c>
      <c r="N3359" s="10">
        <v>3</v>
      </c>
      <c r="O3359" s="13">
        <v>11.74</v>
      </c>
      <c r="P3359" s="14">
        <v>132885.60217325686</v>
      </c>
      <c r="Q3359" s="14">
        <v>44295.200724418952</v>
      </c>
      <c r="R3359" s="36">
        <f t="shared" si="52"/>
        <v>132885.60217325686</v>
      </c>
    </row>
    <row r="3360" spans="2:18" ht="15.95">
      <c r="B3360" s="9">
        <v>45992</v>
      </c>
      <c r="C3360" s="10" t="s">
        <v>174</v>
      </c>
      <c r="D3360" s="11" t="s">
        <v>312</v>
      </c>
      <c r="E3360" s="10" t="s">
        <v>19</v>
      </c>
      <c r="F3360" s="10" t="s">
        <v>175</v>
      </c>
      <c r="G3360" s="10" t="s">
        <v>177</v>
      </c>
      <c r="H3360" s="10" t="s">
        <v>22</v>
      </c>
      <c r="I3360" s="10">
        <v>58882</v>
      </c>
      <c r="J3360" s="12">
        <v>2096</v>
      </c>
      <c r="K3360" s="12" t="s">
        <v>349</v>
      </c>
      <c r="L3360" s="10" t="s">
        <v>23</v>
      </c>
      <c r="M3360" s="10" t="s">
        <v>28</v>
      </c>
      <c r="N3360" s="10">
        <v>3</v>
      </c>
      <c r="O3360" s="13">
        <v>4.96</v>
      </c>
      <c r="P3360" s="14">
        <v>56142.469061273769</v>
      </c>
      <c r="Q3360" s="14">
        <v>18714.15635375792</v>
      </c>
      <c r="R3360" s="36">
        <f t="shared" si="52"/>
        <v>56142.469061273761</v>
      </c>
    </row>
    <row r="3361" spans="2:18" ht="15.95">
      <c r="B3361" s="9">
        <v>45992</v>
      </c>
      <c r="C3361" s="10" t="s">
        <v>530</v>
      </c>
      <c r="D3361" s="11" t="s">
        <v>312</v>
      </c>
      <c r="E3361" s="10" t="s">
        <v>19</v>
      </c>
      <c r="F3361" s="10" t="s">
        <v>175</v>
      </c>
      <c r="G3361" s="10" t="s">
        <v>177</v>
      </c>
      <c r="H3361" s="10" t="s">
        <v>22</v>
      </c>
      <c r="I3361" s="10">
        <v>58882</v>
      </c>
      <c r="J3361" s="12">
        <v>2096</v>
      </c>
      <c r="K3361" s="12" t="s">
        <v>349</v>
      </c>
      <c r="L3361" s="10" t="s">
        <v>23</v>
      </c>
      <c r="M3361" s="10" t="s">
        <v>28</v>
      </c>
      <c r="N3361" s="10">
        <v>4</v>
      </c>
      <c r="O3361" s="13">
        <v>4.7774999999999999</v>
      </c>
      <c r="P3361" s="14">
        <v>72102.324177482631</v>
      </c>
      <c r="Q3361" s="14">
        <v>18025.581044370658</v>
      </c>
      <c r="R3361" s="36">
        <f t="shared" si="52"/>
        <v>72102.324177482631</v>
      </c>
    </row>
    <row r="3362" spans="2:18" ht="15.95">
      <c r="B3362" s="9">
        <v>45992</v>
      </c>
      <c r="C3362" s="10" t="s">
        <v>298</v>
      </c>
      <c r="D3362" s="11" t="s">
        <v>312</v>
      </c>
      <c r="E3362" s="10" t="s">
        <v>19</v>
      </c>
      <c r="F3362" s="10" t="s">
        <v>175</v>
      </c>
      <c r="G3362" s="10" t="s">
        <v>350</v>
      </c>
      <c r="H3362" s="10" t="s">
        <v>22</v>
      </c>
      <c r="I3362" s="10">
        <v>58883</v>
      </c>
      <c r="J3362" s="12">
        <v>2097</v>
      </c>
      <c r="K3362" s="12" t="s">
        <v>349</v>
      </c>
      <c r="L3362" s="10" t="s">
        <v>23</v>
      </c>
      <c r="M3362" s="10" t="s">
        <v>28</v>
      </c>
      <c r="N3362" s="10">
        <v>1.5</v>
      </c>
      <c r="O3362" s="13">
        <v>7.06</v>
      </c>
      <c r="P3362" s="14">
        <v>39956.233021430722</v>
      </c>
      <c r="Q3362" s="14">
        <v>26637.488680953815</v>
      </c>
      <c r="R3362" s="36">
        <f t="shared" si="52"/>
        <v>39956.233021430722</v>
      </c>
    </row>
    <row r="3363" spans="2:18" ht="15.95">
      <c r="B3363" s="9">
        <v>45992</v>
      </c>
      <c r="C3363" s="10" t="s">
        <v>273</v>
      </c>
      <c r="D3363" s="11" t="s">
        <v>312</v>
      </c>
      <c r="E3363" s="10" t="s">
        <v>19</v>
      </c>
      <c r="F3363" s="10" t="s">
        <v>178</v>
      </c>
      <c r="G3363" s="10" t="s">
        <v>352</v>
      </c>
      <c r="H3363" s="10" t="s">
        <v>22</v>
      </c>
      <c r="I3363" s="10">
        <v>78498</v>
      </c>
      <c r="J3363" s="12">
        <v>2393</v>
      </c>
      <c r="K3363" s="12" t="s">
        <v>353</v>
      </c>
      <c r="L3363" s="10" t="s">
        <v>23</v>
      </c>
      <c r="M3363" s="10" t="s">
        <v>28</v>
      </c>
      <c r="N3363" s="10">
        <v>2</v>
      </c>
      <c r="O3363" s="13">
        <v>11.87</v>
      </c>
      <c r="P3363" s="14">
        <v>89571.38545125263</v>
      </c>
      <c r="Q3363" s="14">
        <v>44785.692725626315</v>
      </c>
      <c r="R3363" s="36">
        <f t="shared" si="52"/>
        <v>89571.38545125263</v>
      </c>
    </row>
    <row r="3364" spans="2:18" ht="15.95">
      <c r="B3364" s="9">
        <v>45992</v>
      </c>
      <c r="C3364" s="10" t="s">
        <v>77</v>
      </c>
      <c r="D3364" s="11" t="s">
        <v>312</v>
      </c>
      <c r="E3364" s="10" t="s">
        <v>19</v>
      </c>
      <c r="F3364" s="10" t="s">
        <v>178</v>
      </c>
      <c r="G3364" s="10" t="s">
        <v>352</v>
      </c>
      <c r="H3364" s="10" t="s">
        <v>22</v>
      </c>
      <c r="I3364" s="10">
        <v>78498</v>
      </c>
      <c r="J3364" s="12">
        <v>2393</v>
      </c>
      <c r="K3364" s="12" t="s">
        <v>353</v>
      </c>
      <c r="L3364" s="10" t="s">
        <v>23</v>
      </c>
      <c r="M3364" s="10" t="s">
        <v>28</v>
      </c>
      <c r="N3364" s="10">
        <v>28</v>
      </c>
      <c r="O3364" s="13">
        <v>14.196785714285713</v>
      </c>
      <c r="P3364" s="14">
        <v>1499811.3492303048</v>
      </c>
      <c r="Q3364" s="14">
        <v>53564.691043939456</v>
      </c>
      <c r="R3364" s="36">
        <f t="shared" si="52"/>
        <v>1499811.3492303048</v>
      </c>
    </row>
    <row r="3365" spans="2:18" ht="15.95">
      <c r="B3365" s="9">
        <v>45992</v>
      </c>
      <c r="C3365" s="10" t="s">
        <v>66</v>
      </c>
      <c r="D3365" s="11" t="s">
        <v>312</v>
      </c>
      <c r="E3365" s="10" t="s">
        <v>19</v>
      </c>
      <c r="F3365" s="10" t="s">
        <v>181</v>
      </c>
      <c r="G3365" s="10" t="s">
        <v>182</v>
      </c>
      <c r="H3365" s="10" t="s">
        <v>22</v>
      </c>
      <c r="I3365" s="10">
        <v>55177</v>
      </c>
      <c r="J3365" s="12">
        <v>1965</v>
      </c>
      <c r="K3365" s="12" t="s">
        <v>354</v>
      </c>
      <c r="L3365" s="10" t="s">
        <v>23</v>
      </c>
      <c r="M3365" s="10" t="s">
        <v>28</v>
      </c>
      <c r="N3365" s="10">
        <v>1.3</v>
      </c>
      <c r="O3365" s="13">
        <v>28.230769230769234</v>
      </c>
      <c r="P3365" s="14">
        <v>138469.66495623303</v>
      </c>
      <c r="Q3365" s="14">
        <v>106515.12688941002</v>
      </c>
      <c r="R3365" s="36">
        <f t="shared" si="52"/>
        <v>138469.66495623303</v>
      </c>
    </row>
    <row r="3366" spans="2:18" ht="15.95">
      <c r="B3366" s="9">
        <v>45992</v>
      </c>
      <c r="C3366" s="10" t="s">
        <v>183</v>
      </c>
      <c r="D3366" s="11" t="s">
        <v>312</v>
      </c>
      <c r="E3366" s="10" t="s">
        <v>19</v>
      </c>
      <c r="F3366" s="10" t="s">
        <v>181</v>
      </c>
      <c r="G3366" s="10" t="s">
        <v>182</v>
      </c>
      <c r="H3366" s="10" t="s">
        <v>22</v>
      </c>
      <c r="I3366" s="10">
        <v>55177</v>
      </c>
      <c r="J3366" s="12">
        <v>1965</v>
      </c>
      <c r="K3366" s="12" t="s">
        <v>354</v>
      </c>
      <c r="L3366" s="10" t="s">
        <v>23</v>
      </c>
      <c r="M3366" s="10" t="s">
        <v>28</v>
      </c>
      <c r="N3366" s="10">
        <v>96</v>
      </c>
      <c r="O3366" s="13">
        <v>2.4061458333333334</v>
      </c>
      <c r="P3366" s="14">
        <v>871528.82583760936</v>
      </c>
      <c r="Q3366" s="14">
        <v>9078.4252691417641</v>
      </c>
      <c r="R3366" s="36">
        <f t="shared" si="52"/>
        <v>871528.82583760936</v>
      </c>
    </row>
    <row r="3367" spans="2:18" ht="15.95">
      <c r="B3367" s="9">
        <v>45992</v>
      </c>
      <c r="C3367" s="10" t="s">
        <v>101</v>
      </c>
      <c r="D3367" s="11" t="s">
        <v>312</v>
      </c>
      <c r="E3367" s="10" t="s">
        <v>19</v>
      </c>
      <c r="F3367" s="10" t="s">
        <v>181</v>
      </c>
      <c r="G3367" s="10" t="s">
        <v>182</v>
      </c>
      <c r="H3367" s="10" t="s">
        <v>22</v>
      </c>
      <c r="I3367" s="10">
        <v>55177</v>
      </c>
      <c r="J3367" s="12">
        <v>1965</v>
      </c>
      <c r="K3367" s="12" t="s">
        <v>354</v>
      </c>
      <c r="L3367" s="10" t="s">
        <v>23</v>
      </c>
      <c r="M3367" s="10" t="s">
        <v>28</v>
      </c>
      <c r="N3367" s="10">
        <v>5.5</v>
      </c>
      <c r="O3367" s="13">
        <v>3.5</v>
      </c>
      <c r="P3367" s="14">
        <v>72630.546332629034</v>
      </c>
      <c r="Q3367" s="14">
        <v>13205.553878659824</v>
      </c>
      <c r="R3367" s="36">
        <f t="shared" si="52"/>
        <v>72630.546332629034</v>
      </c>
    </row>
    <row r="3368" spans="2:18" ht="15.95">
      <c r="B3368" s="9">
        <v>45992</v>
      </c>
      <c r="C3368" s="10" t="s">
        <v>184</v>
      </c>
      <c r="D3368" s="11" t="s">
        <v>312</v>
      </c>
      <c r="E3368" s="10" t="s">
        <v>19</v>
      </c>
      <c r="F3368" s="10" t="s">
        <v>181</v>
      </c>
      <c r="G3368" s="10" t="s">
        <v>182</v>
      </c>
      <c r="H3368" s="10" t="s">
        <v>22</v>
      </c>
      <c r="I3368" s="10">
        <v>55177</v>
      </c>
      <c r="J3368" s="12">
        <v>1965</v>
      </c>
      <c r="K3368" s="12" t="s">
        <v>354</v>
      </c>
      <c r="L3368" s="10" t="s">
        <v>23</v>
      </c>
      <c r="M3368" s="10" t="s">
        <v>28</v>
      </c>
      <c r="N3368" s="10">
        <v>86</v>
      </c>
      <c r="O3368" s="13">
        <v>2.4127906976744184</v>
      </c>
      <c r="P3368" s="14">
        <v>782900.69423483242</v>
      </c>
      <c r="Q3368" s="14">
        <v>9103.4964445910737</v>
      </c>
      <c r="R3368" s="36">
        <f t="shared" si="52"/>
        <v>782900.69423483231</v>
      </c>
    </row>
    <row r="3369" spans="2:18" ht="15.95">
      <c r="B3369" s="9">
        <v>45992</v>
      </c>
      <c r="C3369" s="10" t="s">
        <v>105</v>
      </c>
      <c r="D3369" s="11" t="s">
        <v>312</v>
      </c>
      <c r="E3369" s="10" t="s">
        <v>19</v>
      </c>
      <c r="F3369" s="10" t="s">
        <v>181</v>
      </c>
      <c r="G3369" s="10" t="s">
        <v>182</v>
      </c>
      <c r="H3369" s="10" t="s">
        <v>22</v>
      </c>
      <c r="I3369" s="10">
        <v>55177</v>
      </c>
      <c r="J3369" s="12">
        <v>1965</v>
      </c>
      <c r="K3369" s="12" t="s">
        <v>354</v>
      </c>
      <c r="L3369" s="10" t="s">
        <v>23</v>
      </c>
      <c r="M3369" s="10" t="s">
        <v>28</v>
      </c>
      <c r="N3369" s="10">
        <v>7</v>
      </c>
      <c r="O3369" s="13">
        <v>4.4657142857142862</v>
      </c>
      <c r="P3369" s="14">
        <v>117944.46121340175</v>
      </c>
      <c r="Q3369" s="14">
        <v>16849.20874477168</v>
      </c>
      <c r="R3369" s="36">
        <f t="shared" si="52"/>
        <v>117944.46121340177</v>
      </c>
    </row>
    <row r="3370" spans="2:18" ht="15.95">
      <c r="B3370" s="9">
        <v>45992</v>
      </c>
      <c r="C3370" s="10" t="s">
        <v>185</v>
      </c>
      <c r="D3370" s="11" t="s">
        <v>312</v>
      </c>
      <c r="E3370" s="10" t="s">
        <v>19</v>
      </c>
      <c r="F3370" s="10" t="s">
        <v>181</v>
      </c>
      <c r="G3370" s="10" t="s">
        <v>182</v>
      </c>
      <c r="H3370" s="10" t="s">
        <v>22</v>
      </c>
      <c r="I3370" s="10">
        <v>55177</v>
      </c>
      <c r="J3370" s="12">
        <v>1965</v>
      </c>
      <c r="K3370" s="12" t="s">
        <v>354</v>
      </c>
      <c r="L3370" s="10" t="s">
        <v>23</v>
      </c>
      <c r="M3370" s="10" t="s">
        <v>28</v>
      </c>
      <c r="N3370" s="10">
        <v>185</v>
      </c>
      <c r="O3370" s="13">
        <v>13.932054054054053</v>
      </c>
      <c r="P3370" s="14">
        <v>9724683.0667069107</v>
      </c>
      <c r="Q3370" s="14">
        <v>52565.854414631947</v>
      </c>
      <c r="R3370" s="36">
        <f t="shared" si="52"/>
        <v>9724683.0667069107</v>
      </c>
    </row>
    <row r="3371" spans="2:18" ht="15.95">
      <c r="B3371" s="9">
        <v>45992</v>
      </c>
      <c r="C3371" s="10" t="s">
        <v>168</v>
      </c>
      <c r="D3371" s="11" t="s">
        <v>312</v>
      </c>
      <c r="E3371" s="10" t="s">
        <v>19</v>
      </c>
      <c r="F3371" s="10" t="s">
        <v>181</v>
      </c>
      <c r="G3371" s="10" t="s">
        <v>182</v>
      </c>
      <c r="H3371" s="10" t="s">
        <v>22</v>
      </c>
      <c r="I3371" s="10">
        <v>55177</v>
      </c>
      <c r="J3371" s="12">
        <v>1965</v>
      </c>
      <c r="K3371" s="12" t="s">
        <v>354</v>
      </c>
      <c r="L3371" s="10" t="s">
        <v>23</v>
      </c>
      <c r="M3371" s="10" t="s">
        <v>28</v>
      </c>
      <c r="N3371" s="10">
        <v>69.5</v>
      </c>
      <c r="O3371" s="13">
        <v>6.4391366906474818</v>
      </c>
      <c r="P3371" s="14">
        <v>1688499.849079384</v>
      </c>
      <c r="Q3371" s="14">
        <v>24294.961857257324</v>
      </c>
      <c r="R3371" s="36">
        <f t="shared" si="52"/>
        <v>1688499.849079384</v>
      </c>
    </row>
    <row r="3372" spans="2:18" ht="15.95">
      <c r="B3372" s="9">
        <v>45992</v>
      </c>
      <c r="C3372" s="10" t="s">
        <v>51</v>
      </c>
      <c r="D3372" s="11" t="s">
        <v>312</v>
      </c>
      <c r="E3372" s="10" t="s">
        <v>19</v>
      </c>
      <c r="F3372" s="10" t="s">
        <v>181</v>
      </c>
      <c r="G3372" s="10" t="s">
        <v>182</v>
      </c>
      <c r="H3372" s="10" t="s">
        <v>22</v>
      </c>
      <c r="I3372" s="10">
        <v>55177</v>
      </c>
      <c r="J3372" s="12">
        <v>1965</v>
      </c>
      <c r="K3372" s="12" t="s">
        <v>354</v>
      </c>
      <c r="L3372" s="10" t="s">
        <v>23</v>
      </c>
      <c r="M3372" s="10" t="s">
        <v>28</v>
      </c>
      <c r="N3372" s="10">
        <v>6.5</v>
      </c>
      <c r="O3372" s="13">
        <v>7.0784615384615384</v>
      </c>
      <c r="P3372" s="14">
        <v>173596.43827346814</v>
      </c>
      <c r="Q3372" s="14">
        <v>26707.14434976433</v>
      </c>
      <c r="R3372" s="36">
        <f t="shared" si="52"/>
        <v>173596.43827346814</v>
      </c>
    </row>
    <row r="3373" spans="2:18" ht="15.95">
      <c r="B3373" s="9">
        <v>45992</v>
      </c>
      <c r="C3373" s="10" t="s">
        <v>298</v>
      </c>
      <c r="D3373" s="11" t="s">
        <v>312</v>
      </c>
      <c r="E3373" s="10" t="s">
        <v>19</v>
      </c>
      <c r="F3373" s="10" t="s">
        <v>181</v>
      </c>
      <c r="G3373" s="10" t="s">
        <v>182</v>
      </c>
      <c r="H3373" s="10" t="s">
        <v>22</v>
      </c>
      <c r="I3373" s="10">
        <v>55177</v>
      </c>
      <c r="J3373" s="12">
        <v>1965</v>
      </c>
      <c r="K3373" s="12" t="s">
        <v>354</v>
      </c>
      <c r="L3373" s="10" t="s">
        <v>23</v>
      </c>
      <c r="M3373" s="10" t="s">
        <v>28</v>
      </c>
      <c r="N3373" s="10">
        <v>1.5</v>
      </c>
      <c r="O3373" s="13">
        <v>7.0866666666666669</v>
      </c>
      <c r="P3373" s="14">
        <v>40107.153637186842</v>
      </c>
      <c r="Q3373" s="14">
        <v>26738.102424791225</v>
      </c>
      <c r="R3373" s="36">
        <f t="shared" si="52"/>
        <v>40107.153637186835</v>
      </c>
    </row>
    <row r="3374" spans="2:18" ht="15.95">
      <c r="B3374" s="9">
        <v>45992</v>
      </c>
      <c r="C3374" s="10" t="s">
        <v>311</v>
      </c>
      <c r="D3374" s="11" t="s">
        <v>312</v>
      </c>
      <c r="E3374" s="10" t="s">
        <v>19</v>
      </c>
      <c r="F3374" s="10" t="s">
        <v>181</v>
      </c>
      <c r="G3374" s="10" t="s">
        <v>182</v>
      </c>
      <c r="H3374" s="10" t="s">
        <v>22</v>
      </c>
      <c r="I3374" s="10">
        <v>55177</v>
      </c>
      <c r="J3374" s="12">
        <v>1965</v>
      </c>
      <c r="K3374" s="12" t="s">
        <v>354</v>
      </c>
      <c r="L3374" s="10" t="s">
        <v>23</v>
      </c>
      <c r="M3374" s="10" t="s">
        <v>28</v>
      </c>
      <c r="N3374" s="10">
        <v>73.5</v>
      </c>
      <c r="O3374" s="13">
        <v>21.935374149659864</v>
      </c>
      <c r="P3374" s="14">
        <v>6083044.0688198004</v>
      </c>
      <c r="Q3374" s="14">
        <v>82762.504337684368</v>
      </c>
      <c r="R3374" s="36">
        <f t="shared" si="52"/>
        <v>6083044.0688198013</v>
      </c>
    </row>
    <row r="3375" spans="2:18" ht="15.95">
      <c r="B3375" s="9">
        <v>45992</v>
      </c>
      <c r="C3375" s="10" t="s">
        <v>495</v>
      </c>
      <c r="D3375" s="11" t="s">
        <v>312</v>
      </c>
      <c r="E3375" s="10" t="s">
        <v>19</v>
      </c>
      <c r="F3375" s="10" t="s">
        <v>181</v>
      </c>
      <c r="G3375" s="10" t="s">
        <v>182</v>
      </c>
      <c r="H3375" s="10" t="s">
        <v>22</v>
      </c>
      <c r="I3375" s="10">
        <v>55177</v>
      </c>
      <c r="J3375" s="12">
        <v>1965</v>
      </c>
      <c r="K3375" s="12" t="s">
        <v>354</v>
      </c>
      <c r="L3375" s="10" t="s">
        <v>23</v>
      </c>
      <c r="M3375" s="10" t="s">
        <v>28</v>
      </c>
      <c r="N3375" s="10">
        <v>11.5</v>
      </c>
      <c r="O3375" s="13">
        <v>2.2313043478260868</v>
      </c>
      <c r="P3375" s="14">
        <v>96815.575007546024</v>
      </c>
      <c r="Q3375" s="14">
        <v>8418.7456528300881</v>
      </c>
      <c r="R3375" s="36">
        <f t="shared" si="52"/>
        <v>96815.575007546009</v>
      </c>
    </row>
    <row r="3376" spans="2:18" ht="15.95">
      <c r="B3376" s="9">
        <v>45992</v>
      </c>
      <c r="C3376" s="10" t="s">
        <v>96</v>
      </c>
      <c r="D3376" s="11" t="s">
        <v>312</v>
      </c>
      <c r="E3376" s="10" t="s">
        <v>19</v>
      </c>
      <c r="F3376" s="10" t="s">
        <v>181</v>
      </c>
      <c r="G3376" s="10" t="s">
        <v>186</v>
      </c>
      <c r="H3376" s="10" t="s">
        <v>22</v>
      </c>
      <c r="I3376" s="10">
        <v>55178</v>
      </c>
      <c r="J3376" s="12">
        <v>1966</v>
      </c>
      <c r="K3376" s="12" t="s">
        <v>354</v>
      </c>
      <c r="L3376" s="10" t="s">
        <v>23</v>
      </c>
      <c r="M3376" s="10" t="s">
        <v>28</v>
      </c>
      <c r="N3376" s="10">
        <v>24.5</v>
      </c>
      <c r="O3376" s="13">
        <v>36.774285714285718</v>
      </c>
      <c r="P3376" s="14">
        <v>3399373.679444612</v>
      </c>
      <c r="Q3376" s="14">
        <v>138749.94609978009</v>
      </c>
      <c r="R3376" s="36">
        <f t="shared" si="52"/>
        <v>3399373.6794446125</v>
      </c>
    </row>
    <row r="3377" spans="2:18" ht="15.95">
      <c r="B3377" s="9">
        <v>45992</v>
      </c>
      <c r="C3377" s="10" t="s">
        <v>189</v>
      </c>
      <c r="D3377" s="11" t="s">
        <v>312</v>
      </c>
      <c r="E3377" s="10" t="s">
        <v>19</v>
      </c>
      <c r="F3377" s="10" t="s">
        <v>187</v>
      </c>
      <c r="G3377" s="10" t="s">
        <v>188</v>
      </c>
      <c r="H3377" s="10" t="s">
        <v>22</v>
      </c>
      <c r="I3377" s="10">
        <v>55176</v>
      </c>
      <c r="J3377" s="12">
        <v>1964</v>
      </c>
      <c r="K3377" s="12" t="s">
        <v>357</v>
      </c>
      <c r="L3377" s="10" t="s">
        <v>23</v>
      </c>
      <c r="M3377" s="10" t="s">
        <v>28</v>
      </c>
      <c r="N3377" s="10">
        <v>95</v>
      </c>
      <c r="O3377" s="13">
        <v>2.402421052631579</v>
      </c>
      <c r="P3377" s="14">
        <v>861115.30335043755</v>
      </c>
      <c r="Q3377" s="14">
        <v>9064.3716142151334</v>
      </c>
      <c r="R3377" s="36">
        <f t="shared" si="52"/>
        <v>861115.30335043767</v>
      </c>
    </row>
    <row r="3378" spans="2:18" ht="15.95">
      <c r="B3378" s="9">
        <v>45992</v>
      </c>
      <c r="C3378" s="10" t="s">
        <v>111</v>
      </c>
      <c r="D3378" s="11" t="s">
        <v>312</v>
      </c>
      <c r="E3378" s="10" t="s">
        <v>19</v>
      </c>
      <c r="F3378" s="10" t="s">
        <v>187</v>
      </c>
      <c r="G3378" s="10" t="s">
        <v>188</v>
      </c>
      <c r="H3378" s="10" t="s">
        <v>22</v>
      </c>
      <c r="I3378" s="10">
        <v>55176</v>
      </c>
      <c r="J3378" s="12">
        <v>1964</v>
      </c>
      <c r="K3378" s="12" t="s">
        <v>357</v>
      </c>
      <c r="L3378" s="10" t="s">
        <v>23</v>
      </c>
      <c r="M3378" s="10" t="s">
        <v>28</v>
      </c>
      <c r="N3378" s="10">
        <v>5.5</v>
      </c>
      <c r="O3378" s="13">
        <v>19.198181818181819</v>
      </c>
      <c r="P3378" s="14">
        <v>398392.69544219738</v>
      </c>
      <c r="Q3378" s="14">
        <v>72435.035534944982</v>
      </c>
      <c r="R3378" s="36">
        <f t="shared" si="52"/>
        <v>398392.69544219738</v>
      </c>
    </row>
    <row r="3379" spans="2:18" ht="15.95">
      <c r="B3379" s="9">
        <v>45992</v>
      </c>
      <c r="C3379" s="10" t="s">
        <v>66</v>
      </c>
      <c r="D3379" s="11" t="s">
        <v>312</v>
      </c>
      <c r="E3379" s="10" t="s">
        <v>19</v>
      </c>
      <c r="F3379" s="10" t="s">
        <v>187</v>
      </c>
      <c r="G3379" s="10" t="s">
        <v>188</v>
      </c>
      <c r="H3379" s="10" t="s">
        <v>22</v>
      </c>
      <c r="I3379" s="10">
        <v>55176</v>
      </c>
      <c r="J3379" s="12">
        <v>1964</v>
      </c>
      <c r="K3379" s="12" t="s">
        <v>357</v>
      </c>
      <c r="L3379" s="10" t="s">
        <v>23</v>
      </c>
      <c r="M3379" s="10" t="s">
        <v>28</v>
      </c>
      <c r="N3379" s="10">
        <v>1</v>
      </c>
      <c r="O3379" s="13">
        <v>28.47</v>
      </c>
      <c r="P3379" s="14">
        <v>107417.7482644129</v>
      </c>
      <c r="Q3379" s="14">
        <v>107417.7482644129</v>
      </c>
      <c r="R3379" s="36">
        <f t="shared" si="52"/>
        <v>107417.7482644129</v>
      </c>
    </row>
    <row r="3380" spans="2:18" ht="15.95">
      <c r="B3380" s="9">
        <v>45992</v>
      </c>
      <c r="C3380" s="10" t="s">
        <v>58</v>
      </c>
      <c r="D3380" s="11" t="s">
        <v>312</v>
      </c>
      <c r="E3380" s="10" t="s">
        <v>19</v>
      </c>
      <c r="F3380" s="10" t="s">
        <v>187</v>
      </c>
      <c r="G3380" s="10" t="s">
        <v>188</v>
      </c>
      <c r="H3380" s="10" t="s">
        <v>22</v>
      </c>
      <c r="I3380" s="10">
        <v>55176</v>
      </c>
      <c r="J3380" s="12">
        <v>1964</v>
      </c>
      <c r="K3380" s="12" t="s">
        <v>357</v>
      </c>
      <c r="L3380" s="10" t="s">
        <v>23</v>
      </c>
      <c r="M3380" s="10" t="s">
        <v>28</v>
      </c>
      <c r="N3380" s="10">
        <v>22</v>
      </c>
      <c r="O3380" s="13">
        <v>35.639090909090903</v>
      </c>
      <c r="P3380" s="14">
        <v>2958270.4497434343</v>
      </c>
      <c r="Q3380" s="14">
        <v>134466.83862470154</v>
      </c>
      <c r="R3380" s="36">
        <f t="shared" si="52"/>
        <v>2958270.4497434339</v>
      </c>
    </row>
    <row r="3381" spans="2:18" ht="15.95">
      <c r="B3381" s="9">
        <v>45992</v>
      </c>
      <c r="C3381" s="10" t="s">
        <v>158</v>
      </c>
      <c r="D3381" s="11" t="s">
        <v>312</v>
      </c>
      <c r="E3381" s="10" t="s">
        <v>19</v>
      </c>
      <c r="F3381" s="10" t="s">
        <v>187</v>
      </c>
      <c r="G3381" s="10" t="s">
        <v>188</v>
      </c>
      <c r="H3381" s="10" t="s">
        <v>22</v>
      </c>
      <c r="I3381" s="10">
        <v>55176</v>
      </c>
      <c r="J3381" s="12">
        <v>1964</v>
      </c>
      <c r="K3381" s="12" t="s">
        <v>357</v>
      </c>
      <c r="L3381" s="10" t="s">
        <v>23</v>
      </c>
      <c r="M3381" s="10" t="s">
        <v>28</v>
      </c>
      <c r="N3381" s="10">
        <v>2</v>
      </c>
      <c r="O3381" s="13">
        <v>2.4300000000000002</v>
      </c>
      <c r="P3381" s="14">
        <v>18336.854814367642</v>
      </c>
      <c r="Q3381" s="14">
        <v>9168.4274071838208</v>
      </c>
      <c r="R3381" s="36">
        <f t="shared" si="52"/>
        <v>18336.854814367642</v>
      </c>
    </row>
    <row r="3382" spans="2:18" ht="15.95">
      <c r="B3382" s="9">
        <v>45992</v>
      </c>
      <c r="C3382" s="10" t="s">
        <v>51</v>
      </c>
      <c r="D3382" s="11" t="s">
        <v>312</v>
      </c>
      <c r="E3382" s="10" t="s">
        <v>19</v>
      </c>
      <c r="F3382" s="10" t="s">
        <v>187</v>
      </c>
      <c r="G3382" s="10" t="s">
        <v>188</v>
      </c>
      <c r="H3382" s="10" t="s">
        <v>22</v>
      </c>
      <c r="I3382" s="10">
        <v>55176</v>
      </c>
      <c r="J3382" s="12">
        <v>1964</v>
      </c>
      <c r="K3382" s="12" t="s">
        <v>357</v>
      </c>
      <c r="L3382" s="10" t="s">
        <v>23</v>
      </c>
      <c r="M3382" s="10" t="s">
        <v>28</v>
      </c>
      <c r="N3382" s="10">
        <v>1</v>
      </c>
      <c r="O3382" s="13">
        <v>7.18</v>
      </c>
      <c r="P3382" s="14">
        <v>27090.250528222154</v>
      </c>
      <c r="Q3382" s="14">
        <v>27090.250528222154</v>
      </c>
      <c r="R3382" s="36">
        <f t="shared" si="52"/>
        <v>27090.250528222154</v>
      </c>
    </row>
    <row r="3383" spans="2:18" ht="15.95">
      <c r="B3383" s="9">
        <v>45992</v>
      </c>
      <c r="C3383" s="10" t="s">
        <v>84</v>
      </c>
      <c r="D3383" s="11" t="s">
        <v>312</v>
      </c>
      <c r="E3383" s="10" t="s">
        <v>19</v>
      </c>
      <c r="F3383" s="10" t="s">
        <v>187</v>
      </c>
      <c r="G3383" s="10" t="s">
        <v>188</v>
      </c>
      <c r="H3383" s="10" t="s">
        <v>22</v>
      </c>
      <c r="I3383" s="10">
        <v>55176</v>
      </c>
      <c r="J3383" s="12">
        <v>1964</v>
      </c>
      <c r="K3383" s="12" t="s">
        <v>357</v>
      </c>
      <c r="L3383" s="10" t="s">
        <v>23</v>
      </c>
      <c r="M3383" s="10" t="s">
        <v>28</v>
      </c>
      <c r="N3383" s="10">
        <v>27</v>
      </c>
      <c r="O3383" s="13">
        <v>19.438518518518521</v>
      </c>
      <c r="P3383" s="14">
        <v>1980229.3993359492</v>
      </c>
      <c r="Q3383" s="14">
        <v>73341.829605035164</v>
      </c>
      <c r="R3383" s="36">
        <f t="shared" si="52"/>
        <v>1980229.3993359494</v>
      </c>
    </row>
    <row r="3384" spans="2:18" ht="15.95">
      <c r="B3384" s="9">
        <v>45992</v>
      </c>
      <c r="C3384" s="10" t="s">
        <v>85</v>
      </c>
      <c r="D3384" s="11" t="s">
        <v>312</v>
      </c>
      <c r="E3384" s="10" t="s">
        <v>19</v>
      </c>
      <c r="F3384" s="10" t="s">
        <v>187</v>
      </c>
      <c r="G3384" s="10" t="s">
        <v>188</v>
      </c>
      <c r="H3384" s="10" t="s">
        <v>22</v>
      </c>
      <c r="I3384" s="10">
        <v>55176</v>
      </c>
      <c r="J3384" s="12">
        <v>1964</v>
      </c>
      <c r="K3384" s="12" t="s">
        <v>357</v>
      </c>
      <c r="L3384" s="10" t="s">
        <v>23</v>
      </c>
      <c r="M3384" s="10" t="s">
        <v>28</v>
      </c>
      <c r="N3384" s="10">
        <v>40</v>
      </c>
      <c r="O3384" s="13">
        <v>14.2135</v>
      </c>
      <c r="P3384" s="14">
        <v>2145110.1720495014</v>
      </c>
      <c r="Q3384" s="14">
        <v>53627.754301237546</v>
      </c>
      <c r="R3384" s="36">
        <f t="shared" si="52"/>
        <v>2145110.1720495019</v>
      </c>
    </row>
    <row r="3385" spans="2:18" ht="15.95">
      <c r="B3385" s="9">
        <v>45992</v>
      </c>
      <c r="C3385" s="10" t="s">
        <v>42</v>
      </c>
      <c r="D3385" s="11" t="s">
        <v>312</v>
      </c>
      <c r="E3385" s="10" t="s">
        <v>19</v>
      </c>
      <c r="F3385" s="10" t="s">
        <v>187</v>
      </c>
      <c r="G3385" s="10" t="s">
        <v>188</v>
      </c>
      <c r="H3385" s="10" t="s">
        <v>22</v>
      </c>
      <c r="I3385" s="10">
        <v>55176</v>
      </c>
      <c r="J3385" s="12">
        <v>1964</v>
      </c>
      <c r="K3385" s="12" t="s">
        <v>357</v>
      </c>
      <c r="L3385" s="10" t="s">
        <v>23</v>
      </c>
      <c r="M3385" s="10" t="s">
        <v>28</v>
      </c>
      <c r="N3385" s="10">
        <v>85</v>
      </c>
      <c r="O3385" s="13">
        <v>3.1715294117647055</v>
      </c>
      <c r="P3385" s="14">
        <v>1017129.4898883186</v>
      </c>
      <c r="Q3385" s="14">
        <v>11966.229292803748</v>
      </c>
      <c r="R3385" s="36">
        <f t="shared" si="52"/>
        <v>1017129.4898883186</v>
      </c>
    </row>
    <row r="3386" spans="2:18" ht="15.95">
      <c r="B3386" s="9">
        <v>45992</v>
      </c>
      <c r="C3386" s="10" t="s">
        <v>79</v>
      </c>
      <c r="D3386" s="11" t="s">
        <v>312</v>
      </c>
      <c r="E3386" s="10" t="s">
        <v>19</v>
      </c>
      <c r="F3386" s="10" t="s">
        <v>187</v>
      </c>
      <c r="G3386" s="10" t="s">
        <v>188</v>
      </c>
      <c r="H3386" s="10" t="s">
        <v>22</v>
      </c>
      <c r="I3386" s="10">
        <v>55176</v>
      </c>
      <c r="J3386" s="12">
        <v>1964</v>
      </c>
      <c r="K3386" s="12" t="s">
        <v>357</v>
      </c>
      <c r="L3386" s="10" t="s">
        <v>23</v>
      </c>
      <c r="M3386" s="10" t="s">
        <v>28</v>
      </c>
      <c r="N3386" s="10">
        <v>37.5</v>
      </c>
      <c r="O3386" s="13">
        <v>11.604266666666668</v>
      </c>
      <c r="P3386" s="14">
        <v>1641865.3788107454</v>
      </c>
      <c r="Q3386" s="14">
        <v>43783.076768286548</v>
      </c>
      <c r="R3386" s="36">
        <f t="shared" si="52"/>
        <v>1641865.3788107457</v>
      </c>
    </row>
    <row r="3387" spans="2:18" ht="15.95">
      <c r="B3387" s="9">
        <v>45992</v>
      </c>
      <c r="C3387" s="10" t="s">
        <v>135</v>
      </c>
      <c r="D3387" s="11" t="s">
        <v>312</v>
      </c>
      <c r="E3387" s="10" t="s">
        <v>19</v>
      </c>
      <c r="F3387" s="10" t="s">
        <v>187</v>
      </c>
      <c r="G3387" s="10" t="s">
        <v>188</v>
      </c>
      <c r="H3387" s="10" t="s">
        <v>22</v>
      </c>
      <c r="I3387" s="10">
        <v>55176</v>
      </c>
      <c r="J3387" s="12">
        <v>1964</v>
      </c>
      <c r="K3387" s="12" t="s">
        <v>357</v>
      </c>
      <c r="L3387" s="10" t="s">
        <v>23</v>
      </c>
      <c r="M3387" s="10" t="s">
        <v>28</v>
      </c>
      <c r="N3387" s="10">
        <v>28.5</v>
      </c>
      <c r="O3387" s="13">
        <v>16.91719298245614</v>
      </c>
      <c r="P3387" s="14">
        <v>1819121.6420162993</v>
      </c>
      <c r="Q3387" s="14">
        <v>63828.829544431552</v>
      </c>
      <c r="R3387" s="36">
        <f t="shared" si="52"/>
        <v>1819121.6420162993</v>
      </c>
    </row>
    <row r="3388" spans="2:18" ht="15.95">
      <c r="B3388" s="9">
        <v>45992</v>
      </c>
      <c r="C3388" s="10" t="s">
        <v>273</v>
      </c>
      <c r="D3388" s="11" t="s">
        <v>312</v>
      </c>
      <c r="E3388" s="10" t="s">
        <v>19</v>
      </c>
      <c r="F3388" s="10" t="s">
        <v>187</v>
      </c>
      <c r="G3388" s="10" t="s">
        <v>188</v>
      </c>
      <c r="H3388" s="10" t="s">
        <v>22</v>
      </c>
      <c r="I3388" s="10">
        <v>55176</v>
      </c>
      <c r="J3388" s="12">
        <v>1964</v>
      </c>
      <c r="K3388" s="12" t="s">
        <v>357</v>
      </c>
      <c r="L3388" s="10" t="s">
        <v>23</v>
      </c>
      <c r="M3388" s="10" t="s">
        <v>28</v>
      </c>
      <c r="N3388" s="10">
        <v>3</v>
      </c>
      <c r="O3388" s="13">
        <v>11.696666666666667</v>
      </c>
      <c r="P3388" s="14">
        <v>132395.11017204949</v>
      </c>
      <c r="Q3388" s="14">
        <v>44131.703390683164</v>
      </c>
      <c r="R3388" s="36">
        <f t="shared" si="52"/>
        <v>132395.11017204949</v>
      </c>
    </row>
    <row r="3389" spans="2:18" ht="15.95">
      <c r="B3389" s="9">
        <v>45992</v>
      </c>
      <c r="C3389" s="10" t="s">
        <v>298</v>
      </c>
      <c r="D3389" s="11" t="s">
        <v>312</v>
      </c>
      <c r="E3389" s="10" t="s">
        <v>19</v>
      </c>
      <c r="F3389" s="10" t="s">
        <v>187</v>
      </c>
      <c r="G3389" s="10" t="s">
        <v>188</v>
      </c>
      <c r="H3389" s="10" t="s">
        <v>22</v>
      </c>
      <c r="I3389" s="10">
        <v>55176</v>
      </c>
      <c r="J3389" s="12">
        <v>1964</v>
      </c>
      <c r="K3389" s="12" t="s">
        <v>357</v>
      </c>
      <c r="L3389" s="10" t="s">
        <v>23</v>
      </c>
      <c r="M3389" s="10" t="s">
        <v>28</v>
      </c>
      <c r="N3389" s="10">
        <v>4</v>
      </c>
      <c r="O3389" s="13">
        <v>6.9725000000000001</v>
      </c>
      <c r="P3389" s="14">
        <v>105229.39933594929</v>
      </c>
      <c r="Q3389" s="14">
        <v>26307.349833987322</v>
      </c>
      <c r="R3389" s="36">
        <f t="shared" si="52"/>
        <v>105229.39933594929</v>
      </c>
    </row>
    <row r="3390" spans="2:18" ht="15.95">
      <c r="B3390" s="9">
        <v>45992</v>
      </c>
      <c r="C3390" s="10" t="s">
        <v>173</v>
      </c>
      <c r="D3390" s="11" t="s">
        <v>312</v>
      </c>
      <c r="E3390" s="10" t="s">
        <v>19</v>
      </c>
      <c r="F3390" s="10" t="s">
        <v>187</v>
      </c>
      <c r="G3390" s="10" t="s">
        <v>188</v>
      </c>
      <c r="H3390" s="10" t="s">
        <v>22</v>
      </c>
      <c r="I3390" s="10">
        <v>55176</v>
      </c>
      <c r="J3390" s="12">
        <v>1964</v>
      </c>
      <c r="K3390" s="12" t="s">
        <v>357</v>
      </c>
      <c r="L3390" s="10" t="s">
        <v>23</v>
      </c>
      <c r="M3390" s="10" t="s">
        <v>28</v>
      </c>
      <c r="N3390" s="10">
        <v>51</v>
      </c>
      <c r="O3390" s="13">
        <v>4.855294117647059</v>
      </c>
      <c r="P3390" s="14">
        <v>934274.07183821301</v>
      </c>
      <c r="Q3390" s="14">
        <v>18319.099447808101</v>
      </c>
      <c r="R3390" s="36">
        <f t="shared" si="52"/>
        <v>934274.07183821313</v>
      </c>
    </row>
    <row r="3391" spans="2:18" ht="15.95">
      <c r="B3391" s="9">
        <v>45992</v>
      </c>
      <c r="C3391" s="10" t="s">
        <v>82</v>
      </c>
      <c r="D3391" s="11" t="s">
        <v>312</v>
      </c>
      <c r="E3391" s="10" t="s">
        <v>19</v>
      </c>
      <c r="F3391" s="10" t="s">
        <v>187</v>
      </c>
      <c r="G3391" s="10" t="s">
        <v>192</v>
      </c>
      <c r="H3391" s="10" t="s">
        <v>22</v>
      </c>
      <c r="I3391" s="10">
        <v>58573</v>
      </c>
      <c r="J3391" s="12">
        <v>2088</v>
      </c>
      <c r="K3391" s="12" t="s">
        <v>357</v>
      </c>
      <c r="L3391" s="10" t="s">
        <v>23</v>
      </c>
      <c r="M3391" s="10" t="s">
        <v>28</v>
      </c>
      <c r="N3391" s="10">
        <v>10</v>
      </c>
      <c r="O3391" s="13">
        <v>4.0670000000000002</v>
      </c>
      <c r="P3391" s="14">
        <v>153448.53607002716</v>
      </c>
      <c r="Q3391" s="14">
        <v>15344.853607002717</v>
      </c>
      <c r="R3391" s="36">
        <f t="shared" si="52"/>
        <v>153448.53607002716</v>
      </c>
    </row>
    <row r="3392" spans="2:18" ht="15.95">
      <c r="B3392" s="9">
        <v>45992</v>
      </c>
      <c r="C3392" s="10" t="s">
        <v>86</v>
      </c>
      <c r="D3392" s="11" t="s">
        <v>312</v>
      </c>
      <c r="E3392" s="10" t="s">
        <v>19</v>
      </c>
      <c r="F3392" s="10" t="s">
        <v>187</v>
      </c>
      <c r="G3392" s="10" t="s">
        <v>192</v>
      </c>
      <c r="H3392" s="10" t="s">
        <v>22</v>
      </c>
      <c r="I3392" s="10">
        <v>58573</v>
      </c>
      <c r="J3392" s="12">
        <v>2088</v>
      </c>
      <c r="K3392" s="12" t="s">
        <v>357</v>
      </c>
      <c r="L3392" s="10" t="s">
        <v>23</v>
      </c>
      <c r="M3392" s="10" t="s">
        <v>28</v>
      </c>
      <c r="N3392" s="10">
        <v>70.5</v>
      </c>
      <c r="O3392" s="13">
        <v>3.1604255319148935</v>
      </c>
      <c r="P3392" s="14">
        <v>840665.55991548439</v>
      </c>
      <c r="Q3392" s="14">
        <v>11924.33418319836</v>
      </c>
      <c r="R3392" s="36">
        <f t="shared" si="52"/>
        <v>840665.55991548439</v>
      </c>
    </row>
    <row r="3393" spans="2:18" ht="15.95">
      <c r="B3393" s="9">
        <v>45992</v>
      </c>
      <c r="C3393" s="10" t="s">
        <v>531</v>
      </c>
      <c r="D3393" s="11" t="s">
        <v>312</v>
      </c>
      <c r="E3393" s="10" t="s">
        <v>19</v>
      </c>
      <c r="F3393" s="10" t="s">
        <v>187</v>
      </c>
      <c r="G3393" s="10" t="s">
        <v>192</v>
      </c>
      <c r="H3393" s="10" t="s">
        <v>22</v>
      </c>
      <c r="I3393" s="10">
        <v>58573</v>
      </c>
      <c r="J3393" s="12">
        <v>2088</v>
      </c>
      <c r="K3393" s="12" t="s">
        <v>357</v>
      </c>
      <c r="L3393" s="10" t="s">
        <v>23</v>
      </c>
      <c r="M3393" s="10" t="s">
        <v>28</v>
      </c>
      <c r="N3393" s="10">
        <v>39</v>
      </c>
      <c r="O3393" s="13">
        <v>26.953589743589745</v>
      </c>
      <c r="P3393" s="14">
        <v>3966156.0519166919</v>
      </c>
      <c r="Q3393" s="14">
        <v>101696.30902350492</v>
      </c>
      <c r="R3393" s="36">
        <f t="shared" si="52"/>
        <v>3966156.0519166919</v>
      </c>
    </row>
    <row r="3394" spans="2:18" ht="15.95">
      <c r="B3394" s="9">
        <v>45992</v>
      </c>
      <c r="C3394" s="10" t="s">
        <v>51</v>
      </c>
      <c r="D3394" s="11" t="s">
        <v>312</v>
      </c>
      <c r="E3394" s="10" t="s">
        <v>19</v>
      </c>
      <c r="F3394" s="10" t="s">
        <v>193</v>
      </c>
      <c r="G3394" s="10" t="s">
        <v>195</v>
      </c>
      <c r="H3394" s="10" t="s">
        <v>22</v>
      </c>
      <c r="I3394" s="10">
        <v>60524</v>
      </c>
      <c r="J3394" s="12">
        <v>2122</v>
      </c>
      <c r="K3394" s="12" t="s">
        <v>359</v>
      </c>
      <c r="L3394" s="10" t="s">
        <v>23</v>
      </c>
      <c r="M3394" s="10" t="s">
        <v>28</v>
      </c>
      <c r="N3394" s="10">
        <v>1</v>
      </c>
      <c r="O3394" s="13">
        <v>7.18</v>
      </c>
      <c r="P3394" s="14">
        <v>27090.250528222154</v>
      </c>
      <c r="Q3394" s="14">
        <v>27090.250528222154</v>
      </c>
      <c r="R3394" s="36">
        <f t="shared" si="52"/>
        <v>27090.250528222154</v>
      </c>
    </row>
    <row r="3395" spans="2:18" ht="15.95">
      <c r="B3395" s="9">
        <v>45992</v>
      </c>
      <c r="C3395" s="10" t="s">
        <v>71</v>
      </c>
      <c r="D3395" s="11" t="s">
        <v>312</v>
      </c>
      <c r="E3395" s="10" t="s">
        <v>19</v>
      </c>
      <c r="F3395" s="10" t="s">
        <v>193</v>
      </c>
      <c r="G3395" s="10" t="s">
        <v>195</v>
      </c>
      <c r="H3395" s="10" t="s">
        <v>22</v>
      </c>
      <c r="I3395" s="10">
        <v>60524</v>
      </c>
      <c r="J3395" s="12">
        <v>2122</v>
      </c>
      <c r="K3395" s="12" t="s">
        <v>359</v>
      </c>
      <c r="L3395" s="10" t="s">
        <v>23</v>
      </c>
      <c r="M3395" s="10" t="s">
        <v>28</v>
      </c>
      <c r="N3395" s="10">
        <v>1</v>
      </c>
      <c r="O3395" s="13">
        <v>6.91</v>
      </c>
      <c r="P3395" s="14">
        <v>26071.536371868395</v>
      </c>
      <c r="Q3395" s="14">
        <v>26071.536371868395</v>
      </c>
      <c r="R3395" s="36">
        <f t="shared" si="52"/>
        <v>26071.536371868395</v>
      </c>
    </row>
    <row r="3396" spans="2:18" ht="15.95">
      <c r="B3396" s="9">
        <v>45992</v>
      </c>
      <c r="C3396" s="10" t="s">
        <v>273</v>
      </c>
      <c r="D3396" s="11" t="s">
        <v>312</v>
      </c>
      <c r="E3396" s="10" t="s">
        <v>19</v>
      </c>
      <c r="F3396" s="10" t="s">
        <v>193</v>
      </c>
      <c r="G3396" s="10" t="s">
        <v>195</v>
      </c>
      <c r="H3396" s="10" t="s">
        <v>22</v>
      </c>
      <c r="I3396" s="10">
        <v>60524</v>
      </c>
      <c r="J3396" s="12">
        <v>2122</v>
      </c>
      <c r="K3396" s="12" t="s">
        <v>359</v>
      </c>
      <c r="L3396" s="10" t="s">
        <v>23</v>
      </c>
      <c r="M3396" s="10" t="s">
        <v>28</v>
      </c>
      <c r="N3396" s="10">
        <v>2</v>
      </c>
      <c r="O3396" s="13">
        <v>11.845000000000001</v>
      </c>
      <c r="P3396" s="14">
        <v>89382.7346815575</v>
      </c>
      <c r="Q3396" s="14">
        <v>44691.36734077875</v>
      </c>
      <c r="R3396" s="36">
        <f t="shared" ref="R3396:R3459" si="53">Q3396*N3396</f>
        <v>89382.7346815575</v>
      </c>
    </row>
    <row r="3397" spans="2:18" ht="15.95">
      <c r="B3397" s="9">
        <v>45992</v>
      </c>
      <c r="C3397" s="10" t="s">
        <v>277</v>
      </c>
      <c r="D3397" s="11" t="s">
        <v>312</v>
      </c>
      <c r="E3397" s="10" t="s">
        <v>19</v>
      </c>
      <c r="F3397" s="10" t="s">
        <v>193</v>
      </c>
      <c r="G3397" s="10" t="s">
        <v>196</v>
      </c>
      <c r="H3397" s="10" t="s">
        <v>22</v>
      </c>
      <c r="I3397" s="10">
        <v>60526</v>
      </c>
      <c r="J3397" s="12">
        <v>2124</v>
      </c>
      <c r="K3397" s="12" t="s">
        <v>359</v>
      </c>
      <c r="L3397" s="10" t="s">
        <v>23</v>
      </c>
      <c r="M3397" s="10" t="s">
        <v>28</v>
      </c>
      <c r="N3397" s="10">
        <v>170.5</v>
      </c>
      <c r="O3397" s="13">
        <v>3.1308504398826975</v>
      </c>
      <c r="P3397" s="14">
        <v>2014073.347419257</v>
      </c>
      <c r="Q3397" s="14">
        <v>11812.746905684791</v>
      </c>
      <c r="R3397" s="36">
        <f t="shared" si="53"/>
        <v>2014073.3474192568</v>
      </c>
    </row>
    <row r="3398" spans="2:18" ht="15.95">
      <c r="B3398" s="9">
        <v>45992</v>
      </c>
      <c r="C3398" s="10" t="s">
        <v>197</v>
      </c>
      <c r="D3398" s="11" t="s">
        <v>312</v>
      </c>
      <c r="E3398" s="10" t="s">
        <v>19</v>
      </c>
      <c r="F3398" s="10" t="s">
        <v>193</v>
      </c>
      <c r="G3398" s="10" t="s">
        <v>196</v>
      </c>
      <c r="H3398" s="10" t="s">
        <v>22</v>
      </c>
      <c r="I3398" s="10">
        <v>60526</v>
      </c>
      <c r="J3398" s="12">
        <v>2124</v>
      </c>
      <c r="K3398" s="12" t="s">
        <v>359</v>
      </c>
      <c r="L3398" s="10" t="s">
        <v>23</v>
      </c>
      <c r="M3398" s="10" t="s">
        <v>28</v>
      </c>
      <c r="N3398" s="10">
        <v>110</v>
      </c>
      <c r="O3398" s="13">
        <v>2.4097272727272725</v>
      </c>
      <c r="P3398" s="14">
        <v>1000113.190461817</v>
      </c>
      <c r="Q3398" s="14">
        <v>9091.9380951074272</v>
      </c>
      <c r="R3398" s="36">
        <f t="shared" si="53"/>
        <v>1000113.190461817</v>
      </c>
    </row>
    <row r="3399" spans="2:18" ht="15.95">
      <c r="B3399" s="9">
        <v>45992</v>
      </c>
      <c r="C3399" s="10" t="s">
        <v>198</v>
      </c>
      <c r="D3399" s="11" t="s">
        <v>312</v>
      </c>
      <c r="E3399" s="10" t="s">
        <v>19</v>
      </c>
      <c r="F3399" s="10" t="s">
        <v>193</v>
      </c>
      <c r="G3399" s="10" t="s">
        <v>196</v>
      </c>
      <c r="H3399" s="10" t="s">
        <v>22</v>
      </c>
      <c r="I3399" s="10">
        <v>60526</v>
      </c>
      <c r="J3399" s="12">
        <v>2124</v>
      </c>
      <c r="K3399" s="12" t="s">
        <v>359</v>
      </c>
      <c r="L3399" s="10" t="s">
        <v>23</v>
      </c>
      <c r="M3399" s="10" t="s">
        <v>28</v>
      </c>
      <c r="N3399" s="10">
        <v>13</v>
      </c>
      <c r="O3399" s="13">
        <v>3.4569230769230765</v>
      </c>
      <c r="P3399" s="14">
        <v>169559.31180199212</v>
      </c>
      <c r="Q3399" s="14">
        <v>13043.023984768624</v>
      </c>
      <c r="R3399" s="36">
        <f t="shared" si="53"/>
        <v>169559.31180199212</v>
      </c>
    </row>
    <row r="3400" spans="2:18" ht="15.95">
      <c r="B3400" s="9">
        <v>45992</v>
      </c>
      <c r="C3400" s="10" t="s">
        <v>168</v>
      </c>
      <c r="D3400" s="11" t="s">
        <v>312</v>
      </c>
      <c r="E3400" s="10" t="s">
        <v>19</v>
      </c>
      <c r="F3400" s="10" t="s">
        <v>193</v>
      </c>
      <c r="G3400" s="10" t="s">
        <v>196</v>
      </c>
      <c r="H3400" s="10" t="s">
        <v>22</v>
      </c>
      <c r="I3400" s="10">
        <v>60526</v>
      </c>
      <c r="J3400" s="12">
        <v>2124</v>
      </c>
      <c r="K3400" s="12" t="s">
        <v>359</v>
      </c>
      <c r="L3400" s="10" t="s">
        <v>23</v>
      </c>
      <c r="M3400" s="10" t="s">
        <v>28</v>
      </c>
      <c r="N3400" s="10">
        <v>41</v>
      </c>
      <c r="O3400" s="13">
        <v>6.4434146341463414</v>
      </c>
      <c r="P3400" s="14">
        <v>996755.20676124352</v>
      </c>
      <c r="Q3400" s="14">
        <v>24311.10260393277</v>
      </c>
      <c r="R3400" s="36">
        <f t="shared" si="53"/>
        <v>996755.20676124352</v>
      </c>
    </row>
    <row r="3401" spans="2:18" ht="15.95">
      <c r="B3401" s="9">
        <v>45992</v>
      </c>
      <c r="C3401" s="10" t="s">
        <v>119</v>
      </c>
      <c r="D3401" s="11" t="s">
        <v>312</v>
      </c>
      <c r="E3401" s="10" t="s">
        <v>19</v>
      </c>
      <c r="F3401" s="10" t="s">
        <v>193</v>
      </c>
      <c r="G3401" s="10" t="s">
        <v>196</v>
      </c>
      <c r="H3401" s="10" t="s">
        <v>22</v>
      </c>
      <c r="I3401" s="10">
        <v>60526</v>
      </c>
      <c r="J3401" s="12">
        <v>2124</v>
      </c>
      <c r="K3401" s="12" t="s">
        <v>359</v>
      </c>
      <c r="L3401" s="10" t="s">
        <v>23</v>
      </c>
      <c r="M3401" s="10" t="s">
        <v>28</v>
      </c>
      <c r="N3401" s="10">
        <v>34</v>
      </c>
      <c r="O3401" s="13">
        <v>13.276764705882353</v>
      </c>
      <c r="P3401" s="14">
        <v>1703176.8789616663</v>
      </c>
      <c r="Q3401" s="14">
        <v>50093.437616519594</v>
      </c>
      <c r="R3401" s="36">
        <f t="shared" si="53"/>
        <v>1703176.8789616663</v>
      </c>
    </row>
    <row r="3402" spans="2:18" ht="15.95">
      <c r="B3402" s="9">
        <v>45992</v>
      </c>
      <c r="C3402" s="10" t="s">
        <v>486</v>
      </c>
      <c r="D3402" s="11" t="s">
        <v>312</v>
      </c>
      <c r="E3402" s="10" t="s">
        <v>19</v>
      </c>
      <c r="F3402" s="10" t="s">
        <v>193</v>
      </c>
      <c r="G3402" s="10" t="s">
        <v>196</v>
      </c>
      <c r="H3402" s="10" t="s">
        <v>22</v>
      </c>
      <c r="I3402" s="10">
        <v>60526</v>
      </c>
      <c r="J3402" s="12">
        <v>2124</v>
      </c>
      <c r="K3402" s="12" t="s">
        <v>359</v>
      </c>
      <c r="L3402" s="10" t="s">
        <v>23</v>
      </c>
      <c r="M3402" s="10" t="s">
        <v>28</v>
      </c>
      <c r="N3402" s="10">
        <v>39</v>
      </c>
      <c r="O3402" s="13">
        <v>26.85846153846154</v>
      </c>
      <c r="P3402" s="14">
        <v>3952158.1648053122</v>
      </c>
      <c r="Q3402" s="14">
        <v>101337.38884116185</v>
      </c>
      <c r="R3402" s="36">
        <f t="shared" si="53"/>
        <v>3952158.1648053122</v>
      </c>
    </row>
    <row r="3403" spans="2:18" ht="15.95">
      <c r="B3403" s="9">
        <v>45992</v>
      </c>
      <c r="C3403" s="10" t="s">
        <v>483</v>
      </c>
      <c r="D3403" s="11" t="s">
        <v>312</v>
      </c>
      <c r="E3403" s="10" t="s">
        <v>19</v>
      </c>
      <c r="F3403" s="10" t="s">
        <v>193</v>
      </c>
      <c r="G3403" s="10" t="s">
        <v>196</v>
      </c>
      <c r="H3403" s="10" t="s">
        <v>22</v>
      </c>
      <c r="I3403" s="10">
        <v>60526</v>
      </c>
      <c r="J3403" s="12">
        <v>2124</v>
      </c>
      <c r="K3403" s="12" t="s">
        <v>359</v>
      </c>
      <c r="L3403" s="10" t="s">
        <v>23</v>
      </c>
      <c r="M3403" s="10" t="s">
        <v>28</v>
      </c>
      <c r="N3403" s="10">
        <v>30.5</v>
      </c>
      <c r="O3403" s="13">
        <v>21.885901639344262</v>
      </c>
      <c r="P3403" s="14">
        <v>2518563.2357380018</v>
      </c>
      <c r="Q3403" s="14">
        <v>82575.843794688582</v>
      </c>
      <c r="R3403" s="36">
        <f t="shared" si="53"/>
        <v>2518563.2357380018</v>
      </c>
    </row>
    <row r="3404" spans="2:18" ht="15.95">
      <c r="B3404" s="9">
        <v>45992</v>
      </c>
      <c r="C3404" s="10" t="s">
        <v>520</v>
      </c>
      <c r="D3404" s="11" t="s">
        <v>312</v>
      </c>
      <c r="E3404" s="10" t="s">
        <v>19</v>
      </c>
      <c r="F3404" s="10" t="s">
        <v>193</v>
      </c>
      <c r="G3404" s="10" t="s">
        <v>196</v>
      </c>
      <c r="H3404" s="10" t="s">
        <v>22</v>
      </c>
      <c r="I3404" s="10">
        <v>60526</v>
      </c>
      <c r="J3404" s="12">
        <v>2124</v>
      </c>
      <c r="K3404" s="12" t="s">
        <v>359</v>
      </c>
      <c r="L3404" s="10" t="s">
        <v>23</v>
      </c>
      <c r="M3404" s="10" t="s">
        <v>28</v>
      </c>
      <c r="N3404" s="10">
        <v>72.5</v>
      </c>
      <c r="O3404" s="13">
        <v>6.2919999999999998</v>
      </c>
      <c r="P3404" s="14">
        <v>1721136.4322366435</v>
      </c>
      <c r="Q3404" s="14">
        <v>23739.81285843646</v>
      </c>
      <c r="R3404" s="36">
        <f t="shared" si="53"/>
        <v>1721136.4322366433</v>
      </c>
    </row>
    <row r="3405" spans="2:18" ht="15.95">
      <c r="B3405" s="9">
        <v>45992</v>
      </c>
      <c r="C3405" s="10" t="s">
        <v>84</v>
      </c>
      <c r="D3405" s="11" t="s">
        <v>312</v>
      </c>
      <c r="E3405" s="10" t="s">
        <v>19</v>
      </c>
      <c r="F3405" s="10" t="s">
        <v>200</v>
      </c>
      <c r="G3405" s="10" t="s">
        <v>201</v>
      </c>
      <c r="H3405" s="10" t="s">
        <v>50</v>
      </c>
      <c r="I3405" s="10">
        <v>55181</v>
      </c>
      <c r="J3405" s="12">
        <v>1969</v>
      </c>
      <c r="K3405" s="12" t="s">
        <v>427</v>
      </c>
      <c r="L3405" s="10" t="s">
        <v>23</v>
      </c>
      <c r="M3405" s="10" t="s">
        <v>28</v>
      </c>
      <c r="N3405" s="10">
        <v>8</v>
      </c>
      <c r="O3405" s="13">
        <v>19.6325</v>
      </c>
      <c r="P3405" s="14">
        <v>592589.79776637489</v>
      </c>
      <c r="Q3405" s="14">
        <v>74073.724720796861</v>
      </c>
      <c r="R3405" s="36">
        <f t="shared" si="53"/>
        <v>592589.79776637489</v>
      </c>
    </row>
    <row r="3406" spans="2:18" ht="15.95">
      <c r="B3406" s="9">
        <v>45992</v>
      </c>
      <c r="C3406" s="10" t="s">
        <v>202</v>
      </c>
      <c r="D3406" s="11" t="s">
        <v>312</v>
      </c>
      <c r="E3406" s="10" t="s">
        <v>19</v>
      </c>
      <c r="F3406" s="10" t="s">
        <v>200</v>
      </c>
      <c r="G3406" s="10" t="s">
        <v>201</v>
      </c>
      <c r="H3406" s="10" t="s">
        <v>50</v>
      </c>
      <c r="I3406" s="10">
        <v>55181</v>
      </c>
      <c r="J3406" s="12">
        <v>1969</v>
      </c>
      <c r="K3406" s="12" t="s">
        <v>427</v>
      </c>
      <c r="L3406" s="10" t="s">
        <v>23</v>
      </c>
      <c r="M3406" s="10" t="s">
        <v>28</v>
      </c>
      <c r="N3406" s="10">
        <v>62</v>
      </c>
      <c r="O3406" s="13">
        <v>7.0232258064516131</v>
      </c>
      <c r="P3406" s="14">
        <v>1642921.8231210383</v>
      </c>
      <c r="Q3406" s="14">
        <v>26498.739082597393</v>
      </c>
      <c r="R3406" s="36">
        <f t="shared" si="53"/>
        <v>1642921.8231210383</v>
      </c>
    </row>
    <row r="3407" spans="2:18" ht="15.95">
      <c r="B3407" s="9">
        <v>45992</v>
      </c>
      <c r="C3407" s="10" t="s">
        <v>205</v>
      </c>
      <c r="D3407" s="11" t="s">
        <v>312</v>
      </c>
      <c r="E3407" s="10" t="s">
        <v>19</v>
      </c>
      <c r="F3407" s="10" t="s">
        <v>200</v>
      </c>
      <c r="G3407" s="10" t="s">
        <v>203</v>
      </c>
      <c r="H3407" s="10" t="s">
        <v>22</v>
      </c>
      <c r="I3407" s="10">
        <v>65898</v>
      </c>
      <c r="J3407" s="12">
        <v>2192</v>
      </c>
      <c r="K3407" s="12" t="s">
        <v>360</v>
      </c>
      <c r="L3407" s="10" t="s">
        <v>23</v>
      </c>
      <c r="M3407" s="10" t="s">
        <v>28</v>
      </c>
      <c r="N3407" s="10">
        <v>185</v>
      </c>
      <c r="O3407" s="13">
        <v>0.71805405405405409</v>
      </c>
      <c r="P3407" s="14">
        <v>501207.3649260489</v>
      </c>
      <c r="Q3407" s="14">
        <v>2709.2289996002642</v>
      </c>
      <c r="R3407" s="36">
        <f t="shared" si="53"/>
        <v>501207.36492604885</v>
      </c>
    </row>
    <row r="3408" spans="2:18" ht="15.95">
      <c r="B3408" s="9">
        <v>45992</v>
      </c>
      <c r="C3408" s="10" t="s">
        <v>202</v>
      </c>
      <c r="D3408" s="11" t="s">
        <v>312</v>
      </c>
      <c r="E3408" s="10" t="s">
        <v>19</v>
      </c>
      <c r="F3408" s="10" t="s">
        <v>200</v>
      </c>
      <c r="G3408" s="10" t="s">
        <v>203</v>
      </c>
      <c r="H3408" s="10" t="s">
        <v>22</v>
      </c>
      <c r="I3408" s="10">
        <v>65898</v>
      </c>
      <c r="J3408" s="12">
        <v>2192</v>
      </c>
      <c r="K3408" s="12" t="s">
        <v>360</v>
      </c>
      <c r="L3408" s="10" t="s">
        <v>23</v>
      </c>
      <c r="M3408" s="10" t="s">
        <v>28</v>
      </c>
      <c r="N3408" s="10">
        <v>108</v>
      </c>
      <c r="O3408" s="13">
        <v>6.9210185185185189</v>
      </c>
      <c r="P3408" s="14">
        <v>2820215.8164805314</v>
      </c>
      <c r="Q3408" s="14">
        <v>26113.109411856771</v>
      </c>
      <c r="R3408" s="36">
        <f t="shared" si="53"/>
        <v>2820215.8164805314</v>
      </c>
    </row>
    <row r="3409" spans="2:18" ht="15.95">
      <c r="B3409" s="9">
        <v>45992</v>
      </c>
      <c r="C3409" s="10" t="s">
        <v>199</v>
      </c>
      <c r="D3409" s="11" t="s">
        <v>312</v>
      </c>
      <c r="E3409" s="10" t="s">
        <v>19</v>
      </c>
      <c r="F3409" s="10" t="s">
        <v>200</v>
      </c>
      <c r="G3409" s="10" t="s">
        <v>203</v>
      </c>
      <c r="H3409" s="10" t="s">
        <v>22</v>
      </c>
      <c r="I3409" s="10">
        <v>65898</v>
      </c>
      <c r="J3409" s="12">
        <v>2192</v>
      </c>
      <c r="K3409" s="12" t="s">
        <v>360</v>
      </c>
      <c r="L3409" s="10" t="s">
        <v>23</v>
      </c>
      <c r="M3409" s="10" t="s">
        <v>28</v>
      </c>
      <c r="N3409" s="10">
        <v>148.5</v>
      </c>
      <c r="O3409" s="13">
        <v>3.6015488215488216</v>
      </c>
      <c r="P3409" s="14">
        <v>2017921.8231210383</v>
      </c>
      <c r="Q3409" s="14">
        <v>13588.699145596218</v>
      </c>
      <c r="R3409" s="36">
        <f t="shared" si="53"/>
        <v>2017921.8231210383</v>
      </c>
    </row>
    <row r="3410" spans="2:18" ht="15.95">
      <c r="B3410" s="9">
        <v>45992</v>
      </c>
      <c r="C3410" s="10" t="s">
        <v>57</v>
      </c>
      <c r="D3410" s="11" t="s">
        <v>312</v>
      </c>
      <c r="E3410" s="10" t="s">
        <v>19</v>
      </c>
      <c r="F3410" s="10" t="s">
        <v>200</v>
      </c>
      <c r="G3410" s="10" t="s">
        <v>203</v>
      </c>
      <c r="H3410" s="10" t="s">
        <v>22</v>
      </c>
      <c r="I3410" s="10">
        <v>65898</v>
      </c>
      <c r="J3410" s="12">
        <v>2192</v>
      </c>
      <c r="K3410" s="12" t="s">
        <v>360</v>
      </c>
      <c r="L3410" s="10" t="s">
        <v>23</v>
      </c>
      <c r="M3410" s="10" t="s">
        <v>28</v>
      </c>
      <c r="N3410" s="10">
        <v>10</v>
      </c>
      <c r="O3410" s="13">
        <v>11.684000000000001</v>
      </c>
      <c r="P3410" s="14">
        <v>440839.11862360395</v>
      </c>
      <c r="Q3410" s="14">
        <v>44083.911862360401</v>
      </c>
      <c r="R3410" s="36">
        <f t="shared" si="53"/>
        <v>440839.11862360401</v>
      </c>
    </row>
    <row r="3411" spans="2:18" ht="15.95">
      <c r="B3411" s="9">
        <v>45992</v>
      </c>
      <c r="C3411" s="10" t="s">
        <v>206</v>
      </c>
      <c r="D3411" s="11" t="s">
        <v>312</v>
      </c>
      <c r="E3411" s="10" t="s">
        <v>19</v>
      </c>
      <c r="F3411" s="10" t="s">
        <v>200</v>
      </c>
      <c r="G3411" s="10" t="s">
        <v>203</v>
      </c>
      <c r="H3411" s="10" t="s">
        <v>22</v>
      </c>
      <c r="I3411" s="10">
        <v>65898</v>
      </c>
      <c r="J3411" s="12">
        <v>2192</v>
      </c>
      <c r="K3411" s="12" t="s">
        <v>360</v>
      </c>
      <c r="L3411" s="10" t="s">
        <v>23</v>
      </c>
      <c r="M3411" s="10" t="s">
        <v>28</v>
      </c>
      <c r="N3411" s="10">
        <v>177</v>
      </c>
      <c r="O3411" s="13">
        <v>5.7608474576271185</v>
      </c>
      <c r="P3411" s="14">
        <v>3847230.6067008749</v>
      </c>
      <c r="Q3411" s="14">
        <v>21735.766139552965</v>
      </c>
      <c r="R3411" s="36">
        <f t="shared" si="53"/>
        <v>3847230.6067008749</v>
      </c>
    </row>
    <row r="3412" spans="2:18" ht="15.95">
      <c r="B3412" s="9">
        <v>45992</v>
      </c>
      <c r="C3412" s="10" t="s">
        <v>84</v>
      </c>
      <c r="D3412" s="11" t="s">
        <v>312</v>
      </c>
      <c r="E3412" s="10" t="s">
        <v>19</v>
      </c>
      <c r="F3412" s="10" t="s">
        <v>200</v>
      </c>
      <c r="G3412" s="10" t="s">
        <v>203</v>
      </c>
      <c r="H3412" s="10" t="s">
        <v>22</v>
      </c>
      <c r="I3412" s="10">
        <v>65898</v>
      </c>
      <c r="J3412" s="12">
        <v>2192</v>
      </c>
      <c r="K3412" s="12" t="s">
        <v>360</v>
      </c>
      <c r="L3412" s="10" t="s">
        <v>23</v>
      </c>
      <c r="M3412" s="10" t="s">
        <v>28</v>
      </c>
      <c r="N3412" s="10">
        <v>37.5</v>
      </c>
      <c r="O3412" s="13">
        <v>19.267733333333332</v>
      </c>
      <c r="P3412" s="14">
        <v>2726154.5427105338</v>
      </c>
      <c r="Q3412" s="14">
        <v>72697.454472280908</v>
      </c>
      <c r="R3412" s="36">
        <f t="shared" si="53"/>
        <v>2726154.5427105338</v>
      </c>
    </row>
    <row r="3413" spans="2:18" ht="15.95">
      <c r="B3413" s="9">
        <v>45992</v>
      </c>
      <c r="C3413" s="10" t="s">
        <v>85</v>
      </c>
      <c r="D3413" s="11" t="s">
        <v>312</v>
      </c>
      <c r="E3413" s="10" t="s">
        <v>19</v>
      </c>
      <c r="F3413" s="10" t="s">
        <v>200</v>
      </c>
      <c r="G3413" s="10" t="s">
        <v>203</v>
      </c>
      <c r="H3413" s="10" t="s">
        <v>22</v>
      </c>
      <c r="I3413" s="10">
        <v>65898</v>
      </c>
      <c r="J3413" s="12">
        <v>2192</v>
      </c>
      <c r="K3413" s="12" t="s">
        <v>360</v>
      </c>
      <c r="L3413" s="10" t="s">
        <v>23</v>
      </c>
      <c r="M3413" s="10" t="s">
        <v>28</v>
      </c>
      <c r="N3413" s="10">
        <v>8</v>
      </c>
      <c r="O3413" s="13">
        <v>14.26125</v>
      </c>
      <c r="P3413" s="14">
        <v>430463.32629037125</v>
      </c>
      <c r="Q3413" s="14">
        <v>53807.915786296406</v>
      </c>
      <c r="R3413" s="36">
        <f t="shared" si="53"/>
        <v>430463.32629037125</v>
      </c>
    </row>
    <row r="3414" spans="2:18" ht="15.95">
      <c r="B3414" s="9">
        <v>45992</v>
      </c>
      <c r="C3414" s="10" t="s">
        <v>273</v>
      </c>
      <c r="D3414" s="11" t="s">
        <v>312</v>
      </c>
      <c r="E3414" s="10" t="s">
        <v>19</v>
      </c>
      <c r="F3414" s="10" t="s">
        <v>200</v>
      </c>
      <c r="G3414" s="10" t="s">
        <v>203</v>
      </c>
      <c r="H3414" s="10" t="s">
        <v>22</v>
      </c>
      <c r="I3414" s="10">
        <v>65898</v>
      </c>
      <c r="J3414" s="12">
        <v>2192</v>
      </c>
      <c r="K3414" s="12" t="s">
        <v>360</v>
      </c>
      <c r="L3414" s="10" t="s">
        <v>23</v>
      </c>
      <c r="M3414" s="10" t="s">
        <v>28</v>
      </c>
      <c r="N3414" s="10">
        <v>1.5</v>
      </c>
      <c r="O3414" s="13">
        <v>11.773333333333333</v>
      </c>
      <c r="P3414" s="14">
        <v>66631.451856323576</v>
      </c>
      <c r="Q3414" s="14">
        <v>44420.967904215715</v>
      </c>
      <c r="R3414" s="36">
        <f t="shared" si="53"/>
        <v>66631.451856323576</v>
      </c>
    </row>
    <row r="3415" spans="2:18" ht="15.95">
      <c r="B3415" s="9">
        <v>45992</v>
      </c>
      <c r="C3415" s="10" t="s">
        <v>298</v>
      </c>
      <c r="D3415" s="11" t="s">
        <v>312</v>
      </c>
      <c r="E3415" s="10" t="s">
        <v>19</v>
      </c>
      <c r="F3415" s="10" t="s">
        <v>200</v>
      </c>
      <c r="G3415" s="10" t="s">
        <v>203</v>
      </c>
      <c r="H3415" s="10" t="s">
        <v>22</v>
      </c>
      <c r="I3415" s="10">
        <v>65898</v>
      </c>
      <c r="J3415" s="12">
        <v>2192</v>
      </c>
      <c r="K3415" s="12" t="s">
        <v>360</v>
      </c>
      <c r="L3415" s="10" t="s">
        <v>23</v>
      </c>
      <c r="M3415" s="10" t="s">
        <v>28</v>
      </c>
      <c r="N3415" s="10">
        <v>3</v>
      </c>
      <c r="O3415" s="13">
        <v>7.0133333333333328</v>
      </c>
      <c r="P3415" s="14">
        <v>79384.243887715056</v>
      </c>
      <c r="Q3415" s="14">
        <v>26461.414629238348</v>
      </c>
      <c r="R3415" s="36">
        <f t="shared" si="53"/>
        <v>79384.243887715042</v>
      </c>
    </row>
    <row r="3416" spans="2:18" ht="15.95">
      <c r="B3416" s="9">
        <v>45992</v>
      </c>
      <c r="C3416" s="10" t="s">
        <v>486</v>
      </c>
      <c r="D3416" s="11" t="s">
        <v>312</v>
      </c>
      <c r="E3416" s="10" t="s">
        <v>19</v>
      </c>
      <c r="F3416" s="10" t="s">
        <v>200</v>
      </c>
      <c r="G3416" s="10" t="s">
        <v>203</v>
      </c>
      <c r="H3416" s="10" t="s">
        <v>22</v>
      </c>
      <c r="I3416" s="10">
        <v>65898</v>
      </c>
      <c r="J3416" s="12">
        <v>2192</v>
      </c>
      <c r="K3416" s="12" t="s">
        <v>360</v>
      </c>
      <c r="L3416" s="10" t="s">
        <v>23</v>
      </c>
      <c r="M3416" s="10" t="s">
        <v>28</v>
      </c>
      <c r="N3416" s="10">
        <v>36</v>
      </c>
      <c r="O3416" s="13">
        <v>26.851111111111109</v>
      </c>
      <c r="P3416" s="14">
        <v>3647147.6003622091</v>
      </c>
      <c r="Q3416" s="14">
        <v>101309.65556561692</v>
      </c>
      <c r="R3416" s="36">
        <f t="shared" si="53"/>
        <v>3647147.6003622091</v>
      </c>
    </row>
    <row r="3417" spans="2:18" ht="15.95">
      <c r="B3417" s="9">
        <v>45992</v>
      </c>
      <c r="C3417" s="10" t="s">
        <v>483</v>
      </c>
      <c r="D3417" s="11" t="s">
        <v>312</v>
      </c>
      <c r="E3417" s="10" t="s">
        <v>19</v>
      </c>
      <c r="F3417" s="10" t="s">
        <v>200</v>
      </c>
      <c r="G3417" s="10" t="s">
        <v>203</v>
      </c>
      <c r="H3417" s="10" t="s">
        <v>22</v>
      </c>
      <c r="I3417" s="10">
        <v>65898</v>
      </c>
      <c r="J3417" s="12">
        <v>2192</v>
      </c>
      <c r="K3417" s="12" t="s">
        <v>360</v>
      </c>
      <c r="L3417" s="10" t="s">
        <v>23</v>
      </c>
      <c r="M3417" s="10" t="s">
        <v>28</v>
      </c>
      <c r="N3417" s="10">
        <v>2.5</v>
      </c>
      <c r="O3417" s="13">
        <v>21.72</v>
      </c>
      <c r="P3417" s="14">
        <v>204874.73588892241</v>
      </c>
      <c r="Q3417" s="14">
        <v>81949.894355568962</v>
      </c>
      <c r="R3417" s="36">
        <f t="shared" si="53"/>
        <v>204874.73588892241</v>
      </c>
    </row>
    <row r="3418" spans="2:18" ht="15.95">
      <c r="B3418" s="9">
        <v>45992</v>
      </c>
      <c r="C3418" s="10" t="s">
        <v>492</v>
      </c>
      <c r="D3418" s="11" t="s">
        <v>312</v>
      </c>
      <c r="E3418" s="10" t="s">
        <v>19</v>
      </c>
      <c r="F3418" s="10" t="s">
        <v>200</v>
      </c>
      <c r="G3418" s="10" t="s">
        <v>203</v>
      </c>
      <c r="H3418" s="10" t="s">
        <v>22</v>
      </c>
      <c r="I3418" s="10">
        <v>65898</v>
      </c>
      <c r="J3418" s="12">
        <v>2192</v>
      </c>
      <c r="K3418" s="12" t="s">
        <v>360</v>
      </c>
      <c r="L3418" s="10" t="s">
        <v>23</v>
      </c>
      <c r="M3418" s="10" t="s">
        <v>28</v>
      </c>
      <c r="N3418" s="10">
        <v>1</v>
      </c>
      <c r="O3418" s="13">
        <v>6.34</v>
      </c>
      <c r="P3418" s="14">
        <v>23920.917597343796</v>
      </c>
      <c r="Q3418" s="14">
        <v>23920.917597343796</v>
      </c>
      <c r="R3418" s="36">
        <f t="shared" si="53"/>
        <v>23920.917597343796</v>
      </c>
    </row>
    <row r="3419" spans="2:18" ht="15.95">
      <c r="B3419" s="9">
        <v>45992</v>
      </c>
      <c r="C3419" s="10" t="s">
        <v>48</v>
      </c>
      <c r="D3419" s="11" t="s">
        <v>312</v>
      </c>
      <c r="E3419" s="10" t="s">
        <v>19</v>
      </c>
      <c r="F3419" s="10" t="s">
        <v>211</v>
      </c>
      <c r="G3419" s="10" t="s">
        <v>428</v>
      </c>
      <c r="H3419" s="10" t="s">
        <v>22</v>
      </c>
      <c r="I3419" s="10">
        <v>55185</v>
      </c>
      <c r="J3419" s="12">
        <v>1973</v>
      </c>
      <c r="K3419" s="12" t="s">
        <v>429</v>
      </c>
      <c r="L3419" s="10" t="s">
        <v>23</v>
      </c>
      <c r="M3419" s="10" t="s">
        <v>28</v>
      </c>
      <c r="N3419" s="10">
        <v>1</v>
      </c>
      <c r="O3419" s="13">
        <v>8.33</v>
      </c>
      <c r="P3419" s="14">
        <v>31429.218231210383</v>
      </c>
      <c r="Q3419" s="14">
        <v>31429.218231210383</v>
      </c>
      <c r="R3419" s="36">
        <f t="shared" si="53"/>
        <v>31429.218231210383</v>
      </c>
    </row>
    <row r="3420" spans="2:18" ht="15.95">
      <c r="B3420" s="9">
        <v>45992</v>
      </c>
      <c r="C3420" s="10" t="s">
        <v>48</v>
      </c>
      <c r="D3420" s="11" t="s">
        <v>312</v>
      </c>
      <c r="E3420" s="10" t="s">
        <v>19</v>
      </c>
      <c r="F3420" s="10" t="s">
        <v>211</v>
      </c>
      <c r="G3420" s="10" t="s">
        <v>213</v>
      </c>
      <c r="H3420" s="10" t="s">
        <v>22</v>
      </c>
      <c r="I3420" s="10">
        <v>55187</v>
      </c>
      <c r="J3420" s="12">
        <v>1975</v>
      </c>
      <c r="K3420" s="12" t="s">
        <v>362</v>
      </c>
      <c r="L3420" s="10" t="s">
        <v>23</v>
      </c>
      <c r="M3420" s="10" t="s">
        <v>28</v>
      </c>
      <c r="N3420" s="10">
        <v>24.5</v>
      </c>
      <c r="O3420" s="13">
        <v>8.2138775510204081</v>
      </c>
      <c r="P3420" s="14">
        <v>759281.61786900088</v>
      </c>
      <c r="Q3420" s="14">
        <v>30991.086443632688</v>
      </c>
      <c r="R3420" s="36">
        <f t="shared" si="53"/>
        <v>759281.61786900088</v>
      </c>
    </row>
    <row r="3421" spans="2:18" ht="15.95">
      <c r="B3421" s="9">
        <v>45992</v>
      </c>
      <c r="C3421" s="10" t="s">
        <v>71</v>
      </c>
      <c r="D3421" s="11" t="s">
        <v>312</v>
      </c>
      <c r="E3421" s="10" t="s">
        <v>19</v>
      </c>
      <c r="F3421" s="10" t="s">
        <v>211</v>
      </c>
      <c r="G3421" s="10" t="s">
        <v>213</v>
      </c>
      <c r="H3421" s="10" t="s">
        <v>22</v>
      </c>
      <c r="I3421" s="10">
        <v>55187</v>
      </c>
      <c r="J3421" s="12">
        <v>1975</v>
      </c>
      <c r="K3421" s="12" t="s">
        <v>362</v>
      </c>
      <c r="L3421" s="10" t="s">
        <v>23</v>
      </c>
      <c r="M3421" s="10" t="s">
        <v>28</v>
      </c>
      <c r="N3421" s="10">
        <v>13</v>
      </c>
      <c r="O3421" s="13">
        <v>6.7892307692307696</v>
      </c>
      <c r="P3421" s="14">
        <v>333006.33866586175</v>
      </c>
      <c r="Q3421" s="14">
        <v>25615.872205066287</v>
      </c>
      <c r="R3421" s="36">
        <f t="shared" si="53"/>
        <v>333006.33866586175</v>
      </c>
    </row>
    <row r="3422" spans="2:18" ht="15.95">
      <c r="B3422" s="9">
        <v>45992</v>
      </c>
      <c r="C3422" s="10" t="s">
        <v>119</v>
      </c>
      <c r="D3422" s="11" t="s">
        <v>312</v>
      </c>
      <c r="E3422" s="10" t="s">
        <v>19</v>
      </c>
      <c r="F3422" s="10" t="s">
        <v>211</v>
      </c>
      <c r="G3422" s="10" t="s">
        <v>213</v>
      </c>
      <c r="H3422" s="10" t="s">
        <v>22</v>
      </c>
      <c r="I3422" s="10">
        <v>55187</v>
      </c>
      <c r="J3422" s="12">
        <v>1975</v>
      </c>
      <c r="K3422" s="12" t="s">
        <v>362</v>
      </c>
      <c r="L3422" s="10" t="s">
        <v>23</v>
      </c>
      <c r="M3422" s="10" t="s">
        <v>28</v>
      </c>
      <c r="N3422" s="10">
        <v>2</v>
      </c>
      <c r="O3422" s="13">
        <v>13.34</v>
      </c>
      <c r="P3422" s="14">
        <v>100664.05070932688</v>
      </c>
      <c r="Q3422" s="14">
        <v>50332.025354663441</v>
      </c>
      <c r="R3422" s="36">
        <f t="shared" si="53"/>
        <v>100664.05070932688</v>
      </c>
    </row>
    <row r="3423" spans="2:18" ht="15.95">
      <c r="B3423" s="9">
        <v>45992</v>
      </c>
      <c r="C3423" s="10" t="s">
        <v>273</v>
      </c>
      <c r="D3423" s="11" t="s">
        <v>312</v>
      </c>
      <c r="E3423" s="10" t="s">
        <v>19</v>
      </c>
      <c r="F3423" s="10" t="s">
        <v>211</v>
      </c>
      <c r="G3423" s="10" t="s">
        <v>213</v>
      </c>
      <c r="H3423" s="10" t="s">
        <v>22</v>
      </c>
      <c r="I3423" s="10">
        <v>55187</v>
      </c>
      <c r="J3423" s="12">
        <v>1975</v>
      </c>
      <c r="K3423" s="12" t="s">
        <v>362</v>
      </c>
      <c r="L3423" s="10" t="s">
        <v>23</v>
      </c>
      <c r="M3423" s="10" t="s">
        <v>28</v>
      </c>
      <c r="N3423" s="10">
        <v>5</v>
      </c>
      <c r="O3423" s="13">
        <v>11.736000000000001</v>
      </c>
      <c r="P3423" s="14">
        <v>221400.54331421672</v>
      </c>
      <c r="Q3423" s="14">
        <v>44280.10866284334</v>
      </c>
      <c r="R3423" s="36">
        <f t="shared" si="53"/>
        <v>221400.54331421672</v>
      </c>
    </row>
    <row r="3424" spans="2:18" ht="15.95">
      <c r="B3424" s="9">
        <v>45992</v>
      </c>
      <c r="C3424" s="10" t="s">
        <v>298</v>
      </c>
      <c r="D3424" s="11" t="s">
        <v>312</v>
      </c>
      <c r="E3424" s="10" t="s">
        <v>19</v>
      </c>
      <c r="F3424" s="10" t="s">
        <v>211</v>
      </c>
      <c r="G3424" s="10" t="s">
        <v>213</v>
      </c>
      <c r="H3424" s="10" t="s">
        <v>22</v>
      </c>
      <c r="I3424" s="10">
        <v>55187</v>
      </c>
      <c r="J3424" s="12">
        <v>1975</v>
      </c>
      <c r="K3424" s="12" t="s">
        <v>362</v>
      </c>
      <c r="L3424" s="10" t="s">
        <v>23</v>
      </c>
      <c r="M3424" s="10" t="s">
        <v>28</v>
      </c>
      <c r="N3424" s="10">
        <v>0.5</v>
      </c>
      <c r="O3424" s="13">
        <v>6.98</v>
      </c>
      <c r="P3424" s="14">
        <v>13167.823724720796</v>
      </c>
      <c r="Q3424" s="14">
        <v>26335.647449441592</v>
      </c>
      <c r="R3424" s="36">
        <f t="shared" si="53"/>
        <v>13167.823724720796</v>
      </c>
    </row>
    <row r="3425" spans="2:18" ht="15.95">
      <c r="B3425" s="9">
        <v>45992</v>
      </c>
      <c r="C3425" s="10" t="s">
        <v>426</v>
      </c>
      <c r="D3425" s="11" t="s">
        <v>312</v>
      </c>
      <c r="E3425" s="10" t="s">
        <v>19</v>
      </c>
      <c r="F3425" s="10" t="s">
        <v>211</v>
      </c>
      <c r="G3425" s="10" t="s">
        <v>213</v>
      </c>
      <c r="H3425" s="10" t="s">
        <v>22</v>
      </c>
      <c r="I3425" s="10">
        <v>55187</v>
      </c>
      <c r="J3425" s="12">
        <v>1975</v>
      </c>
      <c r="K3425" s="12" t="s">
        <v>362</v>
      </c>
      <c r="L3425" s="10" t="s">
        <v>23</v>
      </c>
      <c r="M3425" s="10" t="s">
        <v>28</v>
      </c>
      <c r="N3425" s="10">
        <v>24</v>
      </c>
      <c r="O3425" s="13">
        <v>2.2287500000000002</v>
      </c>
      <c r="P3425" s="14">
        <v>201818.59341986114</v>
      </c>
      <c r="Q3425" s="14">
        <v>8409.1080591608825</v>
      </c>
      <c r="R3425" s="36">
        <f t="shared" si="53"/>
        <v>201818.59341986116</v>
      </c>
    </row>
    <row r="3426" spans="2:18" ht="15.95">
      <c r="B3426" s="9">
        <v>45992</v>
      </c>
      <c r="C3426" s="10" t="s">
        <v>48</v>
      </c>
      <c r="D3426" s="11" t="s">
        <v>312</v>
      </c>
      <c r="E3426" s="10" t="s">
        <v>19</v>
      </c>
      <c r="F3426" s="10" t="s">
        <v>211</v>
      </c>
      <c r="G3426" s="10" t="s">
        <v>363</v>
      </c>
      <c r="H3426" s="10" t="s">
        <v>50</v>
      </c>
      <c r="I3426" s="10">
        <v>55188</v>
      </c>
      <c r="J3426" s="12">
        <v>1976</v>
      </c>
      <c r="K3426" s="12" t="s">
        <v>362</v>
      </c>
      <c r="L3426" s="10" t="s">
        <v>23</v>
      </c>
      <c r="M3426" s="10" t="s">
        <v>28</v>
      </c>
      <c r="N3426" s="10">
        <v>7.5</v>
      </c>
      <c r="O3426" s="13">
        <v>8.3159999999999989</v>
      </c>
      <c r="P3426" s="14">
        <v>235322.97011771807</v>
      </c>
      <c r="Q3426" s="14">
        <v>31376.396015695736</v>
      </c>
      <c r="R3426" s="36">
        <f t="shared" si="53"/>
        <v>235322.97011771801</v>
      </c>
    </row>
    <row r="3427" spans="2:18" ht="15.95">
      <c r="B3427" s="9">
        <v>45992</v>
      </c>
      <c r="C3427" s="10" t="s">
        <v>48</v>
      </c>
      <c r="D3427" s="11" t="s">
        <v>312</v>
      </c>
      <c r="E3427" s="10" t="s">
        <v>19</v>
      </c>
      <c r="F3427" s="10" t="s">
        <v>211</v>
      </c>
      <c r="G3427" s="10" t="s">
        <v>214</v>
      </c>
      <c r="H3427" s="10" t="s">
        <v>22</v>
      </c>
      <c r="I3427" s="10">
        <v>55189</v>
      </c>
      <c r="J3427" s="12">
        <v>1977</v>
      </c>
      <c r="K3427" s="12" t="s">
        <v>364</v>
      </c>
      <c r="L3427" s="10" t="s">
        <v>23</v>
      </c>
      <c r="M3427" s="10" t="s">
        <v>28</v>
      </c>
      <c r="N3427" s="10">
        <v>19</v>
      </c>
      <c r="O3427" s="13">
        <v>8.215789473684211</v>
      </c>
      <c r="P3427" s="14">
        <v>588967.70298822818</v>
      </c>
      <c r="Q3427" s="14">
        <v>30998.300157275167</v>
      </c>
      <c r="R3427" s="36">
        <f t="shared" si="53"/>
        <v>588967.70298822818</v>
      </c>
    </row>
    <row r="3428" spans="2:18" ht="15.95">
      <c r="B3428" s="9">
        <v>45992</v>
      </c>
      <c r="C3428" s="10" t="s">
        <v>71</v>
      </c>
      <c r="D3428" s="11" t="s">
        <v>312</v>
      </c>
      <c r="E3428" s="10" t="s">
        <v>19</v>
      </c>
      <c r="F3428" s="10" t="s">
        <v>211</v>
      </c>
      <c r="G3428" s="10" t="s">
        <v>214</v>
      </c>
      <c r="H3428" s="10" t="s">
        <v>22</v>
      </c>
      <c r="I3428" s="10">
        <v>55189</v>
      </c>
      <c r="J3428" s="12">
        <v>1977</v>
      </c>
      <c r="K3428" s="12" t="s">
        <v>364</v>
      </c>
      <c r="L3428" s="10" t="s">
        <v>23</v>
      </c>
      <c r="M3428" s="10" t="s">
        <v>28</v>
      </c>
      <c r="N3428" s="10">
        <v>2</v>
      </c>
      <c r="O3428" s="13">
        <v>6.8550000000000004</v>
      </c>
      <c r="P3428" s="14">
        <v>51728.041050407483</v>
      </c>
      <c r="Q3428" s="14">
        <v>25864.020525203741</v>
      </c>
      <c r="R3428" s="36">
        <f t="shared" si="53"/>
        <v>51728.041050407483</v>
      </c>
    </row>
    <row r="3429" spans="2:18" ht="15.95">
      <c r="B3429" s="9">
        <v>45992</v>
      </c>
      <c r="C3429" s="10" t="s">
        <v>119</v>
      </c>
      <c r="D3429" s="11" t="s">
        <v>312</v>
      </c>
      <c r="E3429" s="10" t="s">
        <v>19</v>
      </c>
      <c r="F3429" s="10" t="s">
        <v>211</v>
      </c>
      <c r="G3429" s="10" t="s">
        <v>214</v>
      </c>
      <c r="H3429" s="10" t="s">
        <v>22</v>
      </c>
      <c r="I3429" s="10">
        <v>55189</v>
      </c>
      <c r="J3429" s="12">
        <v>1977</v>
      </c>
      <c r="K3429" s="12" t="s">
        <v>364</v>
      </c>
      <c r="L3429" s="10" t="s">
        <v>23</v>
      </c>
      <c r="M3429" s="10" t="s">
        <v>28</v>
      </c>
      <c r="N3429" s="10">
        <v>8</v>
      </c>
      <c r="O3429" s="13">
        <v>13.2925</v>
      </c>
      <c r="P3429" s="14">
        <v>401222.45698762452</v>
      </c>
      <c r="Q3429" s="14">
        <v>50152.807123453065</v>
      </c>
      <c r="R3429" s="36">
        <f t="shared" si="53"/>
        <v>401222.45698762452</v>
      </c>
    </row>
    <row r="3430" spans="2:18" ht="15.95">
      <c r="B3430" s="9">
        <v>45992</v>
      </c>
      <c r="C3430" s="10" t="s">
        <v>298</v>
      </c>
      <c r="D3430" s="11" t="s">
        <v>312</v>
      </c>
      <c r="E3430" s="10" t="s">
        <v>19</v>
      </c>
      <c r="F3430" s="10" t="s">
        <v>211</v>
      </c>
      <c r="G3430" s="10" t="s">
        <v>214</v>
      </c>
      <c r="H3430" s="10" t="s">
        <v>22</v>
      </c>
      <c r="I3430" s="10">
        <v>55189</v>
      </c>
      <c r="J3430" s="12">
        <v>1977</v>
      </c>
      <c r="K3430" s="12" t="s">
        <v>364</v>
      </c>
      <c r="L3430" s="10" t="s">
        <v>23</v>
      </c>
      <c r="M3430" s="10" t="s">
        <v>28</v>
      </c>
      <c r="N3430" s="10">
        <v>1.5</v>
      </c>
      <c r="O3430" s="13">
        <v>7</v>
      </c>
      <c r="P3430" s="14">
        <v>39616.661635979472</v>
      </c>
      <c r="Q3430" s="14">
        <v>26411.107757319649</v>
      </c>
      <c r="R3430" s="36">
        <f t="shared" si="53"/>
        <v>39616.661635979472</v>
      </c>
    </row>
    <row r="3431" spans="2:18" ht="15.95">
      <c r="B3431" s="9">
        <v>45992</v>
      </c>
      <c r="C3431" s="10" t="s">
        <v>426</v>
      </c>
      <c r="D3431" s="11" t="s">
        <v>312</v>
      </c>
      <c r="E3431" s="10" t="s">
        <v>19</v>
      </c>
      <c r="F3431" s="10" t="s">
        <v>211</v>
      </c>
      <c r="G3431" s="10" t="s">
        <v>214</v>
      </c>
      <c r="H3431" s="10" t="s">
        <v>22</v>
      </c>
      <c r="I3431" s="10">
        <v>55189</v>
      </c>
      <c r="J3431" s="12">
        <v>1977</v>
      </c>
      <c r="K3431" s="12" t="s">
        <v>364</v>
      </c>
      <c r="L3431" s="10" t="s">
        <v>23</v>
      </c>
      <c r="M3431" s="10" t="s">
        <v>28</v>
      </c>
      <c r="N3431" s="10">
        <v>2</v>
      </c>
      <c r="O3431" s="13">
        <v>2.23</v>
      </c>
      <c r="P3431" s="14">
        <v>16827.648656806519</v>
      </c>
      <c r="Q3431" s="14">
        <v>8413.8243284032596</v>
      </c>
      <c r="R3431" s="36">
        <f t="shared" si="53"/>
        <v>16827.648656806519</v>
      </c>
    </row>
    <row r="3432" spans="2:18" ht="15.95">
      <c r="B3432" s="9">
        <v>45992</v>
      </c>
      <c r="C3432" s="10" t="s">
        <v>153</v>
      </c>
      <c r="D3432" s="11" t="s">
        <v>312</v>
      </c>
      <c r="E3432" s="10" t="s">
        <v>19</v>
      </c>
      <c r="F3432" s="10" t="s">
        <v>211</v>
      </c>
      <c r="G3432" s="10" t="s">
        <v>532</v>
      </c>
      <c r="H3432" s="10" t="s">
        <v>22</v>
      </c>
      <c r="I3432" s="10">
        <v>55191</v>
      </c>
      <c r="J3432" s="12">
        <v>1979</v>
      </c>
      <c r="K3432" s="12" t="s">
        <v>365</v>
      </c>
      <c r="L3432" s="10" t="s">
        <v>23</v>
      </c>
      <c r="M3432" s="10" t="s">
        <v>28</v>
      </c>
      <c r="N3432" s="10">
        <v>1.5</v>
      </c>
      <c r="O3432" s="13">
        <v>3.4</v>
      </c>
      <c r="P3432" s="14">
        <v>19242.378508904312</v>
      </c>
      <c r="Q3432" s="14">
        <v>12828.252339269544</v>
      </c>
      <c r="R3432" s="36">
        <f t="shared" si="53"/>
        <v>19242.378508904316</v>
      </c>
    </row>
    <row r="3433" spans="2:18" ht="15.95">
      <c r="B3433" s="9">
        <v>45992</v>
      </c>
      <c r="C3433" s="10" t="s">
        <v>298</v>
      </c>
      <c r="D3433" s="11" t="s">
        <v>312</v>
      </c>
      <c r="E3433" s="10" t="s">
        <v>19</v>
      </c>
      <c r="F3433" s="10" t="s">
        <v>211</v>
      </c>
      <c r="G3433" s="10" t="s">
        <v>216</v>
      </c>
      <c r="H3433" s="10" t="s">
        <v>22</v>
      </c>
      <c r="I3433" s="10">
        <v>55192</v>
      </c>
      <c r="J3433" s="12">
        <v>1980</v>
      </c>
      <c r="K3433" s="12" t="s">
        <v>365</v>
      </c>
      <c r="L3433" s="10" t="s">
        <v>23</v>
      </c>
      <c r="M3433" s="10" t="s">
        <v>28</v>
      </c>
      <c r="N3433" s="10">
        <v>1</v>
      </c>
      <c r="O3433" s="13">
        <v>7.03</v>
      </c>
      <c r="P3433" s="14">
        <v>26524.298219136734</v>
      </c>
      <c r="Q3433" s="14">
        <v>26524.298219136734</v>
      </c>
      <c r="R3433" s="36">
        <f t="shared" si="53"/>
        <v>26524.298219136734</v>
      </c>
    </row>
    <row r="3434" spans="2:18" ht="15.95">
      <c r="B3434" s="9">
        <v>45992</v>
      </c>
      <c r="C3434" s="10" t="s">
        <v>79</v>
      </c>
      <c r="D3434" s="11" t="s">
        <v>312</v>
      </c>
      <c r="E3434" s="10" t="s">
        <v>19</v>
      </c>
      <c r="F3434" s="10" t="s">
        <v>211</v>
      </c>
      <c r="G3434" s="10" t="s">
        <v>219</v>
      </c>
      <c r="H3434" s="10" t="s">
        <v>50</v>
      </c>
      <c r="I3434" s="10">
        <v>55201</v>
      </c>
      <c r="J3434" s="12">
        <v>1989</v>
      </c>
      <c r="K3434" s="12" t="s">
        <v>493</v>
      </c>
      <c r="L3434" s="10" t="s">
        <v>23</v>
      </c>
      <c r="M3434" s="10" t="s">
        <v>28</v>
      </c>
      <c r="N3434" s="10">
        <v>12</v>
      </c>
      <c r="O3434" s="13">
        <v>11.493333333333332</v>
      </c>
      <c r="P3434" s="14">
        <v>520374.28312707506</v>
      </c>
      <c r="Q3434" s="14">
        <v>43364.523593922924</v>
      </c>
      <c r="R3434" s="36">
        <f t="shared" si="53"/>
        <v>520374.28312707506</v>
      </c>
    </row>
    <row r="3435" spans="2:18" ht="15.95">
      <c r="B3435" s="9">
        <v>45992</v>
      </c>
      <c r="C3435" s="10" t="s">
        <v>220</v>
      </c>
      <c r="D3435" s="11" t="s">
        <v>312</v>
      </c>
      <c r="E3435" s="10" t="s">
        <v>19</v>
      </c>
      <c r="F3435" s="10" t="s">
        <v>211</v>
      </c>
      <c r="G3435" s="10" t="s">
        <v>221</v>
      </c>
      <c r="H3435" s="10" t="s">
        <v>22</v>
      </c>
      <c r="I3435" s="10">
        <v>55202</v>
      </c>
      <c r="J3435" s="12">
        <v>1990</v>
      </c>
      <c r="K3435" s="12" t="s">
        <v>368</v>
      </c>
      <c r="L3435" s="10" t="s">
        <v>23</v>
      </c>
      <c r="M3435" s="10" t="s">
        <v>28</v>
      </c>
      <c r="N3435" s="10">
        <v>37</v>
      </c>
      <c r="O3435" s="13">
        <v>0.72162162162162158</v>
      </c>
      <c r="P3435" s="14">
        <v>100739.51101720495</v>
      </c>
      <c r="Q3435" s="14">
        <v>2722.6894869514849</v>
      </c>
      <c r="R3435" s="36">
        <f t="shared" si="53"/>
        <v>100739.51101720495</v>
      </c>
    </row>
    <row r="3436" spans="2:18" ht="15.95">
      <c r="B3436" s="9">
        <v>45992</v>
      </c>
      <c r="C3436" s="10" t="s">
        <v>70</v>
      </c>
      <c r="D3436" s="11" t="s">
        <v>312</v>
      </c>
      <c r="E3436" s="10" t="s">
        <v>19</v>
      </c>
      <c r="F3436" s="10" t="s">
        <v>211</v>
      </c>
      <c r="G3436" s="10" t="s">
        <v>221</v>
      </c>
      <c r="H3436" s="10" t="s">
        <v>22</v>
      </c>
      <c r="I3436" s="10">
        <v>55202</v>
      </c>
      <c r="J3436" s="12">
        <v>1990</v>
      </c>
      <c r="K3436" s="12" t="s">
        <v>368</v>
      </c>
      <c r="L3436" s="10" t="s">
        <v>23</v>
      </c>
      <c r="M3436" s="10" t="s">
        <v>28</v>
      </c>
      <c r="N3436" s="10">
        <v>37</v>
      </c>
      <c r="O3436" s="13">
        <v>8.9416216216216213</v>
      </c>
      <c r="P3436" s="14">
        <v>1248264.4129188044</v>
      </c>
      <c r="Q3436" s="14">
        <v>33736.876024832556</v>
      </c>
      <c r="R3436" s="36">
        <f t="shared" si="53"/>
        <v>1248264.4129188047</v>
      </c>
    </row>
    <row r="3437" spans="2:18" ht="15.95">
      <c r="B3437" s="9">
        <v>45992</v>
      </c>
      <c r="C3437" s="10" t="s">
        <v>199</v>
      </c>
      <c r="D3437" s="11" t="s">
        <v>312</v>
      </c>
      <c r="E3437" s="10" t="s">
        <v>19</v>
      </c>
      <c r="F3437" s="10" t="s">
        <v>211</v>
      </c>
      <c r="G3437" s="10" t="s">
        <v>221</v>
      </c>
      <c r="H3437" s="10" t="s">
        <v>22</v>
      </c>
      <c r="I3437" s="10">
        <v>55202</v>
      </c>
      <c r="J3437" s="12">
        <v>1990</v>
      </c>
      <c r="K3437" s="12" t="s">
        <v>368</v>
      </c>
      <c r="L3437" s="10" t="s">
        <v>23</v>
      </c>
      <c r="M3437" s="10" t="s">
        <v>28</v>
      </c>
      <c r="N3437" s="10">
        <v>30</v>
      </c>
      <c r="O3437" s="13">
        <v>3.5930000000000004</v>
      </c>
      <c r="P3437" s="14">
        <v>406693.32930878358</v>
      </c>
      <c r="Q3437" s="14">
        <v>13556.444310292787</v>
      </c>
      <c r="R3437" s="36">
        <f t="shared" si="53"/>
        <v>406693.32930878364</v>
      </c>
    </row>
    <row r="3438" spans="2:18" ht="15.95">
      <c r="B3438" s="9">
        <v>45992</v>
      </c>
      <c r="C3438" s="10" t="s">
        <v>88</v>
      </c>
      <c r="D3438" s="11" t="s">
        <v>312</v>
      </c>
      <c r="E3438" s="10" t="s">
        <v>19</v>
      </c>
      <c r="F3438" s="10" t="s">
        <v>211</v>
      </c>
      <c r="G3438" s="10" t="s">
        <v>221</v>
      </c>
      <c r="H3438" s="10" t="s">
        <v>22</v>
      </c>
      <c r="I3438" s="10">
        <v>55202</v>
      </c>
      <c r="J3438" s="12">
        <v>1990</v>
      </c>
      <c r="K3438" s="12" t="s">
        <v>368</v>
      </c>
      <c r="L3438" s="10" t="s">
        <v>23</v>
      </c>
      <c r="M3438" s="10" t="s">
        <v>28</v>
      </c>
      <c r="N3438" s="10">
        <v>34.25</v>
      </c>
      <c r="O3438" s="13">
        <v>22.779562043795622</v>
      </c>
      <c r="P3438" s="14">
        <v>2943706.61032297</v>
      </c>
      <c r="Q3438" s="14">
        <v>85947.638257604965</v>
      </c>
      <c r="R3438" s="36">
        <f t="shared" si="53"/>
        <v>2943706.61032297</v>
      </c>
    </row>
    <row r="3439" spans="2:18" ht="15.95">
      <c r="B3439" s="9">
        <v>45992</v>
      </c>
      <c r="C3439" s="10" t="s">
        <v>58</v>
      </c>
      <c r="D3439" s="11" t="s">
        <v>312</v>
      </c>
      <c r="E3439" s="10" t="s">
        <v>19</v>
      </c>
      <c r="F3439" s="10" t="s">
        <v>211</v>
      </c>
      <c r="G3439" s="10" t="s">
        <v>221</v>
      </c>
      <c r="H3439" s="10" t="s">
        <v>22</v>
      </c>
      <c r="I3439" s="10">
        <v>55202</v>
      </c>
      <c r="J3439" s="12">
        <v>1990</v>
      </c>
      <c r="K3439" s="12" t="s">
        <v>368</v>
      </c>
      <c r="L3439" s="10" t="s">
        <v>23</v>
      </c>
      <c r="M3439" s="10" t="s">
        <v>28</v>
      </c>
      <c r="N3439" s="10">
        <v>10</v>
      </c>
      <c r="O3439" s="13">
        <v>35.638999999999996</v>
      </c>
      <c r="P3439" s="14">
        <v>1344664.9562330213</v>
      </c>
      <c r="Q3439" s="14">
        <v>134466.49562330212</v>
      </c>
      <c r="R3439" s="36">
        <f t="shared" si="53"/>
        <v>1344664.9562330213</v>
      </c>
    </row>
    <row r="3440" spans="2:18" ht="15.95">
      <c r="B3440" s="9">
        <v>45992</v>
      </c>
      <c r="C3440" s="10" t="s">
        <v>82</v>
      </c>
      <c r="D3440" s="11" t="s">
        <v>312</v>
      </c>
      <c r="E3440" s="10" t="s">
        <v>19</v>
      </c>
      <c r="F3440" s="10" t="s">
        <v>211</v>
      </c>
      <c r="G3440" s="10" t="s">
        <v>221</v>
      </c>
      <c r="H3440" s="10" t="s">
        <v>22</v>
      </c>
      <c r="I3440" s="10">
        <v>55202</v>
      </c>
      <c r="J3440" s="12">
        <v>1990</v>
      </c>
      <c r="K3440" s="12" t="s">
        <v>368</v>
      </c>
      <c r="L3440" s="10" t="s">
        <v>23</v>
      </c>
      <c r="M3440" s="10" t="s">
        <v>28</v>
      </c>
      <c r="N3440" s="10">
        <v>4</v>
      </c>
      <c r="O3440" s="13">
        <v>4.09</v>
      </c>
      <c r="P3440" s="14">
        <v>61726.531844249919</v>
      </c>
      <c r="Q3440" s="14">
        <v>15431.63296106248</v>
      </c>
      <c r="R3440" s="36">
        <f t="shared" si="53"/>
        <v>61726.531844249919</v>
      </c>
    </row>
    <row r="3441" spans="2:18" ht="15.95">
      <c r="B3441" s="9">
        <v>45992</v>
      </c>
      <c r="C3441" s="10" t="s">
        <v>84</v>
      </c>
      <c r="D3441" s="11" t="s">
        <v>312</v>
      </c>
      <c r="E3441" s="10" t="s">
        <v>19</v>
      </c>
      <c r="F3441" s="10" t="s">
        <v>211</v>
      </c>
      <c r="G3441" s="10" t="s">
        <v>221</v>
      </c>
      <c r="H3441" s="10" t="s">
        <v>22</v>
      </c>
      <c r="I3441" s="10">
        <v>55202</v>
      </c>
      <c r="J3441" s="12">
        <v>1990</v>
      </c>
      <c r="K3441" s="12" t="s">
        <v>368</v>
      </c>
      <c r="L3441" s="10" t="s">
        <v>23</v>
      </c>
      <c r="M3441" s="10" t="s">
        <v>28</v>
      </c>
      <c r="N3441" s="10">
        <v>63.5</v>
      </c>
      <c r="O3441" s="13">
        <v>19.328031496062991</v>
      </c>
      <c r="P3441" s="14">
        <v>4630734.9833987318</v>
      </c>
      <c r="Q3441" s="14">
        <v>72924.960368483968</v>
      </c>
      <c r="R3441" s="36">
        <f t="shared" si="53"/>
        <v>4630734.9833987318</v>
      </c>
    </row>
    <row r="3442" spans="2:18" ht="15.95">
      <c r="B3442" s="9">
        <v>45992</v>
      </c>
      <c r="C3442" s="10" t="s">
        <v>85</v>
      </c>
      <c r="D3442" s="11" t="s">
        <v>312</v>
      </c>
      <c r="E3442" s="10" t="s">
        <v>19</v>
      </c>
      <c r="F3442" s="10" t="s">
        <v>211</v>
      </c>
      <c r="G3442" s="10" t="s">
        <v>221</v>
      </c>
      <c r="H3442" s="10" t="s">
        <v>22</v>
      </c>
      <c r="I3442" s="10">
        <v>55202</v>
      </c>
      <c r="J3442" s="12">
        <v>1990</v>
      </c>
      <c r="K3442" s="12" t="s">
        <v>368</v>
      </c>
      <c r="L3442" s="10" t="s">
        <v>23</v>
      </c>
      <c r="M3442" s="10" t="s">
        <v>28</v>
      </c>
      <c r="N3442" s="10">
        <v>63.5</v>
      </c>
      <c r="O3442" s="13">
        <v>14.180787401574804</v>
      </c>
      <c r="P3442" s="14">
        <v>3397524.9019015995</v>
      </c>
      <c r="Q3442" s="14">
        <v>53504.329163804723</v>
      </c>
      <c r="R3442" s="36">
        <f t="shared" si="53"/>
        <v>3397524.9019016</v>
      </c>
    </row>
    <row r="3443" spans="2:18" ht="15.95">
      <c r="B3443" s="9">
        <v>45992</v>
      </c>
      <c r="C3443" s="10" t="s">
        <v>86</v>
      </c>
      <c r="D3443" s="11" t="s">
        <v>312</v>
      </c>
      <c r="E3443" s="10" t="s">
        <v>19</v>
      </c>
      <c r="F3443" s="10" t="s">
        <v>211</v>
      </c>
      <c r="G3443" s="10" t="s">
        <v>221</v>
      </c>
      <c r="H3443" s="10" t="s">
        <v>22</v>
      </c>
      <c r="I3443" s="10">
        <v>55202</v>
      </c>
      <c r="J3443" s="12">
        <v>1990</v>
      </c>
      <c r="K3443" s="12" t="s">
        <v>368</v>
      </c>
      <c r="L3443" s="10" t="s">
        <v>23</v>
      </c>
      <c r="M3443" s="10" t="s">
        <v>28</v>
      </c>
      <c r="N3443" s="10">
        <v>82</v>
      </c>
      <c r="O3443" s="13">
        <v>3.1763414634146341</v>
      </c>
      <c r="P3443" s="14">
        <v>982719.589495925</v>
      </c>
      <c r="Q3443" s="14">
        <v>11984.385237755183</v>
      </c>
      <c r="R3443" s="36">
        <f t="shared" si="53"/>
        <v>982719.589495925</v>
      </c>
    </row>
    <row r="3444" spans="2:18" ht="15.95">
      <c r="B3444" s="9">
        <v>45992</v>
      </c>
      <c r="C3444" s="10" t="s">
        <v>79</v>
      </c>
      <c r="D3444" s="11" t="s">
        <v>312</v>
      </c>
      <c r="E3444" s="10" t="s">
        <v>19</v>
      </c>
      <c r="F3444" s="10" t="s">
        <v>211</v>
      </c>
      <c r="G3444" s="10" t="s">
        <v>221</v>
      </c>
      <c r="H3444" s="10" t="s">
        <v>22</v>
      </c>
      <c r="I3444" s="10">
        <v>55202</v>
      </c>
      <c r="J3444" s="12">
        <v>1990</v>
      </c>
      <c r="K3444" s="12" t="s">
        <v>368</v>
      </c>
      <c r="L3444" s="10" t="s">
        <v>23</v>
      </c>
      <c r="M3444" s="10" t="s">
        <v>28</v>
      </c>
      <c r="N3444" s="10">
        <v>115</v>
      </c>
      <c r="O3444" s="13">
        <v>11.369130434782608</v>
      </c>
      <c r="P3444" s="14">
        <v>4933028.9767582249</v>
      </c>
      <c r="Q3444" s="14">
        <v>42895.904145723696</v>
      </c>
      <c r="R3444" s="36">
        <f t="shared" si="53"/>
        <v>4933028.9767582249</v>
      </c>
    </row>
    <row r="3445" spans="2:18" ht="15.95">
      <c r="B3445" s="9">
        <v>45992</v>
      </c>
      <c r="C3445" s="10" t="s">
        <v>222</v>
      </c>
      <c r="D3445" s="11" t="s">
        <v>312</v>
      </c>
      <c r="E3445" s="10" t="s">
        <v>19</v>
      </c>
      <c r="F3445" s="10" t="s">
        <v>211</v>
      </c>
      <c r="G3445" s="10" t="s">
        <v>221</v>
      </c>
      <c r="H3445" s="10" t="s">
        <v>22</v>
      </c>
      <c r="I3445" s="10">
        <v>55202</v>
      </c>
      <c r="J3445" s="12">
        <v>1990</v>
      </c>
      <c r="K3445" s="12" t="s">
        <v>368</v>
      </c>
      <c r="L3445" s="10" t="s">
        <v>23</v>
      </c>
      <c r="M3445" s="10" t="s">
        <v>28</v>
      </c>
      <c r="N3445" s="10">
        <v>185</v>
      </c>
      <c r="O3445" s="13">
        <v>2.4032432432432436</v>
      </c>
      <c r="P3445" s="14">
        <v>1677482.644129188</v>
      </c>
      <c r="Q3445" s="14">
        <v>9067.4737520496656</v>
      </c>
      <c r="R3445" s="36">
        <f t="shared" si="53"/>
        <v>1677482.644129188</v>
      </c>
    </row>
    <row r="3446" spans="2:18" ht="15.95">
      <c r="B3446" s="9">
        <v>45992</v>
      </c>
      <c r="C3446" s="10" t="s">
        <v>119</v>
      </c>
      <c r="D3446" s="11" t="s">
        <v>312</v>
      </c>
      <c r="E3446" s="10" t="s">
        <v>19</v>
      </c>
      <c r="F3446" s="10" t="s">
        <v>211</v>
      </c>
      <c r="G3446" s="10" t="s">
        <v>221</v>
      </c>
      <c r="H3446" s="10" t="s">
        <v>22</v>
      </c>
      <c r="I3446" s="10">
        <v>55202</v>
      </c>
      <c r="J3446" s="12">
        <v>1990</v>
      </c>
      <c r="K3446" s="12" t="s">
        <v>368</v>
      </c>
      <c r="L3446" s="10" t="s">
        <v>23</v>
      </c>
      <c r="M3446" s="10" t="s">
        <v>28</v>
      </c>
      <c r="N3446" s="10">
        <v>18</v>
      </c>
      <c r="O3446" s="13">
        <v>13.265555555555556</v>
      </c>
      <c r="P3446" s="14">
        <v>900920.61575611227</v>
      </c>
      <c r="Q3446" s="14">
        <v>50051.145319784016</v>
      </c>
      <c r="R3446" s="36">
        <f t="shared" si="53"/>
        <v>900920.61575611227</v>
      </c>
    </row>
    <row r="3447" spans="2:18" ht="15.95">
      <c r="B3447" s="9">
        <v>45992</v>
      </c>
      <c r="C3447" s="10" t="s">
        <v>298</v>
      </c>
      <c r="D3447" s="11" t="s">
        <v>312</v>
      </c>
      <c r="E3447" s="10" t="s">
        <v>19</v>
      </c>
      <c r="F3447" s="10" t="s">
        <v>211</v>
      </c>
      <c r="G3447" s="10" t="s">
        <v>221</v>
      </c>
      <c r="H3447" s="10" t="s">
        <v>22</v>
      </c>
      <c r="I3447" s="10">
        <v>55202</v>
      </c>
      <c r="J3447" s="12">
        <v>1990</v>
      </c>
      <c r="K3447" s="12" t="s">
        <v>368</v>
      </c>
      <c r="L3447" s="10" t="s">
        <v>23</v>
      </c>
      <c r="M3447" s="10" t="s">
        <v>28</v>
      </c>
      <c r="N3447" s="10">
        <v>6</v>
      </c>
      <c r="O3447" s="13">
        <v>7.0316666666666663</v>
      </c>
      <c r="P3447" s="14">
        <v>159183.51946875942</v>
      </c>
      <c r="Q3447" s="14">
        <v>26530.586578126567</v>
      </c>
      <c r="R3447" s="36">
        <f t="shared" si="53"/>
        <v>159183.51946875942</v>
      </c>
    </row>
    <row r="3448" spans="2:18" ht="15.95">
      <c r="B3448" s="9">
        <v>45992</v>
      </c>
      <c r="C3448" s="10" t="s">
        <v>174</v>
      </c>
      <c r="D3448" s="11" t="s">
        <v>312</v>
      </c>
      <c r="E3448" s="10" t="s">
        <v>19</v>
      </c>
      <c r="F3448" s="10" t="s">
        <v>211</v>
      </c>
      <c r="G3448" s="10" t="s">
        <v>221</v>
      </c>
      <c r="H3448" s="10" t="s">
        <v>22</v>
      </c>
      <c r="I3448" s="10">
        <v>55202</v>
      </c>
      <c r="J3448" s="12">
        <v>1990</v>
      </c>
      <c r="K3448" s="12" t="s">
        <v>368</v>
      </c>
      <c r="L3448" s="10" t="s">
        <v>23</v>
      </c>
      <c r="M3448" s="10" t="s">
        <v>28</v>
      </c>
      <c r="N3448" s="10">
        <v>56.5</v>
      </c>
      <c r="O3448" s="13">
        <v>4.83787610619469</v>
      </c>
      <c r="P3448" s="14">
        <v>1031316.0277693932</v>
      </c>
      <c r="Q3448" s="14">
        <v>18253.381022467136</v>
      </c>
      <c r="R3448" s="36">
        <f t="shared" si="53"/>
        <v>1031316.0277693932</v>
      </c>
    </row>
    <row r="3449" spans="2:18" ht="15.95">
      <c r="B3449" s="9">
        <v>45992</v>
      </c>
      <c r="C3449" s="10" t="s">
        <v>483</v>
      </c>
      <c r="D3449" s="11" t="s">
        <v>312</v>
      </c>
      <c r="E3449" s="10" t="s">
        <v>19</v>
      </c>
      <c r="F3449" s="10" t="s">
        <v>211</v>
      </c>
      <c r="G3449" s="10" t="s">
        <v>221</v>
      </c>
      <c r="H3449" s="10" t="s">
        <v>22</v>
      </c>
      <c r="I3449" s="10">
        <v>55202</v>
      </c>
      <c r="J3449" s="12">
        <v>1990</v>
      </c>
      <c r="K3449" s="12" t="s">
        <v>368</v>
      </c>
      <c r="L3449" s="10" t="s">
        <v>23</v>
      </c>
      <c r="M3449" s="10" t="s">
        <v>28</v>
      </c>
      <c r="N3449" s="10">
        <v>3.5</v>
      </c>
      <c r="O3449" s="13">
        <v>21.937142857142856</v>
      </c>
      <c r="P3449" s="14">
        <v>289692.12194385752</v>
      </c>
      <c r="Q3449" s="14">
        <v>82769.177698244996</v>
      </c>
      <c r="R3449" s="36">
        <f t="shared" si="53"/>
        <v>289692.12194385746</v>
      </c>
    </row>
    <row r="3450" spans="2:18" ht="15.95">
      <c r="B3450" s="9">
        <v>45992</v>
      </c>
      <c r="C3450" s="10" t="s">
        <v>530</v>
      </c>
      <c r="D3450" s="11" t="s">
        <v>312</v>
      </c>
      <c r="E3450" s="10" t="s">
        <v>19</v>
      </c>
      <c r="F3450" s="10" t="s">
        <v>211</v>
      </c>
      <c r="G3450" s="10" t="s">
        <v>221</v>
      </c>
      <c r="H3450" s="10" t="s">
        <v>22</v>
      </c>
      <c r="I3450" s="10">
        <v>55202</v>
      </c>
      <c r="J3450" s="12">
        <v>1990</v>
      </c>
      <c r="K3450" s="12" t="s">
        <v>368</v>
      </c>
      <c r="L3450" s="10" t="s">
        <v>23</v>
      </c>
      <c r="M3450" s="10" t="s">
        <v>28</v>
      </c>
      <c r="N3450" s="10">
        <v>63.5</v>
      </c>
      <c r="O3450" s="13">
        <v>4.6817322834645676</v>
      </c>
      <c r="P3450" s="14">
        <v>1121679.7464533655</v>
      </c>
      <c r="Q3450" s="14">
        <v>17664.247975643553</v>
      </c>
      <c r="R3450" s="36">
        <f t="shared" si="53"/>
        <v>1121679.7464533655</v>
      </c>
    </row>
    <row r="3451" spans="2:18" ht="15.95">
      <c r="B3451" s="9">
        <v>45992</v>
      </c>
      <c r="C3451" s="10" t="s">
        <v>48</v>
      </c>
      <c r="D3451" s="11" t="s">
        <v>312</v>
      </c>
      <c r="E3451" s="10" t="s">
        <v>19</v>
      </c>
      <c r="F3451" s="10" t="s">
        <v>211</v>
      </c>
      <c r="G3451" s="10" t="s">
        <v>494</v>
      </c>
      <c r="H3451" s="10" t="s">
        <v>22</v>
      </c>
      <c r="I3451" s="10">
        <v>55203</v>
      </c>
      <c r="J3451" s="12">
        <v>1991</v>
      </c>
      <c r="K3451" s="12" t="s">
        <v>430</v>
      </c>
      <c r="L3451" s="10" t="s">
        <v>23</v>
      </c>
      <c r="M3451" s="10" t="s">
        <v>28</v>
      </c>
      <c r="N3451" s="10">
        <v>12</v>
      </c>
      <c r="O3451" s="13">
        <v>8.3783333333333339</v>
      </c>
      <c r="P3451" s="14">
        <v>379338.96770298824</v>
      </c>
      <c r="Q3451" s="14">
        <v>31611.580641915687</v>
      </c>
      <c r="R3451" s="36">
        <f t="shared" si="53"/>
        <v>379338.96770298824</v>
      </c>
    </row>
    <row r="3452" spans="2:18" ht="15.95">
      <c r="B3452" s="9">
        <v>45992</v>
      </c>
      <c r="C3452" s="10" t="s">
        <v>273</v>
      </c>
      <c r="D3452" s="11" t="s">
        <v>312</v>
      </c>
      <c r="E3452" s="10" t="s">
        <v>19</v>
      </c>
      <c r="F3452" s="10" t="s">
        <v>211</v>
      </c>
      <c r="G3452" s="10" t="s">
        <v>431</v>
      </c>
      <c r="H3452" s="10" t="s">
        <v>22</v>
      </c>
      <c r="I3452" s="10">
        <v>57160</v>
      </c>
      <c r="J3452" s="12">
        <v>2038</v>
      </c>
      <c r="K3452" s="12" t="s">
        <v>432</v>
      </c>
      <c r="L3452" s="10" t="s">
        <v>23</v>
      </c>
      <c r="M3452" s="10" t="s">
        <v>28</v>
      </c>
      <c r="N3452" s="10">
        <v>1.5</v>
      </c>
      <c r="O3452" s="13">
        <v>11.773333333333333</v>
      </c>
      <c r="P3452" s="14">
        <v>66631.451856323576</v>
      </c>
      <c r="Q3452" s="14">
        <v>44420.967904215715</v>
      </c>
      <c r="R3452" s="36">
        <f t="shared" si="53"/>
        <v>66631.451856323576</v>
      </c>
    </row>
    <row r="3453" spans="2:18" ht="15.95">
      <c r="B3453" s="9">
        <v>45992</v>
      </c>
      <c r="C3453" s="10" t="s">
        <v>54</v>
      </c>
      <c r="D3453" s="11" t="s">
        <v>312</v>
      </c>
      <c r="E3453" s="10" t="s">
        <v>19</v>
      </c>
      <c r="F3453" s="10" t="s">
        <v>211</v>
      </c>
      <c r="G3453" s="10" t="s">
        <v>369</v>
      </c>
      <c r="H3453" s="10" t="s">
        <v>22</v>
      </c>
      <c r="I3453" s="10">
        <v>57868</v>
      </c>
      <c r="J3453" s="12">
        <v>2068</v>
      </c>
      <c r="K3453" s="12" t="s">
        <v>370</v>
      </c>
      <c r="L3453" s="10" t="s">
        <v>23</v>
      </c>
      <c r="M3453" s="10" t="s">
        <v>28</v>
      </c>
      <c r="N3453" s="10">
        <v>7.5</v>
      </c>
      <c r="O3453" s="13">
        <v>2.3986666666666663</v>
      </c>
      <c r="P3453" s="14">
        <v>67876.546936311483</v>
      </c>
      <c r="Q3453" s="14">
        <v>9050.2062581748651</v>
      </c>
      <c r="R3453" s="36">
        <f t="shared" si="53"/>
        <v>67876.546936311483</v>
      </c>
    </row>
    <row r="3454" spans="2:18" ht="15.95">
      <c r="B3454" s="9">
        <v>45992</v>
      </c>
      <c r="C3454" s="10" t="s">
        <v>153</v>
      </c>
      <c r="D3454" s="11" t="s">
        <v>312</v>
      </c>
      <c r="E3454" s="10" t="s">
        <v>19</v>
      </c>
      <c r="F3454" s="10" t="s">
        <v>211</v>
      </c>
      <c r="G3454" s="10" t="s">
        <v>369</v>
      </c>
      <c r="H3454" s="10" t="s">
        <v>22</v>
      </c>
      <c r="I3454" s="10">
        <v>57868</v>
      </c>
      <c r="J3454" s="12">
        <v>2068</v>
      </c>
      <c r="K3454" s="12" t="s">
        <v>370</v>
      </c>
      <c r="L3454" s="10" t="s">
        <v>23</v>
      </c>
      <c r="M3454" s="10" t="s">
        <v>28</v>
      </c>
      <c r="N3454" s="10">
        <v>104</v>
      </c>
      <c r="O3454" s="13">
        <v>3.4283653846153848</v>
      </c>
      <c r="P3454" s="14">
        <v>1345268.6386960458</v>
      </c>
      <c r="Q3454" s="14">
        <v>12935.275372077363</v>
      </c>
      <c r="R3454" s="36">
        <f t="shared" si="53"/>
        <v>1345268.6386960458</v>
      </c>
    </row>
    <row r="3455" spans="2:18" ht="15.95">
      <c r="B3455" s="9">
        <v>45992</v>
      </c>
      <c r="C3455" s="10" t="s">
        <v>148</v>
      </c>
      <c r="D3455" s="11" t="s">
        <v>312</v>
      </c>
      <c r="E3455" s="10" t="s">
        <v>19</v>
      </c>
      <c r="F3455" s="10" t="s">
        <v>211</v>
      </c>
      <c r="G3455" s="10" t="s">
        <v>369</v>
      </c>
      <c r="H3455" s="10" t="s">
        <v>22</v>
      </c>
      <c r="I3455" s="10">
        <v>57868</v>
      </c>
      <c r="J3455" s="12">
        <v>2068</v>
      </c>
      <c r="K3455" s="12" t="s">
        <v>370</v>
      </c>
      <c r="L3455" s="10" t="s">
        <v>23</v>
      </c>
      <c r="M3455" s="10" t="s">
        <v>28</v>
      </c>
      <c r="N3455" s="10">
        <v>21</v>
      </c>
      <c r="O3455" s="13">
        <v>2.3985714285714286</v>
      </c>
      <c r="P3455" s="14">
        <v>190046.78539088438</v>
      </c>
      <c r="Q3455" s="14">
        <v>9049.8469233754477</v>
      </c>
      <c r="R3455" s="36">
        <f t="shared" si="53"/>
        <v>190046.78539088441</v>
      </c>
    </row>
    <row r="3456" spans="2:18" ht="15.95">
      <c r="B3456" s="9">
        <v>45992</v>
      </c>
      <c r="C3456" s="10" t="s">
        <v>70</v>
      </c>
      <c r="D3456" s="11" t="s">
        <v>312</v>
      </c>
      <c r="E3456" s="10" t="s">
        <v>19</v>
      </c>
      <c r="F3456" s="10" t="s">
        <v>211</v>
      </c>
      <c r="G3456" s="10" t="s">
        <v>369</v>
      </c>
      <c r="H3456" s="10" t="s">
        <v>22</v>
      </c>
      <c r="I3456" s="10">
        <v>57868</v>
      </c>
      <c r="J3456" s="12">
        <v>2068</v>
      </c>
      <c r="K3456" s="12" t="s">
        <v>370</v>
      </c>
      <c r="L3456" s="10" t="s">
        <v>23</v>
      </c>
      <c r="M3456" s="10" t="s">
        <v>28</v>
      </c>
      <c r="N3456" s="10">
        <v>0.5</v>
      </c>
      <c r="O3456" s="13">
        <v>8.86</v>
      </c>
      <c r="P3456" s="14">
        <v>16714.458194989435</v>
      </c>
      <c r="Q3456" s="14">
        <v>33428.916389978869</v>
      </c>
      <c r="R3456" s="36">
        <f t="shared" si="53"/>
        <v>16714.458194989435</v>
      </c>
    </row>
    <row r="3457" spans="2:18" ht="15.95">
      <c r="B3457" s="9">
        <v>45992</v>
      </c>
      <c r="C3457" s="10" t="s">
        <v>66</v>
      </c>
      <c r="D3457" s="11" t="s">
        <v>312</v>
      </c>
      <c r="E3457" s="10" t="s">
        <v>19</v>
      </c>
      <c r="F3457" s="10" t="s">
        <v>211</v>
      </c>
      <c r="G3457" s="10" t="s">
        <v>369</v>
      </c>
      <c r="H3457" s="10" t="s">
        <v>22</v>
      </c>
      <c r="I3457" s="10">
        <v>57868</v>
      </c>
      <c r="J3457" s="12">
        <v>2068</v>
      </c>
      <c r="K3457" s="12" t="s">
        <v>370</v>
      </c>
      <c r="L3457" s="10" t="s">
        <v>23</v>
      </c>
      <c r="M3457" s="10" t="s">
        <v>28</v>
      </c>
      <c r="N3457" s="10">
        <v>1</v>
      </c>
      <c r="O3457" s="13">
        <v>28.37</v>
      </c>
      <c r="P3457" s="14">
        <v>107040.44672502263</v>
      </c>
      <c r="Q3457" s="14">
        <v>107040.44672502263</v>
      </c>
      <c r="R3457" s="36">
        <f t="shared" si="53"/>
        <v>107040.44672502263</v>
      </c>
    </row>
    <row r="3458" spans="2:18" ht="15.95">
      <c r="B3458" s="9">
        <v>45992</v>
      </c>
      <c r="C3458" s="10" t="s">
        <v>217</v>
      </c>
      <c r="D3458" s="11" t="s">
        <v>312</v>
      </c>
      <c r="E3458" s="10" t="s">
        <v>19</v>
      </c>
      <c r="F3458" s="10" t="s">
        <v>211</v>
      </c>
      <c r="G3458" s="10" t="s">
        <v>369</v>
      </c>
      <c r="H3458" s="10" t="s">
        <v>22</v>
      </c>
      <c r="I3458" s="10">
        <v>57868</v>
      </c>
      <c r="J3458" s="12">
        <v>2068</v>
      </c>
      <c r="K3458" s="12" t="s">
        <v>370</v>
      </c>
      <c r="L3458" s="10" t="s">
        <v>23</v>
      </c>
      <c r="M3458" s="10" t="s">
        <v>28</v>
      </c>
      <c r="N3458" s="10">
        <v>77</v>
      </c>
      <c r="O3458" s="13">
        <v>4.5172727272727267</v>
      </c>
      <c r="P3458" s="14">
        <v>1312367.9444612132</v>
      </c>
      <c r="Q3458" s="14">
        <v>17043.739538457314</v>
      </c>
      <c r="R3458" s="36">
        <f t="shared" si="53"/>
        <v>1312367.9444612132</v>
      </c>
    </row>
    <row r="3459" spans="2:18" ht="15.95">
      <c r="B3459" s="9">
        <v>45992</v>
      </c>
      <c r="C3459" s="10" t="s">
        <v>51</v>
      </c>
      <c r="D3459" s="11" t="s">
        <v>312</v>
      </c>
      <c r="E3459" s="10" t="s">
        <v>19</v>
      </c>
      <c r="F3459" s="10" t="s">
        <v>211</v>
      </c>
      <c r="G3459" s="10" t="s">
        <v>369</v>
      </c>
      <c r="H3459" s="10" t="s">
        <v>22</v>
      </c>
      <c r="I3459" s="10">
        <v>57868</v>
      </c>
      <c r="J3459" s="12">
        <v>2068</v>
      </c>
      <c r="K3459" s="12" t="s">
        <v>370</v>
      </c>
      <c r="L3459" s="10" t="s">
        <v>23</v>
      </c>
      <c r="M3459" s="10" t="s">
        <v>28</v>
      </c>
      <c r="N3459" s="10">
        <v>1.5</v>
      </c>
      <c r="O3459" s="13">
        <v>7.1933333333333325</v>
      </c>
      <c r="P3459" s="14">
        <v>40710.83610021128</v>
      </c>
      <c r="Q3459" s="14">
        <v>27140.557400140853</v>
      </c>
      <c r="R3459" s="36">
        <f t="shared" si="53"/>
        <v>40710.83610021128</v>
      </c>
    </row>
    <row r="3460" spans="2:18" ht="15.95">
      <c r="B3460" s="9">
        <v>45992</v>
      </c>
      <c r="C3460" s="10" t="s">
        <v>48</v>
      </c>
      <c r="D3460" s="11" t="s">
        <v>312</v>
      </c>
      <c r="E3460" s="10" t="s">
        <v>19</v>
      </c>
      <c r="F3460" s="10" t="s">
        <v>211</v>
      </c>
      <c r="G3460" s="10" t="s">
        <v>369</v>
      </c>
      <c r="H3460" s="10" t="s">
        <v>22</v>
      </c>
      <c r="I3460" s="10">
        <v>57868</v>
      </c>
      <c r="J3460" s="12">
        <v>2068</v>
      </c>
      <c r="K3460" s="12" t="s">
        <v>370</v>
      </c>
      <c r="L3460" s="10" t="s">
        <v>23</v>
      </c>
      <c r="M3460" s="10" t="s">
        <v>28</v>
      </c>
      <c r="N3460" s="10">
        <v>85.5</v>
      </c>
      <c r="O3460" s="13">
        <v>8.2212865497076013</v>
      </c>
      <c r="P3460" s="14">
        <v>2652127.9806821607</v>
      </c>
      <c r="Q3460" s="14">
        <v>31019.040709732872</v>
      </c>
      <c r="R3460" s="36">
        <f t="shared" ref="R3460:R3523" si="54">Q3460*N3460</f>
        <v>2652127.9806821607</v>
      </c>
    </row>
    <row r="3461" spans="2:18" ht="15.95">
      <c r="B3461" s="9">
        <v>45992</v>
      </c>
      <c r="C3461" s="10" t="s">
        <v>53</v>
      </c>
      <c r="D3461" s="11" t="s">
        <v>312</v>
      </c>
      <c r="E3461" s="10" t="s">
        <v>19</v>
      </c>
      <c r="F3461" s="10" t="s">
        <v>211</v>
      </c>
      <c r="G3461" s="10" t="s">
        <v>369</v>
      </c>
      <c r="H3461" s="10" t="s">
        <v>22</v>
      </c>
      <c r="I3461" s="10">
        <v>57868</v>
      </c>
      <c r="J3461" s="12">
        <v>2068</v>
      </c>
      <c r="K3461" s="12" t="s">
        <v>370</v>
      </c>
      <c r="L3461" s="10" t="s">
        <v>23</v>
      </c>
      <c r="M3461" s="10" t="s">
        <v>28</v>
      </c>
      <c r="N3461" s="10">
        <v>142</v>
      </c>
      <c r="O3461" s="13">
        <v>5.7225352112676058</v>
      </c>
      <c r="P3461" s="14">
        <v>3065952.3090854208</v>
      </c>
      <c r="Q3461" s="14">
        <v>21591.213444263529</v>
      </c>
      <c r="R3461" s="36">
        <f t="shared" si="54"/>
        <v>3065952.3090854213</v>
      </c>
    </row>
    <row r="3462" spans="2:18" ht="15.95">
      <c r="B3462" s="9">
        <v>45992</v>
      </c>
      <c r="C3462" s="10" t="s">
        <v>71</v>
      </c>
      <c r="D3462" s="11" t="s">
        <v>312</v>
      </c>
      <c r="E3462" s="10" t="s">
        <v>19</v>
      </c>
      <c r="F3462" s="10" t="s">
        <v>211</v>
      </c>
      <c r="G3462" s="10" t="s">
        <v>369</v>
      </c>
      <c r="H3462" s="10" t="s">
        <v>22</v>
      </c>
      <c r="I3462" s="10">
        <v>57868</v>
      </c>
      <c r="J3462" s="12">
        <v>2068</v>
      </c>
      <c r="K3462" s="12" t="s">
        <v>370</v>
      </c>
      <c r="L3462" s="10" t="s">
        <v>23</v>
      </c>
      <c r="M3462" s="10" t="s">
        <v>28</v>
      </c>
      <c r="N3462" s="10">
        <v>42.5</v>
      </c>
      <c r="O3462" s="13">
        <v>6.8355294117647061</v>
      </c>
      <c r="P3462" s="14">
        <v>1096098.7020827043</v>
      </c>
      <c r="Q3462" s="14">
        <v>25790.557696063635</v>
      </c>
      <c r="R3462" s="36">
        <f t="shared" si="54"/>
        <v>1096098.7020827045</v>
      </c>
    </row>
    <row r="3463" spans="2:18" ht="15.95">
      <c r="B3463" s="9">
        <v>45992</v>
      </c>
      <c r="C3463" s="10" t="s">
        <v>119</v>
      </c>
      <c r="D3463" s="11" t="s">
        <v>312</v>
      </c>
      <c r="E3463" s="10" t="s">
        <v>19</v>
      </c>
      <c r="F3463" s="10" t="s">
        <v>211</v>
      </c>
      <c r="G3463" s="10" t="s">
        <v>369</v>
      </c>
      <c r="H3463" s="10" t="s">
        <v>22</v>
      </c>
      <c r="I3463" s="10">
        <v>57868</v>
      </c>
      <c r="J3463" s="12">
        <v>2068</v>
      </c>
      <c r="K3463" s="12" t="s">
        <v>370</v>
      </c>
      <c r="L3463" s="10" t="s">
        <v>23</v>
      </c>
      <c r="M3463" s="10" t="s">
        <v>28</v>
      </c>
      <c r="N3463" s="10">
        <v>16</v>
      </c>
      <c r="O3463" s="13">
        <v>13.349375</v>
      </c>
      <c r="P3463" s="14">
        <v>805878.35798370058</v>
      </c>
      <c r="Q3463" s="14">
        <v>50367.397373981286</v>
      </c>
      <c r="R3463" s="36">
        <f t="shared" si="54"/>
        <v>805878.35798370058</v>
      </c>
    </row>
    <row r="3464" spans="2:18" ht="15.95">
      <c r="B3464" s="9">
        <v>45992</v>
      </c>
      <c r="C3464" s="10" t="s">
        <v>298</v>
      </c>
      <c r="D3464" s="11" t="s">
        <v>312</v>
      </c>
      <c r="E3464" s="10" t="s">
        <v>19</v>
      </c>
      <c r="F3464" s="10" t="s">
        <v>211</v>
      </c>
      <c r="G3464" s="10" t="s">
        <v>369</v>
      </c>
      <c r="H3464" s="10" t="s">
        <v>22</v>
      </c>
      <c r="I3464" s="10">
        <v>57868</v>
      </c>
      <c r="J3464" s="12">
        <v>2068</v>
      </c>
      <c r="K3464" s="12" t="s">
        <v>370</v>
      </c>
      <c r="L3464" s="10" t="s">
        <v>23</v>
      </c>
      <c r="M3464" s="10" t="s">
        <v>28</v>
      </c>
      <c r="N3464" s="10">
        <v>4.5</v>
      </c>
      <c r="O3464" s="13">
        <v>7.0377777777777784</v>
      </c>
      <c r="P3464" s="14">
        <v>119491.3975249019</v>
      </c>
      <c r="Q3464" s="14">
        <v>26553.643894422647</v>
      </c>
      <c r="R3464" s="36">
        <f t="shared" si="54"/>
        <v>119491.39752490191</v>
      </c>
    </row>
    <row r="3465" spans="2:18" ht="15.95">
      <c r="B3465" s="9">
        <v>45992</v>
      </c>
      <c r="C3465" s="10" t="s">
        <v>384</v>
      </c>
      <c r="D3465" s="11" t="s">
        <v>312</v>
      </c>
      <c r="E3465" s="10" t="s">
        <v>19</v>
      </c>
      <c r="F3465" s="10" t="s">
        <v>211</v>
      </c>
      <c r="G3465" s="10" t="s">
        <v>369</v>
      </c>
      <c r="H3465" s="10" t="s">
        <v>22</v>
      </c>
      <c r="I3465" s="10">
        <v>57868</v>
      </c>
      <c r="J3465" s="12">
        <v>2068</v>
      </c>
      <c r="K3465" s="12" t="s">
        <v>370</v>
      </c>
      <c r="L3465" s="10" t="s">
        <v>23</v>
      </c>
      <c r="M3465" s="10" t="s">
        <v>28</v>
      </c>
      <c r="N3465" s="10">
        <v>194</v>
      </c>
      <c r="O3465" s="13">
        <v>2.4031443298969073</v>
      </c>
      <c r="P3465" s="14">
        <v>1759017.5067914275</v>
      </c>
      <c r="Q3465" s="14">
        <v>9067.1005504712757</v>
      </c>
      <c r="R3465" s="36">
        <f t="shared" si="54"/>
        <v>1759017.5067914275</v>
      </c>
    </row>
    <row r="3466" spans="2:18" ht="15.95">
      <c r="B3466" s="9">
        <v>45992</v>
      </c>
      <c r="C3466" s="10" t="s">
        <v>371</v>
      </c>
      <c r="D3466" s="11" t="s">
        <v>312</v>
      </c>
      <c r="E3466" s="10" t="s">
        <v>19</v>
      </c>
      <c r="F3466" s="10" t="s">
        <v>211</v>
      </c>
      <c r="G3466" s="10" t="s">
        <v>369</v>
      </c>
      <c r="H3466" s="10" t="s">
        <v>22</v>
      </c>
      <c r="I3466" s="10">
        <v>57868</v>
      </c>
      <c r="J3466" s="12">
        <v>2068</v>
      </c>
      <c r="K3466" s="12" t="s">
        <v>370</v>
      </c>
      <c r="L3466" s="10" t="s">
        <v>23</v>
      </c>
      <c r="M3466" s="10" t="s">
        <v>28</v>
      </c>
      <c r="N3466" s="10">
        <v>157</v>
      </c>
      <c r="O3466" s="13">
        <v>2.2303821656050955</v>
      </c>
      <c r="P3466" s="14">
        <v>1321196.800482946</v>
      </c>
      <c r="Q3466" s="14">
        <v>8415.2662451143042</v>
      </c>
      <c r="R3466" s="36">
        <f t="shared" si="54"/>
        <v>1321196.8004829457</v>
      </c>
    </row>
    <row r="3467" spans="2:18" ht="15.95">
      <c r="B3467" s="9">
        <v>45992</v>
      </c>
      <c r="C3467" s="10" t="s">
        <v>426</v>
      </c>
      <c r="D3467" s="11" t="s">
        <v>312</v>
      </c>
      <c r="E3467" s="10" t="s">
        <v>19</v>
      </c>
      <c r="F3467" s="10" t="s">
        <v>211</v>
      </c>
      <c r="G3467" s="10" t="s">
        <v>369</v>
      </c>
      <c r="H3467" s="10" t="s">
        <v>22</v>
      </c>
      <c r="I3467" s="10">
        <v>57868</v>
      </c>
      <c r="J3467" s="12">
        <v>2068</v>
      </c>
      <c r="K3467" s="12" t="s">
        <v>370</v>
      </c>
      <c r="L3467" s="10" t="s">
        <v>23</v>
      </c>
      <c r="M3467" s="10" t="s">
        <v>28</v>
      </c>
      <c r="N3467" s="10">
        <v>84.5</v>
      </c>
      <c r="O3467" s="13">
        <v>2.2209467455621299</v>
      </c>
      <c r="P3467" s="14">
        <v>708081.79897373973</v>
      </c>
      <c r="Q3467" s="14">
        <v>8379.666260044256</v>
      </c>
      <c r="R3467" s="36">
        <f t="shared" si="54"/>
        <v>708081.79897373961</v>
      </c>
    </row>
    <row r="3468" spans="2:18" ht="15.95">
      <c r="B3468" s="9">
        <v>45992</v>
      </c>
      <c r="C3468" s="10" t="s">
        <v>420</v>
      </c>
      <c r="D3468" s="11" t="s">
        <v>312</v>
      </c>
      <c r="E3468" s="10" t="s">
        <v>19</v>
      </c>
      <c r="F3468" s="10" t="s">
        <v>211</v>
      </c>
      <c r="G3468" s="10" t="s">
        <v>369</v>
      </c>
      <c r="H3468" s="10" t="s">
        <v>22</v>
      </c>
      <c r="I3468" s="10">
        <v>57868</v>
      </c>
      <c r="J3468" s="12">
        <v>2068</v>
      </c>
      <c r="K3468" s="12" t="s">
        <v>370</v>
      </c>
      <c r="L3468" s="10" t="s">
        <v>23</v>
      </c>
      <c r="M3468" s="10" t="s">
        <v>28</v>
      </c>
      <c r="N3468" s="10">
        <v>24</v>
      </c>
      <c r="O3468" s="13">
        <v>2.2304166666666667</v>
      </c>
      <c r="P3468" s="14">
        <v>201969.51403561726</v>
      </c>
      <c r="Q3468" s="14">
        <v>8415.3964181507181</v>
      </c>
      <c r="R3468" s="36">
        <f t="shared" si="54"/>
        <v>201969.51403561723</v>
      </c>
    </row>
    <row r="3469" spans="2:18" ht="15.95">
      <c r="B3469" s="9">
        <v>45992</v>
      </c>
      <c r="C3469" s="10" t="s">
        <v>495</v>
      </c>
      <c r="D3469" s="11" t="s">
        <v>312</v>
      </c>
      <c r="E3469" s="10" t="s">
        <v>19</v>
      </c>
      <c r="F3469" s="10" t="s">
        <v>211</v>
      </c>
      <c r="G3469" s="10" t="s">
        <v>369</v>
      </c>
      <c r="H3469" s="10" t="s">
        <v>22</v>
      </c>
      <c r="I3469" s="10">
        <v>57868</v>
      </c>
      <c r="J3469" s="12">
        <v>2068</v>
      </c>
      <c r="K3469" s="12" t="s">
        <v>370</v>
      </c>
      <c r="L3469" s="10" t="s">
        <v>23</v>
      </c>
      <c r="M3469" s="10" t="s">
        <v>28</v>
      </c>
      <c r="N3469" s="10">
        <v>11</v>
      </c>
      <c r="O3469" s="13">
        <v>2.2109090909090909</v>
      </c>
      <c r="P3469" s="14">
        <v>91759.734379716261</v>
      </c>
      <c r="Q3469" s="14">
        <v>8341.7940345196603</v>
      </c>
      <c r="R3469" s="36">
        <f t="shared" si="54"/>
        <v>91759.734379716261</v>
      </c>
    </row>
    <row r="3470" spans="2:18" ht="15.95">
      <c r="B3470" s="9">
        <v>45992</v>
      </c>
      <c r="C3470" s="10" t="s">
        <v>531</v>
      </c>
      <c r="D3470" s="11" t="s">
        <v>312</v>
      </c>
      <c r="E3470" s="10" t="s">
        <v>19</v>
      </c>
      <c r="F3470" s="10" t="s">
        <v>211</v>
      </c>
      <c r="G3470" s="10" t="s">
        <v>369</v>
      </c>
      <c r="H3470" s="10" t="s">
        <v>22</v>
      </c>
      <c r="I3470" s="10">
        <v>57868</v>
      </c>
      <c r="J3470" s="12">
        <v>2068</v>
      </c>
      <c r="K3470" s="12" t="s">
        <v>370</v>
      </c>
      <c r="L3470" s="10" t="s">
        <v>23</v>
      </c>
      <c r="M3470" s="10" t="s">
        <v>28</v>
      </c>
      <c r="N3470" s="10">
        <v>27</v>
      </c>
      <c r="O3470" s="13">
        <v>26.699259259259261</v>
      </c>
      <c r="P3470" s="14">
        <v>2719891.3371566553</v>
      </c>
      <c r="Q3470" s="14">
        <v>100736.71619098724</v>
      </c>
      <c r="R3470" s="36">
        <f t="shared" si="54"/>
        <v>2719891.3371566553</v>
      </c>
    </row>
    <row r="3471" spans="2:18" ht="15.95">
      <c r="B3471" s="9">
        <v>45992</v>
      </c>
      <c r="C3471" s="10" t="s">
        <v>520</v>
      </c>
      <c r="D3471" s="11" t="s">
        <v>312</v>
      </c>
      <c r="E3471" s="10" t="s">
        <v>19</v>
      </c>
      <c r="F3471" s="10" t="s">
        <v>211</v>
      </c>
      <c r="G3471" s="10" t="s">
        <v>369</v>
      </c>
      <c r="H3471" s="10" t="s">
        <v>22</v>
      </c>
      <c r="I3471" s="10">
        <v>57868</v>
      </c>
      <c r="J3471" s="12">
        <v>2068</v>
      </c>
      <c r="K3471" s="12" t="s">
        <v>370</v>
      </c>
      <c r="L3471" s="10" t="s">
        <v>23</v>
      </c>
      <c r="M3471" s="10" t="s">
        <v>28</v>
      </c>
      <c r="N3471" s="10">
        <v>3.5</v>
      </c>
      <c r="O3471" s="13">
        <v>6.3857142857142861</v>
      </c>
      <c r="P3471" s="14">
        <v>84326.894053727738</v>
      </c>
      <c r="Q3471" s="14">
        <v>24093.39830106507</v>
      </c>
      <c r="R3471" s="36">
        <f t="shared" si="54"/>
        <v>84326.894053727738</v>
      </c>
    </row>
    <row r="3472" spans="2:18" ht="15.95">
      <c r="B3472" s="9">
        <v>45992</v>
      </c>
      <c r="C3472" s="10" t="s">
        <v>53</v>
      </c>
      <c r="D3472" s="11" t="s">
        <v>312</v>
      </c>
      <c r="E3472" s="10" t="s">
        <v>19</v>
      </c>
      <c r="F3472" s="10" t="s">
        <v>211</v>
      </c>
      <c r="G3472" s="10" t="s">
        <v>496</v>
      </c>
      <c r="H3472" s="10" t="s">
        <v>22</v>
      </c>
      <c r="I3472" s="10">
        <v>68449</v>
      </c>
      <c r="J3472" s="12">
        <v>2243</v>
      </c>
      <c r="K3472" s="12" t="s">
        <v>497</v>
      </c>
      <c r="L3472" s="10" t="s">
        <v>23</v>
      </c>
      <c r="M3472" s="10" t="s">
        <v>28</v>
      </c>
      <c r="N3472" s="10">
        <v>5.5</v>
      </c>
      <c r="O3472" s="13">
        <v>5.7236363636363636</v>
      </c>
      <c r="P3472" s="14">
        <v>118774.52460006037</v>
      </c>
      <c r="Q3472" s="14">
        <v>21595.368109101884</v>
      </c>
      <c r="R3472" s="36">
        <f t="shared" si="54"/>
        <v>118774.52460006037</v>
      </c>
    </row>
    <row r="3473" spans="2:18" ht="15.95">
      <c r="B3473" s="9">
        <v>45992</v>
      </c>
      <c r="C3473" s="10" t="s">
        <v>119</v>
      </c>
      <c r="D3473" s="11" t="s">
        <v>312</v>
      </c>
      <c r="E3473" s="10" t="s">
        <v>19</v>
      </c>
      <c r="F3473" s="10" t="s">
        <v>211</v>
      </c>
      <c r="G3473" s="10" t="s">
        <v>498</v>
      </c>
      <c r="H3473" s="10" t="s">
        <v>22</v>
      </c>
      <c r="I3473" s="10">
        <v>81091</v>
      </c>
      <c r="J3473" s="12">
        <v>2428</v>
      </c>
      <c r="K3473" s="12" t="s">
        <v>499</v>
      </c>
      <c r="L3473" s="10" t="s">
        <v>23</v>
      </c>
      <c r="M3473" s="10" t="s">
        <v>28</v>
      </c>
      <c r="N3473" s="10">
        <v>2</v>
      </c>
      <c r="O3473" s="13">
        <v>13.48</v>
      </c>
      <c r="P3473" s="14">
        <v>101720.49501961967</v>
      </c>
      <c r="Q3473" s="14">
        <v>50860.247509809837</v>
      </c>
      <c r="R3473" s="36">
        <f t="shared" si="54"/>
        <v>101720.49501961967</v>
      </c>
    </row>
    <row r="3474" spans="2:18" ht="15.95">
      <c r="B3474" s="9">
        <v>45992</v>
      </c>
      <c r="C3474" s="10" t="s">
        <v>227</v>
      </c>
      <c r="D3474" s="11" t="s">
        <v>390</v>
      </c>
      <c r="E3474" s="10" t="s">
        <v>19</v>
      </c>
      <c r="F3474" s="10" t="s">
        <v>228</v>
      </c>
      <c r="G3474" s="10" t="s">
        <v>229</v>
      </c>
      <c r="H3474" s="10" t="s">
        <v>22</v>
      </c>
      <c r="I3474" s="10">
        <v>59511</v>
      </c>
      <c r="J3474" s="12">
        <v>2100</v>
      </c>
      <c r="K3474" s="12" t="s">
        <v>433</v>
      </c>
      <c r="L3474" s="10" t="s">
        <v>23</v>
      </c>
      <c r="M3474" s="10" t="s">
        <v>28</v>
      </c>
      <c r="N3474" s="10">
        <v>186</v>
      </c>
      <c r="O3474" s="13">
        <v>22.31462365591398</v>
      </c>
      <c r="P3474" s="14">
        <v>15659975.85270148</v>
      </c>
      <c r="Q3474" s="14">
        <v>84193.418562911174</v>
      </c>
      <c r="R3474" s="36">
        <f t="shared" si="54"/>
        <v>15659975.852701478</v>
      </c>
    </row>
    <row r="3475" spans="2:18" ht="15.95">
      <c r="B3475" s="9">
        <v>45992</v>
      </c>
      <c r="C3475" s="10" t="s">
        <v>434</v>
      </c>
      <c r="D3475" s="11" t="s">
        <v>390</v>
      </c>
      <c r="E3475" s="10" t="s">
        <v>19</v>
      </c>
      <c r="F3475" s="10" t="s">
        <v>435</v>
      </c>
      <c r="G3475" s="10" t="s">
        <v>436</v>
      </c>
      <c r="H3475" s="10" t="s">
        <v>22</v>
      </c>
      <c r="I3475" s="10">
        <v>59713</v>
      </c>
      <c r="J3475" s="12">
        <v>2105</v>
      </c>
      <c r="K3475" s="12" t="s">
        <v>437</v>
      </c>
      <c r="L3475" s="10" t="s">
        <v>23</v>
      </c>
      <c r="M3475" s="10" t="s">
        <v>24</v>
      </c>
      <c r="N3475" s="10">
        <v>193</v>
      </c>
      <c r="O3475" s="13">
        <v>25.068756476683941</v>
      </c>
      <c r="P3475" s="14">
        <v>18254867.189858135</v>
      </c>
      <c r="Q3475" s="14">
        <v>94584.804092529201</v>
      </c>
      <c r="R3475" s="36">
        <f t="shared" si="54"/>
        <v>18254867.189858135</v>
      </c>
    </row>
    <row r="3476" spans="2:18" ht="15.95">
      <c r="B3476" s="9">
        <v>45992</v>
      </c>
      <c r="C3476" s="10" t="s">
        <v>233</v>
      </c>
      <c r="D3476" s="11" t="s">
        <v>312</v>
      </c>
      <c r="E3476" s="10" t="s">
        <v>19</v>
      </c>
      <c r="F3476" s="10" t="s">
        <v>231</v>
      </c>
      <c r="G3476" s="10" t="s">
        <v>232</v>
      </c>
      <c r="H3476" s="10" t="s">
        <v>22</v>
      </c>
      <c r="I3476" s="10">
        <v>66718</v>
      </c>
      <c r="J3476" s="12">
        <v>2214</v>
      </c>
      <c r="K3476" s="12" t="s">
        <v>372</v>
      </c>
      <c r="L3476" s="10" t="s">
        <v>23</v>
      </c>
      <c r="M3476" s="10" t="s">
        <v>28</v>
      </c>
      <c r="N3476" s="10">
        <v>180</v>
      </c>
      <c r="O3476" s="13">
        <v>3.4330000000000003</v>
      </c>
      <c r="P3476" s="14">
        <v>2331497.1325083007</v>
      </c>
      <c r="Q3476" s="14">
        <v>12952.761847268337</v>
      </c>
      <c r="R3476" s="36">
        <f t="shared" si="54"/>
        <v>2331497.1325083007</v>
      </c>
    </row>
    <row r="3477" spans="2:18" ht="15.95">
      <c r="B3477" s="9">
        <v>45992</v>
      </c>
      <c r="C3477" s="10" t="s">
        <v>57</v>
      </c>
      <c r="D3477" s="11" t="s">
        <v>312</v>
      </c>
      <c r="E3477" s="10" t="s">
        <v>19</v>
      </c>
      <c r="F3477" s="10" t="s">
        <v>231</v>
      </c>
      <c r="G3477" s="10" t="s">
        <v>232</v>
      </c>
      <c r="H3477" s="10" t="s">
        <v>22</v>
      </c>
      <c r="I3477" s="10">
        <v>66718</v>
      </c>
      <c r="J3477" s="12">
        <v>2214</v>
      </c>
      <c r="K3477" s="12" t="s">
        <v>372</v>
      </c>
      <c r="L3477" s="10" t="s">
        <v>23</v>
      </c>
      <c r="M3477" s="10" t="s">
        <v>28</v>
      </c>
      <c r="N3477" s="10">
        <v>10</v>
      </c>
      <c r="O3477" s="13">
        <v>11.656000000000001</v>
      </c>
      <c r="P3477" s="14">
        <v>439782.67431331117</v>
      </c>
      <c r="Q3477" s="14">
        <v>43978.267431331122</v>
      </c>
      <c r="R3477" s="36">
        <f t="shared" si="54"/>
        <v>439782.67431331123</v>
      </c>
    </row>
    <row r="3478" spans="2:18" ht="15.95">
      <c r="B3478" s="9">
        <v>45992</v>
      </c>
      <c r="C3478" s="10" t="s">
        <v>84</v>
      </c>
      <c r="D3478" s="11" t="s">
        <v>312</v>
      </c>
      <c r="E3478" s="10" t="s">
        <v>19</v>
      </c>
      <c r="F3478" s="10" t="s">
        <v>231</v>
      </c>
      <c r="G3478" s="10" t="s">
        <v>232</v>
      </c>
      <c r="H3478" s="10" t="s">
        <v>22</v>
      </c>
      <c r="I3478" s="10">
        <v>66718</v>
      </c>
      <c r="J3478" s="12">
        <v>2214</v>
      </c>
      <c r="K3478" s="12" t="s">
        <v>372</v>
      </c>
      <c r="L3478" s="10" t="s">
        <v>23</v>
      </c>
      <c r="M3478" s="10" t="s">
        <v>28</v>
      </c>
      <c r="N3478" s="10">
        <v>1.5</v>
      </c>
      <c r="O3478" s="13">
        <v>19.18</v>
      </c>
      <c r="P3478" s="14">
        <v>108549.65288258374</v>
      </c>
      <c r="Q3478" s="14">
        <v>72366.43525505584</v>
      </c>
      <c r="R3478" s="36">
        <f t="shared" si="54"/>
        <v>108549.65288258376</v>
      </c>
    </row>
    <row r="3479" spans="2:18" ht="15.95">
      <c r="B3479" s="9">
        <v>45992</v>
      </c>
      <c r="C3479" s="10" t="s">
        <v>273</v>
      </c>
      <c r="D3479" s="11" t="s">
        <v>312</v>
      </c>
      <c r="E3479" s="10" t="s">
        <v>19</v>
      </c>
      <c r="F3479" s="10" t="s">
        <v>231</v>
      </c>
      <c r="G3479" s="10" t="s">
        <v>232</v>
      </c>
      <c r="H3479" s="10" t="s">
        <v>22</v>
      </c>
      <c r="I3479" s="10">
        <v>66718</v>
      </c>
      <c r="J3479" s="12">
        <v>2214</v>
      </c>
      <c r="K3479" s="12" t="s">
        <v>372</v>
      </c>
      <c r="L3479" s="10" t="s">
        <v>23</v>
      </c>
      <c r="M3479" s="10" t="s">
        <v>28</v>
      </c>
      <c r="N3479" s="10">
        <v>3.5</v>
      </c>
      <c r="O3479" s="13">
        <v>11.765714285714285</v>
      </c>
      <c r="P3479" s="14">
        <v>155372.77392091759</v>
      </c>
      <c r="Q3479" s="14">
        <v>44392.221120262162</v>
      </c>
      <c r="R3479" s="36">
        <f t="shared" si="54"/>
        <v>155372.77392091756</v>
      </c>
    </row>
    <row r="3480" spans="2:18" ht="15.95">
      <c r="B3480" s="9">
        <v>45992</v>
      </c>
      <c r="C3480" s="10" t="s">
        <v>298</v>
      </c>
      <c r="D3480" s="11" t="s">
        <v>312</v>
      </c>
      <c r="E3480" s="10" t="s">
        <v>19</v>
      </c>
      <c r="F3480" s="10" t="s">
        <v>231</v>
      </c>
      <c r="G3480" s="10" t="s">
        <v>232</v>
      </c>
      <c r="H3480" s="10" t="s">
        <v>22</v>
      </c>
      <c r="I3480" s="10">
        <v>66718</v>
      </c>
      <c r="J3480" s="12">
        <v>2214</v>
      </c>
      <c r="K3480" s="12" t="s">
        <v>372</v>
      </c>
      <c r="L3480" s="10" t="s">
        <v>23</v>
      </c>
      <c r="M3480" s="10" t="s">
        <v>28</v>
      </c>
      <c r="N3480" s="10">
        <v>3.5</v>
      </c>
      <c r="O3480" s="13">
        <v>7.0514285714285716</v>
      </c>
      <c r="P3480" s="14">
        <v>93118.019921521278</v>
      </c>
      <c r="Q3480" s="14">
        <v>26605.14854900608</v>
      </c>
      <c r="R3480" s="36">
        <f t="shared" si="54"/>
        <v>93118.019921521278</v>
      </c>
    </row>
    <row r="3481" spans="2:18" ht="15.95">
      <c r="B3481" s="9">
        <v>45992</v>
      </c>
      <c r="C3481" s="10" t="s">
        <v>492</v>
      </c>
      <c r="D3481" s="11" t="s">
        <v>312</v>
      </c>
      <c r="E3481" s="10" t="s">
        <v>19</v>
      </c>
      <c r="F3481" s="10" t="s">
        <v>231</v>
      </c>
      <c r="G3481" s="10" t="s">
        <v>232</v>
      </c>
      <c r="H3481" s="10" t="s">
        <v>22</v>
      </c>
      <c r="I3481" s="10">
        <v>66718</v>
      </c>
      <c r="J3481" s="12">
        <v>2214</v>
      </c>
      <c r="K3481" s="12" t="s">
        <v>372</v>
      </c>
      <c r="L3481" s="10" t="s">
        <v>23</v>
      </c>
      <c r="M3481" s="10" t="s">
        <v>28</v>
      </c>
      <c r="N3481" s="10">
        <v>6</v>
      </c>
      <c r="O3481" s="13">
        <v>6.206666666666667</v>
      </c>
      <c r="P3481" s="14">
        <v>140507.09326894055</v>
      </c>
      <c r="Q3481" s="14">
        <v>23417.848878156758</v>
      </c>
      <c r="R3481" s="36">
        <f t="shared" si="54"/>
        <v>140507.09326894055</v>
      </c>
    </row>
    <row r="3482" spans="2:18" ht="15.95">
      <c r="B3482" s="9">
        <v>45992</v>
      </c>
      <c r="C3482" s="10" t="s">
        <v>531</v>
      </c>
      <c r="D3482" s="11" t="s">
        <v>312</v>
      </c>
      <c r="E3482" s="10" t="s">
        <v>19</v>
      </c>
      <c r="F3482" s="10" t="s">
        <v>231</v>
      </c>
      <c r="G3482" s="10" t="s">
        <v>232</v>
      </c>
      <c r="H3482" s="10" t="s">
        <v>22</v>
      </c>
      <c r="I3482" s="10">
        <v>66718</v>
      </c>
      <c r="J3482" s="12">
        <v>2214</v>
      </c>
      <c r="K3482" s="12" t="s">
        <v>372</v>
      </c>
      <c r="L3482" s="10" t="s">
        <v>23</v>
      </c>
      <c r="M3482" s="10" t="s">
        <v>28</v>
      </c>
      <c r="N3482" s="10">
        <v>13</v>
      </c>
      <c r="O3482" s="13">
        <v>26.60153846153846</v>
      </c>
      <c r="P3482" s="14">
        <v>1304784.1835194686</v>
      </c>
      <c r="Q3482" s="14">
        <v>100368.0141168822</v>
      </c>
      <c r="R3482" s="36">
        <f t="shared" si="54"/>
        <v>1304784.1835194686</v>
      </c>
    </row>
    <row r="3483" spans="2:18" ht="15.95">
      <c r="B3483" s="9">
        <v>45992</v>
      </c>
      <c r="C3483" s="10" t="s">
        <v>82</v>
      </c>
      <c r="D3483" s="11" t="s">
        <v>312</v>
      </c>
      <c r="E3483" s="10" t="s">
        <v>19</v>
      </c>
      <c r="F3483" s="10" t="s">
        <v>231</v>
      </c>
      <c r="G3483" s="10" t="s">
        <v>236</v>
      </c>
      <c r="H3483" s="10" t="s">
        <v>22</v>
      </c>
      <c r="I3483" s="10">
        <v>66719</v>
      </c>
      <c r="J3483" s="12">
        <v>2215</v>
      </c>
      <c r="K3483" s="12" t="s">
        <v>372</v>
      </c>
      <c r="L3483" s="10" t="s">
        <v>23</v>
      </c>
      <c r="M3483" s="10" t="s">
        <v>28</v>
      </c>
      <c r="N3483" s="10">
        <v>40</v>
      </c>
      <c r="O3483" s="13">
        <v>4.06975</v>
      </c>
      <c r="P3483" s="14">
        <v>614209.17597343784</v>
      </c>
      <c r="Q3483" s="14">
        <v>15355.229399335949</v>
      </c>
      <c r="R3483" s="36">
        <f t="shared" si="54"/>
        <v>614209.17597343796</v>
      </c>
    </row>
    <row r="3484" spans="2:18" ht="15.95" hidden="1">
      <c r="B3484" s="9">
        <v>45992</v>
      </c>
      <c r="C3484" s="10" t="s">
        <v>204</v>
      </c>
      <c r="D3484" s="11" t="s">
        <v>312</v>
      </c>
      <c r="E3484" s="10" t="s">
        <v>19</v>
      </c>
      <c r="F3484" s="10" t="s">
        <v>237</v>
      </c>
      <c r="G3484" s="10" t="s">
        <v>238</v>
      </c>
      <c r="H3484" s="10" t="s">
        <v>22</v>
      </c>
      <c r="I3484" s="10">
        <v>68998</v>
      </c>
      <c r="J3484" s="12">
        <v>2293</v>
      </c>
      <c r="K3484" s="12" t="s">
        <v>373</v>
      </c>
      <c r="L3484" s="10" t="s">
        <v>23</v>
      </c>
      <c r="M3484" s="10" t="s">
        <v>28</v>
      </c>
      <c r="N3484" s="10">
        <v>41</v>
      </c>
      <c r="O3484" s="13">
        <v>5.3643902439024389</v>
      </c>
      <c r="P3484" s="14">
        <v>829837.00573498337</v>
      </c>
      <c r="Q3484" s="14">
        <v>20239.926969145934</v>
      </c>
      <c r="R3484" s="36">
        <f t="shared" si="54"/>
        <v>829837.00573498325</v>
      </c>
    </row>
    <row r="3485" spans="2:18" ht="15.95" hidden="1">
      <c r="B3485" s="9">
        <v>45992</v>
      </c>
      <c r="C3485" s="10" t="s">
        <v>166</v>
      </c>
      <c r="D3485" s="11" t="s">
        <v>312</v>
      </c>
      <c r="E3485" s="10" t="s">
        <v>19</v>
      </c>
      <c r="F3485" s="10" t="s">
        <v>237</v>
      </c>
      <c r="G3485" s="10" t="s">
        <v>238</v>
      </c>
      <c r="H3485" s="10" t="s">
        <v>22</v>
      </c>
      <c r="I3485" s="10">
        <v>68998</v>
      </c>
      <c r="J3485" s="12">
        <v>2293</v>
      </c>
      <c r="K3485" s="12" t="s">
        <v>373</v>
      </c>
      <c r="L3485" s="10" t="s">
        <v>23</v>
      </c>
      <c r="M3485" s="10" t="s">
        <v>28</v>
      </c>
      <c r="N3485" s="10">
        <v>134</v>
      </c>
      <c r="O3485" s="13">
        <v>3.4294029850746268</v>
      </c>
      <c r="P3485" s="14">
        <v>1733851.494114096</v>
      </c>
      <c r="Q3485" s="14">
        <v>12939.190254582805</v>
      </c>
      <c r="R3485" s="36">
        <f t="shared" si="54"/>
        <v>1733851.4941140958</v>
      </c>
    </row>
    <row r="3486" spans="2:18" ht="15.95" hidden="1">
      <c r="B3486" s="9">
        <v>45992</v>
      </c>
      <c r="C3486" s="10" t="s">
        <v>72</v>
      </c>
      <c r="D3486" s="11" t="s">
        <v>312</v>
      </c>
      <c r="E3486" s="10" t="s">
        <v>19</v>
      </c>
      <c r="F3486" s="10" t="s">
        <v>237</v>
      </c>
      <c r="G3486" s="10" t="s">
        <v>238</v>
      </c>
      <c r="H3486" s="10" t="s">
        <v>22</v>
      </c>
      <c r="I3486" s="10">
        <v>68998</v>
      </c>
      <c r="J3486" s="12">
        <v>2293</v>
      </c>
      <c r="K3486" s="12" t="s">
        <v>373</v>
      </c>
      <c r="L3486" s="10" t="s">
        <v>23</v>
      </c>
      <c r="M3486" s="10" t="s">
        <v>28</v>
      </c>
      <c r="N3486" s="10">
        <v>63</v>
      </c>
      <c r="O3486" s="13">
        <v>49.709365079365078</v>
      </c>
      <c r="P3486" s="14">
        <v>11815914.578931481</v>
      </c>
      <c r="Q3486" s="14">
        <v>187554.19966557907</v>
      </c>
      <c r="R3486" s="36">
        <f t="shared" si="54"/>
        <v>11815914.578931481</v>
      </c>
    </row>
    <row r="3487" spans="2:18" ht="15.95" hidden="1">
      <c r="B3487" s="9">
        <v>45992</v>
      </c>
      <c r="C3487" s="10" t="s">
        <v>75</v>
      </c>
      <c r="D3487" s="11" t="s">
        <v>312</v>
      </c>
      <c r="E3487" s="10" t="s">
        <v>19</v>
      </c>
      <c r="F3487" s="10" t="s">
        <v>237</v>
      </c>
      <c r="G3487" s="10" t="s">
        <v>238</v>
      </c>
      <c r="H3487" s="10" t="s">
        <v>22</v>
      </c>
      <c r="I3487" s="10">
        <v>68998</v>
      </c>
      <c r="J3487" s="12">
        <v>2293</v>
      </c>
      <c r="K3487" s="12" t="s">
        <v>373</v>
      </c>
      <c r="L3487" s="10" t="s">
        <v>23</v>
      </c>
      <c r="M3487" s="10" t="s">
        <v>28</v>
      </c>
      <c r="N3487" s="10">
        <v>195</v>
      </c>
      <c r="O3487" s="13">
        <v>14.872</v>
      </c>
      <c r="P3487" s="14">
        <v>10941895.562933896</v>
      </c>
      <c r="Q3487" s="14">
        <v>56112.284938122546</v>
      </c>
      <c r="R3487" s="36">
        <f t="shared" si="54"/>
        <v>10941895.562933896</v>
      </c>
    </row>
    <row r="3488" spans="2:18" ht="15.95" hidden="1">
      <c r="B3488" s="9">
        <v>45992</v>
      </c>
      <c r="C3488" s="10" t="s">
        <v>76</v>
      </c>
      <c r="D3488" s="11" t="s">
        <v>312</v>
      </c>
      <c r="E3488" s="10" t="s">
        <v>19</v>
      </c>
      <c r="F3488" s="10" t="s">
        <v>237</v>
      </c>
      <c r="G3488" s="10" t="s">
        <v>238</v>
      </c>
      <c r="H3488" s="10" t="s">
        <v>22</v>
      </c>
      <c r="I3488" s="10">
        <v>68998</v>
      </c>
      <c r="J3488" s="12">
        <v>2293</v>
      </c>
      <c r="K3488" s="12" t="s">
        <v>373</v>
      </c>
      <c r="L3488" s="10" t="s">
        <v>23</v>
      </c>
      <c r="M3488" s="10" t="s">
        <v>28</v>
      </c>
      <c r="N3488" s="10">
        <v>142</v>
      </c>
      <c r="O3488" s="13">
        <v>7.0842957746478872</v>
      </c>
      <c r="P3488" s="14">
        <v>3795540.2958044065</v>
      </c>
      <c r="Q3488" s="14">
        <v>26729.157012707088</v>
      </c>
      <c r="R3488" s="36">
        <f t="shared" si="54"/>
        <v>3795540.2958044065</v>
      </c>
    </row>
    <row r="3489" spans="2:18" ht="15.95" hidden="1">
      <c r="B3489" s="9">
        <v>45992</v>
      </c>
      <c r="C3489" s="10" t="s">
        <v>88</v>
      </c>
      <c r="D3489" s="11" t="s">
        <v>312</v>
      </c>
      <c r="E3489" s="10" t="s">
        <v>19</v>
      </c>
      <c r="F3489" s="10" t="s">
        <v>237</v>
      </c>
      <c r="G3489" s="10" t="s">
        <v>238</v>
      </c>
      <c r="H3489" s="10" t="s">
        <v>22</v>
      </c>
      <c r="I3489" s="10">
        <v>68998</v>
      </c>
      <c r="J3489" s="12">
        <v>2293</v>
      </c>
      <c r="K3489" s="12" t="s">
        <v>373</v>
      </c>
      <c r="L3489" s="10" t="s">
        <v>23</v>
      </c>
      <c r="M3489" s="10" t="s">
        <v>28</v>
      </c>
      <c r="N3489" s="10">
        <v>3</v>
      </c>
      <c r="O3489" s="13">
        <v>23.22</v>
      </c>
      <c r="P3489" s="14">
        <v>262828.2523392695</v>
      </c>
      <c r="Q3489" s="14">
        <v>87609.417446423176</v>
      </c>
      <c r="R3489" s="36">
        <f t="shared" si="54"/>
        <v>262828.2523392695</v>
      </c>
    </row>
    <row r="3490" spans="2:18" ht="15.95" hidden="1">
      <c r="B3490" s="9">
        <v>45992</v>
      </c>
      <c r="C3490" s="10" t="s">
        <v>58</v>
      </c>
      <c r="D3490" s="11" t="s">
        <v>312</v>
      </c>
      <c r="E3490" s="10" t="s">
        <v>19</v>
      </c>
      <c r="F3490" s="10" t="s">
        <v>237</v>
      </c>
      <c r="G3490" s="10" t="s">
        <v>238</v>
      </c>
      <c r="H3490" s="10" t="s">
        <v>22</v>
      </c>
      <c r="I3490" s="10">
        <v>68998</v>
      </c>
      <c r="J3490" s="12">
        <v>2293</v>
      </c>
      <c r="K3490" s="12" t="s">
        <v>373</v>
      </c>
      <c r="L3490" s="10" t="s">
        <v>23</v>
      </c>
      <c r="M3490" s="10" t="s">
        <v>28</v>
      </c>
      <c r="N3490" s="10">
        <v>111</v>
      </c>
      <c r="O3490" s="13">
        <v>35.918648648648649</v>
      </c>
      <c r="P3490" s="14">
        <v>15042899.185028672</v>
      </c>
      <c r="Q3490" s="14">
        <v>135521.61427953761</v>
      </c>
      <c r="R3490" s="36">
        <f t="shared" si="54"/>
        <v>15042899.185028674</v>
      </c>
    </row>
    <row r="3491" spans="2:18" ht="15.95" hidden="1">
      <c r="B3491" s="9">
        <v>45992</v>
      </c>
      <c r="C3491" s="10" t="s">
        <v>191</v>
      </c>
      <c r="D3491" s="11" t="s">
        <v>312</v>
      </c>
      <c r="E3491" s="10" t="s">
        <v>19</v>
      </c>
      <c r="F3491" s="10" t="s">
        <v>237</v>
      </c>
      <c r="G3491" s="10" t="s">
        <v>238</v>
      </c>
      <c r="H3491" s="10" t="s">
        <v>22</v>
      </c>
      <c r="I3491" s="10">
        <v>68998</v>
      </c>
      <c r="J3491" s="12">
        <v>2293</v>
      </c>
      <c r="K3491" s="12" t="s">
        <v>373</v>
      </c>
      <c r="L3491" s="10" t="s">
        <v>23</v>
      </c>
      <c r="M3491" s="10" t="s">
        <v>28</v>
      </c>
      <c r="N3491" s="10">
        <v>58</v>
      </c>
      <c r="O3491" s="13">
        <v>2.4200000000000004</v>
      </c>
      <c r="P3491" s="14">
        <v>529580.44068819797</v>
      </c>
      <c r="Q3491" s="14">
        <v>9130.6972532447944</v>
      </c>
      <c r="R3491" s="36">
        <f t="shared" si="54"/>
        <v>529580.44068819808</v>
      </c>
    </row>
    <row r="3492" spans="2:18" ht="15.95" hidden="1">
      <c r="B3492" s="9">
        <v>45992</v>
      </c>
      <c r="C3492" s="10" t="s">
        <v>269</v>
      </c>
      <c r="D3492" s="11" t="s">
        <v>312</v>
      </c>
      <c r="E3492" s="10" t="s">
        <v>19</v>
      </c>
      <c r="F3492" s="10" t="s">
        <v>237</v>
      </c>
      <c r="G3492" s="10" t="s">
        <v>238</v>
      </c>
      <c r="H3492" s="10" t="s">
        <v>22</v>
      </c>
      <c r="I3492" s="10">
        <v>68998</v>
      </c>
      <c r="J3492" s="12">
        <v>2293</v>
      </c>
      <c r="K3492" s="12" t="s">
        <v>373</v>
      </c>
      <c r="L3492" s="10" t="s">
        <v>23</v>
      </c>
      <c r="M3492" s="10" t="s">
        <v>28</v>
      </c>
      <c r="N3492" s="10">
        <v>28</v>
      </c>
      <c r="O3492" s="13">
        <v>18.168928571428573</v>
      </c>
      <c r="P3492" s="14">
        <v>1919446.1213401749</v>
      </c>
      <c r="Q3492" s="14">
        <v>68551.647190720541</v>
      </c>
      <c r="R3492" s="36">
        <f t="shared" si="54"/>
        <v>1919446.1213401752</v>
      </c>
    </row>
    <row r="3493" spans="2:18" ht="15.95" hidden="1">
      <c r="B3493" s="9">
        <v>45992</v>
      </c>
      <c r="C3493" s="10" t="s">
        <v>119</v>
      </c>
      <c r="D3493" s="11" t="s">
        <v>312</v>
      </c>
      <c r="E3493" s="10" t="s">
        <v>19</v>
      </c>
      <c r="F3493" s="10" t="s">
        <v>237</v>
      </c>
      <c r="G3493" s="10" t="s">
        <v>238</v>
      </c>
      <c r="H3493" s="10" t="s">
        <v>22</v>
      </c>
      <c r="I3493" s="10">
        <v>68998</v>
      </c>
      <c r="J3493" s="12">
        <v>2293</v>
      </c>
      <c r="K3493" s="12" t="s">
        <v>373</v>
      </c>
      <c r="L3493" s="10" t="s">
        <v>23</v>
      </c>
      <c r="M3493" s="10" t="s">
        <v>28</v>
      </c>
      <c r="N3493" s="10">
        <v>5</v>
      </c>
      <c r="O3493" s="13">
        <v>13.453999999999999</v>
      </c>
      <c r="P3493" s="14">
        <v>253810.7455478418</v>
      </c>
      <c r="Q3493" s="14">
        <v>50762.14910956836</v>
      </c>
      <c r="R3493" s="36">
        <f t="shared" si="54"/>
        <v>253810.7455478418</v>
      </c>
    </row>
    <row r="3494" spans="2:18" ht="15.95" hidden="1">
      <c r="B3494" s="9">
        <v>45992</v>
      </c>
      <c r="C3494" s="10" t="s">
        <v>163</v>
      </c>
      <c r="D3494" s="11" t="s">
        <v>312</v>
      </c>
      <c r="E3494" s="10" t="s">
        <v>19</v>
      </c>
      <c r="F3494" s="10" t="s">
        <v>237</v>
      </c>
      <c r="G3494" s="10" t="s">
        <v>439</v>
      </c>
      <c r="H3494" s="10" t="s">
        <v>22</v>
      </c>
      <c r="I3494" s="10">
        <v>83909</v>
      </c>
      <c r="J3494" s="12">
        <v>2457</v>
      </c>
      <c r="K3494" s="12" t="s">
        <v>440</v>
      </c>
      <c r="L3494" s="10" t="s">
        <v>23</v>
      </c>
      <c r="M3494" s="10" t="s">
        <v>28</v>
      </c>
      <c r="N3494" s="10">
        <v>74</v>
      </c>
      <c r="O3494" s="13">
        <v>28.191351351351351</v>
      </c>
      <c r="P3494" s="14">
        <v>7871113.7941442793</v>
      </c>
      <c r="Q3494" s="14">
        <v>106366.40262357134</v>
      </c>
      <c r="R3494" s="36">
        <f t="shared" si="54"/>
        <v>7871113.7941442793</v>
      </c>
    </row>
    <row r="3495" spans="2:18" ht="15.95" hidden="1">
      <c r="B3495" s="9">
        <v>45992</v>
      </c>
      <c r="C3495" s="10" t="s">
        <v>204</v>
      </c>
      <c r="D3495" s="11" t="s">
        <v>312</v>
      </c>
      <c r="E3495" s="10" t="s">
        <v>19</v>
      </c>
      <c r="F3495" s="10" t="s">
        <v>237</v>
      </c>
      <c r="G3495" s="10" t="s">
        <v>439</v>
      </c>
      <c r="H3495" s="10" t="s">
        <v>22</v>
      </c>
      <c r="I3495" s="10">
        <v>83909</v>
      </c>
      <c r="J3495" s="12">
        <v>2457</v>
      </c>
      <c r="K3495" s="12" t="s">
        <v>440</v>
      </c>
      <c r="L3495" s="10" t="s">
        <v>23</v>
      </c>
      <c r="M3495" s="10" t="s">
        <v>28</v>
      </c>
      <c r="N3495" s="10">
        <v>83</v>
      </c>
      <c r="O3495" s="13">
        <v>5.4654216867469883</v>
      </c>
      <c r="P3495" s="14">
        <v>1711552.9731361303</v>
      </c>
      <c r="Q3495" s="14">
        <v>20621.120158266633</v>
      </c>
      <c r="R3495" s="36">
        <f t="shared" si="54"/>
        <v>1711552.9731361305</v>
      </c>
    </row>
    <row r="3496" spans="2:18" ht="15.95" hidden="1">
      <c r="B3496" s="9">
        <v>45992</v>
      </c>
      <c r="C3496" s="10" t="s">
        <v>130</v>
      </c>
      <c r="D3496" s="11" t="s">
        <v>312</v>
      </c>
      <c r="E3496" s="10" t="s">
        <v>19</v>
      </c>
      <c r="F3496" s="10" t="s">
        <v>237</v>
      </c>
      <c r="G3496" s="10" t="s">
        <v>439</v>
      </c>
      <c r="H3496" s="10" t="s">
        <v>22</v>
      </c>
      <c r="I3496" s="10">
        <v>83909</v>
      </c>
      <c r="J3496" s="12">
        <v>2457</v>
      </c>
      <c r="K3496" s="12" t="s">
        <v>440</v>
      </c>
      <c r="L3496" s="10" t="s">
        <v>23</v>
      </c>
      <c r="M3496" s="10" t="s">
        <v>28</v>
      </c>
      <c r="N3496" s="10">
        <v>167</v>
      </c>
      <c r="O3496" s="13">
        <v>2.4053293413173651</v>
      </c>
      <c r="P3496" s="14">
        <v>1515582.5535768184</v>
      </c>
      <c r="Q3496" s="14">
        <v>9075.3446321965166</v>
      </c>
      <c r="R3496" s="36">
        <f t="shared" si="54"/>
        <v>1515582.5535768182</v>
      </c>
    </row>
    <row r="3497" spans="2:18" ht="15.95" hidden="1">
      <c r="B3497" s="9">
        <v>45992</v>
      </c>
      <c r="C3497" s="10" t="s">
        <v>166</v>
      </c>
      <c r="D3497" s="11" t="s">
        <v>312</v>
      </c>
      <c r="E3497" s="10" t="s">
        <v>19</v>
      </c>
      <c r="F3497" s="10" t="s">
        <v>237</v>
      </c>
      <c r="G3497" s="10" t="s">
        <v>439</v>
      </c>
      <c r="H3497" s="10" t="s">
        <v>22</v>
      </c>
      <c r="I3497" s="10">
        <v>83909</v>
      </c>
      <c r="J3497" s="12">
        <v>2457</v>
      </c>
      <c r="K3497" s="12" t="s">
        <v>440</v>
      </c>
      <c r="L3497" s="10" t="s">
        <v>23</v>
      </c>
      <c r="M3497" s="10" t="s">
        <v>28</v>
      </c>
      <c r="N3497" s="10">
        <v>17</v>
      </c>
      <c r="O3497" s="13">
        <v>3.4511764705882353</v>
      </c>
      <c r="P3497" s="14">
        <v>221362.8131602777</v>
      </c>
      <c r="Q3497" s="14">
        <v>13021.341950604568</v>
      </c>
      <c r="R3497" s="36">
        <f t="shared" si="54"/>
        <v>221362.81316027767</v>
      </c>
    </row>
    <row r="3498" spans="2:18" ht="15.95" hidden="1">
      <c r="B3498" s="9">
        <v>45992</v>
      </c>
      <c r="C3498" s="10" t="s">
        <v>264</v>
      </c>
      <c r="D3498" s="11" t="s">
        <v>312</v>
      </c>
      <c r="E3498" s="10" t="s">
        <v>19</v>
      </c>
      <c r="F3498" s="10" t="s">
        <v>237</v>
      </c>
      <c r="G3498" s="10" t="s">
        <v>439</v>
      </c>
      <c r="H3498" s="10" t="s">
        <v>22</v>
      </c>
      <c r="I3498" s="10">
        <v>83909</v>
      </c>
      <c r="J3498" s="12">
        <v>2457</v>
      </c>
      <c r="K3498" s="12" t="s">
        <v>440</v>
      </c>
      <c r="L3498" s="10" t="s">
        <v>23</v>
      </c>
      <c r="M3498" s="10" t="s">
        <v>28</v>
      </c>
      <c r="N3498" s="10">
        <v>154.5</v>
      </c>
      <c r="O3498" s="13">
        <v>2.3994822006472494</v>
      </c>
      <c r="P3498" s="14">
        <v>1398732.2668276487</v>
      </c>
      <c r="Q3498" s="14">
        <v>9053.2832804378559</v>
      </c>
      <c r="R3498" s="36">
        <f t="shared" si="54"/>
        <v>1398732.2668276487</v>
      </c>
    </row>
    <row r="3499" spans="2:18" ht="15.95" hidden="1">
      <c r="B3499" s="9">
        <v>45992</v>
      </c>
      <c r="C3499" s="10" t="s">
        <v>132</v>
      </c>
      <c r="D3499" s="11" t="s">
        <v>312</v>
      </c>
      <c r="E3499" s="10" t="s">
        <v>19</v>
      </c>
      <c r="F3499" s="10" t="s">
        <v>237</v>
      </c>
      <c r="G3499" s="10" t="s">
        <v>439</v>
      </c>
      <c r="H3499" s="10" t="s">
        <v>22</v>
      </c>
      <c r="I3499" s="10">
        <v>83909</v>
      </c>
      <c r="J3499" s="12">
        <v>2457</v>
      </c>
      <c r="K3499" s="12" t="s">
        <v>440</v>
      </c>
      <c r="L3499" s="10" t="s">
        <v>23</v>
      </c>
      <c r="M3499" s="10" t="s">
        <v>28</v>
      </c>
      <c r="N3499" s="10">
        <v>223</v>
      </c>
      <c r="O3499" s="13">
        <v>0.71762331838565019</v>
      </c>
      <c r="P3499" s="14">
        <v>603795.65348626615</v>
      </c>
      <c r="Q3499" s="14">
        <v>2707.6038272926735</v>
      </c>
      <c r="R3499" s="36">
        <f t="shared" si="54"/>
        <v>603795.65348626615</v>
      </c>
    </row>
    <row r="3500" spans="2:18" ht="15.95" hidden="1">
      <c r="B3500" s="9">
        <v>45992</v>
      </c>
      <c r="C3500" s="10" t="s">
        <v>72</v>
      </c>
      <c r="D3500" s="11" t="s">
        <v>312</v>
      </c>
      <c r="E3500" s="10" t="s">
        <v>19</v>
      </c>
      <c r="F3500" s="10" t="s">
        <v>237</v>
      </c>
      <c r="G3500" s="10" t="s">
        <v>439</v>
      </c>
      <c r="H3500" s="10" t="s">
        <v>22</v>
      </c>
      <c r="I3500" s="10">
        <v>83909</v>
      </c>
      <c r="J3500" s="12">
        <v>2457</v>
      </c>
      <c r="K3500" s="12" t="s">
        <v>440</v>
      </c>
      <c r="L3500" s="10" t="s">
        <v>23</v>
      </c>
      <c r="M3500" s="10" t="s">
        <v>28</v>
      </c>
      <c r="N3500" s="10">
        <v>4</v>
      </c>
      <c r="O3500" s="13">
        <v>49.822499999999998</v>
      </c>
      <c r="P3500" s="14">
        <v>751924.23785089038</v>
      </c>
      <c r="Q3500" s="14">
        <v>187981.05946272259</v>
      </c>
      <c r="R3500" s="36">
        <f t="shared" si="54"/>
        <v>751924.23785089038</v>
      </c>
    </row>
    <row r="3501" spans="2:18" ht="15.95" hidden="1">
      <c r="B3501" s="9">
        <v>45992</v>
      </c>
      <c r="C3501" s="10" t="s">
        <v>111</v>
      </c>
      <c r="D3501" s="11" t="s">
        <v>312</v>
      </c>
      <c r="E3501" s="10" t="s">
        <v>19</v>
      </c>
      <c r="F3501" s="10" t="s">
        <v>237</v>
      </c>
      <c r="G3501" s="10" t="s">
        <v>439</v>
      </c>
      <c r="H3501" s="10" t="s">
        <v>22</v>
      </c>
      <c r="I3501" s="10">
        <v>83909</v>
      </c>
      <c r="J3501" s="12">
        <v>2457</v>
      </c>
      <c r="K3501" s="12" t="s">
        <v>440</v>
      </c>
      <c r="L3501" s="10" t="s">
        <v>23</v>
      </c>
      <c r="M3501" s="10" t="s">
        <v>28</v>
      </c>
      <c r="N3501" s="10">
        <v>153</v>
      </c>
      <c r="O3501" s="13">
        <v>19.167254901960785</v>
      </c>
      <c r="P3501" s="14">
        <v>11064707.214005433</v>
      </c>
      <c r="Q3501" s="14">
        <v>72318.347803957076</v>
      </c>
      <c r="R3501" s="36">
        <f t="shared" si="54"/>
        <v>11064707.214005433</v>
      </c>
    </row>
    <row r="3502" spans="2:18" ht="15.95" hidden="1">
      <c r="B3502" s="9">
        <v>45992</v>
      </c>
      <c r="C3502" s="10" t="s">
        <v>239</v>
      </c>
      <c r="D3502" s="11" t="s">
        <v>312</v>
      </c>
      <c r="E3502" s="10" t="s">
        <v>19</v>
      </c>
      <c r="F3502" s="10" t="s">
        <v>237</v>
      </c>
      <c r="G3502" s="10" t="s">
        <v>439</v>
      </c>
      <c r="H3502" s="10" t="s">
        <v>22</v>
      </c>
      <c r="I3502" s="10">
        <v>83909</v>
      </c>
      <c r="J3502" s="12">
        <v>2457</v>
      </c>
      <c r="K3502" s="12" t="s">
        <v>440</v>
      </c>
      <c r="L3502" s="10" t="s">
        <v>23</v>
      </c>
      <c r="M3502" s="10" t="s">
        <v>28</v>
      </c>
      <c r="N3502" s="10">
        <v>8</v>
      </c>
      <c r="O3502" s="13">
        <v>18.385000000000002</v>
      </c>
      <c r="P3502" s="14">
        <v>554935.10413522483</v>
      </c>
      <c r="Q3502" s="14">
        <v>69366.888016903104</v>
      </c>
      <c r="R3502" s="36">
        <f t="shared" si="54"/>
        <v>554935.10413522483</v>
      </c>
    </row>
    <row r="3503" spans="2:18" ht="15.95" hidden="1">
      <c r="B3503" s="9">
        <v>45992</v>
      </c>
      <c r="C3503" s="10" t="s">
        <v>68</v>
      </c>
      <c r="D3503" s="11" t="s">
        <v>312</v>
      </c>
      <c r="E3503" s="10" t="s">
        <v>19</v>
      </c>
      <c r="F3503" s="10" t="s">
        <v>237</v>
      </c>
      <c r="G3503" s="10" t="s">
        <v>439</v>
      </c>
      <c r="H3503" s="10" t="s">
        <v>22</v>
      </c>
      <c r="I3503" s="10">
        <v>83909</v>
      </c>
      <c r="J3503" s="12">
        <v>2457</v>
      </c>
      <c r="K3503" s="12" t="s">
        <v>440</v>
      </c>
      <c r="L3503" s="10" t="s">
        <v>23</v>
      </c>
      <c r="M3503" s="10" t="s">
        <v>28</v>
      </c>
      <c r="N3503" s="10">
        <v>10</v>
      </c>
      <c r="O3503" s="13">
        <v>8.16</v>
      </c>
      <c r="P3503" s="14">
        <v>307878.05614246899</v>
      </c>
      <c r="Q3503" s="14">
        <v>30787.805614246903</v>
      </c>
      <c r="R3503" s="36">
        <f t="shared" si="54"/>
        <v>307878.05614246905</v>
      </c>
    </row>
    <row r="3504" spans="2:18" ht="15.95" hidden="1">
      <c r="B3504" s="9">
        <v>45992</v>
      </c>
      <c r="C3504" s="10" t="s">
        <v>167</v>
      </c>
      <c r="D3504" s="11" t="s">
        <v>312</v>
      </c>
      <c r="E3504" s="10" t="s">
        <v>19</v>
      </c>
      <c r="F3504" s="10" t="s">
        <v>237</v>
      </c>
      <c r="G3504" s="10" t="s">
        <v>439</v>
      </c>
      <c r="H3504" s="10" t="s">
        <v>22</v>
      </c>
      <c r="I3504" s="10">
        <v>83909</v>
      </c>
      <c r="J3504" s="12">
        <v>2457</v>
      </c>
      <c r="K3504" s="12" t="s">
        <v>440</v>
      </c>
      <c r="L3504" s="10" t="s">
        <v>23</v>
      </c>
      <c r="M3504" s="10" t="s">
        <v>28</v>
      </c>
      <c r="N3504" s="10">
        <v>207</v>
      </c>
      <c r="O3504" s="13">
        <v>18.048695652173912</v>
      </c>
      <c r="P3504" s="14">
        <v>14096287.352852399</v>
      </c>
      <c r="Q3504" s="14">
        <v>68098.006535518827</v>
      </c>
      <c r="R3504" s="36">
        <f t="shared" si="54"/>
        <v>14096287.352852397</v>
      </c>
    </row>
    <row r="3505" spans="2:18" ht="15.95" hidden="1">
      <c r="B3505" s="9">
        <v>45992</v>
      </c>
      <c r="C3505" s="10" t="s">
        <v>198</v>
      </c>
      <c r="D3505" s="11" t="s">
        <v>312</v>
      </c>
      <c r="E3505" s="10" t="s">
        <v>19</v>
      </c>
      <c r="F3505" s="10" t="s">
        <v>237</v>
      </c>
      <c r="G3505" s="10" t="s">
        <v>439</v>
      </c>
      <c r="H3505" s="10" t="s">
        <v>22</v>
      </c>
      <c r="I3505" s="10">
        <v>83909</v>
      </c>
      <c r="J3505" s="12">
        <v>2457</v>
      </c>
      <c r="K3505" s="12" t="s">
        <v>440</v>
      </c>
      <c r="L3505" s="10" t="s">
        <v>23</v>
      </c>
      <c r="M3505" s="10" t="s">
        <v>28</v>
      </c>
      <c r="N3505" s="10">
        <v>1</v>
      </c>
      <c r="O3505" s="13">
        <v>3.47</v>
      </c>
      <c r="P3505" s="14">
        <v>13092.36341684274</v>
      </c>
      <c r="Q3505" s="14">
        <v>13092.36341684274</v>
      </c>
      <c r="R3505" s="36">
        <f t="shared" si="54"/>
        <v>13092.36341684274</v>
      </c>
    </row>
    <row r="3506" spans="2:18" ht="15.95" hidden="1">
      <c r="B3506" s="9">
        <v>45992</v>
      </c>
      <c r="C3506" s="10" t="s">
        <v>102</v>
      </c>
      <c r="D3506" s="11" t="s">
        <v>312</v>
      </c>
      <c r="E3506" s="10" t="s">
        <v>19</v>
      </c>
      <c r="F3506" s="10" t="s">
        <v>237</v>
      </c>
      <c r="G3506" s="10" t="s">
        <v>439</v>
      </c>
      <c r="H3506" s="10" t="s">
        <v>22</v>
      </c>
      <c r="I3506" s="10">
        <v>83909</v>
      </c>
      <c r="J3506" s="12">
        <v>2457</v>
      </c>
      <c r="K3506" s="12" t="s">
        <v>440</v>
      </c>
      <c r="L3506" s="10" t="s">
        <v>23</v>
      </c>
      <c r="M3506" s="10" t="s">
        <v>28</v>
      </c>
      <c r="N3506" s="10">
        <v>22.25</v>
      </c>
      <c r="O3506" s="13">
        <v>8.9348314606741575</v>
      </c>
      <c r="P3506" s="14">
        <v>750075.46030787809</v>
      </c>
      <c r="Q3506" s="14">
        <v>33711.256643050699</v>
      </c>
      <c r="R3506" s="36">
        <f t="shared" si="54"/>
        <v>750075.46030787809</v>
      </c>
    </row>
    <row r="3507" spans="2:18" ht="15.95" hidden="1">
      <c r="B3507" s="9">
        <v>45992</v>
      </c>
      <c r="C3507" s="10" t="s">
        <v>191</v>
      </c>
      <c r="D3507" s="11" t="s">
        <v>312</v>
      </c>
      <c r="E3507" s="10" t="s">
        <v>19</v>
      </c>
      <c r="F3507" s="10" t="s">
        <v>237</v>
      </c>
      <c r="G3507" s="10" t="s">
        <v>439</v>
      </c>
      <c r="H3507" s="10" t="s">
        <v>22</v>
      </c>
      <c r="I3507" s="10">
        <v>83909</v>
      </c>
      <c r="J3507" s="12">
        <v>2457</v>
      </c>
      <c r="K3507" s="12" t="s">
        <v>440</v>
      </c>
      <c r="L3507" s="10" t="s">
        <v>23</v>
      </c>
      <c r="M3507" s="10" t="s">
        <v>28</v>
      </c>
      <c r="N3507" s="10">
        <v>159.75</v>
      </c>
      <c r="O3507" s="13">
        <v>2.3981846635367763</v>
      </c>
      <c r="P3507" s="14">
        <v>1445479.9275581043</v>
      </c>
      <c r="Q3507" s="14">
        <v>9048.3876529458812</v>
      </c>
      <c r="R3507" s="36">
        <f t="shared" si="54"/>
        <v>1445479.9275581045</v>
      </c>
    </row>
    <row r="3508" spans="2:18" ht="15.95" hidden="1">
      <c r="B3508" s="9">
        <v>45992</v>
      </c>
      <c r="C3508" s="10" t="s">
        <v>269</v>
      </c>
      <c r="D3508" s="11" t="s">
        <v>312</v>
      </c>
      <c r="E3508" s="10" t="s">
        <v>19</v>
      </c>
      <c r="F3508" s="10" t="s">
        <v>237</v>
      </c>
      <c r="G3508" s="10" t="s">
        <v>439</v>
      </c>
      <c r="H3508" s="10" t="s">
        <v>22</v>
      </c>
      <c r="I3508" s="10">
        <v>83909</v>
      </c>
      <c r="J3508" s="12">
        <v>2457</v>
      </c>
      <c r="K3508" s="12" t="s">
        <v>440</v>
      </c>
      <c r="L3508" s="10" t="s">
        <v>23</v>
      </c>
      <c r="M3508" s="10" t="s">
        <v>28</v>
      </c>
      <c r="N3508" s="10">
        <v>100</v>
      </c>
      <c r="O3508" s="13">
        <v>18.1235</v>
      </c>
      <c r="P3508" s="14">
        <v>6838024.4491397515</v>
      </c>
      <c r="Q3508" s="14">
        <v>68380.24449139752</v>
      </c>
      <c r="R3508" s="36">
        <f t="shared" si="54"/>
        <v>6838024.4491397515</v>
      </c>
    </row>
    <row r="3509" spans="2:18" ht="15.95" hidden="1">
      <c r="B3509" s="9">
        <v>45992</v>
      </c>
      <c r="C3509" s="10" t="s">
        <v>158</v>
      </c>
      <c r="D3509" s="11" t="s">
        <v>312</v>
      </c>
      <c r="E3509" s="10" t="s">
        <v>19</v>
      </c>
      <c r="F3509" s="10" t="s">
        <v>237</v>
      </c>
      <c r="G3509" s="10" t="s">
        <v>439</v>
      </c>
      <c r="H3509" s="10" t="s">
        <v>22</v>
      </c>
      <c r="I3509" s="10">
        <v>83909</v>
      </c>
      <c r="J3509" s="12">
        <v>2457</v>
      </c>
      <c r="K3509" s="12" t="s">
        <v>440</v>
      </c>
      <c r="L3509" s="10" t="s">
        <v>23</v>
      </c>
      <c r="M3509" s="10" t="s">
        <v>28</v>
      </c>
      <c r="N3509" s="10">
        <v>8</v>
      </c>
      <c r="O3509" s="13">
        <v>2.38375</v>
      </c>
      <c r="P3509" s="14">
        <v>71951.403561726533</v>
      </c>
      <c r="Q3509" s="14">
        <v>8993.9254452158166</v>
      </c>
      <c r="R3509" s="36">
        <f t="shared" si="54"/>
        <v>71951.403561726533</v>
      </c>
    </row>
    <row r="3510" spans="2:18" ht="15.95" hidden="1">
      <c r="B3510" s="9">
        <v>45992</v>
      </c>
      <c r="C3510" s="10" t="s">
        <v>59</v>
      </c>
      <c r="D3510" s="11" t="s">
        <v>312</v>
      </c>
      <c r="E3510" s="10" t="s">
        <v>19</v>
      </c>
      <c r="F3510" s="10" t="s">
        <v>237</v>
      </c>
      <c r="G3510" s="10" t="s">
        <v>439</v>
      </c>
      <c r="H3510" s="10" t="s">
        <v>22</v>
      </c>
      <c r="I3510" s="10">
        <v>83909</v>
      </c>
      <c r="J3510" s="12">
        <v>2457</v>
      </c>
      <c r="K3510" s="12" t="s">
        <v>440</v>
      </c>
      <c r="L3510" s="10" t="s">
        <v>23</v>
      </c>
      <c r="M3510" s="10" t="s">
        <v>28</v>
      </c>
      <c r="N3510" s="10">
        <v>222</v>
      </c>
      <c r="O3510" s="13">
        <v>8.0192792792792797</v>
      </c>
      <c r="P3510" s="14">
        <v>6717023.8454572884</v>
      </c>
      <c r="Q3510" s="14">
        <v>30256.86416872653</v>
      </c>
      <c r="R3510" s="36">
        <f t="shared" si="54"/>
        <v>6717023.8454572894</v>
      </c>
    </row>
    <row r="3511" spans="2:18" ht="15.95" hidden="1">
      <c r="B3511" s="9">
        <v>45992</v>
      </c>
      <c r="C3511" s="10" t="s">
        <v>162</v>
      </c>
      <c r="D3511" s="11" t="s">
        <v>312</v>
      </c>
      <c r="E3511" s="10" t="s">
        <v>19</v>
      </c>
      <c r="F3511" s="10" t="s">
        <v>237</v>
      </c>
      <c r="G3511" s="10" t="s">
        <v>439</v>
      </c>
      <c r="H3511" s="10" t="s">
        <v>22</v>
      </c>
      <c r="I3511" s="10">
        <v>83909</v>
      </c>
      <c r="J3511" s="12">
        <v>2457</v>
      </c>
      <c r="K3511" s="12" t="s">
        <v>440</v>
      </c>
      <c r="L3511" s="10" t="s">
        <v>23</v>
      </c>
      <c r="M3511" s="10" t="s">
        <v>28</v>
      </c>
      <c r="N3511" s="10">
        <v>185</v>
      </c>
      <c r="O3511" s="13">
        <v>5.2945945945945949</v>
      </c>
      <c r="P3511" s="14">
        <v>3695668.5783277992</v>
      </c>
      <c r="Q3511" s="14">
        <v>19976.586909879996</v>
      </c>
      <c r="R3511" s="36">
        <f t="shared" si="54"/>
        <v>3695668.5783277992</v>
      </c>
    </row>
    <row r="3512" spans="2:18" ht="15.95" hidden="1">
      <c r="B3512" s="9">
        <v>45992</v>
      </c>
      <c r="C3512" s="10" t="s">
        <v>65</v>
      </c>
      <c r="D3512" s="11" t="s">
        <v>312</v>
      </c>
      <c r="E3512" s="10" t="s">
        <v>19</v>
      </c>
      <c r="F3512" s="10" t="s">
        <v>237</v>
      </c>
      <c r="G3512" s="10" t="s">
        <v>439</v>
      </c>
      <c r="H3512" s="10" t="s">
        <v>22</v>
      </c>
      <c r="I3512" s="10">
        <v>83909</v>
      </c>
      <c r="J3512" s="12">
        <v>2457</v>
      </c>
      <c r="K3512" s="12" t="s">
        <v>440</v>
      </c>
      <c r="L3512" s="10" t="s">
        <v>23</v>
      </c>
      <c r="M3512" s="10" t="s">
        <v>28</v>
      </c>
      <c r="N3512" s="10">
        <v>209.5</v>
      </c>
      <c r="O3512" s="13">
        <v>3.4327923627684962</v>
      </c>
      <c r="P3512" s="14">
        <v>2713439.4808330815</v>
      </c>
      <c r="Q3512" s="14">
        <v>12951.978428797525</v>
      </c>
      <c r="R3512" s="36">
        <f t="shared" si="54"/>
        <v>2713439.4808330815</v>
      </c>
    </row>
    <row r="3513" spans="2:18" ht="15.95" hidden="1">
      <c r="B3513" s="9">
        <v>45992</v>
      </c>
      <c r="C3513" s="10" t="s">
        <v>114</v>
      </c>
      <c r="D3513" s="11" t="s">
        <v>312</v>
      </c>
      <c r="E3513" s="10" t="s">
        <v>19</v>
      </c>
      <c r="F3513" s="10" t="s">
        <v>237</v>
      </c>
      <c r="G3513" s="10" t="s">
        <v>439</v>
      </c>
      <c r="H3513" s="10" t="s">
        <v>22</v>
      </c>
      <c r="I3513" s="10">
        <v>83909</v>
      </c>
      <c r="J3513" s="12">
        <v>2457</v>
      </c>
      <c r="K3513" s="12" t="s">
        <v>440</v>
      </c>
      <c r="L3513" s="10" t="s">
        <v>23</v>
      </c>
      <c r="M3513" s="10" t="s">
        <v>28</v>
      </c>
      <c r="N3513" s="10">
        <v>167</v>
      </c>
      <c r="O3513" s="13">
        <v>3.4087425149700596</v>
      </c>
      <c r="P3513" s="14">
        <v>2147826.7431331119</v>
      </c>
      <c r="Q3513" s="14">
        <v>12861.237982833005</v>
      </c>
      <c r="R3513" s="36">
        <f t="shared" si="54"/>
        <v>2147826.7431331119</v>
      </c>
    </row>
    <row r="3514" spans="2:18" ht="15.95" hidden="1">
      <c r="B3514" s="9">
        <v>45992</v>
      </c>
      <c r="C3514" s="10" t="s">
        <v>296</v>
      </c>
      <c r="D3514" s="11" t="s">
        <v>312</v>
      </c>
      <c r="E3514" s="10" t="s">
        <v>19</v>
      </c>
      <c r="F3514" s="10" t="s">
        <v>237</v>
      </c>
      <c r="G3514" s="10" t="s">
        <v>439</v>
      </c>
      <c r="H3514" s="10" t="s">
        <v>22</v>
      </c>
      <c r="I3514" s="10">
        <v>83909</v>
      </c>
      <c r="J3514" s="12">
        <v>2457</v>
      </c>
      <c r="K3514" s="12" t="s">
        <v>440</v>
      </c>
      <c r="L3514" s="10" t="s">
        <v>23</v>
      </c>
      <c r="M3514" s="10" t="s">
        <v>28</v>
      </c>
      <c r="N3514" s="10">
        <v>93.5</v>
      </c>
      <c r="O3514" s="13">
        <v>2.4005347593582886</v>
      </c>
      <c r="P3514" s="14">
        <v>846853.30516148498</v>
      </c>
      <c r="Q3514" s="14">
        <v>9057.254600657594</v>
      </c>
      <c r="R3514" s="36">
        <f t="shared" si="54"/>
        <v>846853.30516148498</v>
      </c>
    </row>
    <row r="3515" spans="2:18" ht="15.95" hidden="1">
      <c r="B3515" s="9">
        <v>45992</v>
      </c>
      <c r="C3515" s="10" t="s">
        <v>270</v>
      </c>
      <c r="D3515" s="11" t="s">
        <v>312</v>
      </c>
      <c r="E3515" s="10" t="s">
        <v>19</v>
      </c>
      <c r="F3515" s="10" t="s">
        <v>237</v>
      </c>
      <c r="G3515" s="10" t="s">
        <v>439</v>
      </c>
      <c r="H3515" s="10" t="s">
        <v>22</v>
      </c>
      <c r="I3515" s="10">
        <v>83909</v>
      </c>
      <c r="J3515" s="12">
        <v>2457</v>
      </c>
      <c r="K3515" s="12" t="s">
        <v>440</v>
      </c>
      <c r="L3515" s="10" t="s">
        <v>23</v>
      </c>
      <c r="M3515" s="10" t="s">
        <v>28</v>
      </c>
      <c r="N3515" s="10">
        <v>44.5</v>
      </c>
      <c r="O3515" s="13">
        <v>2.3986516853932582</v>
      </c>
      <c r="P3515" s="14">
        <v>402731.66314518556</v>
      </c>
      <c r="Q3515" s="14">
        <v>9050.1497335996755</v>
      </c>
      <c r="R3515" s="36">
        <f t="shared" si="54"/>
        <v>402731.66314518556</v>
      </c>
    </row>
    <row r="3516" spans="2:18" ht="15.95" hidden="1">
      <c r="B3516" s="9">
        <v>45992</v>
      </c>
      <c r="C3516" s="10" t="s">
        <v>284</v>
      </c>
      <c r="D3516" s="11" t="s">
        <v>312</v>
      </c>
      <c r="E3516" s="10" t="s">
        <v>19</v>
      </c>
      <c r="F3516" s="10" t="s">
        <v>237</v>
      </c>
      <c r="G3516" s="10" t="s">
        <v>439</v>
      </c>
      <c r="H3516" s="10" t="s">
        <v>22</v>
      </c>
      <c r="I3516" s="10">
        <v>83909</v>
      </c>
      <c r="J3516" s="12">
        <v>2457</v>
      </c>
      <c r="K3516" s="12" t="s">
        <v>440</v>
      </c>
      <c r="L3516" s="10" t="s">
        <v>23</v>
      </c>
      <c r="M3516" s="10" t="s">
        <v>28</v>
      </c>
      <c r="N3516" s="10">
        <v>196</v>
      </c>
      <c r="O3516" s="13">
        <v>3.4326530612244897</v>
      </c>
      <c r="P3516" s="14">
        <v>2538484.7570178085</v>
      </c>
      <c r="Q3516" s="14">
        <v>12951.452841927594</v>
      </c>
      <c r="R3516" s="36">
        <f t="shared" si="54"/>
        <v>2538484.7570178085</v>
      </c>
    </row>
    <row r="3517" spans="2:18" ht="15.95" hidden="1">
      <c r="B3517" s="9">
        <v>45992</v>
      </c>
      <c r="C3517" s="10" t="s">
        <v>297</v>
      </c>
      <c r="D3517" s="11" t="s">
        <v>312</v>
      </c>
      <c r="E3517" s="10" t="s">
        <v>19</v>
      </c>
      <c r="F3517" s="10" t="s">
        <v>237</v>
      </c>
      <c r="G3517" s="10" t="s">
        <v>439</v>
      </c>
      <c r="H3517" s="10" t="s">
        <v>22</v>
      </c>
      <c r="I3517" s="10">
        <v>83909</v>
      </c>
      <c r="J3517" s="12">
        <v>2457</v>
      </c>
      <c r="K3517" s="12" t="s">
        <v>440</v>
      </c>
      <c r="L3517" s="10" t="s">
        <v>23</v>
      </c>
      <c r="M3517" s="10" t="s">
        <v>28</v>
      </c>
      <c r="N3517" s="10">
        <v>99</v>
      </c>
      <c r="O3517" s="13">
        <v>3.4385858585858586</v>
      </c>
      <c r="P3517" s="14">
        <v>1284409.9003923936</v>
      </c>
      <c r="Q3517" s="14">
        <v>12973.837377700946</v>
      </c>
      <c r="R3517" s="36">
        <f t="shared" si="54"/>
        <v>1284409.9003923936</v>
      </c>
    </row>
    <row r="3518" spans="2:18" ht="15.95" hidden="1">
      <c r="B3518" s="9">
        <v>45992</v>
      </c>
      <c r="C3518" s="10" t="s">
        <v>298</v>
      </c>
      <c r="D3518" s="11" t="s">
        <v>312</v>
      </c>
      <c r="E3518" s="10" t="s">
        <v>19</v>
      </c>
      <c r="F3518" s="10" t="s">
        <v>237</v>
      </c>
      <c r="G3518" s="10" t="s">
        <v>439</v>
      </c>
      <c r="H3518" s="10" t="s">
        <v>22</v>
      </c>
      <c r="I3518" s="10">
        <v>83909</v>
      </c>
      <c r="J3518" s="12">
        <v>2457</v>
      </c>
      <c r="K3518" s="12" t="s">
        <v>440</v>
      </c>
      <c r="L3518" s="10" t="s">
        <v>23</v>
      </c>
      <c r="M3518" s="10" t="s">
        <v>28</v>
      </c>
      <c r="N3518" s="10">
        <v>13.5</v>
      </c>
      <c r="O3518" s="13">
        <v>7.0970370370370368</v>
      </c>
      <c r="P3518" s="14">
        <v>361492.60488982796</v>
      </c>
      <c r="Q3518" s="14">
        <v>26777.229991839104</v>
      </c>
      <c r="R3518" s="36">
        <f t="shared" si="54"/>
        <v>361492.6048898279</v>
      </c>
    </row>
    <row r="3519" spans="2:18" ht="15.95" hidden="1">
      <c r="B3519" s="9">
        <v>45992</v>
      </c>
      <c r="C3519" s="10" t="s">
        <v>299</v>
      </c>
      <c r="D3519" s="11" t="s">
        <v>312</v>
      </c>
      <c r="E3519" s="10" t="s">
        <v>19</v>
      </c>
      <c r="F3519" s="10" t="s">
        <v>237</v>
      </c>
      <c r="G3519" s="10" t="s">
        <v>439</v>
      </c>
      <c r="H3519" s="10" t="s">
        <v>22</v>
      </c>
      <c r="I3519" s="10">
        <v>83909</v>
      </c>
      <c r="J3519" s="12">
        <v>2457</v>
      </c>
      <c r="K3519" s="12" t="s">
        <v>440</v>
      </c>
      <c r="L3519" s="10" t="s">
        <v>23</v>
      </c>
      <c r="M3519" s="10" t="s">
        <v>28</v>
      </c>
      <c r="N3519" s="10">
        <v>110</v>
      </c>
      <c r="O3519" s="13">
        <v>2.4023863636363636</v>
      </c>
      <c r="P3519" s="14">
        <v>797653.18442499242</v>
      </c>
      <c r="Q3519" s="14">
        <v>9064.2407321021856</v>
      </c>
      <c r="R3519" s="36">
        <f t="shared" si="54"/>
        <v>997066.48053124046</v>
      </c>
    </row>
    <row r="3520" spans="2:18" ht="15.95" hidden="1">
      <c r="B3520" s="9">
        <v>45992</v>
      </c>
      <c r="C3520" s="10" t="s">
        <v>281</v>
      </c>
      <c r="D3520" s="11" t="s">
        <v>312</v>
      </c>
      <c r="E3520" s="10" t="s">
        <v>19</v>
      </c>
      <c r="F3520" s="10" t="s">
        <v>237</v>
      </c>
      <c r="G3520" s="10" t="s">
        <v>439</v>
      </c>
      <c r="H3520" s="10" t="s">
        <v>22</v>
      </c>
      <c r="I3520" s="10">
        <v>83909</v>
      </c>
      <c r="J3520" s="12">
        <v>2457</v>
      </c>
      <c r="K3520" s="12" t="s">
        <v>440</v>
      </c>
      <c r="L3520" s="10" t="s">
        <v>23</v>
      </c>
      <c r="M3520" s="10" t="s">
        <v>28</v>
      </c>
      <c r="N3520" s="10">
        <v>179.5</v>
      </c>
      <c r="O3520" s="13">
        <v>2.4021727019498607</v>
      </c>
      <c r="P3520" s="14">
        <v>1626886.5076969513</v>
      </c>
      <c r="Q3520" s="14">
        <v>9063.4345832699237</v>
      </c>
      <c r="R3520" s="36">
        <f t="shared" si="54"/>
        <v>1626886.5076969513</v>
      </c>
    </row>
    <row r="3521" spans="2:18" ht="15.95" hidden="1">
      <c r="B3521" s="9">
        <v>45992</v>
      </c>
      <c r="C3521" s="10" t="s">
        <v>285</v>
      </c>
      <c r="D3521" s="11" t="s">
        <v>312</v>
      </c>
      <c r="E3521" s="10" t="s">
        <v>19</v>
      </c>
      <c r="F3521" s="10" t="s">
        <v>237</v>
      </c>
      <c r="G3521" s="10" t="s">
        <v>439</v>
      </c>
      <c r="H3521" s="10" t="s">
        <v>22</v>
      </c>
      <c r="I3521" s="10">
        <v>83909</v>
      </c>
      <c r="J3521" s="12">
        <v>2457</v>
      </c>
      <c r="K3521" s="12" t="s">
        <v>440</v>
      </c>
      <c r="L3521" s="10" t="s">
        <v>23</v>
      </c>
      <c r="M3521" s="10" t="s">
        <v>28</v>
      </c>
      <c r="N3521" s="10">
        <v>186</v>
      </c>
      <c r="O3521" s="13">
        <v>2.2309139784946237</v>
      </c>
      <c r="P3521" s="14">
        <v>1565612.7376999697</v>
      </c>
      <c r="Q3521" s="14">
        <v>8417.2727833331701</v>
      </c>
      <c r="R3521" s="36">
        <f t="shared" si="54"/>
        <v>1565612.7376999697</v>
      </c>
    </row>
    <row r="3522" spans="2:18" ht="15.95" hidden="1">
      <c r="B3522" s="9">
        <v>45992</v>
      </c>
      <c r="C3522" s="10" t="s">
        <v>375</v>
      </c>
      <c r="D3522" s="11" t="s">
        <v>312</v>
      </c>
      <c r="E3522" s="10" t="s">
        <v>19</v>
      </c>
      <c r="F3522" s="10" t="s">
        <v>237</v>
      </c>
      <c r="G3522" s="10" t="s">
        <v>439</v>
      </c>
      <c r="H3522" s="10" t="s">
        <v>22</v>
      </c>
      <c r="I3522" s="10">
        <v>83909</v>
      </c>
      <c r="J3522" s="12">
        <v>2457</v>
      </c>
      <c r="K3522" s="12" t="s">
        <v>440</v>
      </c>
      <c r="L3522" s="10" t="s">
        <v>23</v>
      </c>
      <c r="M3522" s="10" t="s">
        <v>28</v>
      </c>
      <c r="N3522" s="10">
        <v>75</v>
      </c>
      <c r="O3522" s="13">
        <v>21.111466666666665</v>
      </c>
      <c r="P3522" s="14">
        <v>5974041.6540899482</v>
      </c>
      <c r="Q3522" s="14">
        <v>79653.888721199299</v>
      </c>
      <c r="R3522" s="36">
        <f t="shared" si="54"/>
        <v>5974041.6540899472</v>
      </c>
    </row>
    <row r="3523" spans="2:18" ht="15.95" hidden="1">
      <c r="B3523" s="9">
        <v>45992</v>
      </c>
      <c r="C3523" s="10" t="s">
        <v>438</v>
      </c>
      <c r="D3523" s="11" t="s">
        <v>312</v>
      </c>
      <c r="E3523" s="10" t="s">
        <v>19</v>
      </c>
      <c r="F3523" s="10" t="s">
        <v>237</v>
      </c>
      <c r="G3523" s="10" t="s">
        <v>439</v>
      </c>
      <c r="H3523" s="10" t="s">
        <v>22</v>
      </c>
      <c r="I3523" s="10">
        <v>83909</v>
      </c>
      <c r="J3523" s="12">
        <v>2457</v>
      </c>
      <c r="K3523" s="12" t="s">
        <v>440</v>
      </c>
      <c r="L3523" s="10" t="s">
        <v>23</v>
      </c>
      <c r="M3523" s="10" t="s">
        <v>28</v>
      </c>
      <c r="N3523" s="10">
        <v>158</v>
      </c>
      <c r="O3523" s="13">
        <v>26.914113924050636</v>
      </c>
      <c r="P3523" s="14">
        <v>16044483.851494115</v>
      </c>
      <c r="Q3523" s="14">
        <v>101547.36614869692</v>
      </c>
      <c r="R3523" s="36">
        <f t="shared" si="54"/>
        <v>16044483.851494113</v>
      </c>
    </row>
    <row r="3524" spans="2:18" ht="15.95" hidden="1">
      <c r="B3524" s="9">
        <v>45992</v>
      </c>
      <c r="C3524" s="10" t="s">
        <v>516</v>
      </c>
      <c r="D3524" s="11" t="s">
        <v>312</v>
      </c>
      <c r="E3524" s="10" t="s">
        <v>19</v>
      </c>
      <c r="F3524" s="10" t="s">
        <v>237</v>
      </c>
      <c r="G3524" s="10" t="s">
        <v>439</v>
      </c>
      <c r="H3524" s="10" t="s">
        <v>22</v>
      </c>
      <c r="I3524" s="10">
        <v>83909</v>
      </c>
      <c r="J3524" s="12">
        <v>2457</v>
      </c>
      <c r="K3524" s="12" t="s">
        <v>440</v>
      </c>
      <c r="L3524" s="10" t="s">
        <v>23</v>
      </c>
      <c r="M3524" s="10" t="s">
        <v>28</v>
      </c>
      <c r="N3524" s="10">
        <v>141.19999999999999</v>
      </c>
      <c r="O3524" s="13">
        <v>3.4300283286118982</v>
      </c>
      <c r="P3524" s="14">
        <v>1827346.8155750073</v>
      </c>
      <c r="Q3524" s="14">
        <v>12941.549685375407</v>
      </c>
      <c r="R3524" s="36">
        <f t="shared" ref="R3524:R3587" si="55">Q3524*N3524</f>
        <v>1827346.8155750073</v>
      </c>
    </row>
    <row r="3525" spans="2:18" ht="15.95" hidden="1">
      <c r="B3525" s="9">
        <v>45992</v>
      </c>
      <c r="C3525" s="10" t="s">
        <v>514</v>
      </c>
      <c r="D3525" s="11" t="s">
        <v>312</v>
      </c>
      <c r="E3525" s="10" t="s">
        <v>19</v>
      </c>
      <c r="F3525" s="10" t="s">
        <v>237</v>
      </c>
      <c r="G3525" s="10" t="s">
        <v>439</v>
      </c>
      <c r="H3525" s="10" t="s">
        <v>22</v>
      </c>
      <c r="I3525" s="10">
        <v>83909</v>
      </c>
      <c r="J3525" s="12">
        <v>2457</v>
      </c>
      <c r="K3525" s="12" t="s">
        <v>440</v>
      </c>
      <c r="L3525" s="10" t="s">
        <v>23</v>
      </c>
      <c r="M3525" s="10" t="s">
        <v>28</v>
      </c>
      <c r="N3525" s="10">
        <v>146</v>
      </c>
      <c r="O3525" s="13">
        <v>2.4045890410958903</v>
      </c>
      <c r="P3525" s="14">
        <v>1324592.5143374584</v>
      </c>
      <c r="Q3525" s="14">
        <v>9072.551468064783</v>
      </c>
      <c r="R3525" s="36">
        <f t="shared" si="55"/>
        <v>1324592.5143374584</v>
      </c>
    </row>
    <row r="3526" spans="2:18" ht="15.95" hidden="1">
      <c r="B3526" s="9">
        <v>45992</v>
      </c>
      <c r="C3526" s="10" t="s">
        <v>518</v>
      </c>
      <c r="D3526" s="11" t="s">
        <v>312</v>
      </c>
      <c r="E3526" s="10" t="s">
        <v>19</v>
      </c>
      <c r="F3526" s="10" t="s">
        <v>237</v>
      </c>
      <c r="G3526" s="10" t="s">
        <v>439</v>
      </c>
      <c r="H3526" s="10" t="s">
        <v>22</v>
      </c>
      <c r="I3526" s="10">
        <v>83909</v>
      </c>
      <c r="J3526" s="12">
        <v>2457</v>
      </c>
      <c r="K3526" s="12" t="s">
        <v>440</v>
      </c>
      <c r="L3526" s="10" t="s">
        <v>23</v>
      </c>
      <c r="M3526" s="10" t="s">
        <v>28</v>
      </c>
      <c r="N3526" s="10">
        <v>117.6</v>
      </c>
      <c r="O3526" s="13">
        <v>2.4059523809523808</v>
      </c>
      <c r="P3526" s="14">
        <v>1067536.9755508602</v>
      </c>
      <c r="Q3526" s="14">
        <v>9077.6953703304425</v>
      </c>
      <c r="R3526" s="36">
        <f t="shared" si="55"/>
        <v>1067536.9755508599</v>
      </c>
    </row>
    <row r="3527" spans="2:18" ht="15.95" hidden="1">
      <c r="B3527" s="9">
        <v>45992</v>
      </c>
      <c r="C3527" s="10" t="s">
        <v>480</v>
      </c>
      <c r="D3527" s="11" t="s">
        <v>312</v>
      </c>
      <c r="E3527" s="10" t="s">
        <v>19</v>
      </c>
      <c r="F3527" s="10" t="s">
        <v>237</v>
      </c>
      <c r="G3527" s="10" t="s">
        <v>439</v>
      </c>
      <c r="H3527" s="10" t="s">
        <v>22</v>
      </c>
      <c r="I3527" s="10">
        <v>83909</v>
      </c>
      <c r="J3527" s="12">
        <v>2457</v>
      </c>
      <c r="K3527" s="12" t="s">
        <v>440</v>
      </c>
      <c r="L3527" s="10" t="s">
        <v>23</v>
      </c>
      <c r="M3527" s="10" t="s">
        <v>28</v>
      </c>
      <c r="N3527" s="10">
        <v>68.5</v>
      </c>
      <c r="O3527" s="13">
        <v>2.4017518248175183</v>
      </c>
      <c r="P3527" s="14">
        <v>620736.49260488979</v>
      </c>
      <c r="Q3527" s="14">
        <v>9061.8466073706531</v>
      </c>
      <c r="R3527" s="36">
        <f t="shared" si="55"/>
        <v>620736.49260488979</v>
      </c>
    </row>
    <row r="3528" spans="2:18" ht="15.95" hidden="1">
      <c r="B3528" s="9">
        <v>45992</v>
      </c>
      <c r="C3528" s="10" t="s">
        <v>72</v>
      </c>
      <c r="D3528" s="11" t="s">
        <v>312</v>
      </c>
      <c r="E3528" s="10" t="s">
        <v>19</v>
      </c>
      <c r="F3528" s="10" t="s">
        <v>237</v>
      </c>
      <c r="G3528" s="10" t="s">
        <v>500</v>
      </c>
      <c r="H3528" s="10" t="s">
        <v>22</v>
      </c>
      <c r="I3528" s="10">
        <v>87351</v>
      </c>
      <c r="J3528" s="12">
        <v>2504</v>
      </c>
      <c r="K3528" s="12" t="s">
        <v>501</v>
      </c>
      <c r="L3528" s="10" t="s">
        <v>23</v>
      </c>
      <c r="M3528" s="10" t="s">
        <v>28</v>
      </c>
      <c r="N3528" s="10">
        <v>3</v>
      </c>
      <c r="O3528" s="13">
        <v>49.95333333333334</v>
      </c>
      <c r="P3528" s="14">
        <v>565424.08693027473</v>
      </c>
      <c r="Q3528" s="14">
        <v>188474.6956434249</v>
      </c>
      <c r="R3528" s="36">
        <f t="shared" si="55"/>
        <v>565424.08693027473</v>
      </c>
    </row>
    <row r="3529" spans="2:18" ht="15.95" hidden="1">
      <c r="B3529" s="9">
        <v>45992</v>
      </c>
      <c r="C3529" s="10" t="s">
        <v>102</v>
      </c>
      <c r="D3529" s="11" t="s">
        <v>312</v>
      </c>
      <c r="E3529" s="10" t="s">
        <v>19</v>
      </c>
      <c r="F3529" s="10" t="s">
        <v>237</v>
      </c>
      <c r="G3529" s="10" t="s">
        <v>500</v>
      </c>
      <c r="H3529" s="10" t="s">
        <v>22</v>
      </c>
      <c r="I3529" s="10">
        <v>87351</v>
      </c>
      <c r="J3529" s="12">
        <v>2504</v>
      </c>
      <c r="K3529" s="12" t="s">
        <v>501</v>
      </c>
      <c r="L3529" s="10" t="s">
        <v>23</v>
      </c>
      <c r="M3529" s="10" t="s">
        <v>28</v>
      </c>
      <c r="N3529" s="10">
        <v>159</v>
      </c>
      <c r="O3529" s="13">
        <v>9.0061006289308185</v>
      </c>
      <c r="P3529" s="14">
        <v>5402844.8536070026</v>
      </c>
      <c r="Q3529" s="14">
        <v>33980.156311993727</v>
      </c>
      <c r="R3529" s="36">
        <f t="shared" si="55"/>
        <v>5402844.8536070026</v>
      </c>
    </row>
    <row r="3530" spans="2:18" ht="15.95" hidden="1">
      <c r="B3530" s="9">
        <v>45992</v>
      </c>
      <c r="C3530" s="10" t="s">
        <v>134</v>
      </c>
      <c r="D3530" s="11" t="s">
        <v>312</v>
      </c>
      <c r="E3530" s="10" t="s">
        <v>19</v>
      </c>
      <c r="F3530" s="10" t="s">
        <v>237</v>
      </c>
      <c r="G3530" s="10" t="s">
        <v>500</v>
      </c>
      <c r="H3530" s="10" t="s">
        <v>22</v>
      </c>
      <c r="I3530" s="10">
        <v>87351</v>
      </c>
      <c r="J3530" s="12">
        <v>2504</v>
      </c>
      <c r="K3530" s="12" t="s">
        <v>501</v>
      </c>
      <c r="L3530" s="10" t="s">
        <v>23</v>
      </c>
      <c r="M3530" s="10" t="s">
        <v>28</v>
      </c>
      <c r="N3530" s="10">
        <v>5</v>
      </c>
      <c r="O3530" s="13">
        <v>7.0140000000000002</v>
      </c>
      <c r="P3530" s="14">
        <v>132319.64986417143</v>
      </c>
      <c r="Q3530" s="14">
        <v>26463.929972834288</v>
      </c>
      <c r="R3530" s="36">
        <f t="shared" si="55"/>
        <v>132319.64986417146</v>
      </c>
    </row>
    <row r="3531" spans="2:18" ht="15.95" hidden="1">
      <c r="B3531" s="9">
        <v>45992</v>
      </c>
      <c r="C3531" s="10" t="s">
        <v>270</v>
      </c>
      <c r="D3531" s="11" t="s">
        <v>312</v>
      </c>
      <c r="E3531" s="10" t="s">
        <v>19</v>
      </c>
      <c r="F3531" s="10" t="s">
        <v>237</v>
      </c>
      <c r="G3531" s="10" t="s">
        <v>500</v>
      </c>
      <c r="H3531" s="10" t="s">
        <v>22</v>
      </c>
      <c r="I3531" s="10">
        <v>87351</v>
      </c>
      <c r="J3531" s="12">
        <v>2504</v>
      </c>
      <c r="K3531" s="12" t="s">
        <v>501</v>
      </c>
      <c r="L3531" s="10" t="s">
        <v>23</v>
      </c>
      <c r="M3531" s="10" t="s">
        <v>28</v>
      </c>
      <c r="N3531" s="10">
        <v>28.5</v>
      </c>
      <c r="O3531" s="13">
        <v>2.3992982456140348</v>
      </c>
      <c r="P3531" s="14">
        <v>257998.79263507391</v>
      </c>
      <c r="Q3531" s="14">
        <v>9052.5892152657507</v>
      </c>
      <c r="R3531" s="36">
        <f t="shared" si="55"/>
        <v>257998.79263507389</v>
      </c>
    </row>
    <row r="3532" spans="2:18" ht="15.95" hidden="1">
      <c r="B3532" s="9">
        <v>45992</v>
      </c>
      <c r="C3532" s="10" t="s">
        <v>298</v>
      </c>
      <c r="D3532" s="11" t="s">
        <v>312</v>
      </c>
      <c r="E3532" s="10" t="s">
        <v>19</v>
      </c>
      <c r="F3532" s="10" t="s">
        <v>237</v>
      </c>
      <c r="G3532" s="10" t="s">
        <v>500</v>
      </c>
      <c r="H3532" s="10" t="s">
        <v>22</v>
      </c>
      <c r="I3532" s="10">
        <v>87351</v>
      </c>
      <c r="J3532" s="12">
        <v>2504</v>
      </c>
      <c r="K3532" s="12" t="s">
        <v>501</v>
      </c>
      <c r="L3532" s="10" t="s">
        <v>23</v>
      </c>
      <c r="M3532" s="10" t="s">
        <v>28</v>
      </c>
      <c r="N3532" s="10">
        <v>4.5</v>
      </c>
      <c r="O3532" s="13">
        <v>7.017777777777777</v>
      </c>
      <c r="P3532" s="14">
        <v>119151.82613945064</v>
      </c>
      <c r="Q3532" s="14">
        <v>26478.183586544583</v>
      </c>
      <c r="R3532" s="36">
        <f t="shared" si="55"/>
        <v>119151.82613945063</v>
      </c>
    </row>
    <row r="3533" spans="2:18" ht="15.95" hidden="1">
      <c r="B3533" s="9">
        <v>45992</v>
      </c>
      <c r="C3533" s="10" t="s">
        <v>286</v>
      </c>
      <c r="D3533" s="11" t="s">
        <v>312</v>
      </c>
      <c r="E3533" s="10" t="s">
        <v>19</v>
      </c>
      <c r="F3533" s="10" t="s">
        <v>237</v>
      </c>
      <c r="G3533" s="10" t="s">
        <v>500</v>
      </c>
      <c r="H3533" s="10" t="s">
        <v>22</v>
      </c>
      <c r="I3533" s="10">
        <v>87351</v>
      </c>
      <c r="J3533" s="12">
        <v>2504</v>
      </c>
      <c r="K3533" s="12" t="s">
        <v>501</v>
      </c>
      <c r="L3533" s="10" t="s">
        <v>23</v>
      </c>
      <c r="M3533" s="10" t="s">
        <v>28</v>
      </c>
      <c r="N3533" s="10">
        <v>152</v>
      </c>
      <c r="O3533" s="13">
        <v>3.4346710526315793</v>
      </c>
      <c r="P3533" s="14">
        <v>1969778.1466948385</v>
      </c>
      <c r="Q3533" s="14">
        <v>12959.066754571306</v>
      </c>
      <c r="R3533" s="36">
        <f t="shared" si="55"/>
        <v>1969778.1466948385</v>
      </c>
    </row>
    <row r="3534" spans="2:18" ht="15.95" hidden="1">
      <c r="B3534" s="9">
        <v>45992</v>
      </c>
      <c r="C3534" s="10" t="s">
        <v>301</v>
      </c>
      <c r="D3534" s="11" t="s">
        <v>312</v>
      </c>
      <c r="E3534" s="10" t="s">
        <v>19</v>
      </c>
      <c r="F3534" s="10" t="s">
        <v>237</v>
      </c>
      <c r="G3534" s="10" t="s">
        <v>500</v>
      </c>
      <c r="H3534" s="10" t="s">
        <v>22</v>
      </c>
      <c r="I3534" s="10">
        <v>87351</v>
      </c>
      <c r="J3534" s="12">
        <v>2504</v>
      </c>
      <c r="K3534" s="12" t="s">
        <v>501</v>
      </c>
      <c r="L3534" s="10" t="s">
        <v>23</v>
      </c>
      <c r="M3534" s="10" t="s">
        <v>28</v>
      </c>
      <c r="N3534" s="10">
        <v>176.2</v>
      </c>
      <c r="O3534" s="13">
        <v>2.2266174801362091</v>
      </c>
      <c r="P3534" s="14">
        <v>1480267.1294898882</v>
      </c>
      <c r="Q3534" s="14">
        <v>8401.0620288869941</v>
      </c>
      <c r="R3534" s="36">
        <f t="shared" si="55"/>
        <v>1480267.1294898882</v>
      </c>
    </row>
    <row r="3535" spans="2:18" ht="15.95" hidden="1">
      <c r="B3535" s="9">
        <v>45992</v>
      </c>
      <c r="C3535" s="10" t="s">
        <v>303</v>
      </c>
      <c r="D3535" s="11" t="s">
        <v>312</v>
      </c>
      <c r="E3535" s="10" t="s">
        <v>19</v>
      </c>
      <c r="F3535" s="10" t="s">
        <v>237</v>
      </c>
      <c r="G3535" s="10" t="s">
        <v>500</v>
      </c>
      <c r="H3535" s="10" t="s">
        <v>22</v>
      </c>
      <c r="I3535" s="10">
        <v>87351</v>
      </c>
      <c r="J3535" s="12">
        <v>2504</v>
      </c>
      <c r="K3535" s="12" t="s">
        <v>501</v>
      </c>
      <c r="L3535" s="10" t="s">
        <v>23</v>
      </c>
      <c r="M3535" s="10" t="s">
        <v>28</v>
      </c>
      <c r="N3535" s="10">
        <v>188</v>
      </c>
      <c r="O3535" s="13">
        <v>2.2288829787234041</v>
      </c>
      <c r="P3535" s="14">
        <v>1581006.6405070932</v>
      </c>
      <c r="Q3535" s="14">
        <v>8409.6097899313463</v>
      </c>
      <c r="R3535" s="36">
        <f t="shared" si="55"/>
        <v>1581006.6405070932</v>
      </c>
    </row>
    <row r="3536" spans="2:18" ht="15.95" hidden="1">
      <c r="B3536" s="9">
        <v>45992</v>
      </c>
      <c r="C3536" s="10" t="s">
        <v>375</v>
      </c>
      <c r="D3536" s="11" t="s">
        <v>312</v>
      </c>
      <c r="E3536" s="10" t="s">
        <v>19</v>
      </c>
      <c r="F3536" s="10" t="s">
        <v>237</v>
      </c>
      <c r="G3536" s="10" t="s">
        <v>500</v>
      </c>
      <c r="H3536" s="10" t="s">
        <v>22</v>
      </c>
      <c r="I3536" s="10">
        <v>87351</v>
      </c>
      <c r="J3536" s="12">
        <v>2504</v>
      </c>
      <c r="K3536" s="12" t="s">
        <v>501</v>
      </c>
      <c r="L3536" s="10" t="s">
        <v>23</v>
      </c>
      <c r="M3536" s="10" t="s">
        <v>28</v>
      </c>
      <c r="N3536" s="10">
        <v>58</v>
      </c>
      <c r="O3536" s="13">
        <v>21.136206896551727</v>
      </c>
      <c r="P3536" s="14">
        <v>4625339.5713854516</v>
      </c>
      <c r="Q3536" s="14">
        <v>79747.23398940434</v>
      </c>
      <c r="R3536" s="36">
        <f t="shared" si="55"/>
        <v>4625339.5713854516</v>
      </c>
    </row>
    <row r="3537" spans="2:18" ht="15.95" hidden="1">
      <c r="B3537" s="9">
        <v>45992</v>
      </c>
      <c r="C3537" s="10" t="s">
        <v>502</v>
      </c>
      <c r="D3537" s="11" t="s">
        <v>312</v>
      </c>
      <c r="E3537" s="10" t="s">
        <v>19</v>
      </c>
      <c r="F3537" s="10" t="s">
        <v>237</v>
      </c>
      <c r="G3537" s="10" t="s">
        <v>500</v>
      </c>
      <c r="H3537" s="10" t="s">
        <v>22</v>
      </c>
      <c r="I3537" s="10">
        <v>87351</v>
      </c>
      <c r="J3537" s="12">
        <v>2504</v>
      </c>
      <c r="K3537" s="12" t="s">
        <v>501</v>
      </c>
      <c r="L3537" s="10" t="s">
        <v>23</v>
      </c>
      <c r="M3537" s="10" t="s">
        <v>28</v>
      </c>
      <c r="N3537" s="10">
        <v>155</v>
      </c>
      <c r="O3537" s="13">
        <v>17.573096774193548</v>
      </c>
      <c r="P3537" s="14">
        <v>10277052.520374281</v>
      </c>
      <c r="Q3537" s="14">
        <v>66303.564647576015</v>
      </c>
      <c r="R3537" s="36">
        <f t="shared" si="55"/>
        <v>10277052.520374283</v>
      </c>
    </row>
    <row r="3538" spans="2:18" ht="15.95" hidden="1">
      <c r="B3538" s="9">
        <v>45992</v>
      </c>
      <c r="C3538" s="10" t="s">
        <v>66</v>
      </c>
      <c r="D3538" s="11" t="s">
        <v>312</v>
      </c>
      <c r="E3538" s="10" t="s">
        <v>19</v>
      </c>
      <c r="F3538" s="10" t="s">
        <v>237</v>
      </c>
      <c r="G3538" s="10" t="s">
        <v>503</v>
      </c>
      <c r="H3538" s="10" t="s">
        <v>22</v>
      </c>
      <c r="I3538" s="10">
        <v>87452</v>
      </c>
      <c r="J3538" s="12">
        <v>2506</v>
      </c>
      <c r="K3538" s="12" t="s">
        <v>501</v>
      </c>
      <c r="L3538" s="10" t="s">
        <v>23</v>
      </c>
      <c r="M3538" s="10" t="s">
        <v>28</v>
      </c>
      <c r="N3538" s="10">
        <v>4.5</v>
      </c>
      <c r="O3538" s="13">
        <v>28.357777777777777</v>
      </c>
      <c r="P3538" s="14">
        <v>481474.49441593717</v>
      </c>
      <c r="Q3538" s="14">
        <v>106994.33209243049</v>
      </c>
      <c r="R3538" s="36">
        <f t="shared" si="55"/>
        <v>481474.49441593717</v>
      </c>
    </row>
    <row r="3539" spans="2:18" ht="15.95">
      <c r="B3539" s="9">
        <v>45992</v>
      </c>
      <c r="C3539" s="10" t="s">
        <v>441</v>
      </c>
      <c r="D3539" s="11" t="s">
        <v>390</v>
      </c>
      <c r="E3539" s="10" t="s">
        <v>19</v>
      </c>
      <c r="F3539" s="10" t="s">
        <v>442</v>
      </c>
      <c r="G3539" s="10" t="s">
        <v>443</v>
      </c>
      <c r="H3539" s="10" t="s">
        <v>22</v>
      </c>
      <c r="I3539" s="10">
        <v>69103</v>
      </c>
      <c r="J3539" s="12">
        <v>2296</v>
      </c>
      <c r="K3539" s="12" t="s">
        <v>444</v>
      </c>
      <c r="L3539" s="10" t="s">
        <v>23</v>
      </c>
      <c r="M3539" s="10" t="s">
        <v>24</v>
      </c>
      <c r="N3539" s="10">
        <v>186</v>
      </c>
      <c r="O3539" s="13">
        <v>22.731505376344089</v>
      </c>
      <c r="P3539" s="14">
        <v>15952535.466344703</v>
      </c>
      <c r="Q3539" s="14">
        <v>85766.319711530668</v>
      </c>
      <c r="R3539" s="36">
        <f t="shared" si="55"/>
        <v>15952535.466344705</v>
      </c>
    </row>
    <row r="3540" spans="2:18" ht="15.95">
      <c r="B3540" s="9">
        <v>45992</v>
      </c>
      <c r="C3540" s="10" t="s">
        <v>504</v>
      </c>
      <c r="D3540" s="11" t="s">
        <v>390</v>
      </c>
      <c r="E3540" s="10" t="s">
        <v>19</v>
      </c>
      <c r="F3540" s="10" t="s">
        <v>442</v>
      </c>
      <c r="G3540" s="10" t="s">
        <v>443</v>
      </c>
      <c r="H3540" s="10" t="s">
        <v>22</v>
      </c>
      <c r="I3540" s="10">
        <v>69103</v>
      </c>
      <c r="J3540" s="12">
        <v>2296</v>
      </c>
      <c r="K3540" s="12" t="s">
        <v>444</v>
      </c>
      <c r="L3540" s="10" t="s">
        <v>23</v>
      </c>
      <c r="M3540" s="10" t="s">
        <v>28</v>
      </c>
      <c r="N3540" s="10">
        <v>150</v>
      </c>
      <c r="O3540" s="13">
        <v>22.311199999999999</v>
      </c>
      <c r="P3540" s="14">
        <v>12627075.158466645</v>
      </c>
      <c r="Q3540" s="14">
        <v>84180.501056444307</v>
      </c>
      <c r="R3540" s="36">
        <f t="shared" si="55"/>
        <v>12627075.158466646</v>
      </c>
    </row>
    <row r="3541" spans="2:18" ht="15.95">
      <c r="B3541" s="9">
        <v>45992</v>
      </c>
      <c r="C3541" s="10" t="s">
        <v>230</v>
      </c>
      <c r="D3541" s="11" t="s">
        <v>390</v>
      </c>
      <c r="E3541" s="10" t="s">
        <v>19</v>
      </c>
      <c r="F3541" s="10" t="s">
        <v>505</v>
      </c>
      <c r="G3541" s="10" t="s">
        <v>506</v>
      </c>
      <c r="H3541" s="10" t="s">
        <v>22</v>
      </c>
      <c r="I3541" s="10">
        <v>73142</v>
      </c>
      <c r="J3541" s="12">
        <v>2336</v>
      </c>
      <c r="K3541" s="12" t="s">
        <v>507</v>
      </c>
      <c r="L3541" s="10" t="s">
        <v>23</v>
      </c>
      <c r="M3541" s="10" t="s">
        <v>28</v>
      </c>
      <c r="N3541" s="10">
        <v>17</v>
      </c>
      <c r="O3541" s="13">
        <v>40.479999999999997</v>
      </c>
      <c r="P3541" s="14">
        <v>2596438.2734681554</v>
      </c>
      <c r="Q3541" s="14">
        <v>152731.66314518562</v>
      </c>
      <c r="R3541" s="36">
        <f t="shared" si="55"/>
        <v>2596438.2734681554</v>
      </c>
    </row>
    <row r="3542" spans="2:18" ht="15.95">
      <c r="B3542" s="9">
        <v>45992</v>
      </c>
      <c r="C3542" s="10" t="s">
        <v>204</v>
      </c>
      <c r="D3542" s="11" t="s">
        <v>390</v>
      </c>
      <c r="E3542" s="10" t="s">
        <v>19</v>
      </c>
      <c r="F3542" s="10" t="s">
        <v>505</v>
      </c>
      <c r="G3542" s="10" t="s">
        <v>506</v>
      </c>
      <c r="H3542" s="10" t="s">
        <v>22</v>
      </c>
      <c r="I3542" s="10">
        <v>73142</v>
      </c>
      <c r="J3542" s="12">
        <v>2336</v>
      </c>
      <c r="K3542" s="12" t="s">
        <v>507</v>
      </c>
      <c r="L3542" s="10" t="s">
        <v>23</v>
      </c>
      <c r="M3542" s="10" t="s">
        <v>28</v>
      </c>
      <c r="N3542" s="10">
        <v>70</v>
      </c>
      <c r="O3542" s="13">
        <v>5.4057142857142857</v>
      </c>
      <c r="P3542" s="14">
        <v>1427709.025052822</v>
      </c>
      <c r="Q3542" s="14">
        <v>20395.843215040317</v>
      </c>
      <c r="R3542" s="36">
        <f t="shared" si="55"/>
        <v>1427709.0250528222</v>
      </c>
    </row>
    <row r="3543" spans="2:18" ht="15.95">
      <c r="B3543" s="9">
        <v>45992</v>
      </c>
      <c r="C3543" s="10" t="s">
        <v>445</v>
      </c>
      <c r="D3543" s="11" t="s">
        <v>390</v>
      </c>
      <c r="E3543" s="10" t="s">
        <v>19</v>
      </c>
      <c r="F3543" s="10" t="s">
        <v>446</v>
      </c>
      <c r="G3543" s="10" t="s">
        <v>447</v>
      </c>
      <c r="H3543" s="10" t="s">
        <v>22</v>
      </c>
      <c r="I3543" s="10">
        <v>74165</v>
      </c>
      <c r="J3543" s="12">
        <v>2355</v>
      </c>
      <c r="K3543" s="12" t="s">
        <v>448</v>
      </c>
      <c r="L3543" s="10" t="s">
        <v>23</v>
      </c>
      <c r="M3543" s="10" t="s">
        <v>28</v>
      </c>
      <c r="N3543" s="10">
        <v>31</v>
      </c>
      <c r="O3543" s="13">
        <v>30.162580645161288</v>
      </c>
      <c r="P3543" s="14">
        <v>3527920.3139148806</v>
      </c>
      <c r="Q3543" s="14">
        <v>113803.8810940284</v>
      </c>
      <c r="R3543" s="36">
        <f t="shared" si="55"/>
        <v>3527920.3139148806</v>
      </c>
    </row>
    <row r="3544" spans="2:18" ht="15.95">
      <c r="B3544" s="9">
        <v>45992</v>
      </c>
      <c r="C3544" s="10" t="s">
        <v>495</v>
      </c>
      <c r="D3544" s="11" t="s">
        <v>312</v>
      </c>
      <c r="E3544" s="10" t="s">
        <v>19</v>
      </c>
      <c r="F3544" s="10" t="s">
        <v>241</v>
      </c>
      <c r="G3544" s="10" t="s">
        <v>242</v>
      </c>
      <c r="H3544" s="10" t="s">
        <v>22</v>
      </c>
      <c r="I3544" s="10">
        <v>74567</v>
      </c>
      <c r="J3544" s="12">
        <v>2357</v>
      </c>
      <c r="K3544" s="12" t="s">
        <v>374</v>
      </c>
      <c r="L3544" s="10" t="s">
        <v>23</v>
      </c>
      <c r="M3544" s="10" t="s">
        <v>28</v>
      </c>
      <c r="N3544" s="10">
        <v>17</v>
      </c>
      <c r="O3544" s="13">
        <v>2.2247058823529411</v>
      </c>
      <c r="P3544" s="14">
        <v>142695.44219740416</v>
      </c>
      <c r="Q3544" s="14">
        <v>8393.8495410237738</v>
      </c>
      <c r="R3544" s="36">
        <f t="shared" si="55"/>
        <v>142695.44219740416</v>
      </c>
    </row>
    <row r="3545" spans="2:18" ht="15.95">
      <c r="B3545" s="9">
        <v>45992</v>
      </c>
      <c r="C3545" s="10" t="s">
        <v>138</v>
      </c>
      <c r="D3545" s="11" t="s">
        <v>312</v>
      </c>
      <c r="E3545" s="10" t="s">
        <v>19</v>
      </c>
      <c r="F3545" s="10" t="s">
        <v>449</v>
      </c>
      <c r="G3545" s="10" t="s">
        <v>508</v>
      </c>
      <c r="H3545" s="10" t="s">
        <v>22</v>
      </c>
      <c r="I3545" s="10">
        <v>81300</v>
      </c>
      <c r="J3545" s="12">
        <v>2431</v>
      </c>
      <c r="K3545" s="12" t="s">
        <v>451</v>
      </c>
      <c r="L3545" s="10" t="s">
        <v>23</v>
      </c>
      <c r="M3545" s="10" t="s">
        <v>28</v>
      </c>
      <c r="N3545" s="10">
        <v>177.5</v>
      </c>
      <c r="O3545" s="13">
        <v>13.199605633802816</v>
      </c>
      <c r="P3545" s="14">
        <v>8839910.9568367023</v>
      </c>
      <c r="Q3545" s="14">
        <v>49802.315249784246</v>
      </c>
      <c r="R3545" s="36">
        <f t="shared" si="55"/>
        <v>8839910.9568367042</v>
      </c>
    </row>
    <row r="3546" spans="2:18" ht="15.95">
      <c r="B3546" s="9">
        <v>45992</v>
      </c>
      <c r="C3546" s="10" t="s">
        <v>144</v>
      </c>
      <c r="D3546" s="11" t="s">
        <v>312</v>
      </c>
      <c r="E3546" s="10" t="s">
        <v>19</v>
      </c>
      <c r="F3546" s="10" t="s">
        <v>449</v>
      </c>
      <c r="G3546" s="10" t="s">
        <v>508</v>
      </c>
      <c r="H3546" s="10" t="s">
        <v>22</v>
      </c>
      <c r="I3546" s="10">
        <v>81300</v>
      </c>
      <c r="J3546" s="12">
        <v>2431</v>
      </c>
      <c r="K3546" s="12" t="s">
        <v>451</v>
      </c>
      <c r="L3546" s="10" t="s">
        <v>23</v>
      </c>
      <c r="M3546" s="10" t="s">
        <v>28</v>
      </c>
      <c r="N3546" s="10">
        <v>162</v>
      </c>
      <c r="O3546" s="13">
        <v>4.6841975308641981</v>
      </c>
      <c r="P3546" s="14">
        <v>2863115.0015092059</v>
      </c>
      <c r="Q3546" s="14">
        <v>17673.549392032139</v>
      </c>
      <c r="R3546" s="36">
        <f t="shared" si="55"/>
        <v>2863115.0015092064</v>
      </c>
    </row>
    <row r="3547" spans="2:18" ht="15.95">
      <c r="B3547" s="9">
        <v>45992</v>
      </c>
      <c r="C3547" s="10" t="s">
        <v>145</v>
      </c>
      <c r="D3547" s="11" t="s">
        <v>312</v>
      </c>
      <c r="E3547" s="10" t="s">
        <v>19</v>
      </c>
      <c r="F3547" s="10" t="s">
        <v>449</v>
      </c>
      <c r="G3547" s="10" t="s">
        <v>508</v>
      </c>
      <c r="H3547" s="10" t="s">
        <v>22</v>
      </c>
      <c r="I3547" s="10">
        <v>81300</v>
      </c>
      <c r="J3547" s="12">
        <v>2431</v>
      </c>
      <c r="K3547" s="12" t="s">
        <v>451</v>
      </c>
      <c r="L3547" s="10" t="s">
        <v>23</v>
      </c>
      <c r="M3547" s="10" t="s">
        <v>28</v>
      </c>
      <c r="N3547" s="10">
        <v>166.5</v>
      </c>
      <c r="O3547" s="13">
        <v>4.3049249249249248</v>
      </c>
      <c r="P3547" s="14">
        <v>2704384.2438877146</v>
      </c>
      <c r="Q3547" s="14">
        <v>16242.548011337627</v>
      </c>
      <c r="R3547" s="36">
        <f t="shared" si="55"/>
        <v>2704384.243887715</v>
      </c>
    </row>
    <row r="3548" spans="2:18" ht="15.95">
      <c r="B3548" s="9">
        <v>45992</v>
      </c>
      <c r="C3548" s="10" t="s">
        <v>96</v>
      </c>
      <c r="D3548" s="11" t="s">
        <v>312</v>
      </c>
      <c r="E3548" s="10" t="s">
        <v>19</v>
      </c>
      <c r="F3548" s="10" t="s">
        <v>449</v>
      </c>
      <c r="G3548" s="10" t="s">
        <v>508</v>
      </c>
      <c r="H3548" s="10" t="s">
        <v>22</v>
      </c>
      <c r="I3548" s="10">
        <v>81300</v>
      </c>
      <c r="J3548" s="12">
        <v>2431</v>
      </c>
      <c r="K3548" s="12" t="s">
        <v>451</v>
      </c>
      <c r="L3548" s="10" t="s">
        <v>23</v>
      </c>
      <c r="M3548" s="10" t="s">
        <v>28</v>
      </c>
      <c r="N3548" s="10">
        <v>30</v>
      </c>
      <c r="O3548" s="13">
        <v>36.746000000000002</v>
      </c>
      <c r="P3548" s="14">
        <v>4159296.7099305768</v>
      </c>
      <c r="Q3548" s="14">
        <v>138643.22366435255</v>
      </c>
      <c r="R3548" s="36">
        <f t="shared" si="55"/>
        <v>4159296.7099305764</v>
      </c>
    </row>
    <row r="3549" spans="2:18" ht="15.95">
      <c r="B3549" s="9">
        <v>45992</v>
      </c>
      <c r="C3549" s="10" t="s">
        <v>51</v>
      </c>
      <c r="D3549" s="11" t="s">
        <v>312</v>
      </c>
      <c r="E3549" s="10" t="s">
        <v>19</v>
      </c>
      <c r="F3549" s="10" t="s">
        <v>449</v>
      </c>
      <c r="G3549" s="10" t="s">
        <v>508</v>
      </c>
      <c r="H3549" s="10" t="s">
        <v>22</v>
      </c>
      <c r="I3549" s="10">
        <v>81300</v>
      </c>
      <c r="J3549" s="12">
        <v>2431</v>
      </c>
      <c r="K3549" s="12" t="s">
        <v>451</v>
      </c>
      <c r="L3549" s="10" t="s">
        <v>23</v>
      </c>
      <c r="M3549" s="10" t="s">
        <v>28</v>
      </c>
      <c r="N3549" s="10">
        <v>2</v>
      </c>
      <c r="O3549" s="13">
        <v>7.15</v>
      </c>
      <c r="P3549" s="14">
        <v>53954.120132810138</v>
      </c>
      <c r="Q3549" s="14">
        <v>26977.060066405069</v>
      </c>
      <c r="R3549" s="36">
        <f t="shared" si="55"/>
        <v>53954.120132810138</v>
      </c>
    </row>
    <row r="3550" spans="2:18" ht="15.95">
      <c r="B3550" s="9">
        <v>45992</v>
      </c>
      <c r="C3550" s="10" t="s">
        <v>84</v>
      </c>
      <c r="D3550" s="11" t="s">
        <v>312</v>
      </c>
      <c r="E3550" s="10" t="s">
        <v>19</v>
      </c>
      <c r="F3550" s="10" t="s">
        <v>449</v>
      </c>
      <c r="G3550" s="10" t="s">
        <v>508</v>
      </c>
      <c r="H3550" s="10" t="s">
        <v>22</v>
      </c>
      <c r="I3550" s="10">
        <v>81300</v>
      </c>
      <c r="J3550" s="12">
        <v>2431</v>
      </c>
      <c r="K3550" s="12" t="s">
        <v>451</v>
      </c>
      <c r="L3550" s="10" t="s">
        <v>23</v>
      </c>
      <c r="M3550" s="10" t="s">
        <v>28</v>
      </c>
      <c r="N3550" s="10">
        <v>3</v>
      </c>
      <c r="O3550" s="13">
        <v>19.14</v>
      </c>
      <c r="P3550" s="14">
        <v>216646.54391789917</v>
      </c>
      <c r="Q3550" s="14">
        <v>72215.514639299727</v>
      </c>
      <c r="R3550" s="36">
        <f t="shared" si="55"/>
        <v>216646.54391789919</v>
      </c>
    </row>
    <row r="3551" spans="2:18" ht="15.95">
      <c r="B3551" s="9">
        <v>45992</v>
      </c>
      <c r="C3551" s="10" t="s">
        <v>298</v>
      </c>
      <c r="D3551" s="11" t="s">
        <v>312</v>
      </c>
      <c r="E3551" s="10" t="s">
        <v>19</v>
      </c>
      <c r="F3551" s="10" t="s">
        <v>449</v>
      </c>
      <c r="G3551" s="10" t="s">
        <v>508</v>
      </c>
      <c r="H3551" s="10" t="s">
        <v>22</v>
      </c>
      <c r="I3551" s="10">
        <v>81300</v>
      </c>
      <c r="J3551" s="12">
        <v>2431</v>
      </c>
      <c r="K3551" s="12" t="s">
        <v>451</v>
      </c>
      <c r="L3551" s="10" t="s">
        <v>23</v>
      </c>
      <c r="M3551" s="10" t="s">
        <v>28</v>
      </c>
      <c r="N3551" s="10">
        <v>1.5</v>
      </c>
      <c r="O3551" s="13">
        <v>7</v>
      </c>
      <c r="P3551" s="14">
        <v>39616.661635979472</v>
      </c>
      <c r="Q3551" s="14">
        <v>26411.107757319649</v>
      </c>
      <c r="R3551" s="36">
        <f t="shared" si="55"/>
        <v>39616.661635979472</v>
      </c>
    </row>
    <row r="3552" spans="2:18" ht="15.95">
      <c r="B3552" s="9">
        <v>45992</v>
      </c>
      <c r="C3552" s="10" t="s">
        <v>311</v>
      </c>
      <c r="D3552" s="11" t="s">
        <v>312</v>
      </c>
      <c r="E3552" s="10" t="s">
        <v>19</v>
      </c>
      <c r="F3552" s="10" t="s">
        <v>449</v>
      </c>
      <c r="G3552" s="10" t="s">
        <v>508</v>
      </c>
      <c r="H3552" s="10" t="s">
        <v>22</v>
      </c>
      <c r="I3552" s="10">
        <v>81300</v>
      </c>
      <c r="J3552" s="12">
        <v>2431</v>
      </c>
      <c r="K3552" s="12" t="s">
        <v>451</v>
      </c>
      <c r="L3552" s="10" t="s">
        <v>23</v>
      </c>
      <c r="M3552" s="10" t="s">
        <v>28</v>
      </c>
      <c r="N3552" s="10">
        <v>42.5</v>
      </c>
      <c r="O3552" s="13">
        <v>21.947764705882353</v>
      </c>
      <c r="P3552" s="14">
        <v>3519393.29912466</v>
      </c>
      <c r="Q3552" s="14">
        <v>82809.254097050827</v>
      </c>
      <c r="R3552" s="36">
        <f t="shared" si="55"/>
        <v>3519393.29912466</v>
      </c>
    </row>
    <row r="3553" spans="2:18" ht="15.95">
      <c r="B3553" s="9">
        <v>45992</v>
      </c>
      <c r="C3553" s="10" t="s">
        <v>68</v>
      </c>
      <c r="D3553" s="11" t="s">
        <v>312</v>
      </c>
      <c r="E3553" s="10" t="s">
        <v>19</v>
      </c>
      <c r="F3553" s="10" t="s">
        <v>452</v>
      </c>
      <c r="G3553" s="10" t="s">
        <v>453</v>
      </c>
      <c r="H3553" s="10" t="s">
        <v>275</v>
      </c>
      <c r="I3553" s="10">
        <v>84823</v>
      </c>
      <c r="J3553" s="12">
        <v>2466</v>
      </c>
      <c r="K3553" s="12" t="s">
        <v>454</v>
      </c>
      <c r="L3553" s="10" t="s">
        <v>23</v>
      </c>
      <c r="M3553" s="10" t="s">
        <v>28</v>
      </c>
      <c r="N3553" s="10">
        <v>30.5</v>
      </c>
      <c r="O3553" s="13">
        <v>8.2603278688524586</v>
      </c>
      <c r="P3553" s="14">
        <v>950573.49833987316</v>
      </c>
      <c r="Q3553" s="14">
        <v>31166.344207864691</v>
      </c>
      <c r="R3553" s="36">
        <f t="shared" si="55"/>
        <v>950573.49833987304</v>
      </c>
    </row>
    <row r="3554" spans="2:18" ht="15.95">
      <c r="B3554" s="9">
        <v>45992</v>
      </c>
      <c r="C3554" s="10" t="s">
        <v>298</v>
      </c>
      <c r="D3554" s="11" t="s">
        <v>312</v>
      </c>
      <c r="E3554" s="10" t="s">
        <v>19</v>
      </c>
      <c r="F3554" s="10" t="s">
        <v>452</v>
      </c>
      <c r="G3554" s="10" t="s">
        <v>453</v>
      </c>
      <c r="H3554" s="10" t="s">
        <v>275</v>
      </c>
      <c r="I3554" s="10">
        <v>84823</v>
      </c>
      <c r="J3554" s="12">
        <v>2466</v>
      </c>
      <c r="K3554" s="12" t="s">
        <v>454</v>
      </c>
      <c r="L3554" s="10" t="s">
        <v>23</v>
      </c>
      <c r="M3554" s="10" t="s">
        <v>28</v>
      </c>
      <c r="N3554" s="10">
        <v>2.5</v>
      </c>
      <c r="O3554" s="13">
        <v>7.0519999999999996</v>
      </c>
      <c r="P3554" s="14">
        <v>66518.26139450648</v>
      </c>
      <c r="Q3554" s="14">
        <v>26607.304557802592</v>
      </c>
      <c r="R3554" s="36">
        <f t="shared" si="55"/>
        <v>66518.26139450648</v>
      </c>
    </row>
    <row r="3555" spans="2:18" ht="15.95">
      <c r="B3555" s="9">
        <v>45992</v>
      </c>
      <c r="C3555" s="10" t="s">
        <v>375</v>
      </c>
      <c r="D3555" s="11" t="s">
        <v>312</v>
      </c>
      <c r="E3555" s="10" t="s">
        <v>19</v>
      </c>
      <c r="F3555" s="10" t="s">
        <v>452</v>
      </c>
      <c r="G3555" s="10" t="s">
        <v>453</v>
      </c>
      <c r="H3555" s="10" t="s">
        <v>275</v>
      </c>
      <c r="I3555" s="10">
        <v>84823</v>
      </c>
      <c r="J3555" s="12">
        <v>2466</v>
      </c>
      <c r="K3555" s="12" t="s">
        <v>454</v>
      </c>
      <c r="L3555" s="10" t="s">
        <v>23</v>
      </c>
      <c r="M3555" s="10" t="s">
        <v>28</v>
      </c>
      <c r="N3555" s="10">
        <v>21</v>
      </c>
      <c r="O3555" s="13">
        <v>21.064761904761905</v>
      </c>
      <c r="P3555" s="14">
        <v>1669031.0896468456</v>
      </c>
      <c r="Q3555" s="14">
        <v>79477.670935564078</v>
      </c>
      <c r="R3555" s="36">
        <f t="shared" si="55"/>
        <v>1669031.0896468456</v>
      </c>
    </row>
    <row r="3556" spans="2:18" ht="15.95">
      <c r="B3556" s="9">
        <v>45992</v>
      </c>
      <c r="C3556" s="10" t="s">
        <v>492</v>
      </c>
      <c r="D3556" s="11" t="s">
        <v>312</v>
      </c>
      <c r="E3556" s="10" t="s">
        <v>19</v>
      </c>
      <c r="F3556" s="10" t="s">
        <v>452</v>
      </c>
      <c r="G3556" s="10" t="s">
        <v>453</v>
      </c>
      <c r="H3556" s="10" t="s">
        <v>275</v>
      </c>
      <c r="I3556" s="10">
        <v>84823</v>
      </c>
      <c r="J3556" s="12">
        <v>2466</v>
      </c>
      <c r="K3556" s="12" t="s">
        <v>454</v>
      </c>
      <c r="L3556" s="10" t="s">
        <v>23</v>
      </c>
      <c r="M3556" s="10" t="s">
        <v>28</v>
      </c>
      <c r="N3556" s="10">
        <v>5.5</v>
      </c>
      <c r="O3556" s="13">
        <v>6.3690909090909091</v>
      </c>
      <c r="P3556" s="14">
        <v>132168.72924841533</v>
      </c>
      <c r="Q3556" s="14">
        <v>24030.678045166424</v>
      </c>
      <c r="R3556" s="36">
        <f t="shared" si="55"/>
        <v>132168.72924841533</v>
      </c>
    </row>
    <row r="3557" spans="2:18" ht="15.95">
      <c r="B3557" s="9">
        <v>45992</v>
      </c>
      <c r="C3557" s="10" t="s">
        <v>63</v>
      </c>
      <c r="D3557" s="11" t="s">
        <v>312</v>
      </c>
      <c r="E3557" s="10" t="s">
        <v>19</v>
      </c>
      <c r="F3557" s="10" t="s">
        <v>452</v>
      </c>
      <c r="G3557" s="10" t="s">
        <v>455</v>
      </c>
      <c r="H3557" s="10" t="s">
        <v>22</v>
      </c>
      <c r="I3557" s="10">
        <v>84927</v>
      </c>
      <c r="J3557" s="12">
        <v>2473</v>
      </c>
      <c r="K3557" s="12" t="s">
        <v>454</v>
      </c>
      <c r="L3557" s="10" t="s">
        <v>23</v>
      </c>
      <c r="M3557" s="10" t="s">
        <v>28</v>
      </c>
      <c r="N3557" s="10">
        <v>15</v>
      </c>
      <c r="O3557" s="13">
        <v>37.25333333333333</v>
      </c>
      <c r="P3557" s="14">
        <v>2108361.0021128883</v>
      </c>
      <c r="Q3557" s="14">
        <v>140557.40014085922</v>
      </c>
      <c r="R3557" s="36">
        <f t="shared" si="55"/>
        <v>2108361.0021128883</v>
      </c>
    </row>
    <row r="3558" spans="2:18" ht="15.95">
      <c r="B3558" s="9">
        <v>45992</v>
      </c>
      <c r="C3558" s="10" t="s">
        <v>48</v>
      </c>
      <c r="D3558" s="11" t="s">
        <v>312</v>
      </c>
      <c r="E3558" s="10" t="s">
        <v>19</v>
      </c>
      <c r="F3558" s="10" t="s">
        <v>452</v>
      </c>
      <c r="G3558" s="10" t="s">
        <v>455</v>
      </c>
      <c r="H3558" s="10" t="s">
        <v>22</v>
      </c>
      <c r="I3558" s="10">
        <v>84927</v>
      </c>
      <c r="J3558" s="12">
        <v>2473</v>
      </c>
      <c r="K3558" s="12" t="s">
        <v>454</v>
      </c>
      <c r="L3558" s="10" t="s">
        <v>23</v>
      </c>
      <c r="M3558" s="10" t="s">
        <v>28</v>
      </c>
      <c r="N3558" s="10">
        <v>18</v>
      </c>
      <c r="O3558" s="13">
        <v>8.2955555555555556</v>
      </c>
      <c r="P3558" s="14">
        <v>563386.65861756704</v>
      </c>
      <c r="Q3558" s="14">
        <v>31299.258812087064</v>
      </c>
      <c r="R3558" s="36">
        <f t="shared" si="55"/>
        <v>563386.65861756715</v>
      </c>
    </row>
    <row r="3559" spans="2:18" ht="15.95">
      <c r="B3559" s="9">
        <v>45992</v>
      </c>
      <c r="C3559" s="10" t="s">
        <v>71</v>
      </c>
      <c r="D3559" s="11" t="s">
        <v>312</v>
      </c>
      <c r="E3559" s="10" t="s">
        <v>19</v>
      </c>
      <c r="F3559" s="10" t="s">
        <v>452</v>
      </c>
      <c r="G3559" s="10" t="s">
        <v>455</v>
      </c>
      <c r="H3559" s="10" t="s">
        <v>22</v>
      </c>
      <c r="I3559" s="10">
        <v>84927</v>
      </c>
      <c r="J3559" s="12">
        <v>2473</v>
      </c>
      <c r="K3559" s="12" t="s">
        <v>454</v>
      </c>
      <c r="L3559" s="10" t="s">
        <v>23</v>
      </c>
      <c r="M3559" s="10" t="s">
        <v>28</v>
      </c>
      <c r="N3559" s="10">
        <v>0.5</v>
      </c>
      <c r="O3559" s="13">
        <v>6.98</v>
      </c>
      <c r="P3559" s="14">
        <v>13167.823724720796</v>
      </c>
      <c r="Q3559" s="14">
        <v>26335.647449441592</v>
      </c>
      <c r="R3559" s="36">
        <f t="shared" si="55"/>
        <v>13167.823724720796</v>
      </c>
    </row>
    <row r="3560" spans="2:18" ht="15.95">
      <c r="B3560" s="9">
        <v>45992</v>
      </c>
      <c r="C3560" s="10" t="s">
        <v>426</v>
      </c>
      <c r="D3560" s="11" t="s">
        <v>312</v>
      </c>
      <c r="E3560" s="10" t="s">
        <v>19</v>
      </c>
      <c r="F3560" s="10" t="s">
        <v>452</v>
      </c>
      <c r="G3560" s="10" t="s">
        <v>455</v>
      </c>
      <c r="H3560" s="10" t="s">
        <v>22</v>
      </c>
      <c r="I3560" s="10">
        <v>84927</v>
      </c>
      <c r="J3560" s="12">
        <v>2473</v>
      </c>
      <c r="K3560" s="12" t="s">
        <v>454</v>
      </c>
      <c r="L3560" s="10" t="s">
        <v>23</v>
      </c>
      <c r="M3560" s="10" t="s">
        <v>28</v>
      </c>
      <c r="N3560" s="10">
        <v>60</v>
      </c>
      <c r="O3560" s="13">
        <v>2.242833333333333</v>
      </c>
      <c r="P3560" s="14">
        <v>507734.68155750068</v>
      </c>
      <c r="Q3560" s="14">
        <v>8462.2446926250104</v>
      </c>
      <c r="R3560" s="36">
        <f t="shared" si="55"/>
        <v>507734.68155750062</v>
      </c>
    </row>
    <row r="3561" spans="2:18" ht="15.95">
      <c r="B3561" s="9">
        <v>45992</v>
      </c>
      <c r="C3561" s="10" t="s">
        <v>68</v>
      </c>
      <c r="D3561" s="11" t="s">
        <v>312</v>
      </c>
      <c r="E3561" s="10" t="s">
        <v>19</v>
      </c>
      <c r="F3561" s="10" t="s">
        <v>533</v>
      </c>
      <c r="G3561" s="10" t="s">
        <v>534</v>
      </c>
      <c r="H3561" s="10" t="s">
        <v>22</v>
      </c>
      <c r="I3561" s="10">
        <v>93378</v>
      </c>
      <c r="J3561" s="12">
        <v>2575</v>
      </c>
      <c r="K3561" s="12" t="s">
        <v>535</v>
      </c>
      <c r="L3561" s="10" t="s">
        <v>23</v>
      </c>
      <c r="M3561" s="10" t="s">
        <v>28</v>
      </c>
      <c r="N3561" s="10">
        <v>26</v>
      </c>
      <c r="O3561" s="13">
        <v>8.1069230769230778</v>
      </c>
      <c r="P3561" s="14">
        <v>795276.1847268336</v>
      </c>
      <c r="Q3561" s="14">
        <v>30587.54556641668</v>
      </c>
      <c r="R3561" s="36">
        <f t="shared" si="55"/>
        <v>795276.18472683372</v>
      </c>
    </row>
    <row r="3562" spans="2:18" ht="15.95">
      <c r="B3562" s="9">
        <v>45992</v>
      </c>
      <c r="C3562" s="10" t="s">
        <v>71</v>
      </c>
      <c r="D3562" s="11" t="s">
        <v>312</v>
      </c>
      <c r="E3562" s="10" t="s">
        <v>19</v>
      </c>
      <c r="F3562" s="10" t="s">
        <v>533</v>
      </c>
      <c r="G3562" s="10" t="s">
        <v>534</v>
      </c>
      <c r="H3562" s="10" t="s">
        <v>22</v>
      </c>
      <c r="I3562" s="10">
        <v>93378</v>
      </c>
      <c r="J3562" s="12">
        <v>2575</v>
      </c>
      <c r="K3562" s="12" t="s">
        <v>535</v>
      </c>
      <c r="L3562" s="10" t="s">
        <v>23</v>
      </c>
      <c r="M3562" s="10" t="s">
        <v>28</v>
      </c>
      <c r="N3562" s="10">
        <v>5</v>
      </c>
      <c r="O3562" s="13">
        <v>6.7879999999999994</v>
      </c>
      <c r="P3562" s="14">
        <v>128056.14246906126</v>
      </c>
      <c r="Q3562" s="14">
        <v>25611.22849381225</v>
      </c>
      <c r="R3562" s="36">
        <f t="shared" si="55"/>
        <v>128056.14246906125</v>
      </c>
    </row>
    <row r="3563" spans="2:18" ht="15.95">
      <c r="B3563" s="9">
        <v>45992</v>
      </c>
      <c r="C3563" s="10" t="s">
        <v>298</v>
      </c>
      <c r="D3563" s="11" t="s">
        <v>312</v>
      </c>
      <c r="E3563" s="10" t="s">
        <v>19</v>
      </c>
      <c r="F3563" s="10" t="s">
        <v>533</v>
      </c>
      <c r="G3563" s="10" t="s">
        <v>534</v>
      </c>
      <c r="H3563" s="10" t="s">
        <v>22</v>
      </c>
      <c r="I3563" s="10">
        <v>93378</v>
      </c>
      <c r="J3563" s="12">
        <v>2575</v>
      </c>
      <c r="K3563" s="12" t="s">
        <v>535</v>
      </c>
      <c r="L3563" s="10" t="s">
        <v>23</v>
      </c>
      <c r="M3563" s="10" t="s">
        <v>28</v>
      </c>
      <c r="N3563" s="10">
        <v>4.5</v>
      </c>
      <c r="O3563" s="13">
        <v>7.02</v>
      </c>
      <c r="P3563" s="14">
        <v>119189.55629338967</v>
      </c>
      <c r="Q3563" s="14">
        <v>26486.568065197702</v>
      </c>
      <c r="R3563" s="36">
        <f t="shared" si="55"/>
        <v>119189.55629338966</v>
      </c>
    </row>
    <row r="3564" spans="2:18" ht="15.95">
      <c r="B3564" s="9">
        <v>45992</v>
      </c>
      <c r="C3564" s="10" t="s">
        <v>492</v>
      </c>
      <c r="D3564" s="11" t="s">
        <v>312</v>
      </c>
      <c r="E3564" s="10" t="s">
        <v>19</v>
      </c>
      <c r="F3564" s="10" t="s">
        <v>533</v>
      </c>
      <c r="G3564" s="10" t="s">
        <v>534</v>
      </c>
      <c r="H3564" s="10" t="s">
        <v>22</v>
      </c>
      <c r="I3564" s="10">
        <v>93378</v>
      </c>
      <c r="J3564" s="12">
        <v>2575</v>
      </c>
      <c r="K3564" s="12" t="s">
        <v>535</v>
      </c>
      <c r="L3564" s="10" t="s">
        <v>23</v>
      </c>
      <c r="M3564" s="10" t="s">
        <v>28</v>
      </c>
      <c r="N3564" s="10">
        <v>9</v>
      </c>
      <c r="O3564" s="13">
        <v>6.2544444444444443</v>
      </c>
      <c r="P3564" s="14">
        <v>212383.03652278899</v>
      </c>
      <c r="Q3564" s="14">
        <v>23598.115169198776</v>
      </c>
      <c r="R3564" s="36">
        <f t="shared" si="55"/>
        <v>212383.03652278899</v>
      </c>
    </row>
    <row r="3565" spans="2:18" ht="15.95">
      <c r="B3565" s="9">
        <v>45992</v>
      </c>
      <c r="C3565" s="10" t="s">
        <v>531</v>
      </c>
      <c r="D3565" s="11" t="s">
        <v>312</v>
      </c>
      <c r="E3565" s="10" t="s">
        <v>19</v>
      </c>
      <c r="F3565" s="10" t="s">
        <v>533</v>
      </c>
      <c r="G3565" s="10" t="s">
        <v>534</v>
      </c>
      <c r="H3565" s="10" t="s">
        <v>22</v>
      </c>
      <c r="I3565" s="10">
        <v>93378</v>
      </c>
      <c r="J3565" s="12">
        <v>2575</v>
      </c>
      <c r="K3565" s="12" t="s">
        <v>535</v>
      </c>
      <c r="L3565" s="10" t="s">
        <v>23</v>
      </c>
      <c r="M3565" s="10" t="s">
        <v>28</v>
      </c>
      <c r="N3565" s="10">
        <v>15</v>
      </c>
      <c r="O3565" s="13">
        <v>26.870666666666668</v>
      </c>
      <c r="P3565" s="14">
        <v>1520751.5846664654</v>
      </c>
      <c r="Q3565" s="14">
        <v>101383.43897776437</v>
      </c>
      <c r="R3565" s="36">
        <f t="shared" si="55"/>
        <v>1520751.5846664654</v>
      </c>
    </row>
    <row r="3566" spans="2:18" ht="15.95">
      <c r="B3566" s="9">
        <v>45992</v>
      </c>
      <c r="C3566" s="10" t="s">
        <v>298</v>
      </c>
      <c r="D3566" s="11" t="s">
        <v>312</v>
      </c>
      <c r="E3566" s="10" t="s">
        <v>19</v>
      </c>
      <c r="F3566" s="10" t="s">
        <v>536</v>
      </c>
      <c r="G3566" s="10" t="s">
        <v>537</v>
      </c>
      <c r="H3566" s="10" t="s">
        <v>22</v>
      </c>
      <c r="I3566" s="10">
        <v>97293</v>
      </c>
      <c r="J3566" s="12">
        <v>2612</v>
      </c>
      <c r="K3566" s="12" t="s">
        <v>538</v>
      </c>
      <c r="L3566" s="10" t="s">
        <v>23</v>
      </c>
      <c r="M3566" s="10" t="s">
        <v>28</v>
      </c>
      <c r="N3566" s="10">
        <v>0.5</v>
      </c>
      <c r="O3566" s="13">
        <v>7.14</v>
      </c>
      <c r="P3566" s="14">
        <v>13469.66495623302</v>
      </c>
      <c r="Q3566" s="14">
        <v>26939.329912466041</v>
      </c>
      <c r="R3566" s="36">
        <f t="shared" si="55"/>
        <v>13469.66495623302</v>
      </c>
    </row>
    <row r="3567" spans="2:18" ht="15.95">
      <c r="B3567" s="9">
        <v>45992</v>
      </c>
      <c r="C3567" s="10" t="s">
        <v>311</v>
      </c>
      <c r="D3567" s="11" t="s">
        <v>312</v>
      </c>
      <c r="E3567" s="10" t="s">
        <v>19</v>
      </c>
      <c r="F3567" s="10" t="s">
        <v>536</v>
      </c>
      <c r="G3567" s="10" t="s">
        <v>537</v>
      </c>
      <c r="H3567" s="10" t="s">
        <v>22</v>
      </c>
      <c r="I3567" s="10">
        <v>97293</v>
      </c>
      <c r="J3567" s="12">
        <v>2612</v>
      </c>
      <c r="K3567" s="12" t="s">
        <v>538</v>
      </c>
      <c r="L3567" s="10" t="s">
        <v>23</v>
      </c>
      <c r="M3567" s="10" t="s">
        <v>28</v>
      </c>
      <c r="N3567" s="10">
        <v>7.5</v>
      </c>
      <c r="O3567" s="13">
        <v>22.217333333333332</v>
      </c>
      <c r="P3567" s="14">
        <v>628697.55508602469</v>
      </c>
      <c r="Q3567" s="14">
        <v>83826.340678136621</v>
      </c>
      <c r="R3567" s="36">
        <f t="shared" si="55"/>
        <v>628697.55508602469</v>
      </c>
    </row>
    <row r="3568" spans="2:18" ht="15.95">
      <c r="B3568" s="9">
        <v>45992</v>
      </c>
      <c r="C3568" s="10" t="s">
        <v>492</v>
      </c>
      <c r="D3568" s="11" t="s">
        <v>312</v>
      </c>
      <c r="E3568" s="10" t="s">
        <v>19</v>
      </c>
      <c r="F3568" s="10" t="s">
        <v>536</v>
      </c>
      <c r="G3568" s="10" t="s">
        <v>537</v>
      </c>
      <c r="H3568" s="10" t="s">
        <v>22</v>
      </c>
      <c r="I3568" s="10">
        <v>97293</v>
      </c>
      <c r="J3568" s="12">
        <v>2612</v>
      </c>
      <c r="K3568" s="12" t="s">
        <v>538</v>
      </c>
      <c r="L3568" s="10" t="s">
        <v>23</v>
      </c>
      <c r="M3568" s="10" t="s">
        <v>28</v>
      </c>
      <c r="N3568" s="10">
        <v>4</v>
      </c>
      <c r="O3568" s="13">
        <v>6.3775000000000004</v>
      </c>
      <c r="P3568" s="14">
        <v>96249.622698460604</v>
      </c>
      <c r="Q3568" s="14">
        <v>24062.405674615151</v>
      </c>
      <c r="R3568" s="36">
        <f t="shared" si="55"/>
        <v>96249.622698460604</v>
      </c>
    </row>
    <row r="3569" spans="2:18" ht="15.95">
      <c r="B3569" s="9">
        <v>45992</v>
      </c>
      <c r="C3569" s="10" t="s">
        <v>517</v>
      </c>
      <c r="D3569" s="11" t="s">
        <v>390</v>
      </c>
      <c r="E3569" s="10" t="s">
        <v>19</v>
      </c>
      <c r="F3569" s="10" t="s">
        <v>456</v>
      </c>
      <c r="G3569" s="10" t="s">
        <v>539</v>
      </c>
      <c r="H3569" s="10" t="s">
        <v>22</v>
      </c>
      <c r="I3569" s="10">
        <v>61130</v>
      </c>
      <c r="J3569" s="12">
        <v>2132</v>
      </c>
      <c r="K3569" s="12" t="s">
        <v>540</v>
      </c>
      <c r="L3569" s="10" t="s">
        <v>23</v>
      </c>
      <c r="M3569" s="10" t="s">
        <v>24</v>
      </c>
      <c r="N3569" s="10">
        <v>18</v>
      </c>
      <c r="O3569" s="13">
        <v>25.41</v>
      </c>
      <c r="P3569" s="14">
        <v>1725701.7808632657</v>
      </c>
      <c r="Q3569" s="14">
        <v>95872.321159070329</v>
      </c>
      <c r="R3569" s="36">
        <f t="shared" si="55"/>
        <v>1725701.780863266</v>
      </c>
    </row>
    <row r="3570" spans="2:18" ht="15.95">
      <c r="B3570" s="9">
        <v>45992</v>
      </c>
      <c r="C3570" s="10" t="s">
        <v>243</v>
      </c>
      <c r="D3570" s="11" t="s">
        <v>390</v>
      </c>
      <c r="E3570" s="10" t="s">
        <v>19</v>
      </c>
      <c r="F3570" s="10" t="s">
        <v>456</v>
      </c>
      <c r="G3570" s="10" t="s">
        <v>245</v>
      </c>
      <c r="H3570" s="10" t="s">
        <v>22</v>
      </c>
      <c r="I3570" s="10">
        <v>62246</v>
      </c>
      <c r="J3570" s="12">
        <v>2150</v>
      </c>
      <c r="K3570" s="12" t="s">
        <v>457</v>
      </c>
      <c r="L3570" s="10" t="s">
        <v>23</v>
      </c>
      <c r="M3570" s="10" t="s">
        <v>24</v>
      </c>
      <c r="N3570" s="10">
        <v>144</v>
      </c>
      <c r="O3570" s="13">
        <v>34.402777777777779</v>
      </c>
      <c r="P3570" s="14">
        <v>18691518.261394504</v>
      </c>
      <c r="Q3570" s="14">
        <v>129802.21014857295</v>
      </c>
      <c r="R3570" s="36">
        <f t="shared" si="55"/>
        <v>18691518.261394504</v>
      </c>
    </row>
    <row r="3571" spans="2:18" ht="15.95">
      <c r="B3571" s="9">
        <v>45992</v>
      </c>
      <c r="C3571" s="10" t="s">
        <v>445</v>
      </c>
      <c r="D3571" s="11" t="s">
        <v>390</v>
      </c>
      <c r="E3571" s="10" t="s">
        <v>19</v>
      </c>
      <c r="F3571" s="10" t="s">
        <v>456</v>
      </c>
      <c r="G3571" s="10" t="s">
        <v>541</v>
      </c>
      <c r="H3571" s="10" t="s">
        <v>22</v>
      </c>
      <c r="I3571" s="10">
        <v>82205</v>
      </c>
      <c r="J3571" s="12">
        <v>2439</v>
      </c>
      <c r="K3571" s="12" t="s">
        <v>542</v>
      </c>
      <c r="L3571" s="10" t="s">
        <v>23</v>
      </c>
      <c r="M3571" s="10" t="s">
        <v>28</v>
      </c>
      <c r="N3571" s="10">
        <v>153</v>
      </c>
      <c r="O3571" s="13">
        <v>30.277647058823526</v>
      </c>
      <c r="P3571" s="14">
        <v>17478418.351946872</v>
      </c>
      <c r="Q3571" s="14">
        <v>114238.0284440972</v>
      </c>
      <c r="R3571" s="36">
        <f t="shared" si="55"/>
        <v>17478418.351946872</v>
      </c>
    </row>
    <row r="3572" spans="2:18" ht="15.95">
      <c r="B3572" s="9">
        <v>45992</v>
      </c>
      <c r="C3572" s="10" t="s">
        <v>248</v>
      </c>
      <c r="D3572" s="11" t="s">
        <v>390</v>
      </c>
      <c r="E3572" s="10" t="s">
        <v>19</v>
      </c>
      <c r="F3572" s="10" t="s">
        <v>249</v>
      </c>
      <c r="G3572" s="10" t="s">
        <v>250</v>
      </c>
      <c r="H3572" s="10" t="s">
        <v>22</v>
      </c>
      <c r="I3572" s="10">
        <v>45633</v>
      </c>
      <c r="J3572" s="12">
        <v>1598</v>
      </c>
      <c r="K3572" s="12" t="s">
        <v>458</v>
      </c>
      <c r="L3572" s="10" t="s">
        <v>23</v>
      </c>
      <c r="M3572" s="10" t="s">
        <v>251</v>
      </c>
      <c r="N3572" s="10">
        <v>168</v>
      </c>
      <c r="O3572" s="13">
        <v>26.870952380952378</v>
      </c>
      <c r="P3572" s="14">
        <v>17032598.853003319</v>
      </c>
      <c r="Q3572" s="14">
        <v>101384.5169821626</v>
      </c>
      <c r="R3572" s="36">
        <f t="shared" si="55"/>
        <v>17032598.853003316</v>
      </c>
    </row>
    <row r="3573" spans="2:18" ht="15.95">
      <c r="B3573" s="9">
        <v>45992</v>
      </c>
      <c r="C3573" s="10" t="s">
        <v>252</v>
      </c>
      <c r="D3573" s="11" t="s">
        <v>390</v>
      </c>
      <c r="E3573" s="10" t="s">
        <v>19</v>
      </c>
      <c r="F3573" s="10" t="s">
        <v>249</v>
      </c>
      <c r="G3573" s="10" t="s">
        <v>250</v>
      </c>
      <c r="H3573" s="10" t="s">
        <v>22</v>
      </c>
      <c r="I3573" s="10">
        <v>45633</v>
      </c>
      <c r="J3573" s="12">
        <v>1598</v>
      </c>
      <c r="K3573" s="12" t="s">
        <v>458</v>
      </c>
      <c r="L3573" s="10" t="s">
        <v>23</v>
      </c>
      <c r="M3573" s="10" t="s">
        <v>251</v>
      </c>
      <c r="N3573" s="10">
        <v>168</v>
      </c>
      <c r="O3573" s="13">
        <v>24.827142857142857</v>
      </c>
      <c r="P3573" s="14">
        <v>15737096.287352851</v>
      </c>
      <c r="Q3573" s="14">
        <v>93673.192186624117</v>
      </c>
      <c r="R3573" s="36">
        <f t="shared" si="55"/>
        <v>15737096.287352853</v>
      </c>
    </row>
    <row r="3574" spans="2:18" ht="15.95">
      <c r="B3574" s="9">
        <v>45992</v>
      </c>
      <c r="C3574" s="10" t="s">
        <v>253</v>
      </c>
      <c r="D3574" s="11" t="s">
        <v>390</v>
      </c>
      <c r="E3574" s="10" t="s">
        <v>19</v>
      </c>
      <c r="F3574" s="10" t="s">
        <v>249</v>
      </c>
      <c r="G3574" s="10" t="s">
        <v>250</v>
      </c>
      <c r="H3574" s="10" t="s">
        <v>22</v>
      </c>
      <c r="I3574" s="10">
        <v>45633</v>
      </c>
      <c r="J3574" s="12">
        <v>1598</v>
      </c>
      <c r="K3574" s="12" t="s">
        <v>458</v>
      </c>
      <c r="L3574" s="10" t="s">
        <v>23</v>
      </c>
      <c r="M3574" s="10" t="s">
        <v>24</v>
      </c>
      <c r="N3574" s="10">
        <v>151</v>
      </c>
      <c r="O3574" s="13">
        <v>36.224900662251656</v>
      </c>
      <c r="P3574" s="14">
        <v>20638243.284032598</v>
      </c>
      <c r="Q3574" s="14">
        <v>136677.10784127549</v>
      </c>
      <c r="R3574" s="36">
        <f t="shared" si="55"/>
        <v>20638243.284032598</v>
      </c>
    </row>
    <row r="3575" spans="2:18" ht="15.95">
      <c r="B3575" s="9">
        <v>45992</v>
      </c>
      <c r="C3575" s="10" t="s">
        <v>300</v>
      </c>
      <c r="D3575" s="11" t="s">
        <v>390</v>
      </c>
      <c r="E3575" s="10" t="s">
        <v>19</v>
      </c>
      <c r="F3575" s="10" t="s">
        <v>249</v>
      </c>
      <c r="G3575" s="10" t="s">
        <v>250</v>
      </c>
      <c r="H3575" s="10" t="s">
        <v>22</v>
      </c>
      <c r="I3575" s="10">
        <v>45633</v>
      </c>
      <c r="J3575" s="12">
        <v>1598</v>
      </c>
      <c r="K3575" s="12" t="s">
        <v>458</v>
      </c>
      <c r="L3575" s="10" t="s">
        <v>23</v>
      </c>
      <c r="M3575" s="10" t="s">
        <v>24</v>
      </c>
      <c r="N3575" s="10">
        <v>168</v>
      </c>
      <c r="O3575" s="13">
        <v>31.35</v>
      </c>
      <c r="P3575" s="14">
        <v>19871717.476607304</v>
      </c>
      <c r="Q3575" s="14">
        <v>118284.03259885299</v>
      </c>
      <c r="R3575" s="36">
        <f t="shared" si="55"/>
        <v>19871717.476607304</v>
      </c>
    </row>
    <row r="3576" spans="2:18" ht="15.95">
      <c r="B3576" s="9">
        <v>45992</v>
      </c>
      <c r="C3576" s="10" t="s">
        <v>254</v>
      </c>
      <c r="D3576" s="11" t="s">
        <v>390</v>
      </c>
      <c r="E3576" s="10" t="s">
        <v>19</v>
      </c>
      <c r="F3576" s="10" t="s">
        <v>249</v>
      </c>
      <c r="G3576" s="10" t="s">
        <v>250</v>
      </c>
      <c r="H3576" s="10" t="s">
        <v>22</v>
      </c>
      <c r="I3576" s="10">
        <v>45633</v>
      </c>
      <c r="J3576" s="12">
        <v>1598</v>
      </c>
      <c r="K3576" s="12" t="s">
        <v>458</v>
      </c>
      <c r="L3576" s="10" t="s">
        <v>23</v>
      </c>
      <c r="M3576" s="10" t="s">
        <v>251</v>
      </c>
      <c r="N3576" s="10">
        <v>168</v>
      </c>
      <c r="O3576" s="13">
        <v>34.931428571428569</v>
      </c>
      <c r="P3576" s="14">
        <v>22141865.378810741</v>
      </c>
      <c r="Q3576" s="14">
        <v>131796.81773101632</v>
      </c>
      <c r="R3576" s="36">
        <f t="shared" si="55"/>
        <v>22141865.378810741</v>
      </c>
    </row>
    <row r="3577" spans="2:18" ht="15.95">
      <c r="B3577" s="9">
        <v>45992</v>
      </c>
      <c r="C3577" s="10" t="s">
        <v>459</v>
      </c>
      <c r="D3577" s="11" t="s">
        <v>390</v>
      </c>
      <c r="E3577" s="10" t="s">
        <v>19</v>
      </c>
      <c r="F3577" s="10" t="s">
        <v>249</v>
      </c>
      <c r="G3577" s="10" t="s">
        <v>250</v>
      </c>
      <c r="H3577" s="10" t="s">
        <v>22</v>
      </c>
      <c r="I3577" s="10">
        <v>45633</v>
      </c>
      <c r="J3577" s="12">
        <v>1598</v>
      </c>
      <c r="K3577" s="12" t="s">
        <v>458</v>
      </c>
      <c r="L3577" s="10" t="s">
        <v>23</v>
      </c>
      <c r="M3577" s="10" t="s">
        <v>24</v>
      </c>
      <c r="N3577" s="10">
        <v>146</v>
      </c>
      <c r="O3577" s="13">
        <v>22.258013698630137</v>
      </c>
      <c r="P3577" s="14">
        <v>12261054.935104135</v>
      </c>
      <c r="Q3577" s="14">
        <v>83979.82832263106</v>
      </c>
      <c r="R3577" s="36">
        <f t="shared" si="55"/>
        <v>12261054.935104135</v>
      </c>
    </row>
    <row r="3578" spans="2:18" ht="15.95">
      <c r="B3578" s="9">
        <v>45992</v>
      </c>
      <c r="C3578" s="10" t="s">
        <v>460</v>
      </c>
      <c r="D3578" s="11" t="s">
        <v>390</v>
      </c>
      <c r="E3578" s="10" t="s">
        <v>19</v>
      </c>
      <c r="F3578" s="10" t="s">
        <v>249</v>
      </c>
      <c r="G3578" s="10" t="s">
        <v>250</v>
      </c>
      <c r="H3578" s="10" t="s">
        <v>22</v>
      </c>
      <c r="I3578" s="10">
        <v>45633</v>
      </c>
      <c r="J3578" s="12">
        <v>1598</v>
      </c>
      <c r="K3578" s="12" t="s">
        <v>458</v>
      </c>
      <c r="L3578" s="10" t="s">
        <v>23</v>
      </c>
      <c r="M3578" s="10" t="s">
        <v>24</v>
      </c>
      <c r="N3578" s="10">
        <v>137</v>
      </c>
      <c r="O3578" s="13">
        <v>23.523649635036495</v>
      </c>
      <c r="P3578" s="14">
        <v>12159447.630546331</v>
      </c>
      <c r="Q3578" s="14">
        <v>88755.09219376884</v>
      </c>
      <c r="R3578" s="36">
        <f t="shared" si="55"/>
        <v>12159447.630546331</v>
      </c>
    </row>
    <row r="3579" spans="2:18" ht="15.95">
      <c r="B3579" s="9">
        <v>45992</v>
      </c>
      <c r="C3579" s="10" t="s">
        <v>461</v>
      </c>
      <c r="D3579" s="11" t="s">
        <v>390</v>
      </c>
      <c r="E3579" s="10" t="s">
        <v>19</v>
      </c>
      <c r="F3579" s="10" t="s">
        <v>249</v>
      </c>
      <c r="G3579" s="10" t="s">
        <v>250</v>
      </c>
      <c r="H3579" s="10" t="s">
        <v>22</v>
      </c>
      <c r="I3579" s="10">
        <v>45633</v>
      </c>
      <c r="J3579" s="12">
        <v>1598</v>
      </c>
      <c r="K3579" s="12" t="s">
        <v>458</v>
      </c>
      <c r="L3579" s="10" t="s">
        <v>23</v>
      </c>
      <c r="M3579" s="10" t="s">
        <v>251</v>
      </c>
      <c r="N3579" s="10">
        <v>160</v>
      </c>
      <c r="O3579" s="13">
        <v>23.490500000000001</v>
      </c>
      <c r="P3579" s="14">
        <v>14180802.897675822</v>
      </c>
      <c r="Q3579" s="14">
        <v>88630.018110473888</v>
      </c>
      <c r="R3579" s="36">
        <f t="shared" si="55"/>
        <v>14180802.897675822</v>
      </c>
    </row>
    <row r="3580" spans="2:18" ht="15.95">
      <c r="B3580" s="9">
        <v>45992</v>
      </c>
      <c r="C3580" s="10" t="s">
        <v>462</v>
      </c>
      <c r="D3580" s="11" t="s">
        <v>390</v>
      </c>
      <c r="E3580" s="10" t="s">
        <v>19</v>
      </c>
      <c r="F3580" s="10" t="s">
        <v>249</v>
      </c>
      <c r="G3580" s="10" t="s">
        <v>250</v>
      </c>
      <c r="H3580" s="10" t="s">
        <v>22</v>
      </c>
      <c r="I3580" s="10">
        <v>45633</v>
      </c>
      <c r="J3580" s="12">
        <v>1598</v>
      </c>
      <c r="K3580" s="12" t="s">
        <v>458</v>
      </c>
      <c r="L3580" s="10" t="s">
        <v>23</v>
      </c>
      <c r="M3580" s="10" t="s">
        <v>24</v>
      </c>
      <c r="N3580" s="10">
        <v>175</v>
      </c>
      <c r="O3580" s="13">
        <v>25.090171428571427</v>
      </c>
      <c r="P3580" s="14">
        <v>16566480.531240566</v>
      </c>
      <c r="Q3580" s="14">
        <v>94665.603035660373</v>
      </c>
      <c r="R3580" s="36">
        <f t="shared" si="55"/>
        <v>16566480.531240566</v>
      </c>
    </row>
    <row r="3581" spans="2:18" ht="15.95">
      <c r="B3581" s="9">
        <v>45992</v>
      </c>
      <c r="C3581" s="10" t="s">
        <v>463</v>
      </c>
      <c r="D3581" s="11" t="s">
        <v>390</v>
      </c>
      <c r="E3581" s="10" t="s">
        <v>19</v>
      </c>
      <c r="F3581" s="10" t="s">
        <v>249</v>
      </c>
      <c r="G3581" s="10" t="s">
        <v>250</v>
      </c>
      <c r="H3581" s="10" t="s">
        <v>22</v>
      </c>
      <c r="I3581" s="10">
        <v>45633</v>
      </c>
      <c r="J3581" s="12">
        <v>1598</v>
      </c>
      <c r="K3581" s="12" t="s">
        <v>458</v>
      </c>
      <c r="L3581" s="10" t="s">
        <v>23</v>
      </c>
      <c r="M3581" s="10" t="s">
        <v>24</v>
      </c>
      <c r="N3581" s="10">
        <v>168</v>
      </c>
      <c r="O3581" s="13">
        <v>30.23</v>
      </c>
      <c r="P3581" s="14">
        <v>19161786.900090553</v>
      </c>
      <c r="Q3581" s="14">
        <v>114058.25535768185</v>
      </c>
      <c r="R3581" s="36">
        <f t="shared" si="55"/>
        <v>19161786.900090549</v>
      </c>
    </row>
    <row r="3582" spans="2:18" ht="15.95">
      <c r="B3582" s="9">
        <v>45992</v>
      </c>
      <c r="C3582" s="10" t="s">
        <v>255</v>
      </c>
      <c r="D3582" s="11" t="s">
        <v>390</v>
      </c>
      <c r="E3582" s="10" t="s">
        <v>19</v>
      </c>
      <c r="F3582" s="10" t="s">
        <v>249</v>
      </c>
      <c r="G3582" s="10" t="s">
        <v>256</v>
      </c>
      <c r="H3582" s="10" t="s">
        <v>22</v>
      </c>
      <c r="I3582" s="10">
        <v>49922</v>
      </c>
      <c r="J3582" s="12">
        <v>1745</v>
      </c>
      <c r="K3582" s="12" t="s">
        <v>464</v>
      </c>
      <c r="L3582" s="10" t="s">
        <v>23</v>
      </c>
      <c r="M3582" s="10" t="s">
        <v>251</v>
      </c>
      <c r="N3582" s="10">
        <v>151.5</v>
      </c>
      <c r="O3582" s="13">
        <v>32.041254125412543</v>
      </c>
      <c r="P3582" s="14">
        <v>18315159.975852702</v>
      </c>
      <c r="Q3582" s="14">
        <v>120892.14505513334</v>
      </c>
      <c r="R3582" s="36">
        <f t="shared" si="55"/>
        <v>18315159.975852702</v>
      </c>
    </row>
    <row r="3583" spans="2:18" ht="15.95">
      <c r="B3583" s="9">
        <v>45992</v>
      </c>
      <c r="C3583" s="10" t="s">
        <v>465</v>
      </c>
      <c r="D3583" s="11" t="s">
        <v>390</v>
      </c>
      <c r="E3583" s="10" t="s">
        <v>19</v>
      </c>
      <c r="F3583" s="10" t="s">
        <v>466</v>
      </c>
      <c r="G3583" s="10" t="s">
        <v>543</v>
      </c>
      <c r="H3583" s="10" t="s">
        <v>22</v>
      </c>
      <c r="I3583" s="10">
        <v>49391</v>
      </c>
      <c r="J3583" s="12">
        <v>1726</v>
      </c>
      <c r="K3583" s="12" t="s">
        <v>544</v>
      </c>
      <c r="L3583" s="10" t="s">
        <v>23</v>
      </c>
      <c r="M3583" s="10" t="s">
        <v>24</v>
      </c>
      <c r="N3583" s="10">
        <v>103</v>
      </c>
      <c r="O3583" s="13">
        <v>24.930388349514562</v>
      </c>
      <c r="P3583" s="14">
        <v>9688462.1189254448</v>
      </c>
      <c r="Q3583" s="14">
        <v>94062.739018693639</v>
      </c>
      <c r="R3583" s="36">
        <f t="shared" si="55"/>
        <v>9688462.1189254448</v>
      </c>
    </row>
    <row r="3584" spans="2:18" ht="15.95">
      <c r="B3584" s="9">
        <v>45992</v>
      </c>
      <c r="C3584" s="10" t="s">
        <v>545</v>
      </c>
      <c r="D3584" s="11" t="s">
        <v>390</v>
      </c>
      <c r="E3584" s="10" t="s">
        <v>19</v>
      </c>
      <c r="F3584" s="10" t="s">
        <v>466</v>
      </c>
      <c r="G3584" s="10" t="s">
        <v>546</v>
      </c>
      <c r="H3584" s="10" t="s">
        <v>22</v>
      </c>
      <c r="I3584" s="10">
        <v>49392</v>
      </c>
      <c r="J3584" s="12">
        <v>1727</v>
      </c>
      <c r="K3584" s="12" t="s">
        <v>547</v>
      </c>
      <c r="L3584" s="10" t="s">
        <v>23</v>
      </c>
      <c r="M3584" s="10" t="s">
        <v>24</v>
      </c>
      <c r="N3584" s="10">
        <v>24</v>
      </c>
      <c r="O3584" s="13">
        <v>33.976666666666667</v>
      </c>
      <c r="P3584" s="14">
        <v>3076667.6728041051</v>
      </c>
      <c r="Q3584" s="14">
        <v>128194.48636683771</v>
      </c>
      <c r="R3584" s="36">
        <f t="shared" si="55"/>
        <v>3076667.6728041051</v>
      </c>
    </row>
    <row r="3585" spans="2:18" ht="15.95">
      <c r="B3585" s="9">
        <v>45992</v>
      </c>
      <c r="C3585" s="10" t="s">
        <v>474</v>
      </c>
      <c r="D3585" s="11" t="s">
        <v>390</v>
      </c>
      <c r="E3585" s="10" t="s">
        <v>19</v>
      </c>
      <c r="F3585" s="10" t="s">
        <v>466</v>
      </c>
      <c r="G3585" s="10" t="s">
        <v>509</v>
      </c>
      <c r="H3585" s="10" t="s">
        <v>22</v>
      </c>
      <c r="I3585" s="10">
        <v>70512</v>
      </c>
      <c r="J3585" s="12">
        <v>2311</v>
      </c>
      <c r="K3585" s="12" t="s">
        <v>510</v>
      </c>
      <c r="L3585" s="10" t="s">
        <v>23</v>
      </c>
      <c r="M3585" s="10" t="s">
        <v>24</v>
      </c>
      <c r="N3585" s="10">
        <v>169</v>
      </c>
      <c r="O3585" s="13">
        <v>21.945384615384615</v>
      </c>
      <c r="P3585" s="14">
        <v>13993246.302444912</v>
      </c>
      <c r="Q3585" s="14">
        <v>82800.273978963975</v>
      </c>
      <c r="R3585" s="36">
        <f t="shared" si="55"/>
        <v>13993246.302444912</v>
      </c>
    </row>
    <row r="3586" spans="2:18" ht="15.95">
      <c r="B3586" s="9">
        <v>45992</v>
      </c>
      <c r="C3586" s="10" t="s">
        <v>469</v>
      </c>
      <c r="D3586" s="11" t="s">
        <v>390</v>
      </c>
      <c r="E3586" s="10" t="s">
        <v>19</v>
      </c>
      <c r="F3586" s="10" t="s">
        <v>470</v>
      </c>
      <c r="G3586" s="10" t="s">
        <v>471</v>
      </c>
      <c r="H3586" s="10" t="s">
        <v>22</v>
      </c>
      <c r="I3586" s="10">
        <v>42716</v>
      </c>
      <c r="J3586" s="12">
        <v>1515</v>
      </c>
      <c r="K3586" s="12" t="s">
        <v>472</v>
      </c>
      <c r="L3586" s="10" t="s">
        <v>23</v>
      </c>
      <c r="M3586" s="10" t="s">
        <v>251</v>
      </c>
      <c r="N3586" s="10">
        <v>168</v>
      </c>
      <c r="O3586" s="13">
        <v>21.945714285714285</v>
      </c>
      <c r="P3586" s="14">
        <v>13910654.995472381</v>
      </c>
      <c r="Q3586" s="14">
        <v>82801.517830192737</v>
      </c>
      <c r="R3586" s="36">
        <f t="shared" si="55"/>
        <v>13910654.995472379</v>
      </c>
    </row>
    <row r="3587" spans="2:18" ht="15.95">
      <c r="B3587" s="9">
        <v>45992</v>
      </c>
      <c r="C3587" s="10" t="s">
        <v>230</v>
      </c>
      <c r="D3587" s="11" t="s">
        <v>312</v>
      </c>
      <c r="E3587" s="10" t="s">
        <v>19</v>
      </c>
      <c r="F3587" s="10" t="s">
        <v>257</v>
      </c>
      <c r="G3587" s="10" t="s">
        <v>261</v>
      </c>
      <c r="H3587" s="10" t="s">
        <v>259</v>
      </c>
      <c r="I3587" s="10">
        <v>58470</v>
      </c>
      <c r="J3587" s="12">
        <v>2083</v>
      </c>
      <c r="K3587" s="12" t="s">
        <v>377</v>
      </c>
      <c r="L3587" s="10" t="s">
        <v>23</v>
      </c>
      <c r="M3587" s="10" t="s">
        <v>28</v>
      </c>
      <c r="N3587" s="10">
        <v>168</v>
      </c>
      <c r="O3587" s="13">
        <v>40.371488095238092</v>
      </c>
      <c r="P3587" s="14">
        <v>25590137.337760337</v>
      </c>
      <c r="Q3587" s="14">
        <v>152322.24605809723</v>
      </c>
      <c r="R3587" s="36">
        <f t="shared" si="55"/>
        <v>25590137.337760333</v>
      </c>
    </row>
    <row r="3588" spans="2:18" ht="15.95">
      <c r="B3588" s="9">
        <v>45992</v>
      </c>
      <c r="C3588" s="10" t="s">
        <v>262</v>
      </c>
      <c r="D3588" s="11" t="s">
        <v>312</v>
      </c>
      <c r="E3588" s="10" t="s">
        <v>19</v>
      </c>
      <c r="F3588" s="10" t="s">
        <v>257</v>
      </c>
      <c r="G3588" s="10" t="s">
        <v>261</v>
      </c>
      <c r="H3588" s="10" t="s">
        <v>259</v>
      </c>
      <c r="I3588" s="10">
        <v>58470</v>
      </c>
      <c r="J3588" s="12">
        <v>2083</v>
      </c>
      <c r="K3588" s="12" t="s">
        <v>377</v>
      </c>
      <c r="L3588" s="10" t="s">
        <v>23</v>
      </c>
      <c r="M3588" s="10" t="s">
        <v>28</v>
      </c>
      <c r="N3588" s="10">
        <v>188</v>
      </c>
      <c r="O3588" s="13">
        <v>2.4018617021276598</v>
      </c>
      <c r="P3588" s="14">
        <v>1703705.1011168126</v>
      </c>
      <c r="Q3588" s="14">
        <v>9062.2611761532589</v>
      </c>
      <c r="R3588" s="36">
        <f t="shared" ref="R3588:R3651" si="56">Q3588*N3588</f>
        <v>1703705.1011168128</v>
      </c>
    </row>
    <row r="3589" spans="2:18" ht="15.95">
      <c r="B3589" s="9">
        <v>45992</v>
      </c>
      <c r="C3589" s="10" t="s">
        <v>263</v>
      </c>
      <c r="D3589" s="11" t="s">
        <v>312</v>
      </c>
      <c r="E3589" s="10" t="s">
        <v>19</v>
      </c>
      <c r="F3589" s="10" t="s">
        <v>257</v>
      </c>
      <c r="G3589" s="10" t="s">
        <v>261</v>
      </c>
      <c r="H3589" s="10" t="s">
        <v>259</v>
      </c>
      <c r="I3589" s="10">
        <v>58470</v>
      </c>
      <c r="J3589" s="12">
        <v>2083</v>
      </c>
      <c r="K3589" s="12" t="s">
        <v>377</v>
      </c>
      <c r="L3589" s="10" t="s">
        <v>23</v>
      </c>
      <c r="M3589" s="10" t="s">
        <v>28</v>
      </c>
      <c r="N3589" s="10">
        <v>181</v>
      </c>
      <c r="O3589" s="13">
        <v>3.4327624309392268</v>
      </c>
      <c r="P3589" s="14">
        <v>2344287.654693631</v>
      </c>
      <c r="Q3589" s="14">
        <v>12951.865495544924</v>
      </c>
      <c r="R3589" s="36">
        <f t="shared" si="56"/>
        <v>2344287.654693631</v>
      </c>
    </row>
    <row r="3590" spans="2:18" ht="15.95">
      <c r="B3590" s="9">
        <v>45992</v>
      </c>
      <c r="C3590" s="10" t="s">
        <v>291</v>
      </c>
      <c r="D3590" s="11" t="s">
        <v>312</v>
      </c>
      <c r="E3590" s="10" t="s">
        <v>19</v>
      </c>
      <c r="F3590" s="10" t="s">
        <v>257</v>
      </c>
      <c r="G3590" s="10" t="s">
        <v>261</v>
      </c>
      <c r="H3590" s="10" t="s">
        <v>259</v>
      </c>
      <c r="I3590" s="10">
        <v>58470</v>
      </c>
      <c r="J3590" s="12">
        <v>2083</v>
      </c>
      <c r="K3590" s="12" t="s">
        <v>377</v>
      </c>
      <c r="L3590" s="10" t="s">
        <v>23</v>
      </c>
      <c r="M3590" s="10" t="s">
        <v>28</v>
      </c>
      <c r="N3590" s="10">
        <v>139</v>
      </c>
      <c r="O3590" s="13">
        <v>7.0092086330935253</v>
      </c>
      <c r="P3590" s="14">
        <v>3675973.4379716264</v>
      </c>
      <c r="Q3590" s="14">
        <v>26445.852071738322</v>
      </c>
      <c r="R3590" s="36">
        <f t="shared" si="56"/>
        <v>3675973.4379716269</v>
      </c>
    </row>
    <row r="3591" spans="2:18" ht="15.95">
      <c r="B3591" s="9">
        <v>45992</v>
      </c>
      <c r="C3591" s="10" t="s">
        <v>265</v>
      </c>
      <c r="D3591" s="11" t="s">
        <v>312</v>
      </c>
      <c r="E3591" s="10" t="s">
        <v>19</v>
      </c>
      <c r="F3591" s="10" t="s">
        <v>257</v>
      </c>
      <c r="G3591" s="10" t="s">
        <v>261</v>
      </c>
      <c r="H3591" s="10" t="s">
        <v>259</v>
      </c>
      <c r="I3591" s="10">
        <v>58470</v>
      </c>
      <c r="J3591" s="12">
        <v>2083</v>
      </c>
      <c r="K3591" s="12" t="s">
        <v>377</v>
      </c>
      <c r="L3591" s="10" t="s">
        <v>23</v>
      </c>
      <c r="M3591" s="10" t="s">
        <v>28</v>
      </c>
      <c r="N3591" s="10">
        <v>173</v>
      </c>
      <c r="O3591" s="13">
        <v>3.1977456647398848</v>
      </c>
      <c r="P3591" s="14">
        <v>2087269.846060972</v>
      </c>
      <c r="Q3591" s="14">
        <v>12065.14361884955</v>
      </c>
      <c r="R3591" s="36">
        <f t="shared" si="56"/>
        <v>2087269.8460609722</v>
      </c>
    </row>
    <row r="3592" spans="2:18" ht="15.95">
      <c r="B3592" s="9">
        <v>45992</v>
      </c>
      <c r="C3592" s="10" t="s">
        <v>266</v>
      </c>
      <c r="D3592" s="11" t="s">
        <v>312</v>
      </c>
      <c r="E3592" s="10" t="s">
        <v>19</v>
      </c>
      <c r="F3592" s="10" t="s">
        <v>257</v>
      </c>
      <c r="G3592" s="10" t="s">
        <v>261</v>
      </c>
      <c r="H3592" s="10" t="s">
        <v>259</v>
      </c>
      <c r="I3592" s="10">
        <v>58470</v>
      </c>
      <c r="J3592" s="12">
        <v>2083</v>
      </c>
      <c r="K3592" s="12" t="s">
        <v>377</v>
      </c>
      <c r="L3592" s="10" t="s">
        <v>23</v>
      </c>
      <c r="M3592" s="10" t="s">
        <v>28</v>
      </c>
      <c r="N3592" s="10">
        <v>36.5</v>
      </c>
      <c r="O3592" s="13">
        <v>46.804383561643832</v>
      </c>
      <c r="P3592" s="14">
        <v>6445668.5783277992</v>
      </c>
      <c r="Q3592" s="14">
        <v>176593.65968021366</v>
      </c>
      <c r="R3592" s="36">
        <f t="shared" si="56"/>
        <v>6445668.5783277983</v>
      </c>
    </row>
    <row r="3593" spans="2:18" ht="15.95">
      <c r="B3593" s="9">
        <v>45992</v>
      </c>
      <c r="C3593" s="10" t="s">
        <v>267</v>
      </c>
      <c r="D3593" s="11" t="s">
        <v>312</v>
      </c>
      <c r="E3593" s="10" t="s">
        <v>19</v>
      </c>
      <c r="F3593" s="10" t="s">
        <v>257</v>
      </c>
      <c r="G3593" s="10" t="s">
        <v>261</v>
      </c>
      <c r="H3593" s="10" t="s">
        <v>259</v>
      </c>
      <c r="I3593" s="10">
        <v>58470</v>
      </c>
      <c r="J3593" s="12">
        <v>2083</v>
      </c>
      <c r="K3593" s="12" t="s">
        <v>377</v>
      </c>
      <c r="L3593" s="10" t="s">
        <v>23</v>
      </c>
      <c r="M3593" s="10" t="s">
        <v>28</v>
      </c>
      <c r="N3593" s="10">
        <v>239</v>
      </c>
      <c r="O3593" s="13">
        <v>13.69050209205021</v>
      </c>
      <c r="P3593" s="14">
        <v>12345419.559311802</v>
      </c>
      <c r="Q3593" s="14">
        <v>51654.475143564021</v>
      </c>
      <c r="R3593" s="36">
        <f t="shared" si="56"/>
        <v>12345419.559311802</v>
      </c>
    </row>
    <row r="3594" spans="2:18" ht="15.95">
      <c r="B3594" s="9">
        <v>45992</v>
      </c>
      <c r="C3594" s="10" t="s">
        <v>269</v>
      </c>
      <c r="D3594" s="11" t="s">
        <v>312</v>
      </c>
      <c r="E3594" s="10" t="s">
        <v>19</v>
      </c>
      <c r="F3594" s="10" t="s">
        <v>257</v>
      </c>
      <c r="G3594" s="10" t="s">
        <v>261</v>
      </c>
      <c r="H3594" s="10" t="s">
        <v>259</v>
      </c>
      <c r="I3594" s="10">
        <v>58470</v>
      </c>
      <c r="J3594" s="12">
        <v>2083</v>
      </c>
      <c r="K3594" s="12" t="s">
        <v>377</v>
      </c>
      <c r="L3594" s="10" t="s">
        <v>23</v>
      </c>
      <c r="M3594" s="10" t="s">
        <v>28</v>
      </c>
      <c r="N3594" s="10">
        <v>49</v>
      </c>
      <c r="O3594" s="13">
        <v>17.993061224489797</v>
      </c>
      <c r="P3594" s="14">
        <v>3326516.7521883487</v>
      </c>
      <c r="Q3594" s="14">
        <v>67888.096983435695</v>
      </c>
      <c r="R3594" s="36">
        <f t="shared" si="56"/>
        <v>3326516.7521883491</v>
      </c>
    </row>
    <row r="3595" spans="2:18" ht="15.95">
      <c r="B3595" s="9">
        <v>45992</v>
      </c>
      <c r="C3595" s="10" t="s">
        <v>51</v>
      </c>
      <c r="D3595" s="11" t="s">
        <v>312</v>
      </c>
      <c r="E3595" s="10" t="s">
        <v>19</v>
      </c>
      <c r="F3595" s="10" t="s">
        <v>257</v>
      </c>
      <c r="G3595" s="10" t="s">
        <v>261</v>
      </c>
      <c r="H3595" s="10" t="s">
        <v>259</v>
      </c>
      <c r="I3595" s="10">
        <v>58470</v>
      </c>
      <c r="J3595" s="12">
        <v>2083</v>
      </c>
      <c r="K3595" s="12" t="s">
        <v>377</v>
      </c>
      <c r="L3595" s="10" t="s">
        <v>23</v>
      </c>
      <c r="M3595" s="10" t="s">
        <v>28</v>
      </c>
      <c r="N3595" s="10">
        <v>5</v>
      </c>
      <c r="O3595" s="13">
        <v>7.1579999999999995</v>
      </c>
      <c r="P3595" s="14">
        <v>135036.22094778146</v>
      </c>
      <c r="Q3595" s="14">
        <v>27007.244189556288</v>
      </c>
      <c r="R3595" s="36">
        <f t="shared" si="56"/>
        <v>135036.22094778143</v>
      </c>
    </row>
    <row r="3596" spans="2:18" ht="15.95">
      <c r="B3596" s="9">
        <v>45992</v>
      </c>
      <c r="C3596" s="10" t="s">
        <v>234</v>
      </c>
      <c r="D3596" s="11" t="s">
        <v>312</v>
      </c>
      <c r="E3596" s="10" t="s">
        <v>19</v>
      </c>
      <c r="F3596" s="10" t="s">
        <v>257</v>
      </c>
      <c r="G3596" s="10" t="s">
        <v>261</v>
      </c>
      <c r="H3596" s="10" t="s">
        <v>259</v>
      </c>
      <c r="I3596" s="10">
        <v>58470</v>
      </c>
      <c r="J3596" s="12">
        <v>2083</v>
      </c>
      <c r="K3596" s="12" t="s">
        <v>377</v>
      </c>
      <c r="L3596" s="10" t="s">
        <v>23</v>
      </c>
      <c r="M3596" s="10" t="s">
        <v>28</v>
      </c>
      <c r="N3596" s="10">
        <v>174</v>
      </c>
      <c r="O3596" s="13">
        <v>4.7706321839080461</v>
      </c>
      <c r="P3596" s="14">
        <v>3131942.3483247813</v>
      </c>
      <c r="Q3596" s="14">
        <v>17999.668668533224</v>
      </c>
      <c r="R3596" s="36">
        <f t="shared" si="56"/>
        <v>3131942.3483247808</v>
      </c>
    </row>
    <row r="3597" spans="2:18" ht="15.95">
      <c r="B3597" s="9">
        <v>45992</v>
      </c>
      <c r="C3597" s="10" t="s">
        <v>548</v>
      </c>
      <c r="D3597" s="11" t="s">
        <v>390</v>
      </c>
      <c r="E3597" s="10" t="s">
        <v>19</v>
      </c>
      <c r="F3597" s="10" t="s">
        <v>257</v>
      </c>
      <c r="G3597" s="10" t="s">
        <v>261</v>
      </c>
      <c r="H3597" s="10" t="s">
        <v>259</v>
      </c>
      <c r="I3597" s="10">
        <v>58470</v>
      </c>
      <c r="J3597" s="12">
        <v>2083</v>
      </c>
      <c r="K3597" s="12" t="s">
        <v>377</v>
      </c>
      <c r="L3597" s="10" t="s">
        <v>23</v>
      </c>
      <c r="M3597" s="10" t="s">
        <v>28</v>
      </c>
      <c r="N3597" s="10">
        <v>30.8</v>
      </c>
      <c r="O3597" s="13">
        <v>33.804220779220778</v>
      </c>
      <c r="P3597" s="14">
        <v>3928350.4376697857</v>
      </c>
      <c r="Q3597" s="14">
        <v>127543.84537888913</v>
      </c>
      <c r="R3597" s="36">
        <f t="shared" si="56"/>
        <v>3928350.4376697852</v>
      </c>
    </row>
    <row r="3598" spans="2:18" ht="15.95">
      <c r="B3598" s="9">
        <v>45992</v>
      </c>
      <c r="C3598" s="10" t="s">
        <v>260</v>
      </c>
      <c r="D3598" s="11" t="s">
        <v>312</v>
      </c>
      <c r="E3598" s="10" t="s">
        <v>19</v>
      </c>
      <c r="F3598" s="10" t="s">
        <v>257</v>
      </c>
      <c r="G3598" s="10" t="s">
        <v>274</v>
      </c>
      <c r="H3598" s="10" t="s">
        <v>275</v>
      </c>
      <c r="I3598" s="10">
        <v>68885</v>
      </c>
      <c r="J3598" s="12">
        <v>2283</v>
      </c>
      <c r="K3598" s="12" t="s">
        <v>378</v>
      </c>
      <c r="L3598" s="10" t="s">
        <v>23</v>
      </c>
      <c r="M3598" s="10" t="s">
        <v>28</v>
      </c>
      <c r="N3598" s="10">
        <v>44</v>
      </c>
      <c r="O3598" s="13">
        <v>80.560909090909092</v>
      </c>
      <c r="P3598" s="14">
        <v>13374132.206459401</v>
      </c>
      <c r="Q3598" s="14">
        <v>303957.5501468046</v>
      </c>
      <c r="R3598" s="36">
        <f t="shared" si="56"/>
        <v>13374132.206459403</v>
      </c>
    </row>
    <row r="3599" spans="2:18" ht="15.95">
      <c r="B3599" s="9">
        <v>45992</v>
      </c>
      <c r="C3599" s="10" t="s">
        <v>70</v>
      </c>
      <c r="D3599" s="11" t="s">
        <v>312</v>
      </c>
      <c r="E3599" s="10" t="s">
        <v>19</v>
      </c>
      <c r="F3599" s="10" t="s">
        <v>257</v>
      </c>
      <c r="G3599" s="10" t="s">
        <v>274</v>
      </c>
      <c r="H3599" s="10" t="s">
        <v>275</v>
      </c>
      <c r="I3599" s="10">
        <v>68885</v>
      </c>
      <c r="J3599" s="12">
        <v>2283</v>
      </c>
      <c r="K3599" s="12" t="s">
        <v>378</v>
      </c>
      <c r="L3599" s="10" t="s">
        <v>23</v>
      </c>
      <c r="M3599" s="10" t="s">
        <v>28</v>
      </c>
      <c r="N3599" s="10">
        <v>10.5</v>
      </c>
      <c r="O3599" s="13">
        <v>8.9580952380952379</v>
      </c>
      <c r="P3599" s="14">
        <v>354889.82795049803</v>
      </c>
      <c r="Q3599" s="14">
        <v>33799.03123338076</v>
      </c>
      <c r="R3599" s="36">
        <f t="shared" si="56"/>
        <v>354889.82795049797</v>
      </c>
    </row>
    <row r="3600" spans="2:18" ht="15.95">
      <c r="B3600" s="9">
        <v>45992</v>
      </c>
      <c r="C3600" s="10" t="s">
        <v>217</v>
      </c>
      <c r="D3600" s="11" t="s">
        <v>312</v>
      </c>
      <c r="E3600" s="10" t="s">
        <v>19</v>
      </c>
      <c r="F3600" s="10" t="s">
        <v>257</v>
      </c>
      <c r="G3600" s="10" t="s">
        <v>274</v>
      </c>
      <c r="H3600" s="10" t="s">
        <v>275</v>
      </c>
      <c r="I3600" s="10">
        <v>68885</v>
      </c>
      <c r="J3600" s="12">
        <v>2283</v>
      </c>
      <c r="K3600" s="12" t="s">
        <v>378</v>
      </c>
      <c r="L3600" s="10" t="s">
        <v>23</v>
      </c>
      <c r="M3600" s="10" t="s">
        <v>28</v>
      </c>
      <c r="N3600" s="10">
        <v>96</v>
      </c>
      <c r="O3600" s="13">
        <v>4.5242708333333335</v>
      </c>
      <c r="P3600" s="14">
        <v>1638733.7760338061</v>
      </c>
      <c r="Q3600" s="14">
        <v>17070.143500352147</v>
      </c>
      <c r="R3600" s="36">
        <f t="shared" si="56"/>
        <v>1638733.7760338061</v>
      </c>
    </row>
    <row r="3601" spans="2:18" ht="15.95">
      <c r="B3601" s="9">
        <v>45992</v>
      </c>
      <c r="C3601" s="10" t="s">
        <v>174</v>
      </c>
      <c r="D3601" s="11" t="s">
        <v>312</v>
      </c>
      <c r="E3601" s="10" t="s">
        <v>19</v>
      </c>
      <c r="F3601" s="10" t="s">
        <v>257</v>
      </c>
      <c r="G3601" s="10" t="s">
        <v>274</v>
      </c>
      <c r="H3601" s="10" t="s">
        <v>275</v>
      </c>
      <c r="I3601" s="10">
        <v>68885</v>
      </c>
      <c r="J3601" s="12">
        <v>2283</v>
      </c>
      <c r="K3601" s="12" t="s">
        <v>378</v>
      </c>
      <c r="L3601" s="10" t="s">
        <v>23</v>
      </c>
      <c r="M3601" s="10" t="s">
        <v>28</v>
      </c>
      <c r="N3601" s="10">
        <v>29.25</v>
      </c>
      <c r="O3601" s="13">
        <v>4.8834188034188033</v>
      </c>
      <c r="P3601" s="14">
        <v>538937.51886507694</v>
      </c>
      <c r="Q3601" s="14">
        <v>18425.214320173571</v>
      </c>
      <c r="R3601" s="36">
        <f t="shared" si="56"/>
        <v>538937.51886507694</v>
      </c>
    </row>
    <row r="3602" spans="2:18" ht="15.95">
      <c r="B3602" s="9">
        <v>45992</v>
      </c>
      <c r="C3602" s="10" t="s">
        <v>473</v>
      </c>
      <c r="D3602" s="11" t="s">
        <v>312</v>
      </c>
      <c r="E3602" s="10" t="s">
        <v>19</v>
      </c>
      <c r="F3602" s="10" t="s">
        <v>257</v>
      </c>
      <c r="G3602" s="10" t="s">
        <v>274</v>
      </c>
      <c r="H3602" s="10" t="s">
        <v>275</v>
      </c>
      <c r="I3602" s="10">
        <v>68885</v>
      </c>
      <c r="J3602" s="12">
        <v>2283</v>
      </c>
      <c r="K3602" s="12" t="s">
        <v>378</v>
      </c>
      <c r="L3602" s="10" t="s">
        <v>23</v>
      </c>
      <c r="M3602" s="10" t="s">
        <v>28</v>
      </c>
      <c r="N3602" s="10">
        <v>165</v>
      </c>
      <c r="O3602" s="13">
        <v>4.8599393939393938</v>
      </c>
      <c r="P3602" s="14">
        <v>3025543.3142167218</v>
      </c>
      <c r="Q3602" s="14">
        <v>18336.626146768009</v>
      </c>
      <c r="R3602" s="36">
        <f t="shared" si="56"/>
        <v>3025543.3142167213</v>
      </c>
    </row>
    <row r="3603" spans="2:18" ht="15.95">
      <c r="B3603" s="9">
        <v>45992</v>
      </c>
      <c r="C3603" s="10" t="s">
        <v>153</v>
      </c>
      <c r="D3603" s="11" t="s">
        <v>312</v>
      </c>
      <c r="E3603" s="10" t="s">
        <v>19</v>
      </c>
      <c r="F3603" s="10" t="s">
        <v>257</v>
      </c>
      <c r="G3603" s="10" t="s">
        <v>278</v>
      </c>
      <c r="H3603" s="10" t="s">
        <v>259</v>
      </c>
      <c r="I3603" s="27">
        <v>2345</v>
      </c>
      <c r="J3603" s="12">
        <v>2345</v>
      </c>
      <c r="K3603" s="12" t="s">
        <v>380</v>
      </c>
      <c r="L3603" s="10" t="s">
        <v>23</v>
      </c>
      <c r="M3603" s="10" t="s">
        <v>28</v>
      </c>
      <c r="N3603" s="10">
        <v>20</v>
      </c>
      <c r="O3603" s="13">
        <v>3.4319999999999999</v>
      </c>
      <c r="P3603" s="14">
        <v>258979.77663748866</v>
      </c>
      <c r="Q3603" s="14">
        <v>12948.988831874432</v>
      </c>
      <c r="R3603" s="36">
        <f t="shared" si="56"/>
        <v>258979.77663748866</v>
      </c>
    </row>
    <row r="3604" spans="2:18" ht="15.95">
      <c r="B3604" s="9">
        <v>45992</v>
      </c>
      <c r="C3604" s="10" t="s">
        <v>148</v>
      </c>
      <c r="D3604" s="11" t="s">
        <v>312</v>
      </c>
      <c r="E3604" s="10" t="s">
        <v>19</v>
      </c>
      <c r="F3604" s="10" t="s">
        <v>257</v>
      </c>
      <c r="G3604" s="10" t="s">
        <v>278</v>
      </c>
      <c r="H3604" s="10" t="s">
        <v>259</v>
      </c>
      <c r="I3604" s="27">
        <v>2345</v>
      </c>
      <c r="J3604" s="12">
        <v>2345</v>
      </c>
      <c r="K3604" s="12" t="s">
        <v>380</v>
      </c>
      <c r="L3604" s="10" t="s">
        <v>23</v>
      </c>
      <c r="M3604" s="10" t="s">
        <v>28</v>
      </c>
      <c r="N3604" s="10">
        <v>59.5</v>
      </c>
      <c r="O3604" s="13">
        <v>2.4147899159663866</v>
      </c>
      <c r="P3604" s="14">
        <v>542106.85179595533</v>
      </c>
      <c r="Q3604" s="14">
        <v>9111.0395259824418</v>
      </c>
      <c r="R3604" s="36">
        <f t="shared" si="56"/>
        <v>542106.85179595533</v>
      </c>
    </row>
    <row r="3605" spans="2:18" ht="15.95">
      <c r="B3605" s="9">
        <v>45992</v>
      </c>
      <c r="C3605" s="10" t="s">
        <v>68</v>
      </c>
      <c r="D3605" s="11" t="s">
        <v>312</v>
      </c>
      <c r="E3605" s="10" t="s">
        <v>19</v>
      </c>
      <c r="F3605" s="10" t="s">
        <v>257</v>
      </c>
      <c r="G3605" s="10" t="s">
        <v>278</v>
      </c>
      <c r="H3605" s="10" t="s">
        <v>259</v>
      </c>
      <c r="I3605" s="27">
        <v>2345</v>
      </c>
      <c r="J3605" s="12">
        <v>2345</v>
      </c>
      <c r="K3605" s="12" t="s">
        <v>380</v>
      </c>
      <c r="L3605" s="10" t="s">
        <v>23</v>
      </c>
      <c r="M3605" s="10" t="s">
        <v>28</v>
      </c>
      <c r="N3605" s="10">
        <v>3</v>
      </c>
      <c r="O3605" s="13">
        <v>8.1033333333333335</v>
      </c>
      <c r="P3605" s="14">
        <v>91722.004225777229</v>
      </c>
      <c r="Q3605" s="14">
        <v>30574.001408592412</v>
      </c>
      <c r="R3605" s="36">
        <f t="shared" si="56"/>
        <v>91722.004225777229</v>
      </c>
    </row>
    <row r="3606" spans="2:18" ht="15.95">
      <c r="B3606" s="9">
        <v>45992</v>
      </c>
      <c r="C3606" s="10" t="s">
        <v>474</v>
      </c>
      <c r="D3606" s="11" t="s">
        <v>390</v>
      </c>
      <c r="E3606" s="10" t="s">
        <v>19</v>
      </c>
      <c r="F3606" s="10" t="s">
        <v>257</v>
      </c>
      <c r="G3606" s="10" t="s">
        <v>278</v>
      </c>
      <c r="H3606" s="10" t="s">
        <v>259</v>
      </c>
      <c r="I3606" s="27">
        <v>2345</v>
      </c>
      <c r="J3606" s="12">
        <v>2345</v>
      </c>
      <c r="K3606" s="12" t="s">
        <v>380</v>
      </c>
      <c r="L3606" s="10" t="s">
        <v>23</v>
      </c>
      <c r="M3606" s="10" t="s">
        <v>24</v>
      </c>
      <c r="N3606" s="10">
        <v>8</v>
      </c>
      <c r="O3606" s="13">
        <v>21.963750000000001</v>
      </c>
      <c r="P3606" s="14">
        <v>662956.5348626622</v>
      </c>
      <c r="Q3606" s="14">
        <v>82869.566857832775</v>
      </c>
      <c r="R3606" s="36">
        <f t="shared" si="56"/>
        <v>662956.5348626622</v>
      </c>
    </row>
    <row r="3607" spans="2:18" ht="15.95">
      <c r="B3607" s="9">
        <v>45992</v>
      </c>
      <c r="C3607" s="10" t="s">
        <v>495</v>
      </c>
      <c r="D3607" s="11" t="s">
        <v>312</v>
      </c>
      <c r="E3607" s="10" t="s">
        <v>19</v>
      </c>
      <c r="F3607" s="10" t="s">
        <v>257</v>
      </c>
      <c r="G3607" s="10" t="s">
        <v>278</v>
      </c>
      <c r="H3607" s="10" t="s">
        <v>259</v>
      </c>
      <c r="I3607" s="27">
        <v>2345</v>
      </c>
      <c r="J3607" s="12">
        <v>2345</v>
      </c>
      <c r="K3607" s="12" t="s">
        <v>380</v>
      </c>
      <c r="L3607" s="10" t="s">
        <v>23</v>
      </c>
      <c r="M3607" s="10" t="s">
        <v>28</v>
      </c>
      <c r="N3607" s="10">
        <v>10</v>
      </c>
      <c r="O3607" s="13">
        <v>2.2069999999999999</v>
      </c>
      <c r="P3607" s="14">
        <v>83270.449743434947</v>
      </c>
      <c r="Q3607" s="14">
        <v>8327.0449743434947</v>
      </c>
      <c r="R3607" s="36">
        <f t="shared" si="56"/>
        <v>83270.449743434947</v>
      </c>
    </row>
    <row r="3608" spans="2:18" ht="15.95">
      <c r="B3608" s="9">
        <v>45992</v>
      </c>
      <c r="C3608" s="10" t="s">
        <v>549</v>
      </c>
      <c r="D3608" s="11" t="s">
        <v>312</v>
      </c>
      <c r="E3608" s="10" t="s">
        <v>19</v>
      </c>
      <c r="F3608" s="10" t="s">
        <v>257</v>
      </c>
      <c r="G3608" s="10" t="s">
        <v>278</v>
      </c>
      <c r="H3608" s="10" t="s">
        <v>259</v>
      </c>
      <c r="I3608" s="27">
        <v>2345</v>
      </c>
      <c r="J3608" s="12">
        <v>2345</v>
      </c>
      <c r="K3608" s="12" t="s">
        <v>380</v>
      </c>
      <c r="L3608" s="10" t="s">
        <v>23</v>
      </c>
      <c r="M3608" s="10" t="s">
        <v>28</v>
      </c>
      <c r="N3608" s="10">
        <v>33</v>
      </c>
      <c r="O3608" s="13">
        <v>4.8296969696969692</v>
      </c>
      <c r="P3608" s="14">
        <v>601343.19348022935</v>
      </c>
      <c r="Q3608" s="14">
        <v>18222.521014552403</v>
      </c>
      <c r="R3608" s="36">
        <f t="shared" si="56"/>
        <v>601343.19348022935</v>
      </c>
    </row>
    <row r="3609" spans="2:18" ht="15.95">
      <c r="B3609" s="9">
        <v>45992</v>
      </c>
      <c r="C3609" s="10" t="s">
        <v>54</v>
      </c>
      <c r="D3609" s="11" t="s">
        <v>312</v>
      </c>
      <c r="E3609" s="10" t="s">
        <v>19</v>
      </c>
      <c r="F3609" s="10" t="s">
        <v>257</v>
      </c>
      <c r="G3609" s="10" t="s">
        <v>512</v>
      </c>
      <c r="H3609" s="10" t="s">
        <v>259</v>
      </c>
      <c r="I3609" s="10">
        <v>81083</v>
      </c>
      <c r="J3609" s="12">
        <v>2426</v>
      </c>
      <c r="K3609" s="12" t="s">
        <v>513</v>
      </c>
      <c r="L3609" s="10" t="s">
        <v>23</v>
      </c>
      <c r="M3609" s="10" t="s">
        <v>28</v>
      </c>
      <c r="N3609" s="10">
        <v>42</v>
      </c>
      <c r="O3609" s="13">
        <v>2.3938095238095238</v>
      </c>
      <c r="P3609" s="14">
        <v>379338.96770298824</v>
      </c>
      <c r="Q3609" s="14">
        <v>9031.8801834044807</v>
      </c>
      <c r="R3609" s="36">
        <f t="shared" si="56"/>
        <v>379338.96770298819</v>
      </c>
    </row>
    <row r="3610" spans="2:18" ht="15.95">
      <c r="B3610" s="9">
        <v>45992</v>
      </c>
      <c r="C3610" s="10" t="s">
        <v>158</v>
      </c>
      <c r="D3610" s="11" t="s">
        <v>312</v>
      </c>
      <c r="E3610" s="10" t="s">
        <v>19</v>
      </c>
      <c r="F3610" s="10" t="s">
        <v>257</v>
      </c>
      <c r="G3610" s="10" t="s">
        <v>512</v>
      </c>
      <c r="H3610" s="10" t="s">
        <v>259</v>
      </c>
      <c r="I3610" s="10">
        <v>81083</v>
      </c>
      <c r="J3610" s="12">
        <v>2426</v>
      </c>
      <c r="K3610" s="12" t="s">
        <v>513</v>
      </c>
      <c r="L3610" s="10" t="s">
        <v>23</v>
      </c>
      <c r="M3610" s="10" t="s">
        <v>28</v>
      </c>
      <c r="N3610" s="10">
        <v>33.5</v>
      </c>
      <c r="O3610" s="13">
        <v>2.3958208955223883</v>
      </c>
      <c r="P3610" s="14">
        <v>302822.21551463928</v>
      </c>
      <c r="Q3610" s="14">
        <v>9039.4691198399796</v>
      </c>
      <c r="R3610" s="36">
        <f t="shared" si="56"/>
        <v>302822.21551463933</v>
      </c>
    </row>
    <row r="3611" spans="2:18" ht="15.95">
      <c r="B3611" s="9">
        <v>45992</v>
      </c>
      <c r="C3611" s="10" t="s">
        <v>270</v>
      </c>
      <c r="D3611" s="11" t="s">
        <v>312</v>
      </c>
      <c r="E3611" s="10" t="s">
        <v>19</v>
      </c>
      <c r="F3611" s="10" t="s">
        <v>257</v>
      </c>
      <c r="G3611" s="10" t="s">
        <v>512</v>
      </c>
      <c r="H3611" s="10" t="s">
        <v>259</v>
      </c>
      <c r="I3611" s="10">
        <v>81083</v>
      </c>
      <c r="J3611" s="12">
        <v>2426</v>
      </c>
      <c r="K3611" s="12" t="s">
        <v>513</v>
      </c>
      <c r="L3611" s="10" t="s">
        <v>23</v>
      </c>
      <c r="M3611" s="10" t="s">
        <v>28</v>
      </c>
      <c r="N3611" s="10">
        <v>26</v>
      </c>
      <c r="O3611" s="13">
        <v>2.4207692307692308</v>
      </c>
      <c r="P3611" s="14">
        <v>237473.58889224267</v>
      </c>
      <c r="Q3611" s="14">
        <v>9133.5995727785648</v>
      </c>
      <c r="R3611" s="36">
        <f t="shared" si="56"/>
        <v>237473.5888922427</v>
      </c>
    </row>
    <row r="3612" spans="2:18" ht="15.95">
      <c r="B3612" s="9">
        <v>45992</v>
      </c>
      <c r="C3612" s="10" t="s">
        <v>515</v>
      </c>
      <c r="D3612" s="11" t="s">
        <v>312</v>
      </c>
      <c r="E3612" s="10" t="s">
        <v>19</v>
      </c>
      <c r="F3612" s="10" t="s">
        <v>257</v>
      </c>
      <c r="G3612" s="10" t="s">
        <v>512</v>
      </c>
      <c r="H3612" s="10" t="s">
        <v>259</v>
      </c>
      <c r="I3612" s="10">
        <v>81083</v>
      </c>
      <c r="J3612" s="12">
        <v>2426</v>
      </c>
      <c r="K3612" s="12" t="s">
        <v>513</v>
      </c>
      <c r="L3612" s="10" t="s">
        <v>23</v>
      </c>
      <c r="M3612" s="10" t="s">
        <v>28</v>
      </c>
      <c r="N3612" s="10">
        <v>22</v>
      </c>
      <c r="O3612" s="13">
        <v>2.4104545454545456</v>
      </c>
      <c r="P3612" s="14">
        <v>200083.00633866584</v>
      </c>
      <c r="Q3612" s="14">
        <v>9094.6821063029929</v>
      </c>
      <c r="R3612" s="36">
        <f t="shared" si="56"/>
        <v>200083.00633866584</v>
      </c>
    </row>
    <row r="3613" spans="2:18" ht="15.95">
      <c r="B3613" s="9">
        <v>45992</v>
      </c>
      <c r="C3613" s="10" t="s">
        <v>264</v>
      </c>
      <c r="D3613" s="11" t="s">
        <v>312</v>
      </c>
      <c r="E3613" s="10" t="s">
        <v>19</v>
      </c>
      <c r="F3613" s="10" t="s">
        <v>257</v>
      </c>
      <c r="G3613" s="10" t="s">
        <v>290</v>
      </c>
      <c r="H3613" s="10" t="s">
        <v>259</v>
      </c>
      <c r="I3613" s="10">
        <v>5053</v>
      </c>
      <c r="J3613" s="12">
        <v>5053</v>
      </c>
      <c r="K3613" s="12" t="s">
        <v>381</v>
      </c>
      <c r="L3613" s="10" t="s">
        <v>23</v>
      </c>
      <c r="M3613" s="10" t="s">
        <v>28</v>
      </c>
      <c r="N3613" s="10">
        <v>8</v>
      </c>
      <c r="O3613" s="13">
        <v>2.41</v>
      </c>
      <c r="P3613" s="14">
        <v>72743.736794446115</v>
      </c>
      <c r="Q3613" s="14">
        <v>9092.9670993057643</v>
      </c>
      <c r="R3613" s="36">
        <f t="shared" si="56"/>
        <v>72743.736794446115</v>
      </c>
    </row>
    <row r="3614" spans="2:18" ht="15.95">
      <c r="B3614" s="9">
        <v>45992</v>
      </c>
      <c r="C3614" s="10" t="s">
        <v>268</v>
      </c>
      <c r="D3614" s="11" t="s">
        <v>312</v>
      </c>
      <c r="E3614" s="10" t="s">
        <v>19</v>
      </c>
      <c r="F3614" s="10" t="s">
        <v>257</v>
      </c>
      <c r="G3614" s="10" t="s">
        <v>290</v>
      </c>
      <c r="H3614" s="10" t="s">
        <v>259</v>
      </c>
      <c r="I3614" s="10">
        <v>5053</v>
      </c>
      <c r="J3614" s="12">
        <v>5053</v>
      </c>
      <c r="K3614" s="12" t="s">
        <v>381</v>
      </c>
      <c r="L3614" s="10" t="s">
        <v>23</v>
      </c>
      <c r="M3614" s="10" t="s">
        <v>28</v>
      </c>
      <c r="N3614" s="10">
        <v>189</v>
      </c>
      <c r="O3614" s="13">
        <v>7.7385714285714284</v>
      </c>
      <c r="P3614" s="14">
        <v>5518374.5849683061</v>
      </c>
      <c r="Q3614" s="14">
        <v>29197.749126816434</v>
      </c>
      <c r="R3614" s="36">
        <f t="shared" si="56"/>
        <v>5518374.5849683061</v>
      </c>
    </row>
    <row r="3615" spans="2:18" ht="15.95">
      <c r="B3615" s="9">
        <v>45992</v>
      </c>
      <c r="C3615" s="10" t="s">
        <v>271</v>
      </c>
      <c r="D3615" s="11" t="s">
        <v>312</v>
      </c>
      <c r="E3615" s="10" t="s">
        <v>19</v>
      </c>
      <c r="F3615" s="10" t="s">
        <v>257</v>
      </c>
      <c r="G3615" s="10" t="s">
        <v>290</v>
      </c>
      <c r="H3615" s="10" t="s">
        <v>259</v>
      </c>
      <c r="I3615" s="10">
        <v>5053</v>
      </c>
      <c r="J3615" s="12">
        <v>5053</v>
      </c>
      <c r="K3615" s="12" t="s">
        <v>381</v>
      </c>
      <c r="L3615" s="10" t="s">
        <v>23</v>
      </c>
      <c r="M3615" s="10" t="s">
        <v>28</v>
      </c>
      <c r="N3615" s="10">
        <v>141</v>
      </c>
      <c r="O3615" s="13">
        <v>3.4298581560283687</v>
      </c>
      <c r="P3615" s="14">
        <v>1824667.9746453364</v>
      </c>
      <c r="Q3615" s="14">
        <v>12940.907621598131</v>
      </c>
      <c r="R3615" s="36">
        <f t="shared" si="56"/>
        <v>1824667.9746453366</v>
      </c>
    </row>
    <row r="3616" spans="2:18" ht="15.95">
      <c r="B3616" s="9">
        <v>45992</v>
      </c>
      <c r="C3616" s="10" t="s">
        <v>263</v>
      </c>
      <c r="D3616" s="11" t="s">
        <v>312</v>
      </c>
      <c r="E3616" s="10" t="s">
        <v>19</v>
      </c>
      <c r="F3616" s="10" t="s">
        <v>257</v>
      </c>
      <c r="G3616" s="10" t="s">
        <v>290</v>
      </c>
      <c r="H3616" s="10" t="s">
        <v>259</v>
      </c>
      <c r="I3616" s="10">
        <v>5053</v>
      </c>
      <c r="J3616" s="12">
        <v>5053</v>
      </c>
      <c r="K3616" s="12" t="s">
        <v>381</v>
      </c>
      <c r="L3616" s="10" t="s">
        <v>23</v>
      </c>
      <c r="M3616" s="10" t="s">
        <v>28</v>
      </c>
      <c r="N3616" s="10">
        <v>4</v>
      </c>
      <c r="O3616" s="13">
        <v>3.4350000000000001</v>
      </c>
      <c r="P3616" s="14">
        <v>51841.231512224564</v>
      </c>
      <c r="Q3616" s="14">
        <v>12960.307878056141</v>
      </c>
      <c r="R3616" s="36">
        <f t="shared" si="56"/>
        <v>51841.231512224564</v>
      </c>
    </row>
    <row r="3617" spans="2:18" ht="15.95">
      <c r="B3617" s="9">
        <v>45992</v>
      </c>
      <c r="C3617" s="10" t="s">
        <v>264</v>
      </c>
      <c r="D3617" s="11" t="s">
        <v>312</v>
      </c>
      <c r="E3617" s="10" t="s">
        <v>19</v>
      </c>
      <c r="F3617" s="10" t="s">
        <v>257</v>
      </c>
      <c r="G3617" s="10" t="s">
        <v>290</v>
      </c>
      <c r="H3617" s="10" t="s">
        <v>259</v>
      </c>
      <c r="I3617" s="10">
        <v>5053</v>
      </c>
      <c r="J3617" s="12">
        <v>5053</v>
      </c>
      <c r="K3617" s="12" t="s">
        <v>381</v>
      </c>
      <c r="L3617" s="10" t="s">
        <v>23</v>
      </c>
      <c r="M3617" s="10" t="s">
        <v>28</v>
      </c>
      <c r="N3617" s="10">
        <v>7</v>
      </c>
      <c r="O3617" s="13">
        <v>2.38</v>
      </c>
      <c r="P3617" s="14">
        <v>62858.436462420766</v>
      </c>
      <c r="Q3617" s="14">
        <v>8979.7766374886796</v>
      </c>
      <c r="R3617" s="36">
        <f t="shared" si="56"/>
        <v>62858.436462420759</v>
      </c>
    </row>
    <row r="3618" spans="2:18" ht="15.95">
      <c r="B3618" s="9">
        <v>45992</v>
      </c>
      <c r="C3618" s="10" t="s">
        <v>265</v>
      </c>
      <c r="D3618" s="11" t="s">
        <v>312</v>
      </c>
      <c r="E3618" s="10" t="s">
        <v>19</v>
      </c>
      <c r="F3618" s="10" t="s">
        <v>257</v>
      </c>
      <c r="G3618" s="10" t="s">
        <v>290</v>
      </c>
      <c r="H3618" s="10" t="s">
        <v>259</v>
      </c>
      <c r="I3618" s="10">
        <v>5053</v>
      </c>
      <c r="J3618" s="12">
        <v>5053</v>
      </c>
      <c r="K3618" s="12" t="s">
        <v>381</v>
      </c>
      <c r="L3618" s="10" t="s">
        <v>23</v>
      </c>
      <c r="M3618" s="10" t="s">
        <v>28</v>
      </c>
      <c r="N3618" s="10">
        <v>4</v>
      </c>
      <c r="O3618" s="13">
        <v>3.1749999999999998</v>
      </c>
      <c r="P3618" s="14">
        <v>47917.295502565641</v>
      </c>
      <c r="Q3618" s="14">
        <v>11979.32387564141</v>
      </c>
      <c r="R3618" s="36">
        <f t="shared" si="56"/>
        <v>47917.295502565641</v>
      </c>
    </row>
    <row r="3619" spans="2:18" ht="15.95">
      <c r="B3619" s="9">
        <v>45992</v>
      </c>
      <c r="C3619" s="10" t="s">
        <v>234</v>
      </c>
      <c r="D3619" s="11" t="s">
        <v>312</v>
      </c>
      <c r="E3619" s="10" t="s">
        <v>19</v>
      </c>
      <c r="F3619" s="10" t="s">
        <v>257</v>
      </c>
      <c r="G3619" s="10" t="s">
        <v>290</v>
      </c>
      <c r="H3619" s="10" t="s">
        <v>259</v>
      </c>
      <c r="I3619" s="10">
        <v>5053</v>
      </c>
      <c r="J3619" s="12">
        <v>5053</v>
      </c>
      <c r="K3619" s="12" t="s">
        <v>381</v>
      </c>
      <c r="L3619" s="10" t="s">
        <v>23</v>
      </c>
      <c r="M3619" s="10" t="s">
        <v>28</v>
      </c>
      <c r="N3619" s="10">
        <v>3</v>
      </c>
      <c r="O3619" s="13">
        <v>4.753333333333333</v>
      </c>
      <c r="P3619" s="14">
        <v>53803.199517054025</v>
      </c>
      <c r="Q3619" s="14">
        <v>17934.399839018006</v>
      </c>
      <c r="R3619" s="36">
        <f t="shared" si="56"/>
        <v>53803.199517054018</v>
      </c>
    </row>
    <row r="3620" spans="2:18" ht="15.95">
      <c r="B3620" s="9">
        <v>45992</v>
      </c>
      <c r="C3620" s="10" t="s">
        <v>35</v>
      </c>
      <c r="D3620" s="11" t="s">
        <v>390</v>
      </c>
      <c r="E3620" s="10" t="s">
        <v>19</v>
      </c>
      <c r="F3620" s="10" t="s">
        <v>257</v>
      </c>
      <c r="G3620" s="10" t="s">
        <v>294</v>
      </c>
      <c r="H3620" s="10" t="s">
        <v>259</v>
      </c>
      <c r="I3620" s="10">
        <v>5059</v>
      </c>
      <c r="J3620" s="12">
        <v>5059</v>
      </c>
      <c r="K3620" s="12" t="s">
        <v>382</v>
      </c>
      <c r="L3620" s="10" t="s">
        <v>23</v>
      </c>
      <c r="M3620" s="10" t="s">
        <v>28</v>
      </c>
      <c r="N3620" s="10">
        <v>16</v>
      </c>
      <c r="O3620" s="13">
        <v>11.611875</v>
      </c>
      <c r="P3620" s="14">
        <v>700988.53003320249</v>
      </c>
      <c r="Q3620" s="14">
        <v>43811.783127075156</v>
      </c>
      <c r="R3620" s="36">
        <f t="shared" si="56"/>
        <v>700988.53003320249</v>
      </c>
    </row>
    <row r="3621" spans="2:18" ht="15.95">
      <c r="B3621" s="9">
        <v>45992</v>
      </c>
      <c r="C3621" s="10" t="s">
        <v>54</v>
      </c>
      <c r="D3621" s="11" t="s">
        <v>312</v>
      </c>
      <c r="E3621" s="10" t="s">
        <v>19</v>
      </c>
      <c r="F3621" s="10" t="s">
        <v>257</v>
      </c>
      <c r="G3621" s="10" t="s">
        <v>294</v>
      </c>
      <c r="H3621" s="10" t="s">
        <v>259</v>
      </c>
      <c r="I3621" s="10">
        <v>5059</v>
      </c>
      <c r="J3621" s="12">
        <v>5059</v>
      </c>
      <c r="K3621" s="12" t="s">
        <v>382</v>
      </c>
      <c r="L3621" s="10" t="s">
        <v>23</v>
      </c>
      <c r="M3621" s="10" t="s">
        <v>28</v>
      </c>
      <c r="N3621" s="10">
        <v>15</v>
      </c>
      <c r="O3621" s="13">
        <v>2.4006666666666665</v>
      </c>
      <c r="P3621" s="14">
        <v>135866.28433444008</v>
      </c>
      <c r="Q3621" s="14">
        <v>9057.7522889626707</v>
      </c>
      <c r="R3621" s="36">
        <f t="shared" si="56"/>
        <v>135866.28433444008</v>
      </c>
    </row>
    <row r="3622" spans="2:18" ht="15.95">
      <c r="B3622" s="9">
        <v>45992</v>
      </c>
      <c r="C3622" s="10" t="s">
        <v>204</v>
      </c>
      <c r="D3622" s="11" t="s">
        <v>312</v>
      </c>
      <c r="E3622" s="10" t="s">
        <v>19</v>
      </c>
      <c r="F3622" s="10" t="s">
        <v>257</v>
      </c>
      <c r="G3622" s="10" t="s">
        <v>294</v>
      </c>
      <c r="H3622" s="10" t="s">
        <v>259</v>
      </c>
      <c r="I3622" s="10">
        <v>5059</v>
      </c>
      <c r="J3622" s="12">
        <v>5059</v>
      </c>
      <c r="K3622" s="12" t="s">
        <v>382</v>
      </c>
      <c r="L3622" s="10" t="s">
        <v>23</v>
      </c>
      <c r="M3622" s="10" t="s">
        <v>28</v>
      </c>
      <c r="N3622" s="10">
        <v>5</v>
      </c>
      <c r="O3622" s="13">
        <v>5.43</v>
      </c>
      <c r="P3622" s="14">
        <v>102437.36794446121</v>
      </c>
      <c r="Q3622" s="14">
        <v>20487.473588892241</v>
      </c>
      <c r="R3622" s="36">
        <f t="shared" si="56"/>
        <v>102437.36794446121</v>
      </c>
    </row>
    <row r="3623" spans="2:18" ht="15.95">
      <c r="B3623" s="9">
        <v>45992</v>
      </c>
      <c r="C3623" s="10" t="s">
        <v>130</v>
      </c>
      <c r="D3623" s="11" t="s">
        <v>312</v>
      </c>
      <c r="E3623" s="10" t="s">
        <v>19</v>
      </c>
      <c r="F3623" s="10" t="s">
        <v>257</v>
      </c>
      <c r="G3623" s="10" t="s">
        <v>294</v>
      </c>
      <c r="H3623" s="10" t="s">
        <v>259</v>
      </c>
      <c r="I3623" s="10">
        <v>5059</v>
      </c>
      <c r="J3623" s="12">
        <v>5059</v>
      </c>
      <c r="K3623" s="12" t="s">
        <v>382</v>
      </c>
      <c r="L3623" s="10" t="s">
        <v>23</v>
      </c>
      <c r="M3623" s="10" t="s">
        <v>28</v>
      </c>
      <c r="N3623" s="10">
        <v>1</v>
      </c>
      <c r="O3623" s="13">
        <v>2.38</v>
      </c>
      <c r="P3623" s="14">
        <v>8979.7766374886796</v>
      </c>
      <c r="Q3623" s="14">
        <v>8979.7766374886796</v>
      </c>
      <c r="R3623" s="36">
        <f t="shared" si="56"/>
        <v>8979.7766374886796</v>
      </c>
    </row>
    <row r="3624" spans="2:18" ht="15.95">
      <c r="B3624" s="9">
        <v>45992</v>
      </c>
      <c r="C3624" s="10" t="s">
        <v>220</v>
      </c>
      <c r="D3624" s="11" t="s">
        <v>312</v>
      </c>
      <c r="E3624" s="10" t="s">
        <v>19</v>
      </c>
      <c r="F3624" s="10" t="s">
        <v>257</v>
      </c>
      <c r="G3624" s="10" t="s">
        <v>294</v>
      </c>
      <c r="H3624" s="10" t="s">
        <v>259</v>
      </c>
      <c r="I3624" s="10">
        <v>5059</v>
      </c>
      <c r="J3624" s="12">
        <v>5059</v>
      </c>
      <c r="K3624" s="12" t="s">
        <v>382</v>
      </c>
      <c r="L3624" s="10" t="s">
        <v>23</v>
      </c>
      <c r="M3624" s="10" t="s">
        <v>28</v>
      </c>
      <c r="N3624" s="10">
        <v>32</v>
      </c>
      <c r="O3624" s="13">
        <v>0.71781249999999996</v>
      </c>
      <c r="P3624" s="14">
        <v>86666.163597947467</v>
      </c>
      <c r="Q3624" s="14">
        <v>2708.3176124358583</v>
      </c>
      <c r="R3624" s="36">
        <f t="shared" si="56"/>
        <v>86666.163597947467</v>
      </c>
    </row>
    <row r="3625" spans="2:18" ht="15.95">
      <c r="B3625" s="9">
        <v>45992</v>
      </c>
      <c r="C3625" s="10" t="s">
        <v>153</v>
      </c>
      <c r="D3625" s="11" t="s">
        <v>312</v>
      </c>
      <c r="E3625" s="10" t="s">
        <v>19</v>
      </c>
      <c r="F3625" s="10" t="s">
        <v>257</v>
      </c>
      <c r="G3625" s="10" t="s">
        <v>294</v>
      </c>
      <c r="H3625" s="10" t="s">
        <v>259</v>
      </c>
      <c r="I3625" s="10">
        <v>5059</v>
      </c>
      <c r="J3625" s="12">
        <v>5059</v>
      </c>
      <c r="K3625" s="12" t="s">
        <v>382</v>
      </c>
      <c r="L3625" s="10" t="s">
        <v>23</v>
      </c>
      <c r="M3625" s="10" t="s">
        <v>28</v>
      </c>
      <c r="N3625" s="10">
        <v>39.5</v>
      </c>
      <c r="O3625" s="13">
        <v>3.4331645569620255</v>
      </c>
      <c r="P3625" s="14">
        <v>511658.6175671597</v>
      </c>
      <c r="Q3625" s="14">
        <v>12953.382723219233</v>
      </c>
      <c r="R3625" s="36">
        <f t="shared" si="56"/>
        <v>511658.6175671597</v>
      </c>
    </row>
    <row r="3626" spans="2:18" ht="15.95">
      <c r="B3626" s="9">
        <v>45992</v>
      </c>
      <c r="C3626" s="10" t="s">
        <v>159</v>
      </c>
      <c r="D3626" s="11" t="s">
        <v>312</v>
      </c>
      <c r="E3626" s="10" t="s">
        <v>19</v>
      </c>
      <c r="F3626" s="10" t="s">
        <v>257</v>
      </c>
      <c r="G3626" s="10" t="s">
        <v>294</v>
      </c>
      <c r="H3626" s="10" t="s">
        <v>259</v>
      </c>
      <c r="I3626" s="10">
        <v>5059</v>
      </c>
      <c r="J3626" s="12">
        <v>5059</v>
      </c>
      <c r="K3626" s="12" t="s">
        <v>382</v>
      </c>
      <c r="L3626" s="10" t="s">
        <v>23</v>
      </c>
      <c r="M3626" s="10" t="s">
        <v>28</v>
      </c>
      <c r="N3626" s="10">
        <v>17</v>
      </c>
      <c r="O3626" s="13">
        <v>38.971176470588233</v>
      </c>
      <c r="P3626" s="14">
        <v>2499660.4286145484</v>
      </c>
      <c r="Q3626" s="14">
        <v>147038.84874203225</v>
      </c>
      <c r="R3626" s="36">
        <f t="shared" si="56"/>
        <v>2499660.4286145484</v>
      </c>
    </row>
    <row r="3627" spans="2:18" ht="15.95">
      <c r="B3627" s="9">
        <v>45992</v>
      </c>
      <c r="C3627" s="10" t="s">
        <v>291</v>
      </c>
      <c r="D3627" s="11" t="s">
        <v>312</v>
      </c>
      <c r="E3627" s="10" t="s">
        <v>19</v>
      </c>
      <c r="F3627" s="10" t="s">
        <v>257</v>
      </c>
      <c r="G3627" s="10" t="s">
        <v>294</v>
      </c>
      <c r="H3627" s="10" t="s">
        <v>259</v>
      </c>
      <c r="I3627" s="10">
        <v>5059</v>
      </c>
      <c r="J3627" s="12">
        <v>5059</v>
      </c>
      <c r="K3627" s="12" t="s">
        <v>382</v>
      </c>
      <c r="L3627" s="10" t="s">
        <v>23</v>
      </c>
      <c r="M3627" s="10" t="s">
        <v>28</v>
      </c>
      <c r="N3627" s="10">
        <v>16</v>
      </c>
      <c r="O3627" s="13">
        <v>7.1087499999999997</v>
      </c>
      <c r="P3627" s="14">
        <v>429142.77090250526</v>
      </c>
      <c r="Q3627" s="14">
        <v>26821.423181406579</v>
      </c>
      <c r="R3627" s="36">
        <f t="shared" si="56"/>
        <v>429142.77090250526</v>
      </c>
    </row>
    <row r="3628" spans="2:18" ht="15.95">
      <c r="B3628" s="9">
        <v>45992</v>
      </c>
      <c r="C3628" s="10" t="s">
        <v>266</v>
      </c>
      <c r="D3628" s="11" t="s">
        <v>312</v>
      </c>
      <c r="E3628" s="10" t="s">
        <v>19</v>
      </c>
      <c r="F3628" s="10" t="s">
        <v>257</v>
      </c>
      <c r="G3628" s="10" t="s">
        <v>294</v>
      </c>
      <c r="H3628" s="10" t="s">
        <v>259</v>
      </c>
      <c r="I3628" s="10">
        <v>5059</v>
      </c>
      <c r="J3628" s="12">
        <v>5059</v>
      </c>
      <c r="K3628" s="12" t="s">
        <v>382</v>
      </c>
      <c r="L3628" s="10" t="s">
        <v>23</v>
      </c>
      <c r="M3628" s="10" t="s">
        <v>28</v>
      </c>
      <c r="N3628" s="10">
        <v>21</v>
      </c>
      <c r="O3628" s="13">
        <v>46.597142857142856</v>
      </c>
      <c r="P3628" s="14">
        <v>3692046.4835496526</v>
      </c>
      <c r="Q3628" s="14">
        <v>175811.73731188822</v>
      </c>
      <c r="R3628" s="36">
        <f t="shared" si="56"/>
        <v>3692046.4835496526</v>
      </c>
    </row>
    <row r="3629" spans="2:18" ht="15.95">
      <c r="B3629" s="9">
        <v>45992</v>
      </c>
      <c r="C3629" s="10" t="s">
        <v>148</v>
      </c>
      <c r="D3629" s="11" t="s">
        <v>312</v>
      </c>
      <c r="E3629" s="10" t="s">
        <v>19</v>
      </c>
      <c r="F3629" s="10" t="s">
        <v>257</v>
      </c>
      <c r="G3629" s="10" t="s">
        <v>294</v>
      </c>
      <c r="H3629" s="10" t="s">
        <v>259</v>
      </c>
      <c r="I3629" s="10">
        <v>5059</v>
      </c>
      <c r="J3629" s="12">
        <v>5059</v>
      </c>
      <c r="K3629" s="12" t="s">
        <v>382</v>
      </c>
      <c r="L3629" s="10" t="s">
        <v>23</v>
      </c>
      <c r="M3629" s="10" t="s">
        <v>28</v>
      </c>
      <c r="N3629" s="10">
        <v>29</v>
      </c>
      <c r="O3629" s="13">
        <v>2.4068965517241376</v>
      </c>
      <c r="P3629" s="14">
        <v>263356.47449441592</v>
      </c>
      <c r="Q3629" s="14">
        <v>9081.2577411867551</v>
      </c>
      <c r="R3629" s="36">
        <f t="shared" si="56"/>
        <v>263356.47449441592</v>
      </c>
    </row>
    <row r="3630" spans="2:18" ht="15.95">
      <c r="B3630" s="9">
        <v>45992</v>
      </c>
      <c r="C3630" s="10" t="s">
        <v>72</v>
      </c>
      <c r="D3630" s="11" t="s">
        <v>312</v>
      </c>
      <c r="E3630" s="10" t="s">
        <v>19</v>
      </c>
      <c r="F3630" s="10" t="s">
        <v>257</v>
      </c>
      <c r="G3630" s="10" t="s">
        <v>294</v>
      </c>
      <c r="H3630" s="10" t="s">
        <v>259</v>
      </c>
      <c r="I3630" s="10">
        <v>5059</v>
      </c>
      <c r="J3630" s="12">
        <v>5059</v>
      </c>
      <c r="K3630" s="12" t="s">
        <v>382</v>
      </c>
      <c r="L3630" s="10" t="s">
        <v>23</v>
      </c>
      <c r="M3630" s="10" t="s">
        <v>28</v>
      </c>
      <c r="N3630" s="10">
        <v>27</v>
      </c>
      <c r="O3630" s="13">
        <v>49.823333333333331</v>
      </c>
      <c r="P3630" s="14">
        <v>5075573.4983398728</v>
      </c>
      <c r="Q3630" s="14">
        <v>187984.2036422175</v>
      </c>
      <c r="R3630" s="36">
        <f t="shared" si="56"/>
        <v>5075573.4983398728</v>
      </c>
    </row>
    <row r="3631" spans="2:18" ht="15.95">
      <c r="B3631" s="9">
        <v>45992</v>
      </c>
      <c r="C3631" s="10" t="s">
        <v>111</v>
      </c>
      <c r="D3631" s="11" t="s">
        <v>312</v>
      </c>
      <c r="E3631" s="10" t="s">
        <v>19</v>
      </c>
      <c r="F3631" s="10" t="s">
        <v>257</v>
      </c>
      <c r="G3631" s="10" t="s">
        <v>294</v>
      </c>
      <c r="H3631" s="10" t="s">
        <v>259</v>
      </c>
      <c r="I3631" s="10">
        <v>5059</v>
      </c>
      <c r="J3631" s="12">
        <v>5059</v>
      </c>
      <c r="K3631" s="12" t="s">
        <v>382</v>
      </c>
      <c r="L3631" s="10" t="s">
        <v>23</v>
      </c>
      <c r="M3631" s="10" t="s">
        <v>28</v>
      </c>
      <c r="N3631" s="10">
        <v>44</v>
      </c>
      <c r="O3631" s="13">
        <v>19.235227272727272</v>
      </c>
      <c r="P3631" s="14">
        <v>3193291.5786296409</v>
      </c>
      <c r="Q3631" s="14">
        <v>72574.808605219107</v>
      </c>
      <c r="R3631" s="36">
        <f t="shared" si="56"/>
        <v>3193291.5786296409</v>
      </c>
    </row>
    <row r="3632" spans="2:18" ht="15.95">
      <c r="B3632" s="9">
        <v>45992</v>
      </c>
      <c r="C3632" s="10" t="s">
        <v>239</v>
      </c>
      <c r="D3632" s="11" t="s">
        <v>312</v>
      </c>
      <c r="E3632" s="10" t="s">
        <v>19</v>
      </c>
      <c r="F3632" s="10" t="s">
        <v>257</v>
      </c>
      <c r="G3632" s="10" t="s">
        <v>294</v>
      </c>
      <c r="H3632" s="10" t="s">
        <v>259</v>
      </c>
      <c r="I3632" s="10">
        <v>5059</v>
      </c>
      <c r="J3632" s="12">
        <v>5059</v>
      </c>
      <c r="K3632" s="12" t="s">
        <v>382</v>
      </c>
      <c r="L3632" s="10" t="s">
        <v>23</v>
      </c>
      <c r="M3632" s="10" t="s">
        <v>28</v>
      </c>
      <c r="N3632" s="10">
        <v>9</v>
      </c>
      <c r="O3632" s="13">
        <v>18.431111111111111</v>
      </c>
      <c r="P3632" s="14">
        <v>625867.79354059754</v>
      </c>
      <c r="Q3632" s="14">
        <v>69540.865948955296</v>
      </c>
      <c r="R3632" s="36">
        <f t="shared" si="56"/>
        <v>625867.79354059766</v>
      </c>
    </row>
    <row r="3633" spans="2:18" ht="15.95">
      <c r="B3633" s="9">
        <v>45992</v>
      </c>
      <c r="C3633" s="10" t="s">
        <v>138</v>
      </c>
      <c r="D3633" s="11" t="s">
        <v>312</v>
      </c>
      <c r="E3633" s="10" t="s">
        <v>19</v>
      </c>
      <c r="F3633" s="10" t="s">
        <v>257</v>
      </c>
      <c r="G3633" s="10" t="s">
        <v>294</v>
      </c>
      <c r="H3633" s="10" t="s">
        <v>259</v>
      </c>
      <c r="I3633" s="10">
        <v>5059</v>
      </c>
      <c r="J3633" s="12">
        <v>5059</v>
      </c>
      <c r="K3633" s="12" t="s">
        <v>382</v>
      </c>
      <c r="L3633" s="10" t="s">
        <v>23</v>
      </c>
      <c r="M3633" s="10" t="s">
        <v>28</v>
      </c>
      <c r="N3633" s="10">
        <v>2</v>
      </c>
      <c r="O3633" s="13">
        <v>13.19</v>
      </c>
      <c r="P3633" s="14">
        <v>99532.146091156043</v>
      </c>
      <c r="Q3633" s="14">
        <v>49766.073045578021</v>
      </c>
      <c r="R3633" s="36">
        <f t="shared" si="56"/>
        <v>99532.146091156043</v>
      </c>
    </row>
    <row r="3634" spans="2:18" ht="15.95">
      <c r="B3634" s="9">
        <v>45992</v>
      </c>
      <c r="C3634" s="10" t="s">
        <v>144</v>
      </c>
      <c r="D3634" s="11" t="s">
        <v>312</v>
      </c>
      <c r="E3634" s="10" t="s">
        <v>19</v>
      </c>
      <c r="F3634" s="10" t="s">
        <v>257</v>
      </c>
      <c r="G3634" s="10" t="s">
        <v>294</v>
      </c>
      <c r="H3634" s="10" t="s">
        <v>259</v>
      </c>
      <c r="I3634" s="10">
        <v>5059</v>
      </c>
      <c r="J3634" s="12">
        <v>5059</v>
      </c>
      <c r="K3634" s="12" t="s">
        <v>382</v>
      </c>
      <c r="L3634" s="10" t="s">
        <v>23</v>
      </c>
      <c r="M3634" s="10" t="s">
        <v>28</v>
      </c>
      <c r="N3634" s="10">
        <v>4</v>
      </c>
      <c r="O3634" s="13">
        <v>4.6475</v>
      </c>
      <c r="P3634" s="14">
        <v>70140.356172653177</v>
      </c>
      <c r="Q3634" s="14">
        <v>17535.089043163294</v>
      </c>
      <c r="R3634" s="36">
        <f t="shared" si="56"/>
        <v>70140.356172653177</v>
      </c>
    </row>
    <row r="3635" spans="2:18" ht="15.95">
      <c r="B3635" s="9">
        <v>45992</v>
      </c>
      <c r="C3635" s="10" t="s">
        <v>66</v>
      </c>
      <c r="D3635" s="11" t="s">
        <v>312</v>
      </c>
      <c r="E3635" s="10" t="s">
        <v>19</v>
      </c>
      <c r="F3635" s="10" t="s">
        <v>257</v>
      </c>
      <c r="G3635" s="10" t="s">
        <v>294</v>
      </c>
      <c r="H3635" s="10" t="s">
        <v>259</v>
      </c>
      <c r="I3635" s="10">
        <v>5059</v>
      </c>
      <c r="J3635" s="12">
        <v>5059</v>
      </c>
      <c r="K3635" s="12" t="s">
        <v>382</v>
      </c>
      <c r="L3635" s="10" t="s">
        <v>23</v>
      </c>
      <c r="M3635" s="10" t="s">
        <v>28</v>
      </c>
      <c r="N3635" s="10">
        <v>16.5</v>
      </c>
      <c r="O3635" s="13">
        <v>28.451515151515149</v>
      </c>
      <c r="P3635" s="14">
        <v>1771242.0766676727</v>
      </c>
      <c r="Q3635" s="14">
        <v>107348.00464652562</v>
      </c>
      <c r="R3635" s="36">
        <f t="shared" si="56"/>
        <v>1771242.0766676727</v>
      </c>
    </row>
    <row r="3636" spans="2:18" ht="15.95">
      <c r="B3636" s="9">
        <v>45992</v>
      </c>
      <c r="C3636" s="10" t="s">
        <v>25</v>
      </c>
      <c r="D3636" s="11" t="s">
        <v>390</v>
      </c>
      <c r="E3636" s="10" t="s">
        <v>19</v>
      </c>
      <c r="F3636" s="10" t="s">
        <v>257</v>
      </c>
      <c r="G3636" s="10" t="s">
        <v>294</v>
      </c>
      <c r="H3636" s="10" t="s">
        <v>259</v>
      </c>
      <c r="I3636" s="10">
        <v>5059</v>
      </c>
      <c r="J3636" s="12">
        <v>5059</v>
      </c>
      <c r="K3636" s="12" t="s">
        <v>382</v>
      </c>
      <c r="L3636" s="10" t="s">
        <v>23</v>
      </c>
      <c r="M3636" s="10" t="s">
        <v>28</v>
      </c>
      <c r="N3636" s="10">
        <v>5</v>
      </c>
      <c r="O3636" s="13">
        <v>33.492000000000004</v>
      </c>
      <c r="P3636" s="14">
        <v>631829.15786296409</v>
      </c>
      <c r="Q3636" s="14">
        <v>126365.83157259283</v>
      </c>
      <c r="R3636" s="36">
        <f t="shared" si="56"/>
        <v>631829.15786296409</v>
      </c>
    </row>
    <row r="3637" spans="2:18" ht="15.95">
      <c r="B3637" s="9">
        <v>45992</v>
      </c>
      <c r="C3637" s="10" t="s">
        <v>95</v>
      </c>
      <c r="D3637" s="11" t="s">
        <v>312</v>
      </c>
      <c r="E3637" s="10" t="s">
        <v>19</v>
      </c>
      <c r="F3637" s="10" t="s">
        <v>257</v>
      </c>
      <c r="G3637" s="10" t="s">
        <v>294</v>
      </c>
      <c r="H3637" s="10" t="s">
        <v>259</v>
      </c>
      <c r="I3637" s="10">
        <v>5059</v>
      </c>
      <c r="J3637" s="12">
        <v>5059</v>
      </c>
      <c r="K3637" s="12" t="s">
        <v>382</v>
      </c>
      <c r="L3637" s="10" t="s">
        <v>23</v>
      </c>
      <c r="M3637" s="10" t="s">
        <v>28</v>
      </c>
      <c r="N3637" s="10">
        <v>7</v>
      </c>
      <c r="O3637" s="13">
        <v>19.118571428571432</v>
      </c>
      <c r="P3637" s="14">
        <v>504942.6501660127</v>
      </c>
      <c r="Q3637" s="14">
        <v>72134.664309430387</v>
      </c>
      <c r="R3637" s="36">
        <f t="shared" si="56"/>
        <v>504942.6501660127</v>
      </c>
    </row>
    <row r="3638" spans="2:18" ht="15.95">
      <c r="B3638" s="9">
        <v>45992</v>
      </c>
      <c r="C3638" s="10" t="s">
        <v>68</v>
      </c>
      <c r="D3638" s="11" t="s">
        <v>312</v>
      </c>
      <c r="E3638" s="10" t="s">
        <v>19</v>
      </c>
      <c r="F3638" s="10" t="s">
        <v>257</v>
      </c>
      <c r="G3638" s="10" t="s">
        <v>294</v>
      </c>
      <c r="H3638" s="10" t="s">
        <v>259</v>
      </c>
      <c r="I3638" s="10">
        <v>5059</v>
      </c>
      <c r="J3638" s="12">
        <v>5059</v>
      </c>
      <c r="K3638" s="12" t="s">
        <v>382</v>
      </c>
      <c r="L3638" s="10" t="s">
        <v>23</v>
      </c>
      <c r="M3638" s="10" t="s">
        <v>28</v>
      </c>
      <c r="N3638" s="10">
        <v>40.5</v>
      </c>
      <c r="O3638" s="13">
        <v>8.0953086419753095</v>
      </c>
      <c r="P3638" s="14">
        <v>1237020.8270449743</v>
      </c>
      <c r="Q3638" s="14">
        <v>30543.72412456727</v>
      </c>
      <c r="R3638" s="36">
        <f t="shared" si="56"/>
        <v>1237020.8270449745</v>
      </c>
    </row>
    <row r="3639" spans="2:18" ht="15.95">
      <c r="B3639" s="9">
        <v>45992</v>
      </c>
      <c r="C3639" s="10" t="s">
        <v>58</v>
      </c>
      <c r="D3639" s="11" t="s">
        <v>312</v>
      </c>
      <c r="E3639" s="10" t="s">
        <v>19</v>
      </c>
      <c r="F3639" s="10" t="s">
        <v>257</v>
      </c>
      <c r="G3639" s="10" t="s">
        <v>294</v>
      </c>
      <c r="H3639" s="10" t="s">
        <v>259</v>
      </c>
      <c r="I3639" s="10">
        <v>5059</v>
      </c>
      <c r="J3639" s="12">
        <v>5059</v>
      </c>
      <c r="K3639" s="12" t="s">
        <v>382</v>
      </c>
      <c r="L3639" s="10" t="s">
        <v>23</v>
      </c>
      <c r="M3639" s="10" t="s">
        <v>28</v>
      </c>
      <c r="N3639" s="10">
        <v>13.5</v>
      </c>
      <c r="O3639" s="13">
        <v>35.887407407407409</v>
      </c>
      <c r="P3639" s="14">
        <v>1827950.4980380319</v>
      </c>
      <c r="Q3639" s="14">
        <v>135403.74059540976</v>
      </c>
      <c r="R3639" s="36">
        <f t="shared" si="56"/>
        <v>1827950.4980380319</v>
      </c>
    </row>
    <row r="3640" spans="2:18" ht="15.95">
      <c r="B3640" s="9">
        <v>45992</v>
      </c>
      <c r="C3640" s="10" t="s">
        <v>96</v>
      </c>
      <c r="D3640" s="11" t="s">
        <v>312</v>
      </c>
      <c r="E3640" s="10" t="s">
        <v>19</v>
      </c>
      <c r="F3640" s="10" t="s">
        <v>257</v>
      </c>
      <c r="G3640" s="10" t="s">
        <v>294</v>
      </c>
      <c r="H3640" s="10" t="s">
        <v>259</v>
      </c>
      <c r="I3640" s="10">
        <v>5059</v>
      </c>
      <c r="J3640" s="12">
        <v>5059</v>
      </c>
      <c r="K3640" s="12" t="s">
        <v>382</v>
      </c>
      <c r="L3640" s="10" t="s">
        <v>23</v>
      </c>
      <c r="M3640" s="10" t="s">
        <v>28</v>
      </c>
      <c r="N3640" s="10">
        <v>12.5</v>
      </c>
      <c r="O3640" s="13">
        <v>36.623200000000004</v>
      </c>
      <c r="P3640" s="14">
        <v>1727248.7171747661</v>
      </c>
      <c r="Q3640" s="14">
        <v>138179.89737398128</v>
      </c>
      <c r="R3640" s="36">
        <f t="shared" si="56"/>
        <v>1727248.7171747659</v>
      </c>
    </row>
    <row r="3641" spans="2:18" ht="15.95">
      <c r="B3641" s="9">
        <v>45992</v>
      </c>
      <c r="C3641" s="10" t="s">
        <v>183</v>
      </c>
      <c r="D3641" s="11" t="s">
        <v>312</v>
      </c>
      <c r="E3641" s="10" t="s">
        <v>19</v>
      </c>
      <c r="F3641" s="10" t="s">
        <v>257</v>
      </c>
      <c r="G3641" s="10" t="s">
        <v>294</v>
      </c>
      <c r="H3641" s="10" t="s">
        <v>259</v>
      </c>
      <c r="I3641" s="10">
        <v>5059</v>
      </c>
      <c r="J3641" s="12">
        <v>5059</v>
      </c>
      <c r="K3641" s="12" t="s">
        <v>382</v>
      </c>
      <c r="L3641" s="10" t="s">
        <v>23</v>
      </c>
      <c r="M3641" s="10" t="s">
        <v>28</v>
      </c>
      <c r="N3641" s="10">
        <v>3</v>
      </c>
      <c r="O3641" s="13">
        <v>2.4</v>
      </c>
      <c r="P3641" s="14">
        <v>27165.71083610021</v>
      </c>
      <c r="Q3641" s="14">
        <v>9055.2369453667361</v>
      </c>
      <c r="R3641" s="36">
        <f t="shared" si="56"/>
        <v>27165.71083610021</v>
      </c>
    </row>
    <row r="3642" spans="2:18" ht="15.95">
      <c r="B3642" s="9">
        <v>45992</v>
      </c>
      <c r="C3642" s="10" t="s">
        <v>198</v>
      </c>
      <c r="D3642" s="11" t="s">
        <v>312</v>
      </c>
      <c r="E3642" s="10" t="s">
        <v>19</v>
      </c>
      <c r="F3642" s="10" t="s">
        <v>257</v>
      </c>
      <c r="G3642" s="10" t="s">
        <v>294</v>
      </c>
      <c r="H3642" s="10" t="s">
        <v>259</v>
      </c>
      <c r="I3642" s="10">
        <v>5059</v>
      </c>
      <c r="J3642" s="12">
        <v>5059</v>
      </c>
      <c r="K3642" s="12" t="s">
        <v>382</v>
      </c>
      <c r="L3642" s="10" t="s">
        <v>23</v>
      </c>
      <c r="M3642" s="10" t="s">
        <v>28</v>
      </c>
      <c r="N3642" s="10">
        <v>12</v>
      </c>
      <c r="O3642" s="13">
        <v>3.4250000000000003</v>
      </c>
      <c r="P3642" s="14">
        <v>155070.93268940537</v>
      </c>
      <c r="Q3642" s="14">
        <v>12922.577724117114</v>
      </c>
      <c r="R3642" s="36">
        <f t="shared" si="56"/>
        <v>155070.93268940537</v>
      </c>
    </row>
    <row r="3643" spans="2:18" ht="15.95">
      <c r="B3643" s="9">
        <v>45992</v>
      </c>
      <c r="C3643" s="10" t="s">
        <v>146</v>
      </c>
      <c r="D3643" s="11" t="s">
        <v>312</v>
      </c>
      <c r="E3643" s="10" t="s">
        <v>19</v>
      </c>
      <c r="F3643" s="10" t="s">
        <v>257</v>
      </c>
      <c r="G3643" s="10" t="s">
        <v>294</v>
      </c>
      <c r="H3643" s="10" t="s">
        <v>259</v>
      </c>
      <c r="I3643" s="10">
        <v>5059</v>
      </c>
      <c r="J3643" s="12">
        <v>5059</v>
      </c>
      <c r="K3643" s="12" t="s">
        <v>382</v>
      </c>
      <c r="L3643" s="10" t="s">
        <v>23</v>
      </c>
      <c r="M3643" s="10" t="s">
        <v>28</v>
      </c>
      <c r="N3643" s="10">
        <v>9</v>
      </c>
      <c r="O3643" s="13">
        <v>2.3988888888888891</v>
      </c>
      <c r="P3643" s="14">
        <v>81459.402354361606</v>
      </c>
      <c r="Q3643" s="14">
        <v>9051.0447060401784</v>
      </c>
      <c r="R3643" s="36">
        <f t="shared" si="56"/>
        <v>81459.402354361606</v>
      </c>
    </row>
    <row r="3644" spans="2:18" ht="15.95">
      <c r="B3644" s="9">
        <v>45992</v>
      </c>
      <c r="C3644" s="10" t="s">
        <v>101</v>
      </c>
      <c r="D3644" s="11" t="s">
        <v>312</v>
      </c>
      <c r="E3644" s="10" t="s">
        <v>19</v>
      </c>
      <c r="F3644" s="10" t="s">
        <v>257</v>
      </c>
      <c r="G3644" s="10" t="s">
        <v>294</v>
      </c>
      <c r="H3644" s="10" t="s">
        <v>259</v>
      </c>
      <c r="I3644" s="10">
        <v>5059</v>
      </c>
      <c r="J3644" s="12">
        <v>5059</v>
      </c>
      <c r="K3644" s="12" t="s">
        <v>382</v>
      </c>
      <c r="L3644" s="10" t="s">
        <v>23</v>
      </c>
      <c r="M3644" s="10" t="s">
        <v>28</v>
      </c>
      <c r="N3644" s="10">
        <v>8.5</v>
      </c>
      <c r="O3644" s="13">
        <v>3.4623529411764706</v>
      </c>
      <c r="P3644" s="14">
        <v>111039.8430425596</v>
      </c>
      <c r="Q3644" s="14">
        <v>13063.510946183484</v>
      </c>
      <c r="R3644" s="36">
        <f t="shared" si="56"/>
        <v>111039.84304255962</v>
      </c>
    </row>
    <row r="3645" spans="2:18" ht="15.95">
      <c r="B3645" s="9">
        <v>45992</v>
      </c>
      <c r="C3645" s="10" t="s">
        <v>97</v>
      </c>
      <c r="D3645" s="11" t="s">
        <v>312</v>
      </c>
      <c r="E3645" s="10" t="s">
        <v>19</v>
      </c>
      <c r="F3645" s="10" t="s">
        <v>257</v>
      </c>
      <c r="G3645" s="10" t="s">
        <v>294</v>
      </c>
      <c r="H3645" s="10" t="s">
        <v>259</v>
      </c>
      <c r="I3645" s="10">
        <v>5059</v>
      </c>
      <c r="J3645" s="12">
        <v>5059</v>
      </c>
      <c r="K3645" s="12" t="s">
        <v>382</v>
      </c>
      <c r="L3645" s="10" t="s">
        <v>23</v>
      </c>
      <c r="M3645" s="10" t="s">
        <v>28</v>
      </c>
      <c r="N3645" s="10">
        <v>6</v>
      </c>
      <c r="O3645" s="13">
        <v>2.3833333333333333</v>
      </c>
      <c r="P3645" s="14">
        <v>53954.120132810138</v>
      </c>
      <c r="Q3645" s="14">
        <v>8992.3533554683563</v>
      </c>
      <c r="R3645" s="36">
        <f t="shared" si="56"/>
        <v>53954.120132810138</v>
      </c>
    </row>
    <row r="3646" spans="2:18" ht="15.95">
      <c r="B3646" s="9">
        <v>45992</v>
      </c>
      <c r="C3646" s="10" t="s">
        <v>184</v>
      </c>
      <c r="D3646" s="11" t="s">
        <v>312</v>
      </c>
      <c r="E3646" s="10" t="s">
        <v>19</v>
      </c>
      <c r="F3646" s="10" t="s">
        <v>257</v>
      </c>
      <c r="G3646" s="10" t="s">
        <v>294</v>
      </c>
      <c r="H3646" s="10" t="s">
        <v>259</v>
      </c>
      <c r="I3646" s="10">
        <v>5059</v>
      </c>
      <c r="J3646" s="12">
        <v>5059</v>
      </c>
      <c r="K3646" s="12" t="s">
        <v>382</v>
      </c>
      <c r="L3646" s="10" t="s">
        <v>23</v>
      </c>
      <c r="M3646" s="10" t="s">
        <v>28</v>
      </c>
      <c r="N3646" s="10">
        <v>17.5</v>
      </c>
      <c r="O3646" s="13">
        <v>2.3931428571428572</v>
      </c>
      <c r="P3646" s="14">
        <v>158013.88469664956</v>
      </c>
      <c r="Q3646" s="14">
        <v>9029.3648398085461</v>
      </c>
      <c r="R3646" s="36">
        <f t="shared" si="56"/>
        <v>158013.88469664956</v>
      </c>
    </row>
    <row r="3647" spans="2:18" ht="15.95">
      <c r="B3647" s="9">
        <v>45992</v>
      </c>
      <c r="C3647" s="10" t="s">
        <v>102</v>
      </c>
      <c r="D3647" s="11" t="s">
        <v>312</v>
      </c>
      <c r="E3647" s="10" t="s">
        <v>19</v>
      </c>
      <c r="F3647" s="10" t="s">
        <v>257</v>
      </c>
      <c r="G3647" s="10" t="s">
        <v>294</v>
      </c>
      <c r="H3647" s="10" t="s">
        <v>259</v>
      </c>
      <c r="I3647" s="10">
        <v>5059</v>
      </c>
      <c r="J3647" s="12">
        <v>5059</v>
      </c>
      <c r="K3647" s="12" t="s">
        <v>382</v>
      </c>
      <c r="L3647" s="10" t="s">
        <v>23</v>
      </c>
      <c r="M3647" s="10" t="s">
        <v>28</v>
      </c>
      <c r="N3647" s="10">
        <v>8</v>
      </c>
      <c r="O3647" s="13">
        <v>8.9450000000000003</v>
      </c>
      <c r="P3647" s="14">
        <v>269996.98158768489</v>
      </c>
      <c r="Q3647" s="14">
        <v>33749.622698460611</v>
      </c>
      <c r="R3647" s="36">
        <f t="shared" si="56"/>
        <v>269996.98158768489</v>
      </c>
    </row>
    <row r="3648" spans="2:18" ht="15.95">
      <c r="B3648" s="9">
        <v>45992</v>
      </c>
      <c r="C3648" s="10" t="s">
        <v>103</v>
      </c>
      <c r="D3648" s="11" t="s">
        <v>312</v>
      </c>
      <c r="E3648" s="10" t="s">
        <v>19</v>
      </c>
      <c r="F3648" s="10" t="s">
        <v>257</v>
      </c>
      <c r="G3648" s="10" t="s">
        <v>294</v>
      </c>
      <c r="H3648" s="10" t="s">
        <v>259</v>
      </c>
      <c r="I3648" s="10">
        <v>5059</v>
      </c>
      <c r="J3648" s="12">
        <v>5059</v>
      </c>
      <c r="K3648" s="12" t="s">
        <v>382</v>
      </c>
      <c r="L3648" s="10" t="s">
        <v>23</v>
      </c>
      <c r="M3648" s="10" t="s">
        <v>28</v>
      </c>
      <c r="N3648" s="10">
        <v>10</v>
      </c>
      <c r="O3648" s="13">
        <v>2.383</v>
      </c>
      <c r="P3648" s="14">
        <v>89910.956836703888</v>
      </c>
      <c r="Q3648" s="14">
        <v>8991.0956836703881</v>
      </c>
      <c r="R3648" s="36">
        <f t="shared" si="56"/>
        <v>89910.956836703874</v>
      </c>
    </row>
    <row r="3649" spans="2:18" ht="15.95">
      <c r="B3649" s="9">
        <v>45992</v>
      </c>
      <c r="C3649" s="10" t="s">
        <v>104</v>
      </c>
      <c r="D3649" s="11" t="s">
        <v>312</v>
      </c>
      <c r="E3649" s="10" t="s">
        <v>19</v>
      </c>
      <c r="F3649" s="10" t="s">
        <v>257</v>
      </c>
      <c r="G3649" s="10" t="s">
        <v>294</v>
      </c>
      <c r="H3649" s="10" t="s">
        <v>259</v>
      </c>
      <c r="I3649" s="10">
        <v>5059</v>
      </c>
      <c r="J3649" s="12">
        <v>5059</v>
      </c>
      <c r="K3649" s="12" t="s">
        <v>382</v>
      </c>
      <c r="L3649" s="10" t="s">
        <v>23</v>
      </c>
      <c r="M3649" s="10" t="s">
        <v>28</v>
      </c>
      <c r="N3649" s="10">
        <v>8</v>
      </c>
      <c r="O3649" s="13">
        <v>7.1475</v>
      </c>
      <c r="P3649" s="14">
        <v>215741.02022336249</v>
      </c>
      <c r="Q3649" s="14">
        <v>26967.627527920311</v>
      </c>
      <c r="R3649" s="36">
        <f t="shared" si="56"/>
        <v>215741.02022336249</v>
      </c>
    </row>
    <row r="3650" spans="2:18" ht="15.95">
      <c r="B3650" s="9">
        <v>45992</v>
      </c>
      <c r="C3650" s="10" t="s">
        <v>91</v>
      </c>
      <c r="D3650" s="11" t="s">
        <v>312</v>
      </c>
      <c r="E3650" s="10" t="s">
        <v>19</v>
      </c>
      <c r="F3650" s="10" t="s">
        <v>257</v>
      </c>
      <c r="G3650" s="10" t="s">
        <v>294</v>
      </c>
      <c r="H3650" s="10" t="s">
        <v>259</v>
      </c>
      <c r="I3650" s="10">
        <v>5059</v>
      </c>
      <c r="J3650" s="12">
        <v>5059</v>
      </c>
      <c r="K3650" s="12" t="s">
        <v>382</v>
      </c>
      <c r="L3650" s="10" t="s">
        <v>23</v>
      </c>
      <c r="M3650" s="10" t="s">
        <v>28</v>
      </c>
      <c r="N3650" s="10">
        <v>1</v>
      </c>
      <c r="O3650" s="13">
        <v>7.15</v>
      </c>
      <c r="P3650" s="14">
        <v>26977.060066405069</v>
      </c>
      <c r="Q3650" s="14">
        <v>26977.060066405069</v>
      </c>
      <c r="R3650" s="36">
        <f t="shared" si="56"/>
        <v>26977.060066405069</v>
      </c>
    </row>
    <row r="3651" spans="2:18" ht="15.95">
      <c r="B3651" s="9">
        <v>45992</v>
      </c>
      <c r="C3651" s="10" t="s">
        <v>105</v>
      </c>
      <c r="D3651" s="11" t="s">
        <v>312</v>
      </c>
      <c r="E3651" s="10" t="s">
        <v>19</v>
      </c>
      <c r="F3651" s="10" t="s">
        <v>257</v>
      </c>
      <c r="G3651" s="10" t="s">
        <v>294</v>
      </c>
      <c r="H3651" s="10" t="s">
        <v>259</v>
      </c>
      <c r="I3651" s="10">
        <v>5059</v>
      </c>
      <c r="J3651" s="12">
        <v>5059</v>
      </c>
      <c r="K3651" s="12" t="s">
        <v>382</v>
      </c>
      <c r="L3651" s="10" t="s">
        <v>23</v>
      </c>
      <c r="M3651" s="10" t="s">
        <v>28</v>
      </c>
      <c r="N3651" s="10">
        <v>7.5</v>
      </c>
      <c r="O3651" s="13">
        <v>4.4826666666666659</v>
      </c>
      <c r="P3651" s="14">
        <v>126848.77754301236</v>
      </c>
      <c r="Q3651" s="14">
        <v>16913.170339068314</v>
      </c>
      <c r="R3651" s="36">
        <f t="shared" si="56"/>
        <v>126848.77754301236</v>
      </c>
    </row>
    <row r="3652" spans="2:18" ht="15.95">
      <c r="B3652" s="9">
        <v>45992</v>
      </c>
      <c r="C3652" s="10" t="s">
        <v>158</v>
      </c>
      <c r="D3652" s="11" t="s">
        <v>312</v>
      </c>
      <c r="E3652" s="10" t="s">
        <v>19</v>
      </c>
      <c r="F3652" s="10" t="s">
        <v>257</v>
      </c>
      <c r="G3652" s="10" t="s">
        <v>294</v>
      </c>
      <c r="H3652" s="10" t="s">
        <v>259</v>
      </c>
      <c r="I3652" s="10">
        <v>5059</v>
      </c>
      <c r="J3652" s="12">
        <v>5059</v>
      </c>
      <c r="K3652" s="12" t="s">
        <v>382</v>
      </c>
      <c r="L3652" s="10" t="s">
        <v>23</v>
      </c>
      <c r="M3652" s="10" t="s">
        <v>28</v>
      </c>
      <c r="N3652" s="10">
        <v>21</v>
      </c>
      <c r="O3652" s="13">
        <v>2.420952380952381</v>
      </c>
      <c r="P3652" s="14">
        <v>191820.10262601872</v>
      </c>
      <c r="Q3652" s="14">
        <v>9134.2906012389867</v>
      </c>
      <c r="R3652" s="36">
        <f t="shared" ref="R3652:R3715" si="57">Q3652*N3652</f>
        <v>191820.10262601872</v>
      </c>
    </row>
    <row r="3653" spans="2:18" ht="15.95">
      <c r="B3653" s="9">
        <v>45992</v>
      </c>
      <c r="C3653" s="10" t="s">
        <v>217</v>
      </c>
      <c r="D3653" s="11" t="s">
        <v>312</v>
      </c>
      <c r="E3653" s="10" t="s">
        <v>19</v>
      </c>
      <c r="F3653" s="10" t="s">
        <v>257</v>
      </c>
      <c r="G3653" s="10" t="s">
        <v>294</v>
      </c>
      <c r="H3653" s="10" t="s">
        <v>259</v>
      </c>
      <c r="I3653" s="10">
        <v>5059</v>
      </c>
      <c r="J3653" s="12">
        <v>5059</v>
      </c>
      <c r="K3653" s="12" t="s">
        <v>382</v>
      </c>
      <c r="L3653" s="10" t="s">
        <v>23</v>
      </c>
      <c r="M3653" s="10" t="s">
        <v>28</v>
      </c>
      <c r="N3653" s="10">
        <v>1</v>
      </c>
      <c r="O3653" s="13">
        <v>4.5199999999999996</v>
      </c>
      <c r="P3653" s="14">
        <v>17054.029580440685</v>
      </c>
      <c r="Q3653" s="14">
        <v>17054.029580440685</v>
      </c>
      <c r="R3653" s="36">
        <f t="shared" si="57"/>
        <v>17054.029580440685</v>
      </c>
    </row>
    <row r="3654" spans="2:18" ht="15.95">
      <c r="B3654" s="9">
        <v>45992</v>
      </c>
      <c r="C3654" s="10" t="s">
        <v>51</v>
      </c>
      <c r="D3654" s="11" t="s">
        <v>312</v>
      </c>
      <c r="E3654" s="10" t="s">
        <v>19</v>
      </c>
      <c r="F3654" s="10" t="s">
        <v>257</v>
      </c>
      <c r="G3654" s="10" t="s">
        <v>294</v>
      </c>
      <c r="H3654" s="10" t="s">
        <v>259</v>
      </c>
      <c r="I3654" s="10">
        <v>5059</v>
      </c>
      <c r="J3654" s="12">
        <v>5059</v>
      </c>
      <c r="K3654" s="12" t="s">
        <v>382</v>
      </c>
      <c r="L3654" s="10" t="s">
        <v>23</v>
      </c>
      <c r="M3654" s="10" t="s">
        <v>28</v>
      </c>
      <c r="N3654" s="10">
        <v>1</v>
      </c>
      <c r="O3654" s="13">
        <v>7.22</v>
      </c>
      <c r="P3654" s="14">
        <v>27241.171143978263</v>
      </c>
      <c r="Q3654" s="14">
        <v>27241.171143978263</v>
      </c>
      <c r="R3654" s="36">
        <f t="shared" si="57"/>
        <v>27241.171143978263</v>
      </c>
    </row>
    <row r="3655" spans="2:18" ht="15.95">
      <c r="B3655" s="9">
        <v>45992</v>
      </c>
      <c r="C3655" s="10" t="s">
        <v>84</v>
      </c>
      <c r="D3655" s="11" t="s">
        <v>312</v>
      </c>
      <c r="E3655" s="10" t="s">
        <v>19</v>
      </c>
      <c r="F3655" s="10" t="s">
        <v>257</v>
      </c>
      <c r="G3655" s="10" t="s">
        <v>294</v>
      </c>
      <c r="H3655" s="10" t="s">
        <v>259</v>
      </c>
      <c r="I3655" s="10">
        <v>5059</v>
      </c>
      <c r="J3655" s="12">
        <v>5059</v>
      </c>
      <c r="K3655" s="12" t="s">
        <v>382</v>
      </c>
      <c r="L3655" s="10" t="s">
        <v>23</v>
      </c>
      <c r="M3655" s="10" t="s">
        <v>28</v>
      </c>
      <c r="N3655" s="10">
        <v>1</v>
      </c>
      <c r="O3655" s="13">
        <v>19.350000000000001</v>
      </c>
      <c r="P3655" s="14">
        <v>73007.847872019323</v>
      </c>
      <c r="Q3655" s="14">
        <v>73007.847872019323</v>
      </c>
      <c r="R3655" s="36">
        <f t="shared" si="57"/>
        <v>73007.847872019323</v>
      </c>
    </row>
    <row r="3656" spans="2:18" ht="15.95">
      <c r="B3656" s="9">
        <v>45992</v>
      </c>
      <c r="C3656" s="10" t="s">
        <v>85</v>
      </c>
      <c r="D3656" s="11" t="s">
        <v>312</v>
      </c>
      <c r="E3656" s="10" t="s">
        <v>19</v>
      </c>
      <c r="F3656" s="10" t="s">
        <v>257</v>
      </c>
      <c r="G3656" s="10" t="s">
        <v>294</v>
      </c>
      <c r="H3656" s="10" t="s">
        <v>259</v>
      </c>
      <c r="I3656" s="10">
        <v>5059</v>
      </c>
      <c r="J3656" s="12">
        <v>5059</v>
      </c>
      <c r="K3656" s="12" t="s">
        <v>382</v>
      </c>
      <c r="L3656" s="10" t="s">
        <v>23</v>
      </c>
      <c r="M3656" s="10" t="s">
        <v>28</v>
      </c>
      <c r="N3656" s="10">
        <v>5</v>
      </c>
      <c r="O3656" s="13">
        <v>14.118</v>
      </c>
      <c r="P3656" s="14">
        <v>266337.15665559913</v>
      </c>
      <c r="Q3656" s="14">
        <v>53267.431331119828</v>
      </c>
      <c r="R3656" s="36">
        <f t="shared" si="57"/>
        <v>266337.15665559913</v>
      </c>
    </row>
    <row r="3657" spans="2:18" ht="15.95">
      <c r="B3657" s="9">
        <v>45992</v>
      </c>
      <c r="C3657" s="10" t="s">
        <v>42</v>
      </c>
      <c r="D3657" s="11" t="s">
        <v>312</v>
      </c>
      <c r="E3657" s="10" t="s">
        <v>19</v>
      </c>
      <c r="F3657" s="10" t="s">
        <v>257</v>
      </c>
      <c r="G3657" s="10" t="s">
        <v>294</v>
      </c>
      <c r="H3657" s="10" t="s">
        <v>259</v>
      </c>
      <c r="I3657" s="10">
        <v>5059</v>
      </c>
      <c r="J3657" s="12">
        <v>5059</v>
      </c>
      <c r="K3657" s="12" t="s">
        <v>382</v>
      </c>
      <c r="L3657" s="10" t="s">
        <v>23</v>
      </c>
      <c r="M3657" s="10" t="s">
        <v>28</v>
      </c>
      <c r="N3657" s="10">
        <v>1</v>
      </c>
      <c r="O3657" s="13">
        <v>3.2</v>
      </c>
      <c r="P3657" s="14">
        <v>12073.649260488983</v>
      </c>
      <c r="Q3657" s="14">
        <v>12073.649260488983</v>
      </c>
      <c r="R3657" s="36">
        <f t="shared" si="57"/>
        <v>12073.649260488983</v>
      </c>
    </row>
    <row r="3658" spans="2:18" ht="15.95">
      <c r="B3658" s="9">
        <v>45992</v>
      </c>
      <c r="C3658" s="10" t="s">
        <v>48</v>
      </c>
      <c r="D3658" s="11" t="s">
        <v>312</v>
      </c>
      <c r="E3658" s="10" t="s">
        <v>19</v>
      </c>
      <c r="F3658" s="10" t="s">
        <v>257</v>
      </c>
      <c r="G3658" s="10" t="s">
        <v>294</v>
      </c>
      <c r="H3658" s="10" t="s">
        <v>259</v>
      </c>
      <c r="I3658" s="10">
        <v>5059</v>
      </c>
      <c r="J3658" s="12">
        <v>5059</v>
      </c>
      <c r="K3658" s="12" t="s">
        <v>382</v>
      </c>
      <c r="L3658" s="10" t="s">
        <v>23</v>
      </c>
      <c r="M3658" s="10" t="s">
        <v>28</v>
      </c>
      <c r="N3658" s="10">
        <v>1</v>
      </c>
      <c r="O3658" s="13">
        <v>8.33</v>
      </c>
      <c r="P3658" s="14">
        <v>31429.218231210383</v>
      </c>
      <c r="Q3658" s="14">
        <v>31429.218231210383</v>
      </c>
      <c r="R3658" s="36">
        <f t="shared" si="57"/>
        <v>31429.218231210383</v>
      </c>
    </row>
    <row r="3659" spans="2:18" ht="15.95">
      <c r="B3659" s="9">
        <v>45992</v>
      </c>
      <c r="C3659" s="10" t="s">
        <v>86</v>
      </c>
      <c r="D3659" s="11" t="s">
        <v>312</v>
      </c>
      <c r="E3659" s="10" t="s">
        <v>19</v>
      </c>
      <c r="F3659" s="10" t="s">
        <v>257</v>
      </c>
      <c r="G3659" s="10" t="s">
        <v>294</v>
      </c>
      <c r="H3659" s="10" t="s">
        <v>259</v>
      </c>
      <c r="I3659" s="10">
        <v>5059</v>
      </c>
      <c r="J3659" s="12">
        <v>5059</v>
      </c>
      <c r="K3659" s="12" t="s">
        <v>382</v>
      </c>
      <c r="L3659" s="10" t="s">
        <v>23</v>
      </c>
      <c r="M3659" s="10" t="s">
        <v>28</v>
      </c>
      <c r="N3659" s="10">
        <v>7</v>
      </c>
      <c r="O3659" s="13">
        <v>3.1471428571428572</v>
      </c>
      <c r="P3659" s="14">
        <v>83119.529127678834</v>
      </c>
      <c r="Q3659" s="14">
        <v>11874.218446811263</v>
      </c>
      <c r="R3659" s="36">
        <f t="shared" si="57"/>
        <v>83119.529127678834</v>
      </c>
    </row>
    <row r="3660" spans="2:18" ht="15.95">
      <c r="B3660" s="9">
        <v>45992</v>
      </c>
      <c r="C3660" s="10" t="s">
        <v>53</v>
      </c>
      <c r="D3660" s="11" t="s">
        <v>312</v>
      </c>
      <c r="E3660" s="10" t="s">
        <v>19</v>
      </c>
      <c r="F3660" s="10" t="s">
        <v>257</v>
      </c>
      <c r="G3660" s="10" t="s">
        <v>294</v>
      </c>
      <c r="H3660" s="10" t="s">
        <v>259</v>
      </c>
      <c r="I3660" s="10">
        <v>5059</v>
      </c>
      <c r="J3660" s="12">
        <v>5059</v>
      </c>
      <c r="K3660" s="12" t="s">
        <v>382</v>
      </c>
      <c r="L3660" s="10" t="s">
        <v>23</v>
      </c>
      <c r="M3660" s="10" t="s">
        <v>28</v>
      </c>
      <c r="N3660" s="10">
        <v>4</v>
      </c>
      <c r="O3660" s="13">
        <v>5.6725000000000003</v>
      </c>
      <c r="P3660" s="14">
        <v>85609.719287654691</v>
      </c>
      <c r="Q3660" s="14">
        <v>21402.429821913673</v>
      </c>
      <c r="R3660" s="36">
        <f t="shared" si="57"/>
        <v>85609.719287654691</v>
      </c>
    </row>
    <row r="3661" spans="2:18" ht="15.95">
      <c r="B3661" s="9">
        <v>45992</v>
      </c>
      <c r="C3661" s="10" t="s">
        <v>99</v>
      </c>
      <c r="D3661" s="11" t="s">
        <v>312</v>
      </c>
      <c r="E3661" s="10" t="s">
        <v>19</v>
      </c>
      <c r="F3661" s="10" t="s">
        <v>257</v>
      </c>
      <c r="G3661" s="10" t="s">
        <v>294</v>
      </c>
      <c r="H3661" s="10" t="s">
        <v>259</v>
      </c>
      <c r="I3661" s="10">
        <v>5059</v>
      </c>
      <c r="J3661" s="12">
        <v>5059</v>
      </c>
      <c r="K3661" s="12" t="s">
        <v>382</v>
      </c>
      <c r="L3661" s="10" t="s">
        <v>23</v>
      </c>
      <c r="M3661" s="10" t="s">
        <v>28</v>
      </c>
      <c r="N3661" s="10">
        <v>3</v>
      </c>
      <c r="O3661" s="13">
        <v>9.6033333333333335</v>
      </c>
      <c r="P3661" s="14">
        <v>108700.57349833986</v>
      </c>
      <c r="Q3661" s="14">
        <v>36233.524499446619</v>
      </c>
      <c r="R3661" s="36">
        <f t="shared" si="57"/>
        <v>108700.57349833986</v>
      </c>
    </row>
    <row r="3662" spans="2:18" ht="15.95">
      <c r="B3662" s="9">
        <v>45992</v>
      </c>
      <c r="C3662" s="10" t="s">
        <v>60</v>
      </c>
      <c r="D3662" s="11" t="s">
        <v>312</v>
      </c>
      <c r="E3662" s="10" t="s">
        <v>19</v>
      </c>
      <c r="F3662" s="10" t="s">
        <v>257</v>
      </c>
      <c r="G3662" s="10" t="s">
        <v>294</v>
      </c>
      <c r="H3662" s="10" t="s">
        <v>259</v>
      </c>
      <c r="I3662" s="10">
        <v>5059</v>
      </c>
      <c r="J3662" s="12">
        <v>5059</v>
      </c>
      <c r="K3662" s="12" t="s">
        <v>382</v>
      </c>
      <c r="L3662" s="10" t="s">
        <v>23</v>
      </c>
      <c r="M3662" s="10" t="s">
        <v>28</v>
      </c>
      <c r="N3662" s="10">
        <v>24</v>
      </c>
      <c r="O3662" s="13">
        <v>3.1691666666666669</v>
      </c>
      <c r="P3662" s="14">
        <v>286975.55086024752</v>
      </c>
      <c r="Q3662" s="14">
        <v>11957.314619176979</v>
      </c>
      <c r="R3662" s="36">
        <f t="shared" si="57"/>
        <v>286975.55086024752</v>
      </c>
    </row>
    <row r="3663" spans="2:18" ht="15.95">
      <c r="B3663" s="9">
        <v>45992</v>
      </c>
      <c r="C3663" s="10" t="s">
        <v>135</v>
      </c>
      <c r="D3663" s="11" t="s">
        <v>312</v>
      </c>
      <c r="E3663" s="10" t="s">
        <v>19</v>
      </c>
      <c r="F3663" s="10" t="s">
        <v>257</v>
      </c>
      <c r="G3663" s="10" t="s">
        <v>294</v>
      </c>
      <c r="H3663" s="10" t="s">
        <v>259</v>
      </c>
      <c r="I3663" s="10">
        <v>5059</v>
      </c>
      <c r="J3663" s="12">
        <v>5059</v>
      </c>
      <c r="K3663" s="12" t="s">
        <v>382</v>
      </c>
      <c r="L3663" s="10" t="s">
        <v>23</v>
      </c>
      <c r="M3663" s="10" t="s">
        <v>28</v>
      </c>
      <c r="N3663" s="10">
        <v>17.5</v>
      </c>
      <c r="O3663" s="13">
        <v>16.969714285714286</v>
      </c>
      <c r="P3663" s="14">
        <v>1120472.3815273168</v>
      </c>
      <c r="Q3663" s="14">
        <v>64026.993230132372</v>
      </c>
      <c r="R3663" s="36">
        <f t="shared" si="57"/>
        <v>1120472.3815273165</v>
      </c>
    </row>
    <row r="3664" spans="2:18" ht="15.95">
      <c r="B3664" s="9">
        <v>45992</v>
      </c>
      <c r="C3664" s="10" t="s">
        <v>296</v>
      </c>
      <c r="D3664" s="11" t="s">
        <v>312</v>
      </c>
      <c r="E3664" s="10" t="s">
        <v>19</v>
      </c>
      <c r="F3664" s="10" t="s">
        <v>257</v>
      </c>
      <c r="G3664" s="10" t="s">
        <v>294</v>
      </c>
      <c r="H3664" s="10" t="s">
        <v>259</v>
      </c>
      <c r="I3664" s="10">
        <v>5059</v>
      </c>
      <c r="J3664" s="12">
        <v>5059</v>
      </c>
      <c r="K3664" s="12" t="s">
        <v>382</v>
      </c>
      <c r="L3664" s="10" t="s">
        <v>23</v>
      </c>
      <c r="M3664" s="10" t="s">
        <v>28</v>
      </c>
      <c r="N3664" s="10">
        <v>12.5</v>
      </c>
      <c r="O3664" s="13">
        <v>2.4215999999999998</v>
      </c>
      <c r="P3664" s="14">
        <v>114209.17597343796</v>
      </c>
      <c r="Q3664" s="14">
        <v>9136.7340778750367</v>
      </c>
      <c r="R3664" s="36">
        <f t="shared" si="57"/>
        <v>114209.17597343796</v>
      </c>
    </row>
    <row r="3665" spans="2:18" ht="15.95">
      <c r="B3665" s="9">
        <v>45992</v>
      </c>
      <c r="C3665" s="10" t="s">
        <v>271</v>
      </c>
      <c r="D3665" s="11" t="s">
        <v>312</v>
      </c>
      <c r="E3665" s="10" t="s">
        <v>19</v>
      </c>
      <c r="F3665" s="10" t="s">
        <v>257</v>
      </c>
      <c r="G3665" s="10" t="s">
        <v>294</v>
      </c>
      <c r="H3665" s="10" t="s">
        <v>259</v>
      </c>
      <c r="I3665" s="10">
        <v>5059</v>
      </c>
      <c r="J3665" s="12">
        <v>5059</v>
      </c>
      <c r="K3665" s="12" t="s">
        <v>382</v>
      </c>
      <c r="L3665" s="10" t="s">
        <v>23</v>
      </c>
      <c r="M3665" s="10" t="s">
        <v>28</v>
      </c>
      <c r="N3665" s="10">
        <v>44</v>
      </c>
      <c r="O3665" s="13">
        <v>3.4422727272727274</v>
      </c>
      <c r="P3665" s="14">
        <v>571460.91156051913</v>
      </c>
      <c r="Q3665" s="14">
        <v>12987.7479900118</v>
      </c>
      <c r="R3665" s="36">
        <f t="shared" si="57"/>
        <v>571460.91156051913</v>
      </c>
    </row>
    <row r="3666" spans="2:18" ht="15.95">
      <c r="B3666" s="9">
        <v>45992</v>
      </c>
      <c r="C3666" s="10" t="s">
        <v>297</v>
      </c>
      <c r="D3666" s="11" t="s">
        <v>312</v>
      </c>
      <c r="E3666" s="10" t="s">
        <v>19</v>
      </c>
      <c r="F3666" s="10" t="s">
        <v>257</v>
      </c>
      <c r="G3666" s="10" t="s">
        <v>294</v>
      </c>
      <c r="H3666" s="10" t="s">
        <v>259</v>
      </c>
      <c r="I3666" s="10">
        <v>5059</v>
      </c>
      <c r="J3666" s="12">
        <v>5059</v>
      </c>
      <c r="K3666" s="12" t="s">
        <v>382</v>
      </c>
      <c r="L3666" s="10" t="s">
        <v>23</v>
      </c>
      <c r="M3666" s="10" t="s">
        <v>28</v>
      </c>
      <c r="N3666" s="10">
        <v>77</v>
      </c>
      <c r="O3666" s="13">
        <v>3.4210389610389611</v>
      </c>
      <c r="P3666" s="14">
        <v>993887.71506187739</v>
      </c>
      <c r="Q3666" s="14">
        <v>12907.632663141265</v>
      </c>
      <c r="R3666" s="36">
        <f t="shared" si="57"/>
        <v>993887.71506187739</v>
      </c>
    </row>
    <row r="3667" spans="2:18" ht="15.95">
      <c r="B3667" s="9">
        <v>45992</v>
      </c>
      <c r="C3667" s="10" t="s">
        <v>18</v>
      </c>
      <c r="D3667" s="11" t="s">
        <v>390</v>
      </c>
      <c r="E3667" s="10" t="s">
        <v>19</v>
      </c>
      <c r="F3667" s="10" t="s">
        <v>257</v>
      </c>
      <c r="G3667" s="10" t="s">
        <v>294</v>
      </c>
      <c r="H3667" s="10" t="s">
        <v>259</v>
      </c>
      <c r="I3667" s="10">
        <v>5059</v>
      </c>
      <c r="J3667" s="12">
        <v>5059</v>
      </c>
      <c r="K3667" s="12" t="s">
        <v>382</v>
      </c>
      <c r="L3667" s="10" t="s">
        <v>23</v>
      </c>
      <c r="M3667" s="10" t="s">
        <v>24</v>
      </c>
      <c r="N3667" s="10">
        <v>31</v>
      </c>
      <c r="O3667" s="13">
        <v>21.198387096774194</v>
      </c>
      <c r="P3667" s="14">
        <v>2479437.0661032293</v>
      </c>
      <c r="Q3667" s="14">
        <v>79981.840842039659</v>
      </c>
      <c r="R3667" s="36">
        <f t="shared" si="57"/>
        <v>2479437.0661032293</v>
      </c>
    </row>
    <row r="3668" spans="2:18" ht="15.95">
      <c r="B3668" s="9">
        <v>45992</v>
      </c>
      <c r="C3668" s="10" t="s">
        <v>273</v>
      </c>
      <c r="D3668" s="11" t="s">
        <v>312</v>
      </c>
      <c r="E3668" s="10" t="s">
        <v>19</v>
      </c>
      <c r="F3668" s="10" t="s">
        <v>257</v>
      </c>
      <c r="G3668" s="10" t="s">
        <v>294</v>
      </c>
      <c r="H3668" s="10" t="s">
        <v>259</v>
      </c>
      <c r="I3668" s="10">
        <v>5059</v>
      </c>
      <c r="J3668" s="12">
        <v>5059</v>
      </c>
      <c r="K3668" s="12" t="s">
        <v>382</v>
      </c>
      <c r="L3668" s="10" t="s">
        <v>23</v>
      </c>
      <c r="M3668" s="10" t="s">
        <v>28</v>
      </c>
      <c r="N3668" s="10">
        <v>2</v>
      </c>
      <c r="O3668" s="13">
        <v>11.63</v>
      </c>
      <c r="P3668" s="14">
        <v>87760.338062179289</v>
      </c>
      <c r="Q3668" s="14">
        <v>43880.169031089645</v>
      </c>
      <c r="R3668" s="36">
        <f t="shared" si="57"/>
        <v>87760.338062179289</v>
      </c>
    </row>
    <row r="3669" spans="2:18" ht="15.95">
      <c r="B3669" s="9">
        <v>45992</v>
      </c>
      <c r="C3669" s="10" t="s">
        <v>283</v>
      </c>
      <c r="D3669" s="11" t="s">
        <v>312</v>
      </c>
      <c r="E3669" s="10" t="s">
        <v>19</v>
      </c>
      <c r="F3669" s="10" t="s">
        <v>257</v>
      </c>
      <c r="G3669" s="10" t="s">
        <v>294</v>
      </c>
      <c r="H3669" s="10" t="s">
        <v>259</v>
      </c>
      <c r="I3669" s="10">
        <v>5059</v>
      </c>
      <c r="J3669" s="12">
        <v>5059</v>
      </c>
      <c r="K3669" s="12" t="s">
        <v>382</v>
      </c>
      <c r="L3669" s="10" t="s">
        <v>23</v>
      </c>
      <c r="M3669" s="10" t="s">
        <v>28</v>
      </c>
      <c r="N3669" s="10">
        <v>150</v>
      </c>
      <c r="O3669" s="13">
        <v>2.3996</v>
      </c>
      <c r="P3669" s="14">
        <v>1358059.1608813764</v>
      </c>
      <c r="Q3669" s="14">
        <v>9053.7277392091746</v>
      </c>
      <c r="R3669" s="36">
        <f t="shared" si="57"/>
        <v>1358059.1608813761</v>
      </c>
    </row>
    <row r="3670" spans="2:18" ht="15.95">
      <c r="B3670" s="9">
        <v>45992</v>
      </c>
      <c r="C3670" s="10" t="s">
        <v>174</v>
      </c>
      <c r="D3670" s="11" t="s">
        <v>312</v>
      </c>
      <c r="E3670" s="10" t="s">
        <v>19</v>
      </c>
      <c r="F3670" s="10" t="s">
        <v>257</v>
      </c>
      <c r="G3670" s="10" t="s">
        <v>294</v>
      </c>
      <c r="H3670" s="10" t="s">
        <v>259</v>
      </c>
      <c r="I3670" s="10">
        <v>5059</v>
      </c>
      <c r="J3670" s="12">
        <v>5059</v>
      </c>
      <c r="K3670" s="12" t="s">
        <v>382</v>
      </c>
      <c r="L3670" s="10" t="s">
        <v>23</v>
      </c>
      <c r="M3670" s="10" t="s">
        <v>28</v>
      </c>
      <c r="N3670" s="10">
        <v>18</v>
      </c>
      <c r="O3670" s="13">
        <v>4.8661111111111115</v>
      </c>
      <c r="P3670" s="14">
        <v>330478.41835194686</v>
      </c>
      <c r="Q3670" s="14">
        <v>18359.912130663717</v>
      </c>
      <c r="R3670" s="36">
        <f t="shared" si="57"/>
        <v>330478.41835194692</v>
      </c>
    </row>
    <row r="3671" spans="2:18" ht="15.95">
      <c r="B3671" s="9">
        <v>45992</v>
      </c>
      <c r="C3671" s="10" t="s">
        <v>272</v>
      </c>
      <c r="D3671" s="11" t="s">
        <v>312</v>
      </c>
      <c r="E3671" s="10" t="s">
        <v>19</v>
      </c>
      <c r="F3671" s="10" t="s">
        <v>257</v>
      </c>
      <c r="G3671" s="10" t="s">
        <v>294</v>
      </c>
      <c r="H3671" s="10" t="s">
        <v>259</v>
      </c>
      <c r="I3671" s="10">
        <v>5059</v>
      </c>
      <c r="J3671" s="12">
        <v>5059</v>
      </c>
      <c r="K3671" s="12" t="s">
        <v>382</v>
      </c>
      <c r="L3671" s="10" t="s">
        <v>23</v>
      </c>
      <c r="M3671" s="10" t="s">
        <v>28</v>
      </c>
      <c r="N3671" s="10">
        <v>185</v>
      </c>
      <c r="O3671" s="13">
        <v>2.2309189189189191</v>
      </c>
      <c r="P3671" s="14">
        <v>1557198.9133715665</v>
      </c>
      <c r="Q3671" s="14">
        <v>8417.2914236300894</v>
      </c>
      <c r="R3671" s="36">
        <f t="shared" si="57"/>
        <v>1557198.9133715665</v>
      </c>
    </row>
    <row r="3672" spans="2:18" ht="15.95">
      <c r="B3672" s="9">
        <v>45992</v>
      </c>
      <c r="C3672" s="10" t="s">
        <v>286</v>
      </c>
      <c r="D3672" s="11" t="s">
        <v>312</v>
      </c>
      <c r="E3672" s="10" t="s">
        <v>19</v>
      </c>
      <c r="F3672" s="10" t="s">
        <v>257</v>
      </c>
      <c r="G3672" s="10" t="s">
        <v>294</v>
      </c>
      <c r="H3672" s="10" t="s">
        <v>259</v>
      </c>
      <c r="I3672" s="10">
        <v>5059</v>
      </c>
      <c r="J3672" s="12">
        <v>5059</v>
      </c>
      <c r="K3672" s="12" t="s">
        <v>382</v>
      </c>
      <c r="L3672" s="10" t="s">
        <v>23</v>
      </c>
      <c r="M3672" s="10" t="s">
        <v>28</v>
      </c>
      <c r="N3672" s="10">
        <v>40.5</v>
      </c>
      <c r="O3672" s="13">
        <v>3.4301234567901231</v>
      </c>
      <c r="P3672" s="14">
        <v>524147.2985209779</v>
      </c>
      <c r="Q3672" s="14">
        <v>12941.908605456243</v>
      </c>
      <c r="R3672" s="36">
        <f t="shared" si="57"/>
        <v>524147.29852097784</v>
      </c>
    </row>
    <row r="3673" spans="2:18" ht="15.95">
      <c r="B3673" s="9">
        <v>45992</v>
      </c>
      <c r="C3673" s="10" t="s">
        <v>282</v>
      </c>
      <c r="D3673" s="11" t="s">
        <v>312</v>
      </c>
      <c r="E3673" s="10" t="s">
        <v>19</v>
      </c>
      <c r="F3673" s="10" t="s">
        <v>257</v>
      </c>
      <c r="G3673" s="10" t="s">
        <v>294</v>
      </c>
      <c r="H3673" s="10" t="s">
        <v>259</v>
      </c>
      <c r="I3673" s="10">
        <v>5059</v>
      </c>
      <c r="J3673" s="12">
        <v>5059</v>
      </c>
      <c r="K3673" s="12" t="s">
        <v>382</v>
      </c>
      <c r="L3673" s="10" t="s">
        <v>23</v>
      </c>
      <c r="M3673" s="10" t="s">
        <v>28</v>
      </c>
      <c r="N3673" s="10">
        <v>189</v>
      </c>
      <c r="O3673" s="13">
        <v>2.230952380952381</v>
      </c>
      <c r="P3673" s="14">
        <v>1590891.9408391183</v>
      </c>
      <c r="Q3673" s="14">
        <v>8417.4176763974519</v>
      </c>
      <c r="R3673" s="36">
        <f t="shared" si="57"/>
        <v>1590891.9408391183</v>
      </c>
    </row>
    <row r="3674" spans="2:18" ht="15.95">
      <c r="B3674" s="9">
        <v>45992</v>
      </c>
      <c r="C3674" s="10" t="s">
        <v>301</v>
      </c>
      <c r="D3674" s="11" t="s">
        <v>312</v>
      </c>
      <c r="E3674" s="10" t="s">
        <v>19</v>
      </c>
      <c r="F3674" s="10" t="s">
        <v>257</v>
      </c>
      <c r="G3674" s="10" t="s">
        <v>294</v>
      </c>
      <c r="H3674" s="10" t="s">
        <v>259</v>
      </c>
      <c r="I3674" s="10">
        <v>5059</v>
      </c>
      <c r="J3674" s="12">
        <v>5059</v>
      </c>
      <c r="K3674" s="12" t="s">
        <v>382</v>
      </c>
      <c r="L3674" s="10" t="s">
        <v>23</v>
      </c>
      <c r="M3674" s="10" t="s">
        <v>28</v>
      </c>
      <c r="N3674" s="10">
        <v>65</v>
      </c>
      <c r="O3674" s="13">
        <v>2.2227692307692308</v>
      </c>
      <c r="P3674" s="14">
        <v>545125.26411107753</v>
      </c>
      <c r="Q3674" s="14">
        <v>8386.5425247858093</v>
      </c>
      <c r="R3674" s="36">
        <f t="shared" si="57"/>
        <v>545125.26411107765</v>
      </c>
    </row>
    <row r="3675" spans="2:18" ht="15.95">
      <c r="B3675" s="9">
        <v>45992</v>
      </c>
      <c r="C3675" s="10" t="s">
        <v>303</v>
      </c>
      <c r="D3675" s="11" t="s">
        <v>312</v>
      </c>
      <c r="E3675" s="10" t="s">
        <v>19</v>
      </c>
      <c r="F3675" s="10" t="s">
        <v>257</v>
      </c>
      <c r="G3675" s="10" t="s">
        <v>294</v>
      </c>
      <c r="H3675" s="10" t="s">
        <v>259</v>
      </c>
      <c r="I3675" s="10">
        <v>5059</v>
      </c>
      <c r="J3675" s="12">
        <v>5059</v>
      </c>
      <c r="K3675" s="12" t="s">
        <v>382</v>
      </c>
      <c r="L3675" s="10" t="s">
        <v>23</v>
      </c>
      <c r="M3675" s="10" t="s">
        <v>28</v>
      </c>
      <c r="N3675" s="10">
        <v>30</v>
      </c>
      <c r="O3675" s="13">
        <v>2.2239999999999998</v>
      </c>
      <c r="P3675" s="14">
        <v>251735.58708119526</v>
      </c>
      <c r="Q3675" s="14">
        <v>8391.1862360398409</v>
      </c>
      <c r="R3675" s="36">
        <f t="shared" si="57"/>
        <v>251735.58708119523</v>
      </c>
    </row>
    <row r="3676" spans="2:18" ht="15.95">
      <c r="B3676" s="9">
        <v>45992</v>
      </c>
      <c r="C3676" s="10" t="s">
        <v>465</v>
      </c>
      <c r="D3676" s="11" t="s">
        <v>390</v>
      </c>
      <c r="E3676" s="10" t="s">
        <v>19</v>
      </c>
      <c r="F3676" s="10" t="s">
        <v>257</v>
      </c>
      <c r="G3676" s="10" t="s">
        <v>294</v>
      </c>
      <c r="H3676" s="10" t="s">
        <v>259</v>
      </c>
      <c r="I3676" s="10">
        <v>5059</v>
      </c>
      <c r="J3676" s="12">
        <v>5059</v>
      </c>
      <c r="K3676" s="12" t="s">
        <v>382</v>
      </c>
      <c r="L3676" s="10" t="s">
        <v>23</v>
      </c>
      <c r="M3676" s="10" t="s">
        <v>24</v>
      </c>
      <c r="N3676" s="10">
        <v>86</v>
      </c>
      <c r="O3676" s="13">
        <v>24.78406976744186</v>
      </c>
      <c r="P3676" s="14">
        <v>8041918.201026259</v>
      </c>
      <c r="Q3676" s="14">
        <v>93510.676756119297</v>
      </c>
      <c r="R3676" s="36">
        <f t="shared" si="57"/>
        <v>8041918.2010262599</v>
      </c>
    </row>
    <row r="3677" spans="2:18" ht="15.95">
      <c r="B3677" s="9">
        <v>45992</v>
      </c>
      <c r="C3677" s="10" t="s">
        <v>383</v>
      </c>
      <c r="D3677" s="11" t="s">
        <v>312</v>
      </c>
      <c r="E3677" s="10" t="s">
        <v>19</v>
      </c>
      <c r="F3677" s="10" t="s">
        <v>257</v>
      </c>
      <c r="G3677" s="10" t="s">
        <v>294</v>
      </c>
      <c r="H3677" s="10" t="s">
        <v>259</v>
      </c>
      <c r="I3677" s="10">
        <v>5059</v>
      </c>
      <c r="J3677" s="12">
        <v>5059</v>
      </c>
      <c r="K3677" s="12" t="s">
        <v>382</v>
      </c>
      <c r="L3677" s="10" t="s">
        <v>23</v>
      </c>
      <c r="M3677" s="10" t="s">
        <v>28</v>
      </c>
      <c r="N3677" s="10">
        <v>185</v>
      </c>
      <c r="O3677" s="13">
        <v>2.4032972972972972</v>
      </c>
      <c r="P3677" s="14">
        <v>1677520.374283127</v>
      </c>
      <c r="Q3677" s="14">
        <v>9067.6776988277124</v>
      </c>
      <c r="R3677" s="36">
        <f t="shared" si="57"/>
        <v>1677520.3742831268</v>
      </c>
    </row>
    <row r="3678" spans="2:18" ht="15.95">
      <c r="B3678" s="9">
        <v>45992</v>
      </c>
      <c r="C3678" s="10" t="s">
        <v>385</v>
      </c>
      <c r="D3678" s="11" t="s">
        <v>312</v>
      </c>
      <c r="E3678" s="10" t="s">
        <v>19</v>
      </c>
      <c r="F3678" s="10" t="s">
        <v>257</v>
      </c>
      <c r="G3678" s="10" t="s">
        <v>294</v>
      </c>
      <c r="H3678" s="10" t="s">
        <v>259</v>
      </c>
      <c r="I3678" s="10">
        <v>5059</v>
      </c>
      <c r="J3678" s="12">
        <v>5059</v>
      </c>
      <c r="K3678" s="12" t="s">
        <v>382</v>
      </c>
      <c r="L3678" s="10" t="s">
        <v>23</v>
      </c>
      <c r="M3678" s="10" t="s">
        <v>28</v>
      </c>
      <c r="N3678" s="10">
        <v>181</v>
      </c>
      <c r="O3678" s="13">
        <v>2.2232846715328467</v>
      </c>
      <c r="P3678" s="14">
        <v>1149222.7588288558</v>
      </c>
      <c r="Q3678" s="14">
        <v>8388.4872907215758</v>
      </c>
      <c r="R3678" s="36">
        <f t="shared" si="57"/>
        <v>1518316.1996206052</v>
      </c>
    </row>
    <row r="3679" spans="2:18" ht="15.95">
      <c r="B3679" s="9">
        <v>45992</v>
      </c>
      <c r="C3679" s="10" t="s">
        <v>469</v>
      </c>
      <c r="D3679" s="11" t="s">
        <v>390</v>
      </c>
      <c r="E3679" s="10" t="s">
        <v>19</v>
      </c>
      <c r="F3679" s="10" t="s">
        <v>257</v>
      </c>
      <c r="G3679" s="10" t="s">
        <v>294</v>
      </c>
      <c r="H3679" s="10" t="s">
        <v>259</v>
      </c>
      <c r="I3679" s="10">
        <v>5059</v>
      </c>
      <c r="J3679" s="12">
        <v>5059</v>
      </c>
      <c r="K3679" s="12" t="s">
        <v>382</v>
      </c>
      <c r="L3679" s="10" t="s">
        <v>23</v>
      </c>
      <c r="M3679" s="10" t="s">
        <v>251</v>
      </c>
      <c r="N3679" s="10">
        <v>13</v>
      </c>
      <c r="O3679" s="13">
        <v>21.932307692307692</v>
      </c>
      <c r="P3679" s="14">
        <v>1075762.1491095682</v>
      </c>
      <c r="Q3679" s="14">
        <v>82750.934546889868</v>
      </c>
      <c r="R3679" s="36">
        <f t="shared" si="57"/>
        <v>1075762.1491095682</v>
      </c>
    </row>
    <row r="3680" spans="2:18" ht="15.95">
      <c r="B3680" s="9">
        <v>45992</v>
      </c>
      <c r="C3680" s="10" t="s">
        <v>386</v>
      </c>
      <c r="D3680" s="11" t="s">
        <v>312</v>
      </c>
      <c r="E3680" s="10" t="s">
        <v>19</v>
      </c>
      <c r="F3680" s="10" t="s">
        <v>257</v>
      </c>
      <c r="G3680" s="10" t="s">
        <v>294</v>
      </c>
      <c r="H3680" s="10" t="s">
        <v>259</v>
      </c>
      <c r="I3680" s="10">
        <v>5059</v>
      </c>
      <c r="J3680" s="12">
        <v>5059</v>
      </c>
      <c r="K3680" s="12" t="s">
        <v>382</v>
      </c>
      <c r="L3680" s="10" t="s">
        <v>23</v>
      </c>
      <c r="M3680" s="10" t="s">
        <v>28</v>
      </c>
      <c r="N3680" s="10">
        <v>22</v>
      </c>
      <c r="O3680" s="13">
        <v>2.4136363636363636</v>
      </c>
      <c r="P3680" s="14">
        <v>200347.11741623905</v>
      </c>
      <c r="Q3680" s="14">
        <v>9106.6871552835928</v>
      </c>
      <c r="R3680" s="36">
        <f t="shared" si="57"/>
        <v>200347.11741623905</v>
      </c>
    </row>
    <row r="3681" spans="2:18" ht="15.95">
      <c r="B3681" s="9">
        <v>45992</v>
      </c>
      <c r="C3681" s="10" t="s">
        <v>387</v>
      </c>
      <c r="D3681" s="11" t="s">
        <v>312</v>
      </c>
      <c r="E3681" s="10" t="s">
        <v>19</v>
      </c>
      <c r="F3681" s="10" t="s">
        <v>257</v>
      </c>
      <c r="G3681" s="10" t="s">
        <v>294</v>
      </c>
      <c r="H3681" s="10" t="s">
        <v>259</v>
      </c>
      <c r="I3681" s="10">
        <v>5059</v>
      </c>
      <c r="J3681" s="12">
        <v>5059</v>
      </c>
      <c r="K3681" s="12" t="s">
        <v>382</v>
      </c>
      <c r="L3681" s="10" t="s">
        <v>23</v>
      </c>
      <c r="M3681" s="10" t="s">
        <v>28</v>
      </c>
      <c r="N3681" s="10">
        <v>113</v>
      </c>
      <c r="O3681" s="13">
        <v>2.4045132743362831</v>
      </c>
      <c r="P3681" s="14">
        <v>1025166.0126773316</v>
      </c>
      <c r="Q3681" s="14">
        <v>9072.2655989144387</v>
      </c>
      <c r="R3681" s="36">
        <f t="shared" si="57"/>
        <v>1025166.0126773316</v>
      </c>
    </row>
    <row r="3682" spans="2:18" ht="15.95">
      <c r="B3682" s="9">
        <v>45992</v>
      </c>
      <c r="C3682" s="10" t="s">
        <v>459</v>
      </c>
      <c r="D3682" s="11" t="s">
        <v>390</v>
      </c>
      <c r="E3682" s="10" t="s">
        <v>19</v>
      </c>
      <c r="F3682" s="10" t="s">
        <v>257</v>
      </c>
      <c r="G3682" s="10" t="s">
        <v>294</v>
      </c>
      <c r="H3682" s="10" t="s">
        <v>259</v>
      </c>
      <c r="I3682" s="10">
        <v>5059</v>
      </c>
      <c r="J3682" s="12">
        <v>5059</v>
      </c>
      <c r="K3682" s="12" t="s">
        <v>382</v>
      </c>
      <c r="L3682" s="10" t="s">
        <v>23</v>
      </c>
      <c r="M3682" s="10" t="s">
        <v>24</v>
      </c>
      <c r="N3682" s="10">
        <v>22</v>
      </c>
      <c r="O3682" s="13">
        <v>22.622272727272726</v>
      </c>
      <c r="P3682" s="14">
        <v>1877792.0313914879</v>
      </c>
      <c r="Q3682" s="14">
        <v>85354.18324506763</v>
      </c>
      <c r="R3682" s="36">
        <f t="shared" si="57"/>
        <v>1877792.0313914879</v>
      </c>
    </row>
    <row r="3683" spans="2:18" ht="15.95">
      <c r="B3683" s="9">
        <v>45992</v>
      </c>
      <c r="C3683" s="10" t="s">
        <v>371</v>
      </c>
      <c r="D3683" s="11" t="s">
        <v>312</v>
      </c>
      <c r="E3683" s="10" t="s">
        <v>19</v>
      </c>
      <c r="F3683" s="10" t="s">
        <v>257</v>
      </c>
      <c r="G3683" s="10" t="s">
        <v>294</v>
      </c>
      <c r="H3683" s="10" t="s">
        <v>259</v>
      </c>
      <c r="I3683" s="10">
        <v>5059</v>
      </c>
      <c r="J3683" s="12">
        <v>5059</v>
      </c>
      <c r="K3683" s="12" t="s">
        <v>382</v>
      </c>
      <c r="L3683" s="10" t="s">
        <v>23</v>
      </c>
      <c r="M3683" s="10" t="s">
        <v>28</v>
      </c>
      <c r="N3683" s="10">
        <v>8</v>
      </c>
      <c r="O3683" s="13">
        <v>2.21875</v>
      </c>
      <c r="P3683" s="14">
        <v>66971.023241774819</v>
      </c>
      <c r="Q3683" s="14">
        <v>8371.3779052218524</v>
      </c>
      <c r="R3683" s="36">
        <f t="shared" si="57"/>
        <v>66971.023241774819</v>
      </c>
    </row>
    <row r="3684" spans="2:18" ht="15.95">
      <c r="B3684" s="9">
        <v>45992</v>
      </c>
      <c r="C3684" s="10" t="s">
        <v>311</v>
      </c>
      <c r="D3684" s="11" t="s">
        <v>312</v>
      </c>
      <c r="E3684" s="10" t="s">
        <v>19</v>
      </c>
      <c r="F3684" s="10" t="s">
        <v>257</v>
      </c>
      <c r="G3684" s="10" t="s">
        <v>294</v>
      </c>
      <c r="H3684" s="10" t="s">
        <v>259</v>
      </c>
      <c r="I3684" s="10">
        <v>5059</v>
      </c>
      <c r="J3684" s="12">
        <v>5059</v>
      </c>
      <c r="K3684" s="12" t="s">
        <v>382</v>
      </c>
      <c r="L3684" s="10" t="s">
        <v>23</v>
      </c>
      <c r="M3684" s="10" t="s">
        <v>28</v>
      </c>
      <c r="N3684" s="10">
        <v>11</v>
      </c>
      <c r="O3684" s="13">
        <v>21.941818181818181</v>
      </c>
      <c r="P3684" s="14">
        <v>910654.99547238147</v>
      </c>
      <c r="Q3684" s="14">
        <v>82786.817770216498</v>
      </c>
      <c r="R3684" s="36">
        <f t="shared" si="57"/>
        <v>910654.99547238147</v>
      </c>
    </row>
    <row r="3685" spans="2:18" ht="15.95">
      <c r="B3685" s="9">
        <v>45992</v>
      </c>
      <c r="C3685" s="10" t="s">
        <v>461</v>
      </c>
      <c r="D3685" s="11" t="s">
        <v>390</v>
      </c>
      <c r="E3685" s="10" t="s">
        <v>19</v>
      </c>
      <c r="F3685" s="10" t="s">
        <v>257</v>
      </c>
      <c r="G3685" s="10" t="s">
        <v>294</v>
      </c>
      <c r="H3685" s="10" t="s">
        <v>259</v>
      </c>
      <c r="I3685" s="10">
        <v>5059</v>
      </c>
      <c r="J3685" s="12">
        <v>5059</v>
      </c>
      <c r="K3685" s="12" t="s">
        <v>382</v>
      </c>
      <c r="L3685" s="10" t="s">
        <v>23</v>
      </c>
      <c r="M3685" s="10" t="s">
        <v>251</v>
      </c>
      <c r="N3685" s="10">
        <v>3</v>
      </c>
      <c r="O3685" s="13">
        <v>23.290000000000003</v>
      </c>
      <c r="P3685" s="14">
        <v>263620.58557198913</v>
      </c>
      <c r="Q3685" s="14">
        <v>87873.528523996385</v>
      </c>
      <c r="R3685" s="36">
        <f t="shared" si="57"/>
        <v>263620.58557198918</v>
      </c>
    </row>
    <row r="3686" spans="2:18" ht="15.95">
      <c r="B3686" s="9">
        <v>45992</v>
      </c>
      <c r="C3686" s="10" t="s">
        <v>475</v>
      </c>
      <c r="D3686" s="11" t="s">
        <v>312</v>
      </c>
      <c r="E3686" s="10" t="s">
        <v>19</v>
      </c>
      <c r="F3686" s="10" t="s">
        <v>257</v>
      </c>
      <c r="G3686" s="10" t="s">
        <v>294</v>
      </c>
      <c r="H3686" s="10" t="s">
        <v>259</v>
      </c>
      <c r="I3686" s="10">
        <v>5059</v>
      </c>
      <c r="J3686" s="12">
        <v>5059</v>
      </c>
      <c r="K3686" s="12" t="s">
        <v>382</v>
      </c>
      <c r="L3686" s="10" t="s">
        <v>23</v>
      </c>
      <c r="M3686" s="10" t="s">
        <v>28</v>
      </c>
      <c r="N3686" s="10">
        <v>44</v>
      </c>
      <c r="O3686" s="13">
        <v>2.4102272727272727</v>
      </c>
      <c r="P3686" s="14">
        <v>400128.28252339264</v>
      </c>
      <c r="Q3686" s="14">
        <v>9093.8246028043777</v>
      </c>
      <c r="R3686" s="36">
        <f t="shared" si="57"/>
        <v>400128.28252339264</v>
      </c>
    </row>
    <row r="3687" spans="2:18" ht="15.95">
      <c r="B3687" s="9">
        <v>45992</v>
      </c>
      <c r="C3687" s="10" t="s">
        <v>476</v>
      </c>
      <c r="D3687" s="11" t="s">
        <v>312</v>
      </c>
      <c r="E3687" s="10" t="s">
        <v>19</v>
      </c>
      <c r="F3687" s="10" t="s">
        <v>257</v>
      </c>
      <c r="G3687" s="10" t="s">
        <v>294</v>
      </c>
      <c r="H3687" s="10" t="s">
        <v>259</v>
      </c>
      <c r="I3687" s="10">
        <v>5059</v>
      </c>
      <c r="J3687" s="12">
        <v>5059</v>
      </c>
      <c r="K3687" s="12" t="s">
        <v>382</v>
      </c>
      <c r="L3687" s="10" t="s">
        <v>23</v>
      </c>
      <c r="M3687" s="10" t="s">
        <v>28</v>
      </c>
      <c r="N3687" s="10">
        <v>71</v>
      </c>
      <c r="O3687" s="13">
        <v>2.3987323943661973</v>
      </c>
      <c r="P3687" s="14">
        <v>642582.25173558702</v>
      </c>
      <c r="Q3687" s="14">
        <v>9050.4542497970015</v>
      </c>
      <c r="R3687" s="36">
        <f t="shared" si="57"/>
        <v>642582.25173558714</v>
      </c>
    </row>
    <row r="3688" spans="2:18" ht="15.95">
      <c r="B3688" s="9">
        <v>45992</v>
      </c>
      <c r="C3688" s="10" t="s">
        <v>477</v>
      </c>
      <c r="D3688" s="11" t="s">
        <v>312</v>
      </c>
      <c r="E3688" s="10" t="s">
        <v>19</v>
      </c>
      <c r="F3688" s="10" t="s">
        <v>257</v>
      </c>
      <c r="G3688" s="10" t="s">
        <v>294</v>
      </c>
      <c r="H3688" s="10" t="s">
        <v>259</v>
      </c>
      <c r="I3688" s="10">
        <v>5059</v>
      </c>
      <c r="J3688" s="12">
        <v>5059</v>
      </c>
      <c r="K3688" s="12" t="s">
        <v>382</v>
      </c>
      <c r="L3688" s="10" t="s">
        <v>23</v>
      </c>
      <c r="M3688" s="10" t="s">
        <v>28</v>
      </c>
      <c r="N3688" s="10">
        <v>87.5</v>
      </c>
      <c r="O3688" s="13">
        <v>2.3989714285714285</v>
      </c>
      <c r="P3688" s="14">
        <v>791993.66133413813</v>
      </c>
      <c r="Q3688" s="14">
        <v>9051.3561295330073</v>
      </c>
      <c r="R3688" s="36">
        <f t="shared" si="57"/>
        <v>791993.66133413813</v>
      </c>
    </row>
    <row r="3689" spans="2:18" ht="15.95">
      <c r="B3689" s="9">
        <v>45992</v>
      </c>
      <c r="C3689" s="10" t="s">
        <v>473</v>
      </c>
      <c r="D3689" s="11" t="s">
        <v>312</v>
      </c>
      <c r="E3689" s="10" t="s">
        <v>19</v>
      </c>
      <c r="F3689" s="10" t="s">
        <v>257</v>
      </c>
      <c r="G3689" s="10" t="s">
        <v>294</v>
      </c>
      <c r="H3689" s="10" t="s">
        <v>259</v>
      </c>
      <c r="I3689" s="10">
        <v>5059</v>
      </c>
      <c r="J3689" s="12">
        <v>5059</v>
      </c>
      <c r="K3689" s="12" t="s">
        <v>382</v>
      </c>
      <c r="L3689" s="10" t="s">
        <v>23</v>
      </c>
      <c r="M3689" s="10" t="s">
        <v>28</v>
      </c>
      <c r="N3689" s="10">
        <v>20</v>
      </c>
      <c r="O3689" s="13">
        <v>4.8549999999999995</v>
      </c>
      <c r="P3689" s="14">
        <v>366359.7947479625</v>
      </c>
      <c r="Q3689" s="14">
        <v>18317.989737398126</v>
      </c>
      <c r="R3689" s="36">
        <f t="shared" si="57"/>
        <v>366359.7947479625</v>
      </c>
    </row>
    <row r="3690" spans="2:18" ht="15.95">
      <c r="B3690" s="9">
        <v>45992</v>
      </c>
      <c r="C3690" s="10" t="s">
        <v>478</v>
      </c>
      <c r="D3690" s="11" t="s">
        <v>312</v>
      </c>
      <c r="E3690" s="10" t="s">
        <v>19</v>
      </c>
      <c r="F3690" s="10" t="s">
        <v>257</v>
      </c>
      <c r="G3690" s="10" t="s">
        <v>294</v>
      </c>
      <c r="H3690" s="10" t="s">
        <v>259</v>
      </c>
      <c r="I3690" s="10">
        <v>5059</v>
      </c>
      <c r="J3690" s="12">
        <v>5059</v>
      </c>
      <c r="K3690" s="12" t="s">
        <v>382</v>
      </c>
      <c r="L3690" s="10" t="s">
        <v>23</v>
      </c>
      <c r="M3690" s="10" t="s">
        <v>28</v>
      </c>
      <c r="N3690" s="10">
        <v>188</v>
      </c>
      <c r="O3690" s="13">
        <v>3.4331382978723402</v>
      </c>
      <c r="P3690" s="14">
        <v>2435217.3256866885</v>
      </c>
      <c r="Q3690" s="14">
        <v>12953.28364726962</v>
      </c>
      <c r="R3690" s="36">
        <f t="shared" si="57"/>
        <v>2435217.3256866885</v>
      </c>
    </row>
    <row r="3691" spans="2:18" ht="15.95">
      <c r="B3691" s="9">
        <v>45992</v>
      </c>
      <c r="C3691" s="10" t="s">
        <v>479</v>
      </c>
      <c r="D3691" s="11" t="s">
        <v>312</v>
      </c>
      <c r="E3691" s="10" t="s">
        <v>19</v>
      </c>
      <c r="F3691" s="10" t="s">
        <v>257</v>
      </c>
      <c r="G3691" s="10" t="s">
        <v>294</v>
      </c>
      <c r="H3691" s="10" t="s">
        <v>259</v>
      </c>
      <c r="I3691" s="10">
        <v>5059</v>
      </c>
      <c r="J3691" s="12">
        <v>5059</v>
      </c>
      <c r="K3691" s="12" t="s">
        <v>382</v>
      </c>
      <c r="L3691" s="10" t="s">
        <v>23</v>
      </c>
      <c r="M3691" s="10" t="s">
        <v>28</v>
      </c>
      <c r="N3691" s="10">
        <v>118</v>
      </c>
      <c r="O3691" s="13">
        <v>2.4022033898305084</v>
      </c>
      <c r="P3691" s="14">
        <v>1069498.9435556896</v>
      </c>
      <c r="Q3691" s="14">
        <v>9063.5503691160138</v>
      </c>
      <c r="R3691" s="36">
        <f t="shared" si="57"/>
        <v>1069498.9435556896</v>
      </c>
    </row>
    <row r="3692" spans="2:18" ht="15.95">
      <c r="B3692" s="9">
        <v>45992</v>
      </c>
      <c r="C3692" s="10" t="s">
        <v>420</v>
      </c>
      <c r="D3692" s="11" t="s">
        <v>312</v>
      </c>
      <c r="E3692" s="10" t="s">
        <v>19</v>
      </c>
      <c r="F3692" s="10" t="s">
        <v>257</v>
      </c>
      <c r="G3692" s="10" t="s">
        <v>294</v>
      </c>
      <c r="H3692" s="10" t="s">
        <v>259</v>
      </c>
      <c r="I3692" s="10">
        <v>5059</v>
      </c>
      <c r="J3692" s="12">
        <v>5059</v>
      </c>
      <c r="K3692" s="12" t="s">
        <v>382</v>
      </c>
      <c r="L3692" s="10" t="s">
        <v>23</v>
      </c>
      <c r="M3692" s="10" t="s">
        <v>28</v>
      </c>
      <c r="N3692" s="10">
        <v>15.5</v>
      </c>
      <c r="O3692" s="13">
        <v>2.2419354838709675</v>
      </c>
      <c r="P3692" s="14">
        <v>131112.28493812252</v>
      </c>
      <c r="Q3692" s="14">
        <v>8458.8570927820983</v>
      </c>
      <c r="R3692" s="36">
        <f t="shared" si="57"/>
        <v>131112.28493812252</v>
      </c>
    </row>
    <row r="3693" spans="2:18" ht="15.95">
      <c r="B3693" s="9">
        <v>45992</v>
      </c>
      <c r="C3693" s="10" t="s">
        <v>516</v>
      </c>
      <c r="D3693" s="11" t="s">
        <v>312</v>
      </c>
      <c r="E3693" s="10" t="s">
        <v>19</v>
      </c>
      <c r="F3693" s="10" t="s">
        <v>257</v>
      </c>
      <c r="G3693" s="10" t="s">
        <v>294</v>
      </c>
      <c r="H3693" s="10" t="s">
        <v>259</v>
      </c>
      <c r="I3693" s="10">
        <v>5059</v>
      </c>
      <c r="J3693" s="12">
        <v>5059</v>
      </c>
      <c r="K3693" s="12" t="s">
        <v>382</v>
      </c>
      <c r="L3693" s="10" t="s">
        <v>23</v>
      </c>
      <c r="M3693" s="10" t="s">
        <v>28</v>
      </c>
      <c r="N3693" s="10">
        <v>44</v>
      </c>
      <c r="O3693" s="13">
        <v>3.4420454545454544</v>
      </c>
      <c r="P3693" s="14">
        <v>571423.18140658003</v>
      </c>
      <c r="Q3693" s="14">
        <v>12986.890486513184</v>
      </c>
      <c r="R3693" s="36">
        <f t="shared" si="57"/>
        <v>571423.18140658014</v>
      </c>
    </row>
    <row r="3694" spans="2:18" ht="15.95">
      <c r="B3694" s="9">
        <v>45992</v>
      </c>
      <c r="C3694" s="10" t="s">
        <v>514</v>
      </c>
      <c r="D3694" s="11" t="s">
        <v>312</v>
      </c>
      <c r="E3694" s="10" t="s">
        <v>19</v>
      </c>
      <c r="F3694" s="10" t="s">
        <v>257</v>
      </c>
      <c r="G3694" s="10" t="s">
        <v>294</v>
      </c>
      <c r="H3694" s="10" t="s">
        <v>259</v>
      </c>
      <c r="I3694" s="10">
        <v>5059</v>
      </c>
      <c r="J3694" s="12">
        <v>5059</v>
      </c>
      <c r="K3694" s="12" t="s">
        <v>382</v>
      </c>
      <c r="L3694" s="10" t="s">
        <v>23</v>
      </c>
      <c r="M3694" s="10" t="s">
        <v>28</v>
      </c>
      <c r="N3694" s="10">
        <v>9</v>
      </c>
      <c r="O3694" s="13">
        <v>2.4122222222222223</v>
      </c>
      <c r="P3694" s="14">
        <v>81912.164201629945</v>
      </c>
      <c r="Q3694" s="14">
        <v>9101.3515779588815</v>
      </c>
      <c r="R3694" s="36">
        <f t="shared" si="57"/>
        <v>81912.16420162993</v>
      </c>
    </row>
    <row r="3695" spans="2:18" ht="15.95">
      <c r="B3695" s="9">
        <v>45992</v>
      </c>
      <c r="C3695" s="10" t="s">
        <v>502</v>
      </c>
      <c r="D3695" s="11" t="s">
        <v>312</v>
      </c>
      <c r="E3695" s="10" t="s">
        <v>19</v>
      </c>
      <c r="F3695" s="10" t="s">
        <v>257</v>
      </c>
      <c r="G3695" s="10" t="s">
        <v>294</v>
      </c>
      <c r="H3695" s="10" t="s">
        <v>259</v>
      </c>
      <c r="I3695" s="10">
        <v>5059</v>
      </c>
      <c r="J3695" s="12">
        <v>5059</v>
      </c>
      <c r="K3695" s="12" t="s">
        <v>382</v>
      </c>
      <c r="L3695" s="10" t="s">
        <v>23</v>
      </c>
      <c r="M3695" s="10" t="s">
        <v>28</v>
      </c>
      <c r="N3695" s="10">
        <v>32</v>
      </c>
      <c r="O3695" s="13">
        <v>17.53</v>
      </c>
      <c r="P3695" s="14">
        <v>2116510.7153637186</v>
      </c>
      <c r="Q3695" s="14">
        <v>66140.959855116205</v>
      </c>
      <c r="R3695" s="36">
        <f t="shared" si="57"/>
        <v>2116510.7153637186</v>
      </c>
    </row>
    <row r="3696" spans="2:18" ht="15.95">
      <c r="B3696" s="9">
        <v>45992</v>
      </c>
      <c r="C3696" s="10" t="s">
        <v>517</v>
      </c>
      <c r="D3696" s="11" t="s">
        <v>390</v>
      </c>
      <c r="E3696" s="10" t="s">
        <v>19</v>
      </c>
      <c r="F3696" s="10" t="s">
        <v>257</v>
      </c>
      <c r="G3696" s="10" t="s">
        <v>294</v>
      </c>
      <c r="H3696" s="10" t="s">
        <v>259</v>
      </c>
      <c r="I3696" s="10">
        <v>5059</v>
      </c>
      <c r="J3696" s="12">
        <v>5059</v>
      </c>
      <c r="K3696" s="12" t="s">
        <v>382</v>
      </c>
      <c r="L3696" s="10" t="s">
        <v>23</v>
      </c>
      <c r="M3696" s="10" t="s">
        <v>24</v>
      </c>
      <c r="N3696" s="10">
        <v>171</v>
      </c>
      <c r="O3696" s="13">
        <v>25.045263157894734</v>
      </c>
      <c r="P3696" s="14">
        <v>16158843.948083306</v>
      </c>
      <c r="Q3696" s="14">
        <v>94496.163439083655</v>
      </c>
      <c r="R3696" s="36">
        <f t="shared" si="57"/>
        <v>16158843.948083306</v>
      </c>
    </row>
    <row r="3697" spans="2:18" ht="15.95">
      <c r="B3697" s="9">
        <v>45992</v>
      </c>
      <c r="C3697" s="10" t="s">
        <v>495</v>
      </c>
      <c r="D3697" s="11" t="s">
        <v>312</v>
      </c>
      <c r="E3697" s="10" t="s">
        <v>19</v>
      </c>
      <c r="F3697" s="10" t="s">
        <v>257</v>
      </c>
      <c r="G3697" s="10" t="s">
        <v>294</v>
      </c>
      <c r="H3697" s="10" t="s">
        <v>259</v>
      </c>
      <c r="I3697" s="10">
        <v>5059</v>
      </c>
      <c r="J3697" s="12">
        <v>5059</v>
      </c>
      <c r="K3697" s="12" t="s">
        <v>382</v>
      </c>
      <c r="L3697" s="10" t="s">
        <v>23</v>
      </c>
      <c r="M3697" s="10" t="s">
        <v>28</v>
      </c>
      <c r="N3697" s="10">
        <v>7</v>
      </c>
      <c r="O3697" s="13">
        <v>2.2228571428571429</v>
      </c>
      <c r="P3697" s="14">
        <v>58708.119529127674</v>
      </c>
      <c r="Q3697" s="14">
        <v>8386.8742184468101</v>
      </c>
      <c r="R3697" s="36">
        <f t="shared" si="57"/>
        <v>58708.119529127667</v>
      </c>
    </row>
    <row r="3698" spans="2:18" ht="15.95">
      <c r="B3698" s="9">
        <v>45992</v>
      </c>
      <c r="C3698" s="10" t="s">
        <v>518</v>
      </c>
      <c r="D3698" s="11" t="s">
        <v>312</v>
      </c>
      <c r="E3698" s="10" t="s">
        <v>19</v>
      </c>
      <c r="F3698" s="10" t="s">
        <v>257</v>
      </c>
      <c r="G3698" s="10" t="s">
        <v>294</v>
      </c>
      <c r="H3698" s="10" t="s">
        <v>259</v>
      </c>
      <c r="I3698" s="10">
        <v>5059</v>
      </c>
      <c r="J3698" s="12">
        <v>5059</v>
      </c>
      <c r="K3698" s="12" t="s">
        <v>382</v>
      </c>
      <c r="L3698" s="10" t="s">
        <v>23</v>
      </c>
      <c r="M3698" s="10" t="s">
        <v>28</v>
      </c>
      <c r="N3698" s="10">
        <v>28</v>
      </c>
      <c r="O3698" s="13">
        <v>2.4017857142857144</v>
      </c>
      <c r="P3698" s="14">
        <v>253735.28523996376</v>
      </c>
      <c r="Q3698" s="14">
        <v>9061.9744728558489</v>
      </c>
      <c r="R3698" s="36">
        <f t="shared" si="57"/>
        <v>253735.28523996376</v>
      </c>
    </row>
    <row r="3699" spans="2:18" ht="15.95">
      <c r="B3699" s="9">
        <v>45992</v>
      </c>
      <c r="C3699" s="10" t="s">
        <v>480</v>
      </c>
      <c r="D3699" s="11" t="s">
        <v>312</v>
      </c>
      <c r="E3699" s="10" t="s">
        <v>19</v>
      </c>
      <c r="F3699" s="10" t="s">
        <v>257</v>
      </c>
      <c r="G3699" s="10" t="s">
        <v>294</v>
      </c>
      <c r="H3699" s="10" t="s">
        <v>259</v>
      </c>
      <c r="I3699" s="10">
        <v>5059</v>
      </c>
      <c r="J3699" s="12">
        <v>5059</v>
      </c>
      <c r="K3699" s="12" t="s">
        <v>382</v>
      </c>
      <c r="L3699" s="10" t="s">
        <v>23</v>
      </c>
      <c r="M3699" s="10" t="s">
        <v>28</v>
      </c>
      <c r="N3699" s="10">
        <v>33</v>
      </c>
      <c r="O3699" s="13">
        <v>2.4042424242424243</v>
      </c>
      <c r="P3699" s="14">
        <v>299351.04135224869</v>
      </c>
      <c r="Q3699" s="14">
        <v>9071.2436773408699</v>
      </c>
      <c r="R3699" s="36">
        <f t="shared" si="57"/>
        <v>299351.04135224869</v>
      </c>
    </row>
    <row r="3700" spans="2:18" ht="15.95">
      <c r="B3700" s="9">
        <v>45992</v>
      </c>
      <c r="C3700" s="10" t="s">
        <v>519</v>
      </c>
      <c r="D3700" s="11" t="s">
        <v>312</v>
      </c>
      <c r="E3700" s="10" t="s">
        <v>19</v>
      </c>
      <c r="F3700" s="10" t="s">
        <v>257</v>
      </c>
      <c r="G3700" s="10" t="s">
        <v>294</v>
      </c>
      <c r="H3700" s="10" t="s">
        <v>259</v>
      </c>
      <c r="I3700" s="10">
        <v>5059</v>
      </c>
      <c r="J3700" s="12">
        <v>5059</v>
      </c>
      <c r="K3700" s="12" t="s">
        <v>382</v>
      </c>
      <c r="L3700" s="10" t="s">
        <v>23</v>
      </c>
      <c r="M3700" s="10" t="s">
        <v>28</v>
      </c>
      <c r="N3700" s="10">
        <v>48</v>
      </c>
      <c r="O3700" s="13">
        <v>3.4387500000000002</v>
      </c>
      <c r="P3700" s="14">
        <v>622773.92091759737</v>
      </c>
      <c r="Q3700" s="14">
        <v>12974.456685783278</v>
      </c>
      <c r="R3700" s="36">
        <f t="shared" si="57"/>
        <v>622773.92091759737</v>
      </c>
    </row>
    <row r="3701" spans="2:18" ht="15.95">
      <c r="B3701" s="9">
        <v>45992</v>
      </c>
      <c r="C3701" s="10" t="s">
        <v>511</v>
      </c>
      <c r="D3701" s="11" t="s">
        <v>312</v>
      </c>
      <c r="E3701" s="10" t="s">
        <v>19</v>
      </c>
      <c r="F3701" s="10" t="s">
        <v>257</v>
      </c>
      <c r="G3701" s="10" t="s">
        <v>294</v>
      </c>
      <c r="H3701" s="10" t="s">
        <v>259</v>
      </c>
      <c r="I3701" s="10">
        <v>5059</v>
      </c>
      <c r="J3701" s="12">
        <v>5059</v>
      </c>
      <c r="K3701" s="12" t="s">
        <v>382</v>
      </c>
      <c r="L3701" s="10" t="s">
        <v>23</v>
      </c>
      <c r="M3701" s="10" t="s">
        <v>28</v>
      </c>
      <c r="N3701" s="10">
        <v>83</v>
      </c>
      <c r="O3701" s="13">
        <v>3.426987951807229</v>
      </c>
      <c r="P3701" s="14">
        <v>1073196.4986417145</v>
      </c>
      <c r="Q3701" s="14">
        <v>12930.078296888125</v>
      </c>
      <c r="R3701" s="36">
        <f t="shared" si="57"/>
        <v>1073196.4986417145</v>
      </c>
    </row>
    <row r="3702" spans="2:18" ht="15.95">
      <c r="B3702" s="9">
        <v>45992</v>
      </c>
      <c r="C3702" s="10" t="s">
        <v>483</v>
      </c>
      <c r="D3702" s="11" t="s">
        <v>312</v>
      </c>
      <c r="E3702" s="10" t="s">
        <v>19</v>
      </c>
      <c r="F3702" s="10" t="s">
        <v>257</v>
      </c>
      <c r="G3702" s="10" t="s">
        <v>294</v>
      </c>
      <c r="H3702" s="10" t="s">
        <v>259</v>
      </c>
      <c r="I3702" s="10">
        <v>5059</v>
      </c>
      <c r="J3702" s="12">
        <v>5059</v>
      </c>
      <c r="K3702" s="12" t="s">
        <v>382</v>
      </c>
      <c r="L3702" s="10" t="s">
        <v>23</v>
      </c>
      <c r="M3702" s="10" t="s">
        <v>28</v>
      </c>
      <c r="N3702" s="10">
        <v>4</v>
      </c>
      <c r="O3702" s="13">
        <v>21.907499999999999</v>
      </c>
      <c r="P3702" s="14">
        <v>330629.33896770293</v>
      </c>
      <c r="Q3702" s="14">
        <v>82657.334741925733</v>
      </c>
      <c r="R3702" s="36">
        <f t="shared" si="57"/>
        <v>330629.33896770293</v>
      </c>
    </row>
    <row r="3703" spans="2:18" ht="15.95">
      <c r="B3703" s="9">
        <v>45992</v>
      </c>
      <c r="C3703" s="10" t="s">
        <v>492</v>
      </c>
      <c r="D3703" s="11" t="s">
        <v>312</v>
      </c>
      <c r="E3703" s="10" t="s">
        <v>19</v>
      </c>
      <c r="F3703" s="10" t="s">
        <v>257</v>
      </c>
      <c r="G3703" s="10" t="s">
        <v>294</v>
      </c>
      <c r="H3703" s="10" t="s">
        <v>259</v>
      </c>
      <c r="I3703" s="10">
        <v>5059</v>
      </c>
      <c r="J3703" s="12">
        <v>5059</v>
      </c>
      <c r="K3703" s="12" t="s">
        <v>382</v>
      </c>
      <c r="L3703" s="10" t="s">
        <v>23</v>
      </c>
      <c r="M3703" s="10" t="s">
        <v>28</v>
      </c>
      <c r="N3703" s="10">
        <v>36</v>
      </c>
      <c r="O3703" s="13">
        <v>6.2663888888888888</v>
      </c>
      <c r="P3703" s="14">
        <v>851154.54271053418</v>
      </c>
      <c r="Q3703" s="14">
        <v>23643.181741959284</v>
      </c>
      <c r="R3703" s="36">
        <f t="shared" si="57"/>
        <v>851154.5427105343</v>
      </c>
    </row>
    <row r="3704" spans="2:18" ht="15.95">
      <c r="B3704" s="9">
        <v>45992</v>
      </c>
      <c r="C3704" s="10" t="s">
        <v>550</v>
      </c>
      <c r="D3704" s="11" t="s">
        <v>312</v>
      </c>
      <c r="E3704" s="10" t="s">
        <v>19</v>
      </c>
      <c r="F3704" s="10" t="s">
        <v>257</v>
      </c>
      <c r="G3704" s="10" t="s">
        <v>294</v>
      </c>
      <c r="H3704" s="10" t="s">
        <v>259</v>
      </c>
      <c r="I3704" s="10">
        <v>5059</v>
      </c>
      <c r="J3704" s="12">
        <v>5059</v>
      </c>
      <c r="K3704" s="12" t="s">
        <v>382</v>
      </c>
      <c r="L3704" s="10" t="s">
        <v>23</v>
      </c>
      <c r="M3704" s="10" t="s">
        <v>28</v>
      </c>
      <c r="N3704" s="10">
        <v>95</v>
      </c>
      <c r="O3704" s="13">
        <v>2.4011578947368424</v>
      </c>
      <c r="P3704" s="14">
        <v>860662.54150316934</v>
      </c>
      <c r="Q3704" s="14">
        <v>9059.6057000333622</v>
      </c>
      <c r="R3704" s="36">
        <f t="shared" si="57"/>
        <v>860662.54150316946</v>
      </c>
    </row>
    <row r="3705" spans="2:18" ht="15.95">
      <c r="B3705" s="9">
        <v>45992</v>
      </c>
      <c r="C3705" s="10" t="s">
        <v>551</v>
      </c>
      <c r="D3705" s="11" t="s">
        <v>312</v>
      </c>
      <c r="E3705" s="10" t="s">
        <v>19</v>
      </c>
      <c r="F3705" s="10" t="s">
        <v>257</v>
      </c>
      <c r="G3705" s="10" t="s">
        <v>294</v>
      </c>
      <c r="H3705" s="10" t="s">
        <v>259</v>
      </c>
      <c r="I3705" s="10">
        <v>5059</v>
      </c>
      <c r="J3705" s="12">
        <v>5059</v>
      </c>
      <c r="K3705" s="12" t="s">
        <v>382</v>
      </c>
      <c r="L3705" s="10" t="s">
        <v>23</v>
      </c>
      <c r="M3705" s="10" t="s">
        <v>28</v>
      </c>
      <c r="N3705" s="10">
        <v>138</v>
      </c>
      <c r="O3705" s="13">
        <v>2.4034782608695653</v>
      </c>
      <c r="P3705" s="14">
        <v>1251433.7458496829</v>
      </c>
      <c r="Q3705" s="14">
        <v>9068.3604771716164</v>
      </c>
      <c r="R3705" s="36">
        <f t="shared" si="57"/>
        <v>1251433.7458496829</v>
      </c>
    </row>
    <row r="3706" spans="2:18" ht="15.95">
      <c r="B3706" s="9">
        <v>45992</v>
      </c>
      <c r="C3706" s="10" t="s">
        <v>552</v>
      </c>
      <c r="D3706" s="11" t="s">
        <v>312</v>
      </c>
      <c r="E3706" s="10" t="s">
        <v>19</v>
      </c>
      <c r="F3706" s="10" t="s">
        <v>257</v>
      </c>
      <c r="G3706" s="10" t="s">
        <v>294</v>
      </c>
      <c r="H3706" s="10" t="s">
        <v>259</v>
      </c>
      <c r="I3706" s="10">
        <v>5059</v>
      </c>
      <c r="J3706" s="12">
        <v>5059</v>
      </c>
      <c r="K3706" s="12" t="s">
        <v>382</v>
      </c>
      <c r="L3706" s="10" t="s">
        <v>23</v>
      </c>
      <c r="M3706" s="10" t="s">
        <v>28</v>
      </c>
      <c r="N3706" s="10">
        <v>94</v>
      </c>
      <c r="O3706" s="13">
        <v>2.4045744680851064</v>
      </c>
      <c r="P3706" s="14">
        <v>852814.66948385141</v>
      </c>
      <c r="Q3706" s="14">
        <v>9072.4964838707601</v>
      </c>
      <c r="R3706" s="36">
        <f t="shared" si="57"/>
        <v>852814.66948385141</v>
      </c>
    </row>
    <row r="3707" spans="2:18" ht="15.95">
      <c r="B3707" s="9">
        <v>45992</v>
      </c>
      <c r="C3707" s="10" t="s">
        <v>553</v>
      </c>
      <c r="D3707" s="11" t="s">
        <v>312</v>
      </c>
      <c r="E3707" s="10" t="s">
        <v>19</v>
      </c>
      <c r="F3707" s="10" t="s">
        <v>257</v>
      </c>
      <c r="G3707" s="10" t="s">
        <v>294</v>
      </c>
      <c r="H3707" s="10" t="s">
        <v>259</v>
      </c>
      <c r="I3707" s="10">
        <v>5059</v>
      </c>
      <c r="J3707" s="12">
        <v>5059</v>
      </c>
      <c r="K3707" s="12" t="s">
        <v>382</v>
      </c>
      <c r="L3707" s="10" t="s">
        <v>23</v>
      </c>
      <c r="M3707" s="10" t="s">
        <v>28</v>
      </c>
      <c r="N3707" s="10">
        <v>189</v>
      </c>
      <c r="O3707" s="13">
        <v>3.4328571428571424</v>
      </c>
      <c r="P3707" s="14">
        <v>2447970.1177180801</v>
      </c>
      <c r="Q3707" s="14">
        <v>12952.222845069206</v>
      </c>
      <c r="R3707" s="36">
        <f t="shared" si="57"/>
        <v>2447970.1177180801</v>
      </c>
    </row>
    <row r="3708" spans="2:18" ht="15.95">
      <c r="B3708" s="9">
        <v>45992</v>
      </c>
      <c r="C3708" s="10" t="s">
        <v>545</v>
      </c>
      <c r="D3708" s="11" t="s">
        <v>390</v>
      </c>
      <c r="E3708" s="10" t="s">
        <v>19</v>
      </c>
      <c r="F3708" s="10" t="s">
        <v>257</v>
      </c>
      <c r="G3708" s="10" t="s">
        <v>294</v>
      </c>
      <c r="H3708" s="10" t="s">
        <v>259</v>
      </c>
      <c r="I3708" s="10">
        <v>5059</v>
      </c>
      <c r="J3708" s="12">
        <v>5059</v>
      </c>
      <c r="K3708" s="12" t="s">
        <v>382</v>
      </c>
      <c r="L3708" s="10" t="s">
        <v>23</v>
      </c>
      <c r="M3708" s="10" t="s">
        <v>24</v>
      </c>
      <c r="N3708" s="10">
        <v>172</v>
      </c>
      <c r="O3708" s="13">
        <v>33.508546511627905</v>
      </c>
      <c r="P3708" s="14">
        <v>21745661.032297011</v>
      </c>
      <c r="Q3708" s="14">
        <v>126428.26181568029</v>
      </c>
      <c r="R3708" s="36">
        <f t="shared" si="57"/>
        <v>21745661.032297011</v>
      </c>
    </row>
    <row r="3709" spans="2:18" ht="15.95">
      <c r="B3709" s="9">
        <v>45992</v>
      </c>
      <c r="C3709" s="10" t="s">
        <v>530</v>
      </c>
      <c r="D3709" s="11" t="s">
        <v>312</v>
      </c>
      <c r="E3709" s="10" t="s">
        <v>19</v>
      </c>
      <c r="F3709" s="10" t="s">
        <v>257</v>
      </c>
      <c r="G3709" s="10" t="s">
        <v>294</v>
      </c>
      <c r="H3709" s="10" t="s">
        <v>259</v>
      </c>
      <c r="I3709" s="10">
        <v>5059</v>
      </c>
      <c r="J3709" s="12">
        <v>5059</v>
      </c>
      <c r="K3709" s="12" t="s">
        <v>382</v>
      </c>
      <c r="L3709" s="10" t="s">
        <v>23</v>
      </c>
      <c r="M3709" s="10" t="s">
        <v>28</v>
      </c>
      <c r="N3709" s="10">
        <v>98.5</v>
      </c>
      <c r="O3709" s="13">
        <v>4.7191878172588826</v>
      </c>
      <c r="P3709" s="14">
        <v>1753848.4757017808</v>
      </c>
      <c r="Q3709" s="14">
        <v>17805.568281236348</v>
      </c>
      <c r="R3709" s="36">
        <f t="shared" si="57"/>
        <v>1753848.4757017803</v>
      </c>
    </row>
    <row r="3710" spans="2:18" ht="15.95">
      <c r="B3710" s="9">
        <v>45992</v>
      </c>
      <c r="C3710" s="10" t="s">
        <v>554</v>
      </c>
      <c r="D3710" s="11" t="s">
        <v>312</v>
      </c>
      <c r="E3710" s="10" t="s">
        <v>19</v>
      </c>
      <c r="F3710" s="10" t="s">
        <v>257</v>
      </c>
      <c r="G3710" s="10" t="s">
        <v>294</v>
      </c>
      <c r="H3710" s="10" t="s">
        <v>259</v>
      </c>
      <c r="I3710" s="10">
        <v>5059</v>
      </c>
      <c r="J3710" s="12">
        <v>5059</v>
      </c>
      <c r="K3710" s="12" t="s">
        <v>382</v>
      </c>
      <c r="L3710" s="10" t="s">
        <v>23</v>
      </c>
      <c r="M3710" s="10" t="s">
        <v>28</v>
      </c>
      <c r="N3710" s="10">
        <v>198</v>
      </c>
      <c r="O3710" s="13">
        <v>3.4231818181818179</v>
      </c>
      <c r="P3710" s="14">
        <v>2557312.1038333834</v>
      </c>
      <c r="Q3710" s="14">
        <v>12915.717696128198</v>
      </c>
      <c r="R3710" s="36">
        <f t="shared" si="57"/>
        <v>2557312.1038333834</v>
      </c>
    </row>
    <row r="3711" spans="2:18" ht="15.95">
      <c r="B3711" s="9">
        <v>45992</v>
      </c>
      <c r="C3711" s="10" t="s">
        <v>555</v>
      </c>
      <c r="D3711" s="11" t="s">
        <v>312</v>
      </c>
      <c r="E3711" s="10" t="s">
        <v>19</v>
      </c>
      <c r="F3711" s="10" t="s">
        <v>257</v>
      </c>
      <c r="G3711" s="10" t="s">
        <v>294</v>
      </c>
      <c r="H3711" s="10" t="s">
        <v>259</v>
      </c>
      <c r="I3711" s="10">
        <v>5059</v>
      </c>
      <c r="J3711" s="12">
        <v>5059</v>
      </c>
      <c r="K3711" s="12" t="s">
        <v>382</v>
      </c>
      <c r="L3711" s="10" t="s">
        <v>23</v>
      </c>
      <c r="M3711" s="10" t="s">
        <v>28</v>
      </c>
      <c r="N3711" s="10">
        <v>84</v>
      </c>
      <c r="O3711" s="13">
        <v>2.403690476190476</v>
      </c>
      <c r="P3711" s="14">
        <v>761809.53818291577</v>
      </c>
      <c r="Q3711" s="14">
        <v>9069.1611688442335</v>
      </c>
      <c r="R3711" s="36">
        <f t="shared" si="57"/>
        <v>761809.53818291565</v>
      </c>
    </row>
    <row r="3712" spans="2:18" ht="15.95">
      <c r="B3712" s="9">
        <v>45992</v>
      </c>
      <c r="C3712" s="10" t="s">
        <v>556</v>
      </c>
      <c r="D3712" s="11" t="s">
        <v>312</v>
      </c>
      <c r="E3712" s="10" t="s">
        <v>19</v>
      </c>
      <c r="F3712" s="10" t="s">
        <v>257</v>
      </c>
      <c r="G3712" s="10" t="s">
        <v>294</v>
      </c>
      <c r="H3712" s="10" t="s">
        <v>259</v>
      </c>
      <c r="I3712" s="10">
        <v>5059</v>
      </c>
      <c r="J3712" s="12">
        <v>5059</v>
      </c>
      <c r="K3712" s="12" t="s">
        <v>382</v>
      </c>
      <c r="L3712" s="10" t="s">
        <v>23</v>
      </c>
      <c r="M3712" s="10" t="s">
        <v>28</v>
      </c>
      <c r="N3712" s="10">
        <v>106</v>
      </c>
      <c r="O3712" s="13">
        <v>3.4391509433962266</v>
      </c>
      <c r="P3712" s="14">
        <v>1375452.7618472683</v>
      </c>
      <c r="Q3712" s="14">
        <v>12975.969451389325</v>
      </c>
      <c r="R3712" s="36">
        <f t="shared" si="57"/>
        <v>1375452.7618472683</v>
      </c>
    </row>
    <row r="3713" spans="2:18" ht="15.95">
      <c r="B3713" s="9">
        <v>45992</v>
      </c>
      <c r="C3713" s="10" t="s">
        <v>520</v>
      </c>
      <c r="D3713" s="11" t="s">
        <v>312</v>
      </c>
      <c r="E3713" s="10" t="s">
        <v>19</v>
      </c>
      <c r="F3713" s="10" t="s">
        <v>257</v>
      </c>
      <c r="G3713" s="10" t="s">
        <v>294</v>
      </c>
      <c r="H3713" s="10" t="s">
        <v>259</v>
      </c>
      <c r="I3713" s="10">
        <v>5059</v>
      </c>
      <c r="J3713" s="12">
        <v>5059</v>
      </c>
      <c r="K3713" s="12" t="s">
        <v>382</v>
      </c>
      <c r="L3713" s="10" t="s">
        <v>23</v>
      </c>
      <c r="M3713" s="10" t="s">
        <v>28</v>
      </c>
      <c r="N3713" s="10">
        <v>43.5</v>
      </c>
      <c r="O3713" s="13">
        <v>6.21632183908046</v>
      </c>
      <c r="P3713" s="14">
        <v>1020261.0926652581</v>
      </c>
      <c r="Q3713" s="14">
        <v>23454.277992304782</v>
      </c>
      <c r="R3713" s="36">
        <f t="shared" si="57"/>
        <v>1020261.092665258</v>
      </c>
    </row>
    <row r="3714" spans="2:18" ht="15.95">
      <c r="B3714" s="9">
        <v>45992</v>
      </c>
      <c r="C3714" s="10" t="s">
        <v>549</v>
      </c>
      <c r="D3714" s="11" t="s">
        <v>312</v>
      </c>
      <c r="E3714" s="10" t="s">
        <v>19</v>
      </c>
      <c r="F3714" s="10" t="s">
        <v>257</v>
      </c>
      <c r="G3714" s="10" t="s">
        <v>294</v>
      </c>
      <c r="H3714" s="10" t="s">
        <v>259</v>
      </c>
      <c r="I3714" s="10">
        <v>5059</v>
      </c>
      <c r="J3714" s="12">
        <v>5059</v>
      </c>
      <c r="K3714" s="12" t="s">
        <v>382</v>
      </c>
      <c r="L3714" s="10" t="s">
        <v>23</v>
      </c>
      <c r="M3714" s="10" t="s">
        <v>28</v>
      </c>
      <c r="N3714" s="10">
        <v>19</v>
      </c>
      <c r="O3714" s="13">
        <v>4.87</v>
      </c>
      <c r="P3714" s="14">
        <v>349117.11439782672</v>
      </c>
      <c r="Q3714" s="14">
        <v>18374.58496830667</v>
      </c>
      <c r="R3714" s="36">
        <f t="shared" si="57"/>
        <v>349117.11439782672</v>
      </c>
    </row>
    <row r="3715" spans="2:18" ht="15.95">
      <c r="B3715" s="9">
        <v>45992</v>
      </c>
      <c r="C3715" s="10" t="s">
        <v>153</v>
      </c>
      <c r="D3715" s="11" t="s">
        <v>312</v>
      </c>
      <c r="E3715" s="10" t="s">
        <v>19</v>
      </c>
      <c r="F3715" s="10" t="s">
        <v>257</v>
      </c>
      <c r="G3715" s="10" t="s">
        <v>294</v>
      </c>
      <c r="H3715" s="10" t="s">
        <v>259</v>
      </c>
      <c r="I3715" s="10">
        <v>5059</v>
      </c>
      <c r="J3715" s="12">
        <v>5059</v>
      </c>
      <c r="K3715" s="12" t="s">
        <v>382</v>
      </c>
      <c r="L3715" s="10" t="s">
        <v>23</v>
      </c>
      <c r="M3715" s="10" t="s">
        <v>28</v>
      </c>
      <c r="N3715" s="10">
        <v>1.5</v>
      </c>
      <c r="O3715" s="13">
        <v>3.4466666666666668</v>
      </c>
      <c r="P3715" s="14">
        <v>19506.48958647751</v>
      </c>
      <c r="Q3715" s="14">
        <v>13004.326390985008</v>
      </c>
      <c r="R3715" s="36">
        <f t="shared" si="57"/>
        <v>19506.489586477514</v>
      </c>
    </row>
    <row r="3716" spans="2:18" ht="15.95">
      <c r="B3716" s="9">
        <v>45992</v>
      </c>
      <c r="C3716" s="10" t="s">
        <v>159</v>
      </c>
      <c r="D3716" s="11" t="s">
        <v>312</v>
      </c>
      <c r="E3716" s="10" t="s">
        <v>19</v>
      </c>
      <c r="F3716" s="10" t="s">
        <v>257</v>
      </c>
      <c r="G3716" s="10" t="s">
        <v>294</v>
      </c>
      <c r="H3716" s="10" t="s">
        <v>259</v>
      </c>
      <c r="I3716" s="10">
        <v>5059</v>
      </c>
      <c r="J3716" s="12">
        <v>5059</v>
      </c>
      <c r="K3716" s="12" t="s">
        <v>382</v>
      </c>
      <c r="L3716" s="10" t="s">
        <v>23</v>
      </c>
      <c r="M3716" s="10" t="s">
        <v>28</v>
      </c>
      <c r="N3716" s="10">
        <v>11</v>
      </c>
      <c r="O3716" s="13">
        <v>38.939090909090908</v>
      </c>
      <c r="P3716" s="14">
        <v>1616095.6836703892</v>
      </c>
      <c r="Q3716" s="14">
        <v>146917.78942458084</v>
      </c>
      <c r="R3716" s="36">
        <f t="shared" ref="R3716:R3779" si="58">Q3716*N3716</f>
        <v>1616095.6836703892</v>
      </c>
    </row>
    <row r="3717" spans="2:18" ht="15.95">
      <c r="B3717" s="9">
        <v>45992</v>
      </c>
      <c r="C3717" s="10" t="s">
        <v>273</v>
      </c>
      <c r="D3717" s="11" t="s">
        <v>312</v>
      </c>
      <c r="E3717" s="10" t="s">
        <v>19</v>
      </c>
      <c r="F3717" s="10" t="s">
        <v>257</v>
      </c>
      <c r="G3717" s="10" t="s">
        <v>294</v>
      </c>
      <c r="H3717" s="10" t="s">
        <v>259</v>
      </c>
      <c r="I3717" s="10">
        <v>5059</v>
      </c>
      <c r="J3717" s="12">
        <v>5059</v>
      </c>
      <c r="K3717" s="12" t="s">
        <v>382</v>
      </c>
      <c r="L3717" s="10" t="s">
        <v>23</v>
      </c>
      <c r="M3717" s="10" t="s">
        <v>28</v>
      </c>
      <c r="N3717" s="10">
        <v>2</v>
      </c>
      <c r="O3717" s="13">
        <v>11.63</v>
      </c>
      <c r="P3717" s="14">
        <v>87760.338062179289</v>
      </c>
      <c r="Q3717" s="14">
        <v>43880.169031089645</v>
      </c>
      <c r="R3717" s="36">
        <f t="shared" si="58"/>
        <v>87760.338062179289</v>
      </c>
    </row>
    <row r="3718" spans="2:18" ht="15.95">
      <c r="B3718" s="9">
        <v>45992</v>
      </c>
      <c r="C3718" s="10" t="s">
        <v>371</v>
      </c>
      <c r="D3718" s="11" t="s">
        <v>312</v>
      </c>
      <c r="E3718" s="10" t="s">
        <v>19</v>
      </c>
      <c r="F3718" s="10" t="s">
        <v>257</v>
      </c>
      <c r="G3718" s="10" t="s">
        <v>294</v>
      </c>
      <c r="H3718" s="10" t="s">
        <v>259</v>
      </c>
      <c r="I3718" s="10">
        <v>5059</v>
      </c>
      <c r="J3718" s="12">
        <v>5059</v>
      </c>
      <c r="K3718" s="12" t="s">
        <v>382</v>
      </c>
      <c r="L3718" s="10" t="s">
        <v>23</v>
      </c>
      <c r="M3718" s="10" t="s">
        <v>28</v>
      </c>
      <c r="N3718" s="10">
        <v>1</v>
      </c>
      <c r="O3718" s="13">
        <v>2.25</v>
      </c>
      <c r="P3718" s="14">
        <v>8489.2846362813161</v>
      </c>
      <c r="Q3718" s="14">
        <v>8489.2846362813161</v>
      </c>
      <c r="R3718" s="36">
        <f t="shared" si="58"/>
        <v>8489.2846362813161</v>
      </c>
    </row>
    <row r="3719" spans="2:18" ht="15.95">
      <c r="B3719" s="9">
        <v>45992</v>
      </c>
      <c r="C3719" s="10" t="s">
        <v>531</v>
      </c>
      <c r="D3719" s="11" t="s">
        <v>312</v>
      </c>
      <c r="E3719" s="10" t="s">
        <v>19</v>
      </c>
      <c r="F3719" s="10" t="s">
        <v>257</v>
      </c>
      <c r="G3719" s="10" t="s">
        <v>294</v>
      </c>
      <c r="H3719" s="10" t="s">
        <v>259</v>
      </c>
      <c r="I3719" s="10">
        <v>5059</v>
      </c>
      <c r="J3719" s="12">
        <v>5059</v>
      </c>
      <c r="K3719" s="12" t="s">
        <v>382</v>
      </c>
      <c r="L3719" s="10" t="s">
        <v>23</v>
      </c>
      <c r="M3719" s="10" t="s">
        <v>28</v>
      </c>
      <c r="N3719" s="10">
        <v>22</v>
      </c>
      <c r="O3719" s="13">
        <v>26.940454545454546</v>
      </c>
      <c r="P3719" s="14">
        <v>2236228.4938122546</v>
      </c>
      <c r="Q3719" s="14">
        <v>101646.74971873885</v>
      </c>
      <c r="R3719" s="36">
        <f t="shared" si="58"/>
        <v>2236228.4938122546</v>
      </c>
    </row>
    <row r="3720" spans="2:18" ht="15.95">
      <c r="B3720" s="9">
        <v>45992</v>
      </c>
      <c r="C3720" s="10" t="s">
        <v>255</v>
      </c>
      <c r="D3720" s="11" t="s">
        <v>390</v>
      </c>
      <c r="E3720" s="10" t="s">
        <v>19</v>
      </c>
      <c r="F3720" s="10" t="s">
        <v>257</v>
      </c>
      <c r="G3720" s="10" t="s">
        <v>294</v>
      </c>
      <c r="H3720" s="10" t="s">
        <v>259</v>
      </c>
      <c r="I3720" s="10">
        <v>5059</v>
      </c>
      <c r="J3720" s="12">
        <v>5059</v>
      </c>
      <c r="K3720" s="12" t="s">
        <v>382</v>
      </c>
      <c r="L3720" s="10" t="s">
        <v>23</v>
      </c>
      <c r="M3720" s="10" t="s">
        <v>251</v>
      </c>
      <c r="N3720" s="10">
        <v>16.5</v>
      </c>
      <c r="O3720" s="13">
        <v>32.092121212121214</v>
      </c>
      <c r="P3720" s="14">
        <v>1997887.1113794143</v>
      </c>
      <c r="Q3720" s="14">
        <v>121084.06735632815</v>
      </c>
      <c r="R3720" s="36">
        <f t="shared" si="58"/>
        <v>1997887.1113794143</v>
      </c>
    </row>
    <row r="3721" spans="2:18" ht="15.95">
      <c r="B3721" s="9">
        <v>45992</v>
      </c>
      <c r="C3721" s="10" t="s">
        <v>248</v>
      </c>
      <c r="D3721" s="11" t="s">
        <v>390</v>
      </c>
      <c r="E3721" s="10" t="s">
        <v>19</v>
      </c>
      <c r="F3721" s="10" t="s">
        <v>257</v>
      </c>
      <c r="G3721" s="10" t="s">
        <v>294</v>
      </c>
      <c r="H3721" s="10" t="s">
        <v>259</v>
      </c>
      <c r="I3721" s="10">
        <v>5059</v>
      </c>
      <c r="J3721" s="12">
        <v>5059</v>
      </c>
      <c r="K3721" s="12" t="s">
        <v>382</v>
      </c>
      <c r="L3721" s="10" t="s">
        <v>23</v>
      </c>
      <c r="M3721" s="10" t="s">
        <v>251</v>
      </c>
      <c r="N3721" s="10">
        <v>21</v>
      </c>
      <c r="O3721" s="13">
        <v>26.870952380952378</v>
      </c>
      <c r="P3721" s="14">
        <v>2129074.8566254149</v>
      </c>
      <c r="Q3721" s="14">
        <v>101384.5169821626</v>
      </c>
      <c r="R3721" s="36">
        <f t="shared" si="58"/>
        <v>2129074.8566254145</v>
      </c>
    </row>
    <row r="3722" spans="2:18" ht="15.95">
      <c r="B3722" s="9">
        <v>45992</v>
      </c>
      <c r="C3722" s="10" t="s">
        <v>252</v>
      </c>
      <c r="D3722" s="11" t="s">
        <v>390</v>
      </c>
      <c r="E3722" s="10" t="s">
        <v>19</v>
      </c>
      <c r="F3722" s="10" t="s">
        <v>257</v>
      </c>
      <c r="G3722" s="10" t="s">
        <v>294</v>
      </c>
      <c r="H3722" s="10" t="s">
        <v>259</v>
      </c>
      <c r="I3722" s="10">
        <v>5059</v>
      </c>
      <c r="J3722" s="12">
        <v>5059</v>
      </c>
      <c r="K3722" s="12" t="s">
        <v>382</v>
      </c>
      <c r="L3722" s="10" t="s">
        <v>23</v>
      </c>
      <c r="M3722" s="10" t="s">
        <v>251</v>
      </c>
      <c r="N3722" s="10">
        <v>21</v>
      </c>
      <c r="O3722" s="13">
        <v>24.827142857142857</v>
      </c>
      <c r="P3722" s="14">
        <v>1967137.0359191063</v>
      </c>
      <c r="Q3722" s="14">
        <v>93673.192186624117</v>
      </c>
      <c r="R3722" s="36">
        <f t="shared" si="58"/>
        <v>1967137.0359191066</v>
      </c>
    </row>
    <row r="3723" spans="2:18" ht="15.95">
      <c r="B3723" s="9">
        <v>45992</v>
      </c>
      <c r="C3723" s="10" t="s">
        <v>260</v>
      </c>
      <c r="D3723" s="11" t="s">
        <v>312</v>
      </c>
      <c r="E3723" s="10" t="s">
        <v>19</v>
      </c>
      <c r="F3723" s="10" t="s">
        <v>257</v>
      </c>
      <c r="G3723" s="10" t="s">
        <v>294</v>
      </c>
      <c r="H3723" s="10" t="s">
        <v>259</v>
      </c>
      <c r="I3723" s="10">
        <v>5059</v>
      </c>
      <c r="J3723" s="12">
        <v>5059</v>
      </c>
      <c r="K3723" s="12" t="s">
        <v>382</v>
      </c>
      <c r="L3723" s="10" t="s">
        <v>23</v>
      </c>
      <c r="M3723" s="10" t="s">
        <v>28</v>
      </c>
      <c r="N3723" s="10">
        <v>141</v>
      </c>
      <c r="O3723" s="13">
        <v>80.22617021276595</v>
      </c>
      <c r="P3723" s="14">
        <v>42679935.104135223</v>
      </c>
      <c r="Q3723" s="14">
        <v>302694.57520663273</v>
      </c>
      <c r="R3723" s="36">
        <f t="shared" si="58"/>
        <v>42679935.104135215</v>
      </c>
    </row>
    <row r="3724" spans="2:18" ht="15.95">
      <c r="B3724" s="9">
        <v>45992</v>
      </c>
      <c r="C3724" s="10" t="s">
        <v>163</v>
      </c>
      <c r="D3724" s="11" t="s">
        <v>312</v>
      </c>
      <c r="E3724" s="10" t="s">
        <v>19</v>
      </c>
      <c r="F3724" s="10" t="s">
        <v>257</v>
      </c>
      <c r="G3724" s="10" t="s">
        <v>294</v>
      </c>
      <c r="H3724" s="10" t="s">
        <v>259</v>
      </c>
      <c r="I3724" s="10">
        <v>5059</v>
      </c>
      <c r="J3724" s="12">
        <v>5059</v>
      </c>
      <c r="K3724" s="12" t="s">
        <v>382</v>
      </c>
      <c r="L3724" s="10" t="s">
        <v>23</v>
      </c>
      <c r="M3724" s="10" t="s">
        <v>28</v>
      </c>
      <c r="N3724" s="10">
        <v>14</v>
      </c>
      <c r="O3724" s="13">
        <v>28.247142857142855</v>
      </c>
      <c r="P3724" s="14">
        <v>1492076.6676728039</v>
      </c>
      <c r="Q3724" s="14">
        <v>106576.90483377171</v>
      </c>
      <c r="R3724" s="36">
        <f t="shared" si="58"/>
        <v>1492076.6676728039</v>
      </c>
    </row>
    <row r="3725" spans="2:18" ht="15.95">
      <c r="B3725" s="9">
        <v>45992</v>
      </c>
      <c r="C3725" s="10" t="s">
        <v>262</v>
      </c>
      <c r="D3725" s="11" t="s">
        <v>312</v>
      </c>
      <c r="E3725" s="10" t="s">
        <v>19</v>
      </c>
      <c r="F3725" s="10" t="s">
        <v>257</v>
      </c>
      <c r="G3725" s="10" t="s">
        <v>294</v>
      </c>
      <c r="H3725" s="10" t="s">
        <v>259</v>
      </c>
      <c r="I3725" s="10">
        <v>5059</v>
      </c>
      <c r="J3725" s="12">
        <v>5059</v>
      </c>
      <c r="K3725" s="12" t="s">
        <v>382</v>
      </c>
      <c r="L3725" s="10" t="s">
        <v>23</v>
      </c>
      <c r="M3725" s="10" t="s">
        <v>28</v>
      </c>
      <c r="N3725" s="10">
        <v>7</v>
      </c>
      <c r="O3725" s="13">
        <v>2.4385714285714286</v>
      </c>
      <c r="P3725" s="14">
        <v>64405.372773920913</v>
      </c>
      <c r="Q3725" s="14">
        <v>9200.7675391315588</v>
      </c>
      <c r="R3725" s="36">
        <f t="shared" si="58"/>
        <v>64405.372773920913</v>
      </c>
    </row>
    <row r="3726" spans="2:18" ht="15.95">
      <c r="B3726" s="9">
        <v>45992</v>
      </c>
      <c r="C3726" s="10" t="s">
        <v>204</v>
      </c>
      <c r="D3726" s="11" t="s">
        <v>312</v>
      </c>
      <c r="E3726" s="10" t="s">
        <v>19</v>
      </c>
      <c r="F3726" s="10" t="s">
        <v>257</v>
      </c>
      <c r="G3726" s="10" t="s">
        <v>294</v>
      </c>
      <c r="H3726" s="10" t="s">
        <v>259</v>
      </c>
      <c r="I3726" s="10">
        <v>5059</v>
      </c>
      <c r="J3726" s="12">
        <v>5059</v>
      </c>
      <c r="K3726" s="12" t="s">
        <v>382</v>
      </c>
      <c r="L3726" s="10" t="s">
        <v>23</v>
      </c>
      <c r="M3726" s="10" t="s">
        <v>28</v>
      </c>
      <c r="N3726" s="10">
        <v>11</v>
      </c>
      <c r="O3726" s="13">
        <v>5.4072727272727272</v>
      </c>
      <c r="P3726" s="14">
        <v>224418.95562933895</v>
      </c>
      <c r="Q3726" s="14">
        <v>20401.723239030813</v>
      </c>
      <c r="R3726" s="36">
        <f t="shared" si="58"/>
        <v>224418.95562933895</v>
      </c>
    </row>
    <row r="3727" spans="2:18" ht="15.95">
      <c r="B3727" s="9">
        <v>45992</v>
      </c>
      <c r="C3727" s="10" t="s">
        <v>277</v>
      </c>
      <c r="D3727" s="11" t="s">
        <v>312</v>
      </c>
      <c r="E3727" s="10" t="s">
        <v>19</v>
      </c>
      <c r="F3727" s="10" t="s">
        <v>257</v>
      </c>
      <c r="G3727" s="10" t="s">
        <v>294</v>
      </c>
      <c r="H3727" s="10" t="s">
        <v>259</v>
      </c>
      <c r="I3727" s="10">
        <v>5059</v>
      </c>
      <c r="J3727" s="12">
        <v>5059</v>
      </c>
      <c r="K3727" s="12" t="s">
        <v>382</v>
      </c>
      <c r="L3727" s="10" t="s">
        <v>23</v>
      </c>
      <c r="M3727" s="10" t="s">
        <v>28</v>
      </c>
      <c r="N3727" s="10">
        <v>7.5</v>
      </c>
      <c r="O3727" s="13">
        <v>3.1480000000000001</v>
      </c>
      <c r="P3727" s="14">
        <v>89080.893450045274</v>
      </c>
      <c r="Q3727" s="14">
        <v>11877.452460006036</v>
      </c>
      <c r="R3727" s="36">
        <f t="shared" si="58"/>
        <v>89080.893450045274</v>
      </c>
    </row>
    <row r="3728" spans="2:18" ht="15.95">
      <c r="B3728" s="9">
        <v>45992</v>
      </c>
      <c r="C3728" s="10" t="s">
        <v>220</v>
      </c>
      <c r="D3728" s="11" t="s">
        <v>312</v>
      </c>
      <c r="E3728" s="10" t="s">
        <v>19</v>
      </c>
      <c r="F3728" s="10" t="s">
        <v>257</v>
      </c>
      <c r="G3728" s="10" t="s">
        <v>294</v>
      </c>
      <c r="H3728" s="10" t="s">
        <v>259</v>
      </c>
      <c r="I3728" s="10">
        <v>5059</v>
      </c>
      <c r="J3728" s="12">
        <v>5059</v>
      </c>
      <c r="K3728" s="12" t="s">
        <v>382</v>
      </c>
      <c r="L3728" s="10" t="s">
        <v>23</v>
      </c>
      <c r="M3728" s="10" t="s">
        <v>28</v>
      </c>
      <c r="N3728" s="10">
        <v>22.15</v>
      </c>
      <c r="O3728" s="13">
        <v>0.71467268623024838</v>
      </c>
      <c r="P3728" s="14">
        <v>59726.833685481433</v>
      </c>
      <c r="Q3728" s="14">
        <v>2696.4710467485975</v>
      </c>
      <c r="R3728" s="36">
        <f t="shared" si="58"/>
        <v>59726.833685481433</v>
      </c>
    </row>
    <row r="3729" spans="2:18" ht="15.95">
      <c r="B3729" s="9">
        <v>45992</v>
      </c>
      <c r="C3729" s="10" t="s">
        <v>170</v>
      </c>
      <c r="D3729" s="11" t="s">
        <v>312</v>
      </c>
      <c r="E3729" s="10" t="s">
        <v>19</v>
      </c>
      <c r="F3729" s="10" t="s">
        <v>257</v>
      </c>
      <c r="G3729" s="10" t="s">
        <v>294</v>
      </c>
      <c r="H3729" s="10" t="s">
        <v>259</v>
      </c>
      <c r="I3729" s="10">
        <v>5059</v>
      </c>
      <c r="J3729" s="12">
        <v>5059</v>
      </c>
      <c r="K3729" s="12" t="s">
        <v>382</v>
      </c>
      <c r="L3729" s="10" t="s">
        <v>23</v>
      </c>
      <c r="M3729" s="10" t="s">
        <v>28</v>
      </c>
      <c r="N3729" s="10">
        <v>5</v>
      </c>
      <c r="O3729" s="13">
        <v>4.6180000000000003</v>
      </c>
      <c r="P3729" s="14">
        <v>87118.925445215806</v>
      </c>
      <c r="Q3729" s="14">
        <v>17423.785089043162</v>
      </c>
      <c r="R3729" s="36">
        <f t="shared" si="58"/>
        <v>87118.925445215806</v>
      </c>
    </row>
    <row r="3730" spans="2:18" ht="15.95">
      <c r="B3730" s="9">
        <v>45992</v>
      </c>
      <c r="C3730" s="10" t="s">
        <v>153</v>
      </c>
      <c r="D3730" s="11" t="s">
        <v>312</v>
      </c>
      <c r="E3730" s="10" t="s">
        <v>19</v>
      </c>
      <c r="F3730" s="10" t="s">
        <v>257</v>
      </c>
      <c r="G3730" s="10" t="s">
        <v>294</v>
      </c>
      <c r="H3730" s="10" t="s">
        <v>259</v>
      </c>
      <c r="I3730" s="10">
        <v>5059</v>
      </c>
      <c r="J3730" s="12">
        <v>5059</v>
      </c>
      <c r="K3730" s="12" t="s">
        <v>382</v>
      </c>
      <c r="L3730" s="10" t="s">
        <v>23</v>
      </c>
      <c r="M3730" s="10" t="s">
        <v>28</v>
      </c>
      <c r="N3730" s="10">
        <v>9.5</v>
      </c>
      <c r="O3730" s="13">
        <v>3.426315789473684</v>
      </c>
      <c r="P3730" s="14">
        <v>122811.65107153635</v>
      </c>
      <c r="Q3730" s="14">
        <v>12927.542218056458</v>
      </c>
      <c r="R3730" s="36">
        <f t="shared" si="58"/>
        <v>122811.65107153635</v>
      </c>
    </row>
    <row r="3731" spans="2:18" ht="15.95">
      <c r="B3731" s="9">
        <v>45992</v>
      </c>
      <c r="C3731" s="10" t="s">
        <v>264</v>
      </c>
      <c r="D3731" s="11" t="s">
        <v>312</v>
      </c>
      <c r="E3731" s="10" t="s">
        <v>19</v>
      </c>
      <c r="F3731" s="10" t="s">
        <v>257</v>
      </c>
      <c r="G3731" s="10" t="s">
        <v>294</v>
      </c>
      <c r="H3731" s="10" t="s">
        <v>259</v>
      </c>
      <c r="I3731" s="10">
        <v>5059</v>
      </c>
      <c r="J3731" s="12">
        <v>5059</v>
      </c>
      <c r="K3731" s="12" t="s">
        <v>382</v>
      </c>
      <c r="L3731" s="10" t="s">
        <v>23</v>
      </c>
      <c r="M3731" s="10" t="s">
        <v>28</v>
      </c>
      <c r="N3731" s="10">
        <v>2</v>
      </c>
      <c r="O3731" s="13">
        <v>2.395</v>
      </c>
      <c r="P3731" s="14">
        <v>18072.743736794444</v>
      </c>
      <c r="Q3731" s="14">
        <v>9036.371868397222</v>
      </c>
      <c r="R3731" s="36">
        <f t="shared" si="58"/>
        <v>18072.743736794444</v>
      </c>
    </row>
    <row r="3732" spans="2:18" ht="15.95">
      <c r="B3732" s="9">
        <v>45992</v>
      </c>
      <c r="C3732" s="10" t="s">
        <v>159</v>
      </c>
      <c r="D3732" s="11" t="s">
        <v>312</v>
      </c>
      <c r="E3732" s="10" t="s">
        <v>19</v>
      </c>
      <c r="F3732" s="10" t="s">
        <v>257</v>
      </c>
      <c r="G3732" s="10" t="s">
        <v>294</v>
      </c>
      <c r="H3732" s="10" t="s">
        <v>259</v>
      </c>
      <c r="I3732" s="10">
        <v>5059</v>
      </c>
      <c r="J3732" s="12">
        <v>5059</v>
      </c>
      <c r="K3732" s="12" t="s">
        <v>382</v>
      </c>
      <c r="L3732" s="10" t="s">
        <v>23</v>
      </c>
      <c r="M3732" s="10" t="s">
        <v>28</v>
      </c>
      <c r="N3732" s="10">
        <v>157</v>
      </c>
      <c r="O3732" s="13">
        <v>38.95643312101911</v>
      </c>
      <c r="P3732" s="14">
        <v>23076365.831572592</v>
      </c>
      <c r="Q3732" s="14">
        <v>146983.22185715026</v>
      </c>
      <c r="R3732" s="36">
        <f t="shared" si="58"/>
        <v>23076365.831572592</v>
      </c>
    </row>
    <row r="3733" spans="2:18" ht="15.95">
      <c r="B3733" s="9">
        <v>45992</v>
      </c>
      <c r="C3733" s="10" t="s">
        <v>291</v>
      </c>
      <c r="D3733" s="11" t="s">
        <v>312</v>
      </c>
      <c r="E3733" s="10" t="s">
        <v>19</v>
      </c>
      <c r="F3733" s="10" t="s">
        <v>257</v>
      </c>
      <c r="G3733" s="10" t="s">
        <v>294</v>
      </c>
      <c r="H3733" s="10" t="s">
        <v>259</v>
      </c>
      <c r="I3733" s="10">
        <v>5059</v>
      </c>
      <c r="J3733" s="12">
        <v>5059</v>
      </c>
      <c r="K3733" s="12" t="s">
        <v>382</v>
      </c>
      <c r="L3733" s="10" t="s">
        <v>23</v>
      </c>
      <c r="M3733" s="10" t="s">
        <v>28</v>
      </c>
      <c r="N3733" s="10">
        <v>16</v>
      </c>
      <c r="O3733" s="13">
        <v>7.0175000000000001</v>
      </c>
      <c r="P3733" s="14">
        <v>423634.16842740716</v>
      </c>
      <c r="Q3733" s="14">
        <v>26477.135526712947</v>
      </c>
      <c r="R3733" s="36">
        <f t="shared" si="58"/>
        <v>423634.16842740716</v>
      </c>
    </row>
    <row r="3734" spans="2:18" ht="15.95">
      <c r="B3734" s="9">
        <v>45992</v>
      </c>
      <c r="C3734" s="10" t="s">
        <v>266</v>
      </c>
      <c r="D3734" s="11" t="s">
        <v>312</v>
      </c>
      <c r="E3734" s="10" t="s">
        <v>19</v>
      </c>
      <c r="F3734" s="10" t="s">
        <v>257</v>
      </c>
      <c r="G3734" s="10" t="s">
        <v>294</v>
      </c>
      <c r="H3734" s="10" t="s">
        <v>259</v>
      </c>
      <c r="I3734" s="10">
        <v>5059</v>
      </c>
      <c r="J3734" s="12">
        <v>5059</v>
      </c>
      <c r="K3734" s="12" t="s">
        <v>382</v>
      </c>
      <c r="L3734" s="10" t="s">
        <v>23</v>
      </c>
      <c r="M3734" s="10" t="s">
        <v>28</v>
      </c>
      <c r="N3734" s="10">
        <v>82</v>
      </c>
      <c r="O3734" s="13">
        <v>47.149634146341462</v>
      </c>
      <c r="P3734" s="14">
        <v>14587496.226984605</v>
      </c>
      <c r="Q3734" s="14">
        <v>177896.29545103176</v>
      </c>
      <c r="R3734" s="36">
        <f t="shared" si="58"/>
        <v>14587496.226984605</v>
      </c>
    </row>
    <row r="3735" spans="2:18" ht="15.95">
      <c r="B3735" s="9">
        <v>45992</v>
      </c>
      <c r="C3735" s="10" t="s">
        <v>148</v>
      </c>
      <c r="D3735" s="11" t="s">
        <v>312</v>
      </c>
      <c r="E3735" s="10" t="s">
        <v>19</v>
      </c>
      <c r="F3735" s="10" t="s">
        <v>257</v>
      </c>
      <c r="G3735" s="10" t="s">
        <v>294</v>
      </c>
      <c r="H3735" s="10" t="s">
        <v>259</v>
      </c>
      <c r="I3735" s="10">
        <v>5059</v>
      </c>
      <c r="J3735" s="12">
        <v>5059</v>
      </c>
      <c r="K3735" s="12" t="s">
        <v>382</v>
      </c>
      <c r="L3735" s="10" t="s">
        <v>23</v>
      </c>
      <c r="M3735" s="10" t="s">
        <v>28</v>
      </c>
      <c r="N3735" s="10">
        <v>14.5</v>
      </c>
      <c r="O3735" s="13">
        <v>2.4041379310344828</v>
      </c>
      <c r="P3735" s="14">
        <v>131527.31663145183</v>
      </c>
      <c r="Q3735" s="14">
        <v>9070.8494228587479</v>
      </c>
      <c r="R3735" s="36">
        <f t="shared" si="58"/>
        <v>131527.31663145183</v>
      </c>
    </row>
    <row r="3736" spans="2:18" ht="15.95">
      <c r="B3736" s="9">
        <v>45992</v>
      </c>
      <c r="C3736" s="10" t="s">
        <v>72</v>
      </c>
      <c r="D3736" s="11" t="s">
        <v>312</v>
      </c>
      <c r="E3736" s="10" t="s">
        <v>19</v>
      </c>
      <c r="F3736" s="10" t="s">
        <v>257</v>
      </c>
      <c r="G3736" s="10" t="s">
        <v>294</v>
      </c>
      <c r="H3736" s="10" t="s">
        <v>259</v>
      </c>
      <c r="I3736" s="10">
        <v>5059</v>
      </c>
      <c r="J3736" s="12">
        <v>5059</v>
      </c>
      <c r="K3736" s="12" t="s">
        <v>382</v>
      </c>
      <c r="L3736" s="10" t="s">
        <v>23</v>
      </c>
      <c r="M3736" s="10" t="s">
        <v>28</v>
      </c>
      <c r="N3736" s="10">
        <v>90</v>
      </c>
      <c r="O3736" s="13">
        <v>49.848333333333336</v>
      </c>
      <c r="P3736" s="14">
        <v>16927067.612435859</v>
      </c>
      <c r="Q3736" s="14">
        <v>188078.52902706509</v>
      </c>
      <c r="R3736" s="36">
        <f t="shared" si="58"/>
        <v>16927067.612435859</v>
      </c>
    </row>
    <row r="3737" spans="2:18" ht="15.95">
      <c r="B3737" s="9">
        <v>45992</v>
      </c>
      <c r="C3737" s="10" t="s">
        <v>70</v>
      </c>
      <c r="D3737" s="11" t="s">
        <v>312</v>
      </c>
      <c r="E3737" s="10" t="s">
        <v>19</v>
      </c>
      <c r="F3737" s="10" t="s">
        <v>257</v>
      </c>
      <c r="G3737" s="10" t="s">
        <v>294</v>
      </c>
      <c r="H3737" s="10" t="s">
        <v>259</v>
      </c>
      <c r="I3737" s="10">
        <v>5059</v>
      </c>
      <c r="J3737" s="12">
        <v>5059</v>
      </c>
      <c r="K3737" s="12" t="s">
        <v>382</v>
      </c>
      <c r="L3737" s="10" t="s">
        <v>23</v>
      </c>
      <c r="M3737" s="10" t="s">
        <v>28</v>
      </c>
      <c r="N3737" s="10">
        <v>1</v>
      </c>
      <c r="O3737" s="13">
        <v>8.8800000000000008</v>
      </c>
      <c r="P3737" s="14">
        <v>33504.376697856926</v>
      </c>
      <c r="Q3737" s="14">
        <v>33504.376697856926</v>
      </c>
      <c r="R3737" s="36">
        <f t="shared" si="58"/>
        <v>33504.376697856926</v>
      </c>
    </row>
    <row r="3738" spans="2:18" ht="15.95">
      <c r="B3738" s="9">
        <v>45992</v>
      </c>
      <c r="C3738" s="10" t="s">
        <v>239</v>
      </c>
      <c r="D3738" s="11" t="s">
        <v>312</v>
      </c>
      <c r="E3738" s="10" t="s">
        <v>19</v>
      </c>
      <c r="F3738" s="10" t="s">
        <v>257</v>
      </c>
      <c r="G3738" s="10" t="s">
        <v>294</v>
      </c>
      <c r="H3738" s="10" t="s">
        <v>259</v>
      </c>
      <c r="I3738" s="10">
        <v>5059</v>
      </c>
      <c r="J3738" s="12">
        <v>5059</v>
      </c>
      <c r="K3738" s="12" t="s">
        <v>382</v>
      </c>
      <c r="L3738" s="10" t="s">
        <v>23</v>
      </c>
      <c r="M3738" s="10" t="s">
        <v>28</v>
      </c>
      <c r="N3738" s="10">
        <v>71</v>
      </c>
      <c r="O3738" s="13">
        <v>18.216338028169012</v>
      </c>
      <c r="P3738" s="14">
        <v>4879867.1898581339</v>
      </c>
      <c r="Q3738" s="14">
        <v>68730.523800818788</v>
      </c>
      <c r="R3738" s="36">
        <f t="shared" si="58"/>
        <v>4879867.1898581339</v>
      </c>
    </row>
    <row r="3739" spans="2:18" ht="15.95">
      <c r="B3739" s="9">
        <v>45992</v>
      </c>
      <c r="C3739" s="10" t="s">
        <v>138</v>
      </c>
      <c r="D3739" s="11" t="s">
        <v>312</v>
      </c>
      <c r="E3739" s="10" t="s">
        <v>19</v>
      </c>
      <c r="F3739" s="10" t="s">
        <v>257</v>
      </c>
      <c r="G3739" s="10" t="s">
        <v>294</v>
      </c>
      <c r="H3739" s="10" t="s">
        <v>259</v>
      </c>
      <c r="I3739" s="10">
        <v>5059</v>
      </c>
      <c r="J3739" s="12">
        <v>5059</v>
      </c>
      <c r="K3739" s="12" t="s">
        <v>382</v>
      </c>
      <c r="L3739" s="10" t="s">
        <v>23</v>
      </c>
      <c r="M3739" s="10" t="s">
        <v>28</v>
      </c>
      <c r="N3739" s="10">
        <v>4</v>
      </c>
      <c r="O3739" s="13">
        <v>13.1325</v>
      </c>
      <c r="P3739" s="14">
        <v>198196.49864171445</v>
      </c>
      <c r="Q3739" s="14">
        <v>49549.124660428613</v>
      </c>
      <c r="R3739" s="36">
        <f t="shared" si="58"/>
        <v>198196.49864171445</v>
      </c>
    </row>
    <row r="3740" spans="2:18" ht="15.95">
      <c r="B3740" s="9">
        <v>45992</v>
      </c>
      <c r="C3740" s="10" t="s">
        <v>202</v>
      </c>
      <c r="D3740" s="11" t="s">
        <v>312</v>
      </c>
      <c r="E3740" s="10" t="s">
        <v>19</v>
      </c>
      <c r="F3740" s="10" t="s">
        <v>257</v>
      </c>
      <c r="G3740" s="10" t="s">
        <v>294</v>
      </c>
      <c r="H3740" s="10" t="s">
        <v>259</v>
      </c>
      <c r="I3740" s="10">
        <v>5059</v>
      </c>
      <c r="J3740" s="12">
        <v>5059</v>
      </c>
      <c r="K3740" s="12" t="s">
        <v>382</v>
      </c>
      <c r="L3740" s="10" t="s">
        <v>23</v>
      </c>
      <c r="M3740" s="10" t="s">
        <v>28</v>
      </c>
      <c r="N3740" s="10">
        <v>6</v>
      </c>
      <c r="O3740" s="13">
        <v>6.9016666666666664</v>
      </c>
      <c r="P3740" s="14">
        <v>156240.56746151522</v>
      </c>
      <c r="Q3740" s="14">
        <v>26040.094576919204</v>
      </c>
      <c r="R3740" s="36">
        <f t="shared" si="58"/>
        <v>156240.56746151522</v>
      </c>
    </row>
    <row r="3741" spans="2:18" ht="15.95">
      <c r="B3741" s="9">
        <v>45992</v>
      </c>
      <c r="C3741" s="10" t="s">
        <v>144</v>
      </c>
      <c r="D3741" s="11" t="s">
        <v>312</v>
      </c>
      <c r="E3741" s="10" t="s">
        <v>19</v>
      </c>
      <c r="F3741" s="10" t="s">
        <v>257</v>
      </c>
      <c r="G3741" s="10" t="s">
        <v>294</v>
      </c>
      <c r="H3741" s="10" t="s">
        <v>259</v>
      </c>
      <c r="I3741" s="10">
        <v>5059</v>
      </c>
      <c r="J3741" s="12">
        <v>5059</v>
      </c>
      <c r="K3741" s="12" t="s">
        <v>382</v>
      </c>
      <c r="L3741" s="10" t="s">
        <v>23</v>
      </c>
      <c r="M3741" s="10" t="s">
        <v>28</v>
      </c>
      <c r="N3741" s="10">
        <v>19</v>
      </c>
      <c r="O3741" s="13">
        <v>4.6731578947368426</v>
      </c>
      <c r="P3741" s="14">
        <v>335006.03682463022</v>
      </c>
      <c r="Q3741" s="14">
        <v>17631.89667498054</v>
      </c>
      <c r="R3741" s="36">
        <f t="shared" si="58"/>
        <v>335006.03682463028</v>
      </c>
    </row>
    <row r="3742" spans="2:18" ht="15.95">
      <c r="B3742" s="9">
        <v>45992</v>
      </c>
      <c r="C3742" s="10" t="s">
        <v>66</v>
      </c>
      <c r="D3742" s="11" t="s">
        <v>312</v>
      </c>
      <c r="E3742" s="10" t="s">
        <v>19</v>
      </c>
      <c r="F3742" s="10" t="s">
        <v>257</v>
      </c>
      <c r="G3742" s="10" t="s">
        <v>294</v>
      </c>
      <c r="H3742" s="10" t="s">
        <v>259</v>
      </c>
      <c r="I3742" s="10">
        <v>5059</v>
      </c>
      <c r="J3742" s="12">
        <v>5059</v>
      </c>
      <c r="K3742" s="12" t="s">
        <v>382</v>
      </c>
      <c r="L3742" s="10" t="s">
        <v>23</v>
      </c>
      <c r="M3742" s="10" t="s">
        <v>28</v>
      </c>
      <c r="N3742" s="10">
        <v>20.25</v>
      </c>
      <c r="O3742" s="13">
        <v>28.206419753086418</v>
      </c>
      <c r="P3742" s="14">
        <v>2155070.932689405</v>
      </c>
      <c r="Q3742" s="14">
        <v>106423.25593527926</v>
      </c>
      <c r="R3742" s="36">
        <f t="shared" si="58"/>
        <v>2155070.932689405</v>
      </c>
    </row>
    <row r="3743" spans="2:18" ht="15.95">
      <c r="B3743" s="9">
        <v>45992</v>
      </c>
      <c r="C3743" s="10" t="s">
        <v>145</v>
      </c>
      <c r="D3743" s="11" t="s">
        <v>312</v>
      </c>
      <c r="E3743" s="10" t="s">
        <v>19</v>
      </c>
      <c r="F3743" s="10" t="s">
        <v>257</v>
      </c>
      <c r="G3743" s="10" t="s">
        <v>294</v>
      </c>
      <c r="H3743" s="10" t="s">
        <v>259</v>
      </c>
      <c r="I3743" s="10">
        <v>5059</v>
      </c>
      <c r="J3743" s="12">
        <v>5059</v>
      </c>
      <c r="K3743" s="12" t="s">
        <v>382</v>
      </c>
      <c r="L3743" s="10" t="s">
        <v>23</v>
      </c>
      <c r="M3743" s="10" t="s">
        <v>28</v>
      </c>
      <c r="N3743" s="10">
        <v>7</v>
      </c>
      <c r="O3743" s="13">
        <v>4.2957142857142854</v>
      </c>
      <c r="P3743" s="14">
        <v>113454.57289465741</v>
      </c>
      <c r="Q3743" s="14">
        <v>16207.796127808198</v>
      </c>
      <c r="R3743" s="36">
        <f t="shared" si="58"/>
        <v>113454.57289465739</v>
      </c>
    </row>
    <row r="3744" spans="2:18" ht="15.95">
      <c r="B3744" s="9">
        <v>45992</v>
      </c>
      <c r="C3744" s="10" t="s">
        <v>199</v>
      </c>
      <c r="D3744" s="11" t="s">
        <v>312</v>
      </c>
      <c r="E3744" s="10" t="s">
        <v>19</v>
      </c>
      <c r="F3744" s="10" t="s">
        <v>257</v>
      </c>
      <c r="G3744" s="10" t="s">
        <v>294</v>
      </c>
      <c r="H3744" s="10" t="s">
        <v>259</v>
      </c>
      <c r="I3744" s="10">
        <v>5059</v>
      </c>
      <c r="J3744" s="12">
        <v>5059</v>
      </c>
      <c r="K3744" s="12" t="s">
        <v>382</v>
      </c>
      <c r="L3744" s="10" t="s">
        <v>23</v>
      </c>
      <c r="M3744" s="10" t="s">
        <v>28</v>
      </c>
      <c r="N3744" s="10">
        <v>2</v>
      </c>
      <c r="O3744" s="13">
        <v>3.6</v>
      </c>
      <c r="P3744" s="14">
        <v>27165.71083610021</v>
      </c>
      <c r="Q3744" s="14">
        <v>13582.855418050105</v>
      </c>
      <c r="R3744" s="36">
        <f t="shared" si="58"/>
        <v>27165.71083610021</v>
      </c>
    </row>
    <row r="3745" spans="2:18" ht="15.95">
      <c r="B3745" s="9">
        <v>45992</v>
      </c>
      <c r="C3745" s="10" t="s">
        <v>25</v>
      </c>
      <c r="D3745" s="11" t="s">
        <v>390</v>
      </c>
      <c r="E3745" s="10" t="s">
        <v>19</v>
      </c>
      <c r="F3745" s="10" t="s">
        <v>257</v>
      </c>
      <c r="G3745" s="10" t="s">
        <v>294</v>
      </c>
      <c r="H3745" s="10" t="s">
        <v>259</v>
      </c>
      <c r="I3745" s="10">
        <v>5059</v>
      </c>
      <c r="J3745" s="12">
        <v>5059</v>
      </c>
      <c r="K3745" s="12" t="s">
        <v>382</v>
      </c>
      <c r="L3745" s="10" t="s">
        <v>23</v>
      </c>
      <c r="M3745" s="10" t="s">
        <v>28</v>
      </c>
      <c r="N3745" s="10">
        <v>6</v>
      </c>
      <c r="O3745" s="13">
        <v>33.923333333333332</v>
      </c>
      <c r="P3745" s="14">
        <v>767959.55327497725</v>
      </c>
      <c r="Q3745" s="14">
        <v>127993.25887916288</v>
      </c>
      <c r="R3745" s="36">
        <f t="shared" si="58"/>
        <v>767959.55327497725</v>
      </c>
    </row>
    <row r="3746" spans="2:18" ht="15.95">
      <c r="B3746" s="9">
        <v>45992</v>
      </c>
      <c r="C3746" s="10" t="s">
        <v>77</v>
      </c>
      <c r="D3746" s="11" t="s">
        <v>312</v>
      </c>
      <c r="E3746" s="10" t="s">
        <v>19</v>
      </c>
      <c r="F3746" s="10" t="s">
        <v>257</v>
      </c>
      <c r="G3746" s="10" t="s">
        <v>294</v>
      </c>
      <c r="H3746" s="10" t="s">
        <v>259</v>
      </c>
      <c r="I3746" s="10">
        <v>5059</v>
      </c>
      <c r="J3746" s="12">
        <v>5059</v>
      </c>
      <c r="K3746" s="12" t="s">
        <v>382</v>
      </c>
      <c r="L3746" s="10" t="s">
        <v>23</v>
      </c>
      <c r="M3746" s="10" t="s">
        <v>28</v>
      </c>
      <c r="N3746" s="10">
        <v>5</v>
      </c>
      <c r="O3746" s="13">
        <v>14.125999999999999</v>
      </c>
      <c r="P3746" s="14">
        <v>266488.07727135526</v>
      </c>
      <c r="Q3746" s="14">
        <v>53297.61545427105</v>
      </c>
      <c r="R3746" s="36">
        <f t="shared" si="58"/>
        <v>266488.07727135526</v>
      </c>
    </row>
    <row r="3747" spans="2:18" ht="15.95">
      <c r="B3747" s="9">
        <v>45992</v>
      </c>
      <c r="C3747" s="10" t="s">
        <v>57</v>
      </c>
      <c r="D3747" s="11" t="s">
        <v>312</v>
      </c>
      <c r="E3747" s="10" t="s">
        <v>19</v>
      </c>
      <c r="F3747" s="10" t="s">
        <v>257</v>
      </c>
      <c r="G3747" s="10" t="s">
        <v>294</v>
      </c>
      <c r="H3747" s="10" t="s">
        <v>259</v>
      </c>
      <c r="I3747" s="10">
        <v>5059</v>
      </c>
      <c r="J3747" s="12">
        <v>5059</v>
      </c>
      <c r="K3747" s="12" t="s">
        <v>382</v>
      </c>
      <c r="L3747" s="10" t="s">
        <v>23</v>
      </c>
      <c r="M3747" s="10" t="s">
        <v>28</v>
      </c>
      <c r="N3747" s="10">
        <v>3</v>
      </c>
      <c r="O3747" s="13">
        <v>11.726666666666667</v>
      </c>
      <c r="P3747" s="14">
        <v>132734.68155750073</v>
      </c>
      <c r="Q3747" s="14">
        <v>44244.893852500245</v>
      </c>
      <c r="R3747" s="36">
        <f t="shared" si="58"/>
        <v>132734.68155750073</v>
      </c>
    </row>
    <row r="3748" spans="2:18" ht="15.95">
      <c r="B3748" s="9">
        <v>45992</v>
      </c>
      <c r="C3748" s="10" t="s">
        <v>95</v>
      </c>
      <c r="D3748" s="11" t="s">
        <v>312</v>
      </c>
      <c r="E3748" s="10" t="s">
        <v>19</v>
      </c>
      <c r="F3748" s="10" t="s">
        <v>257</v>
      </c>
      <c r="G3748" s="10" t="s">
        <v>294</v>
      </c>
      <c r="H3748" s="10" t="s">
        <v>259</v>
      </c>
      <c r="I3748" s="10">
        <v>5059</v>
      </c>
      <c r="J3748" s="12">
        <v>5059</v>
      </c>
      <c r="K3748" s="12" t="s">
        <v>382</v>
      </c>
      <c r="L3748" s="10" t="s">
        <v>23</v>
      </c>
      <c r="M3748" s="10" t="s">
        <v>28</v>
      </c>
      <c r="N3748" s="10">
        <v>32</v>
      </c>
      <c r="O3748" s="13">
        <v>19.2028125</v>
      </c>
      <c r="P3748" s="14">
        <v>2318480.229399336</v>
      </c>
      <c r="Q3748" s="14">
        <v>72452.507168729251</v>
      </c>
      <c r="R3748" s="36">
        <f t="shared" si="58"/>
        <v>2318480.229399336</v>
      </c>
    </row>
    <row r="3749" spans="2:18" ht="15.95">
      <c r="B3749" s="9">
        <v>45992</v>
      </c>
      <c r="C3749" s="10" t="s">
        <v>88</v>
      </c>
      <c r="D3749" s="11" t="s">
        <v>312</v>
      </c>
      <c r="E3749" s="10" t="s">
        <v>19</v>
      </c>
      <c r="F3749" s="10" t="s">
        <v>257</v>
      </c>
      <c r="G3749" s="10" t="s">
        <v>294</v>
      </c>
      <c r="H3749" s="10" t="s">
        <v>259</v>
      </c>
      <c r="I3749" s="10">
        <v>5059</v>
      </c>
      <c r="J3749" s="12">
        <v>5059</v>
      </c>
      <c r="K3749" s="12" t="s">
        <v>382</v>
      </c>
      <c r="L3749" s="10" t="s">
        <v>23</v>
      </c>
      <c r="M3749" s="10" t="s">
        <v>28</v>
      </c>
      <c r="N3749" s="10">
        <v>96.5</v>
      </c>
      <c r="O3749" s="13">
        <v>22.914715025906734</v>
      </c>
      <c r="P3749" s="14">
        <v>8343155.7500754595</v>
      </c>
      <c r="Q3749" s="14">
        <v>86457.57253964206</v>
      </c>
      <c r="R3749" s="36">
        <f t="shared" si="58"/>
        <v>8343155.7500754585</v>
      </c>
    </row>
    <row r="3750" spans="2:18" ht="15.95">
      <c r="B3750" s="9">
        <v>45992</v>
      </c>
      <c r="C3750" s="10" t="s">
        <v>68</v>
      </c>
      <c r="D3750" s="11" t="s">
        <v>312</v>
      </c>
      <c r="E3750" s="10" t="s">
        <v>19</v>
      </c>
      <c r="F3750" s="10" t="s">
        <v>257</v>
      </c>
      <c r="G3750" s="10" t="s">
        <v>294</v>
      </c>
      <c r="H3750" s="10" t="s">
        <v>259</v>
      </c>
      <c r="I3750" s="10">
        <v>5059</v>
      </c>
      <c r="J3750" s="12">
        <v>5059</v>
      </c>
      <c r="K3750" s="12" t="s">
        <v>382</v>
      </c>
      <c r="L3750" s="10" t="s">
        <v>23</v>
      </c>
      <c r="M3750" s="10" t="s">
        <v>28</v>
      </c>
      <c r="N3750" s="10">
        <v>28</v>
      </c>
      <c r="O3750" s="13">
        <v>8.1246428571428577</v>
      </c>
      <c r="P3750" s="14">
        <v>858323.27195894951</v>
      </c>
      <c r="Q3750" s="14">
        <v>30654.402569962487</v>
      </c>
      <c r="R3750" s="36">
        <f t="shared" si="58"/>
        <v>858323.27195894963</v>
      </c>
    </row>
    <row r="3751" spans="2:18" ht="15.95">
      <c r="B3751" s="9">
        <v>45992</v>
      </c>
      <c r="C3751" s="10" t="s">
        <v>58</v>
      </c>
      <c r="D3751" s="11" t="s">
        <v>312</v>
      </c>
      <c r="E3751" s="10" t="s">
        <v>19</v>
      </c>
      <c r="F3751" s="10" t="s">
        <v>257</v>
      </c>
      <c r="G3751" s="10" t="s">
        <v>294</v>
      </c>
      <c r="H3751" s="10" t="s">
        <v>259</v>
      </c>
      <c r="I3751" s="10">
        <v>5059</v>
      </c>
      <c r="J3751" s="12">
        <v>5059</v>
      </c>
      <c r="K3751" s="12" t="s">
        <v>382</v>
      </c>
      <c r="L3751" s="10" t="s">
        <v>23</v>
      </c>
      <c r="M3751" s="10" t="s">
        <v>28</v>
      </c>
      <c r="N3751" s="10">
        <v>10.5</v>
      </c>
      <c r="O3751" s="13">
        <v>35.735238095238095</v>
      </c>
      <c r="P3751" s="14">
        <v>1415710.8361002114</v>
      </c>
      <c r="Q3751" s="14">
        <v>134829.60343811536</v>
      </c>
      <c r="R3751" s="36">
        <f t="shared" si="58"/>
        <v>1415710.8361002114</v>
      </c>
    </row>
    <row r="3752" spans="2:18" ht="15.95">
      <c r="B3752" s="9">
        <v>45992</v>
      </c>
      <c r="C3752" s="10" t="s">
        <v>96</v>
      </c>
      <c r="D3752" s="11" t="s">
        <v>312</v>
      </c>
      <c r="E3752" s="10" t="s">
        <v>19</v>
      </c>
      <c r="F3752" s="10" t="s">
        <v>257</v>
      </c>
      <c r="G3752" s="10" t="s">
        <v>294</v>
      </c>
      <c r="H3752" s="10" t="s">
        <v>259</v>
      </c>
      <c r="I3752" s="10">
        <v>5059</v>
      </c>
      <c r="J3752" s="12">
        <v>5059</v>
      </c>
      <c r="K3752" s="12" t="s">
        <v>382</v>
      </c>
      <c r="L3752" s="10" t="s">
        <v>23</v>
      </c>
      <c r="M3752" s="10" t="s">
        <v>28</v>
      </c>
      <c r="N3752" s="10">
        <v>51.5</v>
      </c>
      <c r="O3752" s="13">
        <v>36.619223300970873</v>
      </c>
      <c r="P3752" s="14">
        <v>7115492.0012073647</v>
      </c>
      <c r="Q3752" s="14">
        <v>138164.89322732747</v>
      </c>
      <c r="R3752" s="36">
        <f t="shared" si="58"/>
        <v>7115492.0012073647</v>
      </c>
    </row>
    <row r="3753" spans="2:18" ht="15.95">
      <c r="B3753" s="9">
        <v>45992</v>
      </c>
      <c r="C3753" s="10" t="s">
        <v>146</v>
      </c>
      <c r="D3753" s="11" t="s">
        <v>312</v>
      </c>
      <c r="E3753" s="10" t="s">
        <v>19</v>
      </c>
      <c r="F3753" s="10" t="s">
        <v>257</v>
      </c>
      <c r="G3753" s="10" t="s">
        <v>294</v>
      </c>
      <c r="H3753" s="10" t="s">
        <v>259</v>
      </c>
      <c r="I3753" s="10">
        <v>5059</v>
      </c>
      <c r="J3753" s="12">
        <v>5059</v>
      </c>
      <c r="K3753" s="12" t="s">
        <v>382</v>
      </c>
      <c r="L3753" s="10" t="s">
        <v>23</v>
      </c>
      <c r="M3753" s="10" t="s">
        <v>28</v>
      </c>
      <c r="N3753" s="10">
        <v>20.5</v>
      </c>
      <c r="O3753" s="13">
        <v>2.3980487804878048</v>
      </c>
      <c r="P3753" s="14">
        <v>185481.43676426198</v>
      </c>
      <c r="Q3753" s="14">
        <v>9047.8749641103404</v>
      </c>
      <c r="R3753" s="36">
        <f t="shared" si="58"/>
        <v>185481.43676426198</v>
      </c>
    </row>
    <row r="3754" spans="2:18" ht="15.95">
      <c r="B3754" s="9">
        <v>45992</v>
      </c>
      <c r="C3754" s="10" t="s">
        <v>147</v>
      </c>
      <c r="D3754" s="11" t="s">
        <v>312</v>
      </c>
      <c r="E3754" s="10" t="s">
        <v>19</v>
      </c>
      <c r="F3754" s="10" t="s">
        <v>257</v>
      </c>
      <c r="G3754" s="10" t="s">
        <v>294</v>
      </c>
      <c r="H3754" s="10" t="s">
        <v>259</v>
      </c>
      <c r="I3754" s="10">
        <v>5059</v>
      </c>
      <c r="J3754" s="12">
        <v>5059</v>
      </c>
      <c r="K3754" s="12" t="s">
        <v>382</v>
      </c>
      <c r="L3754" s="10" t="s">
        <v>23</v>
      </c>
      <c r="M3754" s="10" t="s">
        <v>28</v>
      </c>
      <c r="N3754" s="10">
        <v>3</v>
      </c>
      <c r="O3754" s="13">
        <v>2.4033333333333333</v>
      </c>
      <c r="P3754" s="14">
        <v>27203.440990039238</v>
      </c>
      <c r="Q3754" s="14">
        <v>9067.8136633464128</v>
      </c>
      <c r="R3754" s="36">
        <f t="shared" si="58"/>
        <v>27203.440990039238</v>
      </c>
    </row>
    <row r="3755" spans="2:18" ht="15.95">
      <c r="B3755" s="9">
        <v>45992</v>
      </c>
      <c r="C3755" s="10" t="s">
        <v>101</v>
      </c>
      <c r="D3755" s="11" t="s">
        <v>312</v>
      </c>
      <c r="E3755" s="10" t="s">
        <v>19</v>
      </c>
      <c r="F3755" s="10" t="s">
        <v>257</v>
      </c>
      <c r="G3755" s="10" t="s">
        <v>294</v>
      </c>
      <c r="H3755" s="10" t="s">
        <v>259</v>
      </c>
      <c r="I3755" s="10">
        <v>5059</v>
      </c>
      <c r="J3755" s="12">
        <v>5059</v>
      </c>
      <c r="K3755" s="12" t="s">
        <v>382</v>
      </c>
      <c r="L3755" s="10" t="s">
        <v>23</v>
      </c>
      <c r="M3755" s="10" t="s">
        <v>28</v>
      </c>
      <c r="N3755" s="10">
        <v>20</v>
      </c>
      <c r="O3755" s="13">
        <v>3.4359999999999999</v>
      </c>
      <c r="P3755" s="14">
        <v>259281.61786900088</v>
      </c>
      <c r="Q3755" s="14">
        <v>12964.080893450044</v>
      </c>
      <c r="R3755" s="36">
        <f t="shared" si="58"/>
        <v>259281.61786900088</v>
      </c>
    </row>
    <row r="3756" spans="2:18" ht="15.95">
      <c r="B3756" s="9">
        <v>45992</v>
      </c>
      <c r="C3756" s="10" t="s">
        <v>97</v>
      </c>
      <c r="D3756" s="11" t="s">
        <v>312</v>
      </c>
      <c r="E3756" s="10" t="s">
        <v>19</v>
      </c>
      <c r="F3756" s="10" t="s">
        <v>257</v>
      </c>
      <c r="G3756" s="10" t="s">
        <v>294</v>
      </c>
      <c r="H3756" s="10" t="s">
        <v>259</v>
      </c>
      <c r="I3756" s="10">
        <v>5059</v>
      </c>
      <c r="J3756" s="12">
        <v>5059</v>
      </c>
      <c r="K3756" s="12" t="s">
        <v>382</v>
      </c>
      <c r="L3756" s="10" t="s">
        <v>23</v>
      </c>
      <c r="M3756" s="10" t="s">
        <v>28</v>
      </c>
      <c r="N3756" s="10">
        <v>19.75</v>
      </c>
      <c r="O3756" s="13">
        <v>2.3974683544303796</v>
      </c>
      <c r="P3756" s="14">
        <v>178652.27890129792</v>
      </c>
      <c r="Q3756" s="14">
        <v>9045.6850076606534</v>
      </c>
      <c r="R3756" s="36">
        <f t="shared" si="58"/>
        <v>178652.27890129789</v>
      </c>
    </row>
    <row r="3757" spans="2:18" ht="15.95">
      <c r="B3757" s="9">
        <v>45992</v>
      </c>
      <c r="C3757" s="10" t="s">
        <v>82</v>
      </c>
      <c r="D3757" s="11" t="s">
        <v>312</v>
      </c>
      <c r="E3757" s="10" t="s">
        <v>19</v>
      </c>
      <c r="F3757" s="10" t="s">
        <v>257</v>
      </c>
      <c r="G3757" s="10" t="s">
        <v>294</v>
      </c>
      <c r="H3757" s="10" t="s">
        <v>259</v>
      </c>
      <c r="I3757" s="10">
        <v>5059</v>
      </c>
      <c r="J3757" s="12">
        <v>5059</v>
      </c>
      <c r="K3757" s="12" t="s">
        <v>382</v>
      </c>
      <c r="L3757" s="10" t="s">
        <v>23</v>
      </c>
      <c r="M3757" s="10" t="s">
        <v>28</v>
      </c>
      <c r="N3757" s="10">
        <v>28</v>
      </c>
      <c r="O3757" s="13">
        <v>4.0603571428571428</v>
      </c>
      <c r="P3757" s="14">
        <v>428954.12013281009</v>
      </c>
      <c r="Q3757" s="14">
        <v>15319.790004743218</v>
      </c>
      <c r="R3757" s="36">
        <f t="shared" si="58"/>
        <v>428954.12013281009</v>
      </c>
    </row>
    <row r="3758" spans="2:18" ht="15.95">
      <c r="B3758" s="9">
        <v>45992</v>
      </c>
      <c r="C3758" s="10" t="s">
        <v>102</v>
      </c>
      <c r="D3758" s="11" t="s">
        <v>312</v>
      </c>
      <c r="E3758" s="10" t="s">
        <v>19</v>
      </c>
      <c r="F3758" s="10" t="s">
        <v>257</v>
      </c>
      <c r="G3758" s="10" t="s">
        <v>294</v>
      </c>
      <c r="H3758" s="10" t="s">
        <v>259</v>
      </c>
      <c r="I3758" s="10">
        <v>5059</v>
      </c>
      <c r="J3758" s="12">
        <v>5059</v>
      </c>
      <c r="K3758" s="12" t="s">
        <v>382</v>
      </c>
      <c r="L3758" s="10" t="s">
        <v>23</v>
      </c>
      <c r="M3758" s="10" t="s">
        <v>28</v>
      </c>
      <c r="N3758" s="10">
        <v>17.25</v>
      </c>
      <c r="O3758" s="13">
        <v>8.9930434782608693</v>
      </c>
      <c r="P3758" s="14">
        <v>585307.87805614236</v>
      </c>
      <c r="Q3758" s="14">
        <v>33930.8914815155</v>
      </c>
      <c r="R3758" s="36">
        <f t="shared" si="58"/>
        <v>585307.87805614236</v>
      </c>
    </row>
    <row r="3759" spans="2:18" ht="15.95">
      <c r="B3759" s="9">
        <v>45992</v>
      </c>
      <c r="C3759" s="10" t="s">
        <v>133</v>
      </c>
      <c r="D3759" s="11" t="s">
        <v>312</v>
      </c>
      <c r="E3759" s="10" t="s">
        <v>19</v>
      </c>
      <c r="F3759" s="10" t="s">
        <v>257</v>
      </c>
      <c r="G3759" s="10" t="s">
        <v>294</v>
      </c>
      <c r="H3759" s="10" t="s">
        <v>259</v>
      </c>
      <c r="I3759" s="10">
        <v>5059</v>
      </c>
      <c r="J3759" s="12">
        <v>5059</v>
      </c>
      <c r="K3759" s="12" t="s">
        <v>382</v>
      </c>
      <c r="L3759" s="10" t="s">
        <v>23</v>
      </c>
      <c r="M3759" s="10" t="s">
        <v>28</v>
      </c>
      <c r="N3759" s="10">
        <v>24.75</v>
      </c>
      <c r="O3759" s="13">
        <v>7.098989898989899</v>
      </c>
      <c r="P3759" s="14">
        <v>662918.8047087231</v>
      </c>
      <c r="Q3759" s="14">
        <v>26784.598170049419</v>
      </c>
      <c r="R3759" s="36">
        <f t="shared" si="58"/>
        <v>662918.8047087231</v>
      </c>
    </row>
    <row r="3760" spans="2:18" ht="15.95">
      <c r="B3760" s="9">
        <v>45992</v>
      </c>
      <c r="C3760" s="10" t="s">
        <v>103</v>
      </c>
      <c r="D3760" s="11" t="s">
        <v>312</v>
      </c>
      <c r="E3760" s="10" t="s">
        <v>19</v>
      </c>
      <c r="F3760" s="10" t="s">
        <v>257</v>
      </c>
      <c r="G3760" s="10" t="s">
        <v>294</v>
      </c>
      <c r="H3760" s="10" t="s">
        <v>259</v>
      </c>
      <c r="I3760" s="10">
        <v>5059</v>
      </c>
      <c r="J3760" s="12">
        <v>5059</v>
      </c>
      <c r="K3760" s="12" t="s">
        <v>382</v>
      </c>
      <c r="L3760" s="10" t="s">
        <v>23</v>
      </c>
      <c r="M3760" s="10" t="s">
        <v>28</v>
      </c>
      <c r="N3760" s="10">
        <v>13</v>
      </c>
      <c r="O3760" s="13">
        <v>2.4053846153846155</v>
      </c>
      <c r="P3760" s="14">
        <v>117982.19136734077</v>
      </c>
      <c r="Q3760" s="14">
        <v>9075.5531821031364</v>
      </c>
      <c r="R3760" s="36">
        <f t="shared" si="58"/>
        <v>117982.19136734077</v>
      </c>
    </row>
    <row r="3761" spans="2:18" ht="15.95">
      <c r="B3761" s="9">
        <v>45992</v>
      </c>
      <c r="C3761" s="10" t="s">
        <v>104</v>
      </c>
      <c r="D3761" s="11" t="s">
        <v>312</v>
      </c>
      <c r="E3761" s="10" t="s">
        <v>19</v>
      </c>
      <c r="F3761" s="10" t="s">
        <v>257</v>
      </c>
      <c r="G3761" s="10" t="s">
        <v>294</v>
      </c>
      <c r="H3761" s="10" t="s">
        <v>259</v>
      </c>
      <c r="I3761" s="10">
        <v>5059</v>
      </c>
      <c r="J3761" s="12">
        <v>5059</v>
      </c>
      <c r="K3761" s="12" t="s">
        <v>382</v>
      </c>
      <c r="L3761" s="10" t="s">
        <v>23</v>
      </c>
      <c r="M3761" s="10" t="s">
        <v>28</v>
      </c>
      <c r="N3761" s="10">
        <v>31.5</v>
      </c>
      <c r="O3761" s="13">
        <v>7.1507936507936511</v>
      </c>
      <c r="P3761" s="14">
        <v>849871.7174766073</v>
      </c>
      <c r="Q3761" s="14">
        <v>26980.054523066898</v>
      </c>
      <c r="R3761" s="36">
        <f t="shared" si="58"/>
        <v>849871.7174766073</v>
      </c>
    </row>
    <row r="3762" spans="2:18" ht="15.95">
      <c r="B3762" s="9">
        <v>45992</v>
      </c>
      <c r="C3762" s="10" t="s">
        <v>91</v>
      </c>
      <c r="D3762" s="11" t="s">
        <v>312</v>
      </c>
      <c r="E3762" s="10" t="s">
        <v>19</v>
      </c>
      <c r="F3762" s="10" t="s">
        <v>257</v>
      </c>
      <c r="G3762" s="10" t="s">
        <v>294</v>
      </c>
      <c r="H3762" s="10" t="s">
        <v>259</v>
      </c>
      <c r="I3762" s="10">
        <v>5059</v>
      </c>
      <c r="J3762" s="12">
        <v>5059</v>
      </c>
      <c r="K3762" s="12" t="s">
        <v>382</v>
      </c>
      <c r="L3762" s="10" t="s">
        <v>23</v>
      </c>
      <c r="M3762" s="10" t="s">
        <v>28</v>
      </c>
      <c r="N3762" s="10">
        <v>2.5</v>
      </c>
      <c r="O3762" s="13">
        <v>7.1719999999999997</v>
      </c>
      <c r="P3762" s="14">
        <v>67650.16601267732</v>
      </c>
      <c r="Q3762" s="14">
        <v>27060.066405070931</v>
      </c>
      <c r="R3762" s="36">
        <f t="shared" si="58"/>
        <v>67650.166012677335</v>
      </c>
    </row>
    <row r="3763" spans="2:18" ht="15.95">
      <c r="B3763" s="9">
        <v>45992</v>
      </c>
      <c r="C3763" s="10" t="s">
        <v>105</v>
      </c>
      <c r="D3763" s="11" t="s">
        <v>312</v>
      </c>
      <c r="E3763" s="10" t="s">
        <v>19</v>
      </c>
      <c r="F3763" s="10" t="s">
        <v>257</v>
      </c>
      <c r="G3763" s="10" t="s">
        <v>294</v>
      </c>
      <c r="H3763" s="10" t="s">
        <v>259</v>
      </c>
      <c r="I3763" s="10">
        <v>5059</v>
      </c>
      <c r="J3763" s="12">
        <v>5059</v>
      </c>
      <c r="K3763" s="12" t="s">
        <v>382</v>
      </c>
      <c r="L3763" s="10" t="s">
        <v>23</v>
      </c>
      <c r="M3763" s="10" t="s">
        <v>28</v>
      </c>
      <c r="N3763" s="10">
        <v>34</v>
      </c>
      <c r="O3763" s="13">
        <v>4.4564705882352946</v>
      </c>
      <c r="P3763" s="14">
        <v>571687.29248415329</v>
      </c>
      <c r="Q3763" s="14">
        <v>16814.332131886862</v>
      </c>
      <c r="R3763" s="36">
        <f t="shared" si="58"/>
        <v>571687.29248415329</v>
      </c>
    </row>
    <row r="3764" spans="2:18" ht="15.95">
      <c r="B3764" s="9">
        <v>45992</v>
      </c>
      <c r="C3764" s="10" t="s">
        <v>168</v>
      </c>
      <c r="D3764" s="11" t="s">
        <v>312</v>
      </c>
      <c r="E3764" s="10" t="s">
        <v>19</v>
      </c>
      <c r="F3764" s="10" t="s">
        <v>257</v>
      </c>
      <c r="G3764" s="10" t="s">
        <v>294</v>
      </c>
      <c r="H3764" s="10" t="s">
        <v>259</v>
      </c>
      <c r="I3764" s="10">
        <v>5059</v>
      </c>
      <c r="J3764" s="12">
        <v>5059</v>
      </c>
      <c r="K3764" s="12" t="s">
        <v>382</v>
      </c>
      <c r="L3764" s="10" t="s">
        <v>23</v>
      </c>
      <c r="M3764" s="10" t="s">
        <v>28</v>
      </c>
      <c r="N3764" s="10">
        <v>3.5</v>
      </c>
      <c r="O3764" s="13">
        <v>6.3400000000000007</v>
      </c>
      <c r="P3764" s="14">
        <v>83723.211590703286</v>
      </c>
      <c r="Q3764" s="14">
        <v>23920.9175973438</v>
      </c>
      <c r="R3764" s="36">
        <f t="shared" si="58"/>
        <v>83723.2115907033</v>
      </c>
    </row>
    <row r="3765" spans="2:18" ht="15.95">
      <c r="B3765" s="9">
        <v>45992</v>
      </c>
      <c r="C3765" s="10" t="s">
        <v>69</v>
      </c>
      <c r="D3765" s="11" t="s">
        <v>312</v>
      </c>
      <c r="E3765" s="10" t="s">
        <v>19</v>
      </c>
      <c r="F3765" s="10" t="s">
        <v>257</v>
      </c>
      <c r="G3765" s="10" t="s">
        <v>294</v>
      </c>
      <c r="H3765" s="10" t="s">
        <v>259</v>
      </c>
      <c r="I3765" s="10">
        <v>5059</v>
      </c>
      <c r="J3765" s="12">
        <v>5059</v>
      </c>
      <c r="K3765" s="12" t="s">
        <v>382</v>
      </c>
      <c r="L3765" s="10" t="s">
        <v>23</v>
      </c>
      <c r="M3765" s="10" t="s">
        <v>28</v>
      </c>
      <c r="N3765" s="10">
        <v>10</v>
      </c>
      <c r="O3765" s="13">
        <v>6.282</v>
      </c>
      <c r="P3765" s="14">
        <v>237020.82704497431</v>
      </c>
      <c r="Q3765" s="14">
        <v>23702.082704497432</v>
      </c>
      <c r="R3765" s="36">
        <f t="shared" si="58"/>
        <v>237020.82704497431</v>
      </c>
    </row>
    <row r="3766" spans="2:18" ht="15.95">
      <c r="B3766" s="9">
        <v>45992</v>
      </c>
      <c r="C3766" s="10" t="s">
        <v>217</v>
      </c>
      <c r="D3766" s="11" t="s">
        <v>312</v>
      </c>
      <c r="E3766" s="10" t="s">
        <v>19</v>
      </c>
      <c r="F3766" s="10" t="s">
        <v>257</v>
      </c>
      <c r="G3766" s="10" t="s">
        <v>294</v>
      </c>
      <c r="H3766" s="10" t="s">
        <v>259</v>
      </c>
      <c r="I3766" s="10">
        <v>5059</v>
      </c>
      <c r="J3766" s="12">
        <v>5059</v>
      </c>
      <c r="K3766" s="12" t="s">
        <v>382</v>
      </c>
      <c r="L3766" s="10" t="s">
        <v>23</v>
      </c>
      <c r="M3766" s="10" t="s">
        <v>28</v>
      </c>
      <c r="N3766" s="10">
        <v>3</v>
      </c>
      <c r="O3766" s="13">
        <v>4.47</v>
      </c>
      <c r="P3766" s="14">
        <v>50596.136432236643</v>
      </c>
      <c r="Q3766" s="14">
        <v>16865.378810745548</v>
      </c>
      <c r="R3766" s="36">
        <f t="shared" si="58"/>
        <v>50596.136432236643</v>
      </c>
    </row>
    <row r="3767" spans="2:18" ht="15.95">
      <c r="B3767" s="9">
        <v>45992</v>
      </c>
      <c r="C3767" s="10" t="s">
        <v>51</v>
      </c>
      <c r="D3767" s="11" t="s">
        <v>312</v>
      </c>
      <c r="E3767" s="10" t="s">
        <v>19</v>
      </c>
      <c r="F3767" s="10" t="s">
        <v>257</v>
      </c>
      <c r="G3767" s="10" t="s">
        <v>294</v>
      </c>
      <c r="H3767" s="10" t="s">
        <v>259</v>
      </c>
      <c r="I3767" s="10">
        <v>5059</v>
      </c>
      <c r="J3767" s="12">
        <v>5059</v>
      </c>
      <c r="K3767" s="12" t="s">
        <v>382</v>
      </c>
      <c r="L3767" s="10" t="s">
        <v>23</v>
      </c>
      <c r="M3767" s="10" t="s">
        <v>28</v>
      </c>
      <c r="N3767" s="10">
        <v>14.5</v>
      </c>
      <c r="O3767" s="13">
        <v>7.1393103448275861</v>
      </c>
      <c r="P3767" s="14">
        <v>390582.55357681855</v>
      </c>
      <c r="Q3767" s="14">
        <v>26936.72783288404</v>
      </c>
      <c r="R3767" s="36">
        <f t="shared" si="58"/>
        <v>390582.55357681861</v>
      </c>
    </row>
    <row r="3768" spans="2:18" ht="15.95">
      <c r="B3768" s="9">
        <v>45992</v>
      </c>
      <c r="C3768" s="10" t="s">
        <v>84</v>
      </c>
      <c r="D3768" s="11" t="s">
        <v>312</v>
      </c>
      <c r="E3768" s="10" t="s">
        <v>19</v>
      </c>
      <c r="F3768" s="10" t="s">
        <v>257</v>
      </c>
      <c r="G3768" s="10" t="s">
        <v>294</v>
      </c>
      <c r="H3768" s="10" t="s">
        <v>259</v>
      </c>
      <c r="I3768" s="10">
        <v>5059</v>
      </c>
      <c r="J3768" s="12">
        <v>5059</v>
      </c>
      <c r="K3768" s="12" t="s">
        <v>382</v>
      </c>
      <c r="L3768" s="10" t="s">
        <v>23</v>
      </c>
      <c r="M3768" s="10" t="s">
        <v>28</v>
      </c>
      <c r="N3768" s="10">
        <v>10.5</v>
      </c>
      <c r="O3768" s="13">
        <v>19.334285714285713</v>
      </c>
      <c r="P3768" s="14">
        <v>765959.85511620878</v>
      </c>
      <c r="Q3768" s="14">
        <v>72948.557630115116</v>
      </c>
      <c r="R3768" s="36">
        <f t="shared" si="58"/>
        <v>765959.85511620867</v>
      </c>
    </row>
    <row r="3769" spans="2:18" ht="15.95">
      <c r="B3769" s="9">
        <v>45992</v>
      </c>
      <c r="C3769" s="10" t="s">
        <v>127</v>
      </c>
      <c r="D3769" s="11" t="s">
        <v>312</v>
      </c>
      <c r="E3769" s="10" t="s">
        <v>19</v>
      </c>
      <c r="F3769" s="10" t="s">
        <v>257</v>
      </c>
      <c r="G3769" s="10" t="s">
        <v>294</v>
      </c>
      <c r="H3769" s="10" t="s">
        <v>259</v>
      </c>
      <c r="I3769" s="10">
        <v>5059</v>
      </c>
      <c r="J3769" s="12">
        <v>5059</v>
      </c>
      <c r="K3769" s="12" t="s">
        <v>382</v>
      </c>
      <c r="L3769" s="10" t="s">
        <v>23</v>
      </c>
      <c r="M3769" s="10" t="s">
        <v>28</v>
      </c>
      <c r="N3769" s="10">
        <v>28.75</v>
      </c>
      <c r="O3769" s="13">
        <v>6.4886956521739139</v>
      </c>
      <c r="P3769" s="14">
        <v>703856.02173256862</v>
      </c>
      <c r="Q3769" s="14">
        <v>24481.948582002391</v>
      </c>
      <c r="R3769" s="36">
        <f t="shared" si="58"/>
        <v>703856.02173256874</v>
      </c>
    </row>
    <row r="3770" spans="2:18" ht="15.95">
      <c r="B3770" s="9">
        <v>45992</v>
      </c>
      <c r="C3770" s="10" t="s">
        <v>134</v>
      </c>
      <c r="D3770" s="11" t="s">
        <v>312</v>
      </c>
      <c r="E3770" s="10" t="s">
        <v>19</v>
      </c>
      <c r="F3770" s="10" t="s">
        <v>257</v>
      </c>
      <c r="G3770" s="10" t="s">
        <v>294</v>
      </c>
      <c r="H3770" s="10" t="s">
        <v>259</v>
      </c>
      <c r="I3770" s="10">
        <v>5059</v>
      </c>
      <c r="J3770" s="12">
        <v>5059</v>
      </c>
      <c r="K3770" s="12" t="s">
        <v>382</v>
      </c>
      <c r="L3770" s="10" t="s">
        <v>23</v>
      </c>
      <c r="M3770" s="10" t="s">
        <v>28</v>
      </c>
      <c r="N3770" s="10">
        <v>25.25</v>
      </c>
      <c r="O3770" s="13">
        <v>7.0641584158415842</v>
      </c>
      <c r="P3770" s="14">
        <v>672992.75581044366</v>
      </c>
      <c r="Q3770" s="14">
        <v>26653.178447938364</v>
      </c>
      <c r="R3770" s="36">
        <f t="shared" si="58"/>
        <v>672992.75581044366</v>
      </c>
    </row>
    <row r="3771" spans="2:18" ht="15.95">
      <c r="B3771" s="9">
        <v>45992</v>
      </c>
      <c r="C3771" s="10" t="s">
        <v>85</v>
      </c>
      <c r="D3771" s="11" t="s">
        <v>312</v>
      </c>
      <c r="E3771" s="10" t="s">
        <v>19</v>
      </c>
      <c r="F3771" s="10" t="s">
        <v>257</v>
      </c>
      <c r="G3771" s="10" t="s">
        <v>294</v>
      </c>
      <c r="H3771" s="10" t="s">
        <v>259</v>
      </c>
      <c r="I3771" s="10">
        <v>5059</v>
      </c>
      <c r="J3771" s="12">
        <v>5059</v>
      </c>
      <c r="K3771" s="12" t="s">
        <v>382</v>
      </c>
      <c r="L3771" s="10" t="s">
        <v>23</v>
      </c>
      <c r="M3771" s="10" t="s">
        <v>28</v>
      </c>
      <c r="N3771" s="10">
        <v>33</v>
      </c>
      <c r="O3771" s="13">
        <v>14.25090909090909</v>
      </c>
      <c r="P3771" s="14">
        <v>1774373.679444612</v>
      </c>
      <c r="Q3771" s="14">
        <v>53768.899377109454</v>
      </c>
      <c r="R3771" s="36">
        <f t="shared" si="58"/>
        <v>1774373.679444612</v>
      </c>
    </row>
    <row r="3772" spans="2:18" ht="15.95">
      <c r="B3772" s="9">
        <v>45992</v>
      </c>
      <c r="C3772" s="10" t="s">
        <v>48</v>
      </c>
      <c r="D3772" s="11" t="s">
        <v>312</v>
      </c>
      <c r="E3772" s="10" t="s">
        <v>19</v>
      </c>
      <c r="F3772" s="10" t="s">
        <v>257</v>
      </c>
      <c r="G3772" s="10" t="s">
        <v>294</v>
      </c>
      <c r="H3772" s="10" t="s">
        <v>259</v>
      </c>
      <c r="I3772" s="10">
        <v>5059</v>
      </c>
      <c r="J3772" s="12">
        <v>5059</v>
      </c>
      <c r="K3772" s="12" t="s">
        <v>382</v>
      </c>
      <c r="L3772" s="10" t="s">
        <v>23</v>
      </c>
      <c r="M3772" s="10" t="s">
        <v>28</v>
      </c>
      <c r="N3772" s="10">
        <v>7</v>
      </c>
      <c r="O3772" s="13">
        <v>8.2471428571428564</v>
      </c>
      <c r="P3772" s="14">
        <v>217816.17869000902</v>
      </c>
      <c r="Q3772" s="14">
        <v>31116.596955715573</v>
      </c>
      <c r="R3772" s="36">
        <f t="shared" si="58"/>
        <v>217816.17869000902</v>
      </c>
    </row>
    <row r="3773" spans="2:18" ht="15.95">
      <c r="B3773" s="9">
        <v>45992</v>
      </c>
      <c r="C3773" s="10" t="s">
        <v>86</v>
      </c>
      <c r="D3773" s="11" t="s">
        <v>312</v>
      </c>
      <c r="E3773" s="10" t="s">
        <v>19</v>
      </c>
      <c r="F3773" s="10" t="s">
        <v>257</v>
      </c>
      <c r="G3773" s="10" t="s">
        <v>294</v>
      </c>
      <c r="H3773" s="10" t="s">
        <v>259</v>
      </c>
      <c r="I3773" s="10">
        <v>5059</v>
      </c>
      <c r="J3773" s="12">
        <v>5059</v>
      </c>
      <c r="K3773" s="12" t="s">
        <v>382</v>
      </c>
      <c r="L3773" s="10" t="s">
        <v>23</v>
      </c>
      <c r="M3773" s="10" t="s">
        <v>28</v>
      </c>
      <c r="N3773" s="10">
        <v>6</v>
      </c>
      <c r="O3773" s="13">
        <v>3.1750000000000003</v>
      </c>
      <c r="P3773" s="14">
        <v>71875.943253848469</v>
      </c>
      <c r="Q3773" s="14">
        <v>11979.323875641412</v>
      </c>
      <c r="R3773" s="36">
        <f t="shared" si="58"/>
        <v>71875.943253848469</v>
      </c>
    </row>
    <row r="3774" spans="2:18" ht="15.95">
      <c r="B3774" s="9">
        <v>45992</v>
      </c>
      <c r="C3774" s="10" t="s">
        <v>53</v>
      </c>
      <c r="D3774" s="11" t="s">
        <v>312</v>
      </c>
      <c r="E3774" s="10" t="s">
        <v>19</v>
      </c>
      <c r="F3774" s="10" t="s">
        <v>257</v>
      </c>
      <c r="G3774" s="10" t="s">
        <v>294</v>
      </c>
      <c r="H3774" s="10" t="s">
        <v>259</v>
      </c>
      <c r="I3774" s="10">
        <v>5059</v>
      </c>
      <c r="J3774" s="12">
        <v>5059</v>
      </c>
      <c r="K3774" s="12" t="s">
        <v>382</v>
      </c>
      <c r="L3774" s="10" t="s">
        <v>23</v>
      </c>
      <c r="M3774" s="10" t="s">
        <v>28</v>
      </c>
      <c r="N3774" s="10">
        <v>10</v>
      </c>
      <c r="O3774" s="13">
        <v>5.718</v>
      </c>
      <c r="P3774" s="14">
        <v>215741.02022336249</v>
      </c>
      <c r="Q3774" s="14">
        <v>21574.10202233625</v>
      </c>
      <c r="R3774" s="36">
        <f t="shared" si="58"/>
        <v>215741.02022336249</v>
      </c>
    </row>
    <row r="3775" spans="2:18" ht="15.95">
      <c r="B3775" s="9">
        <v>45992</v>
      </c>
      <c r="C3775" s="10" t="s">
        <v>99</v>
      </c>
      <c r="D3775" s="11" t="s">
        <v>312</v>
      </c>
      <c r="E3775" s="10" t="s">
        <v>19</v>
      </c>
      <c r="F3775" s="10" t="s">
        <v>257</v>
      </c>
      <c r="G3775" s="10" t="s">
        <v>294</v>
      </c>
      <c r="H3775" s="10" t="s">
        <v>259</v>
      </c>
      <c r="I3775" s="10">
        <v>5059</v>
      </c>
      <c r="J3775" s="12">
        <v>5059</v>
      </c>
      <c r="K3775" s="12" t="s">
        <v>382</v>
      </c>
      <c r="L3775" s="10" t="s">
        <v>23</v>
      </c>
      <c r="M3775" s="10" t="s">
        <v>28</v>
      </c>
      <c r="N3775" s="10">
        <v>27</v>
      </c>
      <c r="O3775" s="13">
        <v>9.6851851851851851</v>
      </c>
      <c r="P3775" s="14">
        <v>986643.52550558397</v>
      </c>
      <c r="Q3775" s="14">
        <v>36542.35279650311</v>
      </c>
      <c r="R3775" s="36">
        <f t="shared" si="58"/>
        <v>986643.52550558397</v>
      </c>
    </row>
    <row r="3776" spans="2:18" ht="15.95">
      <c r="B3776" s="9">
        <v>45992</v>
      </c>
      <c r="C3776" s="10" t="s">
        <v>71</v>
      </c>
      <c r="D3776" s="11" t="s">
        <v>312</v>
      </c>
      <c r="E3776" s="10" t="s">
        <v>19</v>
      </c>
      <c r="F3776" s="10" t="s">
        <v>257</v>
      </c>
      <c r="G3776" s="10" t="s">
        <v>294</v>
      </c>
      <c r="H3776" s="10" t="s">
        <v>259</v>
      </c>
      <c r="I3776" s="10">
        <v>5059</v>
      </c>
      <c r="J3776" s="12">
        <v>5059</v>
      </c>
      <c r="K3776" s="12" t="s">
        <v>382</v>
      </c>
      <c r="L3776" s="10" t="s">
        <v>23</v>
      </c>
      <c r="M3776" s="10" t="s">
        <v>28</v>
      </c>
      <c r="N3776" s="10">
        <v>29</v>
      </c>
      <c r="O3776" s="13">
        <v>6.84448275862069</v>
      </c>
      <c r="P3776" s="14">
        <v>748905.82553576818</v>
      </c>
      <c r="Q3776" s="14">
        <v>25824.338811578215</v>
      </c>
      <c r="R3776" s="36">
        <f t="shared" si="58"/>
        <v>748905.82553576818</v>
      </c>
    </row>
    <row r="3777" spans="2:18" ht="15.95">
      <c r="B3777" s="9">
        <v>45992</v>
      </c>
      <c r="C3777" s="10" t="s">
        <v>135</v>
      </c>
      <c r="D3777" s="11" t="s">
        <v>312</v>
      </c>
      <c r="E3777" s="10" t="s">
        <v>19</v>
      </c>
      <c r="F3777" s="10" t="s">
        <v>257</v>
      </c>
      <c r="G3777" s="10" t="s">
        <v>294</v>
      </c>
      <c r="H3777" s="10" t="s">
        <v>259</v>
      </c>
      <c r="I3777" s="10">
        <v>5059</v>
      </c>
      <c r="J3777" s="12">
        <v>5059</v>
      </c>
      <c r="K3777" s="12" t="s">
        <v>382</v>
      </c>
      <c r="L3777" s="10" t="s">
        <v>23</v>
      </c>
      <c r="M3777" s="10" t="s">
        <v>28</v>
      </c>
      <c r="N3777" s="10">
        <v>47.5</v>
      </c>
      <c r="O3777" s="13">
        <v>16.950736842105261</v>
      </c>
      <c r="P3777" s="14">
        <v>3037881.0745547838</v>
      </c>
      <c r="Q3777" s="14">
        <v>63955.391043258605</v>
      </c>
      <c r="R3777" s="36">
        <f t="shared" si="58"/>
        <v>3037881.0745547838</v>
      </c>
    </row>
    <row r="3778" spans="2:18" ht="15.95">
      <c r="B3778" s="9">
        <v>45992</v>
      </c>
      <c r="C3778" s="10" t="s">
        <v>119</v>
      </c>
      <c r="D3778" s="11" t="s">
        <v>312</v>
      </c>
      <c r="E3778" s="10" t="s">
        <v>19</v>
      </c>
      <c r="F3778" s="10" t="s">
        <v>257</v>
      </c>
      <c r="G3778" s="10" t="s">
        <v>294</v>
      </c>
      <c r="H3778" s="10" t="s">
        <v>259</v>
      </c>
      <c r="I3778" s="10">
        <v>5059</v>
      </c>
      <c r="J3778" s="12">
        <v>5059</v>
      </c>
      <c r="K3778" s="12" t="s">
        <v>382</v>
      </c>
      <c r="L3778" s="10" t="s">
        <v>23</v>
      </c>
      <c r="M3778" s="10" t="s">
        <v>28</v>
      </c>
      <c r="N3778" s="10">
        <v>6</v>
      </c>
      <c r="O3778" s="13">
        <v>13.255000000000001</v>
      </c>
      <c r="P3778" s="14">
        <v>300067.91427709023</v>
      </c>
      <c r="Q3778" s="14">
        <v>50011.319046181707</v>
      </c>
      <c r="R3778" s="36">
        <f t="shared" si="58"/>
        <v>300067.91427709023</v>
      </c>
    </row>
    <row r="3779" spans="2:18" ht="15.95">
      <c r="B3779" s="9">
        <v>45992</v>
      </c>
      <c r="C3779" s="10" t="s">
        <v>29</v>
      </c>
      <c r="D3779" s="11" t="s">
        <v>390</v>
      </c>
      <c r="E3779" s="10" t="s">
        <v>19</v>
      </c>
      <c r="F3779" s="10" t="s">
        <v>257</v>
      </c>
      <c r="G3779" s="10" t="s">
        <v>294</v>
      </c>
      <c r="H3779" s="10" t="s">
        <v>259</v>
      </c>
      <c r="I3779" s="10">
        <v>5059</v>
      </c>
      <c r="J3779" s="12">
        <v>5059</v>
      </c>
      <c r="K3779" s="12" t="s">
        <v>382</v>
      </c>
      <c r="L3779" s="10" t="s">
        <v>23</v>
      </c>
      <c r="M3779" s="10" t="s">
        <v>24</v>
      </c>
      <c r="N3779" s="10">
        <v>20</v>
      </c>
      <c r="O3779" s="13">
        <v>20.3765</v>
      </c>
      <c r="P3779" s="14">
        <v>1537616.9634772108</v>
      </c>
      <c r="Q3779" s="14">
        <v>76880.848173860548</v>
      </c>
      <c r="R3779" s="36">
        <f t="shared" si="58"/>
        <v>1537616.9634772111</v>
      </c>
    </row>
    <row r="3780" spans="2:18" ht="15.95">
      <c r="B3780" s="9">
        <v>45992</v>
      </c>
      <c r="C3780" s="10" t="s">
        <v>273</v>
      </c>
      <c r="D3780" s="11" t="s">
        <v>312</v>
      </c>
      <c r="E3780" s="10" t="s">
        <v>19</v>
      </c>
      <c r="F3780" s="10" t="s">
        <v>257</v>
      </c>
      <c r="G3780" s="10" t="s">
        <v>294</v>
      </c>
      <c r="H3780" s="10" t="s">
        <v>259</v>
      </c>
      <c r="I3780" s="10">
        <v>5059</v>
      </c>
      <c r="J3780" s="12">
        <v>5059</v>
      </c>
      <c r="K3780" s="12" t="s">
        <v>382</v>
      </c>
      <c r="L3780" s="10" t="s">
        <v>23</v>
      </c>
      <c r="M3780" s="10" t="s">
        <v>28</v>
      </c>
      <c r="N3780" s="10">
        <v>118.5</v>
      </c>
      <c r="O3780" s="13">
        <v>11.734430379746835</v>
      </c>
      <c r="P3780" s="14">
        <v>5246491.0956836697</v>
      </c>
      <c r="Q3780" s="14">
        <v>44274.186461465564</v>
      </c>
      <c r="R3780" s="36">
        <f t="shared" ref="R3780:R3843" si="59">Q3780*N3780</f>
        <v>5246491.0956836697</v>
      </c>
    </row>
    <row r="3781" spans="2:18" ht="15.95">
      <c r="B3781" s="9">
        <v>45992</v>
      </c>
      <c r="C3781" s="10" t="s">
        <v>298</v>
      </c>
      <c r="D3781" s="11" t="s">
        <v>312</v>
      </c>
      <c r="E3781" s="10" t="s">
        <v>19</v>
      </c>
      <c r="F3781" s="10" t="s">
        <v>257</v>
      </c>
      <c r="G3781" s="10" t="s">
        <v>294</v>
      </c>
      <c r="H3781" s="10" t="s">
        <v>259</v>
      </c>
      <c r="I3781" s="10">
        <v>5059</v>
      </c>
      <c r="J3781" s="12">
        <v>5059</v>
      </c>
      <c r="K3781" s="12" t="s">
        <v>382</v>
      </c>
      <c r="L3781" s="10" t="s">
        <v>23</v>
      </c>
      <c r="M3781" s="10" t="s">
        <v>28</v>
      </c>
      <c r="N3781" s="10">
        <v>90.5</v>
      </c>
      <c r="O3781" s="13">
        <v>7.0738121546961317</v>
      </c>
      <c r="P3781" s="14">
        <v>2415408.9948686985</v>
      </c>
      <c r="Q3781" s="14">
        <v>26689.602153245287</v>
      </c>
      <c r="R3781" s="36">
        <f t="shared" si="59"/>
        <v>2415408.9948686985</v>
      </c>
    </row>
    <row r="3782" spans="2:18" ht="15.95">
      <c r="B3782" s="9">
        <v>45992</v>
      </c>
      <c r="C3782" s="10" t="s">
        <v>253</v>
      </c>
      <c r="D3782" s="11" t="s">
        <v>390</v>
      </c>
      <c r="E3782" s="10" t="s">
        <v>19</v>
      </c>
      <c r="F3782" s="10" t="s">
        <v>257</v>
      </c>
      <c r="G3782" s="10" t="s">
        <v>294</v>
      </c>
      <c r="H3782" s="10" t="s">
        <v>259</v>
      </c>
      <c r="I3782" s="10">
        <v>5059</v>
      </c>
      <c r="J3782" s="12">
        <v>5059</v>
      </c>
      <c r="K3782" s="12" t="s">
        <v>382</v>
      </c>
      <c r="L3782" s="10" t="s">
        <v>23</v>
      </c>
      <c r="M3782" s="10" t="s">
        <v>24</v>
      </c>
      <c r="N3782" s="10">
        <v>5</v>
      </c>
      <c r="O3782" s="13">
        <v>35.884</v>
      </c>
      <c r="P3782" s="14">
        <v>676954.42197404162</v>
      </c>
      <c r="Q3782" s="14">
        <v>135390.88439480832</v>
      </c>
      <c r="R3782" s="36">
        <f t="shared" si="59"/>
        <v>676954.42197404162</v>
      </c>
    </row>
    <row r="3783" spans="2:18" ht="15.95">
      <c r="B3783" s="9">
        <v>45992</v>
      </c>
      <c r="C3783" s="10" t="s">
        <v>283</v>
      </c>
      <c r="D3783" s="11" t="s">
        <v>312</v>
      </c>
      <c r="E3783" s="10" t="s">
        <v>19</v>
      </c>
      <c r="F3783" s="10" t="s">
        <v>257</v>
      </c>
      <c r="G3783" s="10" t="s">
        <v>294</v>
      </c>
      <c r="H3783" s="10" t="s">
        <v>259</v>
      </c>
      <c r="I3783" s="10">
        <v>5059</v>
      </c>
      <c r="J3783" s="12">
        <v>5059</v>
      </c>
      <c r="K3783" s="12" t="s">
        <v>382</v>
      </c>
      <c r="L3783" s="10" t="s">
        <v>23</v>
      </c>
      <c r="M3783" s="10" t="s">
        <v>28</v>
      </c>
      <c r="N3783" s="10">
        <v>27</v>
      </c>
      <c r="O3783" s="13">
        <v>2.4099999999999997</v>
      </c>
      <c r="P3783" s="14">
        <v>245510.11168125563</v>
      </c>
      <c r="Q3783" s="14">
        <v>9092.9670993057625</v>
      </c>
      <c r="R3783" s="36">
        <f t="shared" si="59"/>
        <v>245510.1116812556</v>
      </c>
    </row>
    <row r="3784" spans="2:18" ht="15.95">
      <c r="B3784" s="9">
        <v>45992</v>
      </c>
      <c r="C3784" s="10" t="s">
        <v>174</v>
      </c>
      <c r="D3784" s="11" t="s">
        <v>312</v>
      </c>
      <c r="E3784" s="10" t="s">
        <v>19</v>
      </c>
      <c r="F3784" s="10" t="s">
        <v>257</v>
      </c>
      <c r="G3784" s="10" t="s">
        <v>294</v>
      </c>
      <c r="H3784" s="10" t="s">
        <v>259</v>
      </c>
      <c r="I3784" s="10">
        <v>5059</v>
      </c>
      <c r="J3784" s="12">
        <v>5059</v>
      </c>
      <c r="K3784" s="12" t="s">
        <v>382</v>
      </c>
      <c r="L3784" s="10" t="s">
        <v>23</v>
      </c>
      <c r="M3784" s="10" t="s">
        <v>28</v>
      </c>
      <c r="N3784" s="10">
        <v>6</v>
      </c>
      <c r="O3784" s="13">
        <v>4.8216666666666663</v>
      </c>
      <c r="P3784" s="14">
        <v>109153.3353456082</v>
      </c>
      <c r="Q3784" s="14">
        <v>18192.222557601366</v>
      </c>
      <c r="R3784" s="36">
        <f t="shared" si="59"/>
        <v>109153.3353456082</v>
      </c>
    </row>
    <row r="3785" spans="2:18" ht="15.95">
      <c r="B3785" s="9">
        <v>45992</v>
      </c>
      <c r="C3785" s="10" t="s">
        <v>301</v>
      </c>
      <c r="D3785" s="11" t="s">
        <v>312</v>
      </c>
      <c r="E3785" s="10" t="s">
        <v>19</v>
      </c>
      <c r="F3785" s="10" t="s">
        <v>257</v>
      </c>
      <c r="G3785" s="10" t="s">
        <v>294</v>
      </c>
      <c r="H3785" s="10" t="s">
        <v>259</v>
      </c>
      <c r="I3785" s="10">
        <v>5059</v>
      </c>
      <c r="J3785" s="12">
        <v>5059</v>
      </c>
      <c r="K3785" s="12" t="s">
        <v>382</v>
      </c>
      <c r="L3785" s="10" t="s">
        <v>23</v>
      </c>
      <c r="M3785" s="10" t="s">
        <v>28</v>
      </c>
      <c r="N3785" s="10">
        <v>8</v>
      </c>
      <c r="O3785" s="13">
        <v>2.21</v>
      </c>
      <c r="P3785" s="14">
        <v>66706.912164201625</v>
      </c>
      <c r="Q3785" s="14">
        <v>8338.3640205252032</v>
      </c>
      <c r="R3785" s="36">
        <f t="shared" si="59"/>
        <v>66706.912164201625</v>
      </c>
    </row>
    <row r="3786" spans="2:18" ht="15.95">
      <c r="B3786" s="9">
        <v>45992</v>
      </c>
      <c r="C3786" s="10" t="s">
        <v>254</v>
      </c>
      <c r="D3786" s="11" t="s">
        <v>390</v>
      </c>
      <c r="E3786" s="10" t="s">
        <v>19</v>
      </c>
      <c r="F3786" s="10" t="s">
        <v>257</v>
      </c>
      <c r="G3786" s="10" t="s">
        <v>294</v>
      </c>
      <c r="H3786" s="10" t="s">
        <v>259</v>
      </c>
      <c r="I3786" s="10">
        <v>5059</v>
      </c>
      <c r="J3786" s="12">
        <v>5059</v>
      </c>
      <c r="K3786" s="12" t="s">
        <v>382</v>
      </c>
      <c r="L3786" s="10" t="s">
        <v>23</v>
      </c>
      <c r="M3786" s="10" t="s">
        <v>251</v>
      </c>
      <c r="N3786" s="10">
        <v>13.5</v>
      </c>
      <c r="O3786" s="13">
        <v>34.880000000000003</v>
      </c>
      <c r="P3786" s="14">
        <v>1776637.4886809536</v>
      </c>
      <c r="Q3786" s="14">
        <v>131602.77693932992</v>
      </c>
      <c r="R3786" s="36">
        <f t="shared" si="59"/>
        <v>1776637.4886809541</v>
      </c>
    </row>
    <row r="3787" spans="2:18" ht="15.95">
      <c r="B3787" s="9">
        <v>45992</v>
      </c>
      <c r="C3787" s="10" t="s">
        <v>385</v>
      </c>
      <c r="D3787" s="11" t="s">
        <v>312</v>
      </c>
      <c r="E3787" s="10" t="s">
        <v>19</v>
      </c>
      <c r="F3787" s="10" t="s">
        <v>257</v>
      </c>
      <c r="G3787" s="10" t="s">
        <v>294</v>
      </c>
      <c r="H3787" s="10" t="s">
        <v>259</v>
      </c>
      <c r="I3787" s="10">
        <v>5059</v>
      </c>
      <c r="J3787" s="12">
        <v>5059</v>
      </c>
      <c r="K3787" s="12" t="s">
        <v>382</v>
      </c>
      <c r="L3787" s="10" t="s">
        <v>23</v>
      </c>
      <c r="M3787" s="10" t="s">
        <v>28</v>
      </c>
      <c r="N3787" s="10">
        <v>12.5</v>
      </c>
      <c r="O3787" s="13">
        <v>2.2296</v>
      </c>
      <c r="P3787" s="14">
        <v>105153.93902807123</v>
      </c>
      <c r="Q3787" s="14">
        <v>8412.3151222456981</v>
      </c>
      <c r="R3787" s="36">
        <f t="shared" si="59"/>
        <v>105153.93902807123</v>
      </c>
    </row>
    <row r="3788" spans="2:18" ht="15.95">
      <c r="B3788" s="9">
        <v>45992</v>
      </c>
      <c r="C3788" s="10" t="s">
        <v>469</v>
      </c>
      <c r="D3788" s="11" t="s">
        <v>390</v>
      </c>
      <c r="E3788" s="10" t="s">
        <v>19</v>
      </c>
      <c r="F3788" s="10" t="s">
        <v>257</v>
      </c>
      <c r="G3788" s="10" t="s">
        <v>294</v>
      </c>
      <c r="H3788" s="10" t="s">
        <v>259</v>
      </c>
      <c r="I3788" s="10">
        <v>5059</v>
      </c>
      <c r="J3788" s="12">
        <v>5059</v>
      </c>
      <c r="K3788" s="12" t="s">
        <v>382</v>
      </c>
      <c r="L3788" s="10" t="s">
        <v>23</v>
      </c>
      <c r="M3788" s="10" t="s">
        <v>251</v>
      </c>
      <c r="N3788" s="10">
        <v>8</v>
      </c>
      <c r="O3788" s="13">
        <v>21.967500000000001</v>
      </c>
      <c r="P3788" s="14">
        <v>663069.72532447928</v>
      </c>
      <c r="Q3788" s="14">
        <v>82883.71566555991</v>
      </c>
      <c r="R3788" s="36">
        <f t="shared" si="59"/>
        <v>663069.72532447928</v>
      </c>
    </row>
    <row r="3789" spans="2:18" ht="15.95">
      <c r="B3789" s="9">
        <v>45992</v>
      </c>
      <c r="C3789" s="10" t="s">
        <v>404</v>
      </c>
      <c r="D3789" s="11" t="s">
        <v>390</v>
      </c>
      <c r="E3789" s="10" t="s">
        <v>19</v>
      </c>
      <c r="F3789" s="10" t="s">
        <v>257</v>
      </c>
      <c r="G3789" s="10" t="s">
        <v>294</v>
      </c>
      <c r="H3789" s="10" t="s">
        <v>259</v>
      </c>
      <c r="I3789" s="10">
        <v>5059</v>
      </c>
      <c r="J3789" s="12">
        <v>5059</v>
      </c>
      <c r="K3789" s="12" t="s">
        <v>382</v>
      </c>
      <c r="L3789" s="10" t="s">
        <v>23</v>
      </c>
      <c r="M3789" s="10" t="s">
        <v>28</v>
      </c>
      <c r="N3789" s="10">
        <v>16</v>
      </c>
      <c r="O3789" s="13">
        <v>29.538125000000001</v>
      </c>
      <c r="P3789" s="14">
        <v>1783164.8053124056</v>
      </c>
      <c r="Q3789" s="14">
        <v>111447.80033202535</v>
      </c>
      <c r="R3789" s="36">
        <f t="shared" si="59"/>
        <v>1783164.8053124056</v>
      </c>
    </row>
    <row r="3790" spans="2:18" ht="15.95">
      <c r="B3790" s="9">
        <v>45992</v>
      </c>
      <c r="C3790" s="10" t="s">
        <v>460</v>
      </c>
      <c r="D3790" s="11" t="s">
        <v>390</v>
      </c>
      <c r="E3790" s="10" t="s">
        <v>19</v>
      </c>
      <c r="F3790" s="10" t="s">
        <v>257</v>
      </c>
      <c r="G3790" s="10" t="s">
        <v>294</v>
      </c>
      <c r="H3790" s="10" t="s">
        <v>259</v>
      </c>
      <c r="I3790" s="10">
        <v>5059</v>
      </c>
      <c r="J3790" s="12">
        <v>5059</v>
      </c>
      <c r="K3790" s="12" t="s">
        <v>382</v>
      </c>
      <c r="L3790" s="10" t="s">
        <v>23</v>
      </c>
      <c r="M3790" s="10" t="s">
        <v>24</v>
      </c>
      <c r="N3790" s="10">
        <v>16</v>
      </c>
      <c r="O3790" s="13">
        <v>23.48875</v>
      </c>
      <c r="P3790" s="14">
        <v>1417974.6453365528</v>
      </c>
      <c r="Q3790" s="14">
        <v>88623.415333534547</v>
      </c>
      <c r="R3790" s="36">
        <f t="shared" si="59"/>
        <v>1417974.6453365528</v>
      </c>
    </row>
    <row r="3791" spans="2:18" ht="15.95">
      <c r="B3791" s="9">
        <v>45992</v>
      </c>
      <c r="C3791" s="10" t="s">
        <v>371</v>
      </c>
      <c r="D3791" s="11" t="s">
        <v>312</v>
      </c>
      <c r="E3791" s="10" t="s">
        <v>19</v>
      </c>
      <c r="F3791" s="10" t="s">
        <v>257</v>
      </c>
      <c r="G3791" s="10" t="s">
        <v>294</v>
      </c>
      <c r="H3791" s="10" t="s">
        <v>259</v>
      </c>
      <c r="I3791" s="10">
        <v>5059</v>
      </c>
      <c r="J3791" s="12">
        <v>5059</v>
      </c>
      <c r="K3791" s="12" t="s">
        <v>382</v>
      </c>
      <c r="L3791" s="10" t="s">
        <v>23</v>
      </c>
      <c r="M3791" s="10" t="s">
        <v>28</v>
      </c>
      <c r="N3791" s="10">
        <v>10</v>
      </c>
      <c r="O3791" s="13">
        <v>2.23</v>
      </c>
      <c r="P3791" s="14">
        <v>84138.243284032593</v>
      </c>
      <c r="Q3791" s="14">
        <v>8413.8243284032596</v>
      </c>
      <c r="R3791" s="36">
        <f t="shared" si="59"/>
        <v>84138.243284032593</v>
      </c>
    </row>
    <row r="3792" spans="2:18" ht="15.95">
      <c r="B3792" s="9">
        <v>45992</v>
      </c>
      <c r="C3792" s="10" t="s">
        <v>311</v>
      </c>
      <c r="D3792" s="11" t="s">
        <v>312</v>
      </c>
      <c r="E3792" s="10" t="s">
        <v>19</v>
      </c>
      <c r="F3792" s="10" t="s">
        <v>257</v>
      </c>
      <c r="G3792" s="10" t="s">
        <v>294</v>
      </c>
      <c r="H3792" s="10" t="s">
        <v>259</v>
      </c>
      <c r="I3792" s="10">
        <v>5059</v>
      </c>
      <c r="J3792" s="12">
        <v>5059</v>
      </c>
      <c r="K3792" s="12" t="s">
        <v>382</v>
      </c>
      <c r="L3792" s="10" t="s">
        <v>23</v>
      </c>
      <c r="M3792" s="10" t="s">
        <v>28</v>
      </c>
      <c r="N3792" s="10">
        <v>40.5</v>
      </c>
      <c r="O3792" s="13">
        <v>21.889382716049383</v>
      </c>
      <c r="P3792" s="14">
        <v>3344853.607002716</v>
      </c>
      <c r="Q3792" s="14">
        <v>82588.977950684348</v>
      </c>
      <c r="R3792" s="36">
        <f t="shared" si="59"/>
        <v>3344853.607002716</v>
      </c>
    </row>
    <row r="3793" spans="2:18" ht="15.95">
      <c r="B3793" s="9">
        <v>45992</v>
      </c>
      <c r="C3793" s="10" t="s">
        <v>461</v>
      </c>
      <c r="D3793" s="11" t="s">
        <v>390</v>
      </c>
      <c r="E3793" s="10" t="s">
        <v>19</v>
      </c>
      <c r="F3793" s="10" t="s">
        <v>257</v>
      </c>
      <c r="G3793" s="10" t="s">
        <v>294</v>
      </c>
      <c r="H3793" s="10" t="s">
        <v>259</v>
      </c>
      <c r="I3793" s="10">
        <v>5059</v>
      </c>
      <c r="J3793" s="12">
        <v>5059</v>
      </c>
      <c r="K3793" s="12" t="s">
        <v>382</v>
      </c>
      <c r="L3793" s="10" t="s">
        <v>23</v>
      </c>
      <c r="M3793" s="10" t="s">
        <v>251</v>
      </c>
      <c r="N3793" s="10">
        <v>6.5</v>
      </c>
      <c r="O3793" s="13">
        <v>23.389230769230771</v>
      </c>
      <c r="P3793" s="14">
        <v>573611.53033504379</v>
      </c>
      <c r="Q3793" s="14">
        <v>88247.927743852895</v>
      </c>
      <c r="R3793" s="36">
        <f t="shared" si="59"/>
        <v>573611.53033504379</v>
      </c>
    </row>
    <row r="3794" spans="2:18" ht="15.95">
      <c r="B3794" s="9">
        <v>45992</v>
      </c>
      <c r="C3794" s="10" t="s">
        <v>462</v>
      </c>
      <c r="D3794" s="11" t="s">
        <v>390</v>
      </c>
      <c r="E3794" s="10" t="s">
        <v>19</v>
      </c>
      <c r="F3794" s="10" t="s">
        <v>257</v>
      </c>
      <c r="G3794" s="10" t="s">
        <v>294</v>
      </c>
      <c r="H3794" s="10" t="s">
        <v>259</v>
      </c>
      <c r="I3794" s="10">
        <v>5059</v>
      </c>
      <c r="J3794" s="12">
        <v>5059</v>
      </c>
      <c r="K3794" s="12" t="s">
        <v>382</v>
      </c>
      <c r="L3794" s="10" t="s">
        <v>23</v>
      </c>
      <c r="M3794" s="10" t="s">
        <v>24</v>
      </c>
      <c r="N3794" s="10">
        <v>25</v>
      </c>
      <c r="O3794" s="13">
        <v>25.042399999999997</v>
      </c>
      <c r="P3794" s="14">
        <v>2362134.0175067913</v>
      </c>
      <c r="Q3794" s="14">
        <v>94485.360700271645</v>
      </c>
      <c r="R3794" s="36">
        <f t="shared" si="59"/>
        <v>2362134.0175067913</v>
      </c>
    </row>
    <row r="3795" spans="2:18" ht="15.95">
      <c r="B3795" s="9">
        <v>45992</v>
      </c>
      <c r="C3795" s="10" t="s">
        <v>463</v>
      </c>
      <c r="D3795" s="11" t="s">
        <v>390</v>
      </c>
      <c r="E3795" s="10" t="s">
        <v>19</v>
      </c>
      <c r="F3795" s="10" t="s">
        <v>257</v>
      </c>
      <c r="G3795" s="10" t="s">
        <v>294</v>
      </c>
      <c r="H3795" s="10" t="s">
        <v>259</v>
      </c>
      <c r="I3795" s="10">
        <v>5059</v>
      </c>
      <c r="J3795" s="12">
        <v>5059</v>
      </c>
      <c r="K3795" s="12" t="s">
        <v>382</v>
      </c>
      <c r="L3795" s="10" t="s">
        <v>23</v>
      </c>
      <c r="M3795" s="10" t="s">
        <v>24</v>
      </c>
      <c r="N3795" s="10">
        <v>22</v>
      </c>
      <c r="O3795" s="13">
        <v>30.256363636363634</v>
      </c>
      <c r="P3795" s="14">
        <v>2511469.9667974645</v>
      </c>
      <c r="Q3795" s="14">
        <v>114157.7257635211</v>
      </c>
      <c r="R3795" s="36">
        <f t="shared" si="59"/>
        <v>2511469.9667974641</v>
      </c>
    </row>
    <row r="3796" spans="2:18" ht="15.95">
      <c r="B3796" s="9">
        <v>45992</v>
      </c>
      <c r="C3796" s="10" t="s">
        <v>438</v>
      </c>
      <c r="D3796" s="11" t="s">
        <v>312</v>
      </c>
      <c r="E3796" s="10" t="s">
        <v>19</v>
      </c>
      <c r="F3796" s="10" t="s">
        <v>257</v>
      </c>
      <c r="G3796" s="10" t="s">
        <v>294</v>
      </c>
      <c r="H3796" s="10" t="s">
        <v>259</v>
      </c>
      <c r="I3796" s="10">
        <v>5059</v>
      </c>
      <c r="J3796" s="12">
        <v>5059</v>
      </c>
      <c r="K3796" s="12" t="s">
        <v>382</v>
      </c>
      <c r="L3796" s="10" t="s">
        <v>23</v>
      </c>
      <c r="M3796" s="10" t="s">
        <v>28</v>
      </c>
      <c r="N3796" s="10">
        <v>43</v>
      </c>
      <c r="O3796" s="13">
        <v>26.802790697674418</v>
      </c>
      <c r="P3796" s="14">
        <v>4348475.7017808631</v>
      </c>
      <c r="Q3796" s="14">
        <v>101127.34190188053</v>
      </c>
      <c r="R3796" s="36">
        <f t="shared" si="59"/>
        <v>4348475.7017808631</v>
      </c>
    </row>
    <row r="3797" spans="2:18" ht="15.95">
      <c r="B3797" s="9">
        <v>45992</v>
      </c>
      <c r="C3797" s="10" t="s">
        <v>426</v>
      </c>
      <c r="D3797" s="11" t="s">
        <v>312</v>
      </c>
      <c r="E3797" s="10" t="s">
        <v>19</v>
      </c>
      <c r="F3797" s="10" t="s">
        <v>257</v>
      </c>
      <c r="G3797" s="10" t="s">
        <v>294</v>
      </c>
      <c r="H3797" s="10" t="s">
        <v>259</v>
      </c>
      <c r="I3797" s="10">
        <v>5059</v>
      </c>
      <c r="J3797" s="12">
        <v>5059</v>
      </c>
      <c r="K3797" s="12" t="s">
        <v>382</v>
      </c>
      <c r="L3797" s="10" t="s">
        <v>23</v>
      </c>
      <c r="M3797" s="10" t="s">
        <v>28</v>
      </c>
      <c r="N3797" s="10">
        <v>10</v>
      </c>
      <c r="O3797" s="13">
        <v>2.2290000000000001</v>
      </c>
      <c r="P3797" s="14">
        <v>84100.513130093561</v>
      </c>
      <c r="Q3797" s="14">
        <v>8410.0513130093568</v>
      </c>
      <c r="R3797" s="36">
        <f t="shared" si="59"/>
        <v>84100.513130093575</v>
      </c>
    </row>
    <row r="3798" spans="2:18" ht="15.95">
      <c r="B3798" s="9">
        <v>45992</v>
      </c>
      <c r="C3798" s="10" t="s">
        <v>420</v>
      </c>
      <c r="D3798" s="11" t="s">
        <v>312</v>
      </c>
      <c r="E3798" s="10" t="s">
        <v>19</v>
      </c>
      <c r="F3798" s="10" t="s">
        <v>257</v>
      </c>
      <c r="G3798" s="10" t="s">
        <v>294</v>
      </c>
      <c r="H3798" s="10" t="s">
        <v>259</v>
      </c>
      <c r="I3798" s="10">
        <v>5059</v>
      </c>
      <c r="J3798" s="12">
        <v>5059</v>
      </c>
      <c r="K3798" s="12" t="s">
        <v>382</v>
      </c>
      <c r="L3798" s="10" t="s">
        <v>23</v>
      </c>
      <c r="M3798" s="10" t="s">
        <v>28</v>
      </c>
      <c r="N3798" s="10">
        <v>10.5</v>
      </c>
      <c r="O3798" s="13">
        <v>2.2314285714285713</v>
      </c>
      <c r="P3798" s="14">
        <v>88401.750679142759</v>
      </c>
      <c r="Q3798" s="14">
        <v>8419.2143503945481</v>
      </c>
      <c r="R3798" s="36">
        <f t="shared" si="59"/>
        <v>88401.750679142759</v>
      </c>
    </row>
    <row r="3799" spans="2:18" ht="15.95">
      <c r="B3799" s="9">
        <v>45992</v>
      </c>
      <c r="C3799" s="10" t="s">
        <v>405</v>
      </c>
      <c r="D3799" s="11" t="s">
        <v>390</v>
      </c>
      <c r="E3799" s="10" t="s">
        <v>19</v>
      </c>
      <c r="F3799" s="10" t="s">
        <v>257</v>
      </c>
      <c r="G3799" s="10" t="s">
        <v>294</v>
      </c>
      <c r="H3799" s="10" t="s">
        <v>259</v>
      </c>
      <c r="I3799" s="10">
        <v>5059</v>
      </c>
      <c r="J3799" s="12">
        <v>5059</v>
      </c>
      <c r="K3799" s="12" t="s">
        <v>382</v>
      </c>
      <c r="L3799" s="10" t="s">
        <v>23</v>
      </c>
      <c r="M3799" s="10" t="s">
        <v>28</v>
      </c>
      <c r="N3799" s="10">
        <v>12</v>
      </c>
      <c r="O3799" s="13">
        <v>23.555833333333336</v>
      </c>
      <c r="P3799" s="14">
        <v>1066518.2613945066</v>
      </c>
      <c r="Q3799" s="14">
        <v>88876.521782875541</v>
      </c>
      <c r="R3799" s="36">
        <f t="shared" si="59"/>
        <v>1066518.2613945066</v>
      </c>
    </row>
    <row r="3800" spans="2:18" ht="15.95">
      <c r="B3800" s="9">
        <v>45992</v>
      </c>
      <c r="C3800" s="10" t="s">
        <v>504</v>
      </c>
      <c r="D3800" s="11" t="s">
        <v>390</v>
      </c>
      <c r="E3800" s="10" t="s">
        <v>19</v>
      </c>
      <c r="F3800" s="10" t="s">
        <v>257</v>
      </c>
      <c r="G3800" s="10" t="s">
        <v>294</v>
      </c>
      <c r="H3800" s="10" t="s">
        <v>259</v>
      </c>
      <c r="I3800" s="10">
        <v>5059</v>
      </c>
      <c r="J3800" s="12">
        <v>5059</v>
      </c>
      <c r="K3800" s="12" t="s">
        <v>382</v>
      </c>
      <c r="L3800" s="10" t="s">
        <v>23</v>
      </c>
      <c r="M3800" s="10" t="s">
        <v>28</v>
      </c>
      <c r="N3800" s="10">
        <v>30</v>
      </c>
      <c r="O3800" s="13">
        <v>22.278000000000002</v>
      </c>
      <c r="P3800" s="14">
        <v>2521657.1083610021</v>
      </c>
      <c r="Q3800" s="14">
        <v>84055.236945366734</v>
      </c>
      <c r="R3800" s="36">
        <f t="shared" si="59"/>
        <v>2521657.1083610021</v>
      </c>
    </row>
    <row r="3801" spans="2:18" ht="15.95">
      <c r="B3801" s="9">
        <v>45992</v>
      </c>
      <c r="C3801" s="10" t="s">
        <v>502</v>
      </c>
      <c r="D3801" s="11" t="s">
        <v>312</v>
      </c>
      <c r="E3801" s="10" t="s">
        <v>19</v>
      </c>
      <c r="F3801" s="10" t="s">
        <v>257</v>
      </c>
      <c r="G3801" s="10" t="s">
        <v>294</v>
      </c>
      <c r="H3801" s="10" t="s">
        <v>259</v>
      </c>
      <c r="I3801" s="10">
        <v>5059</v>
      </c>
      <c r="J3801" s="12">
        <v>5059</v>
      </c>
      <c r="K3801" s="12" t="s">
        <v>382</v>
      </c>
      <c r="L3801" s="10" t="s">
        <v>23</v>
      </c>
      <c r="M3801" s="10" t="s">
        <v>28</v>
      </c>
      <c r="N3801" s="10">
        <v>16</v>
      </c>
      <c r="O3801" s="13">
        <v>17.536249999999999</v>
      </c>
      <c r="P3801" s="14">
        <v>1058632.6592212494</v>
      </c>
      <c r="Q3801" s="14">
        <v>66164.541201328087</v>
      </c>
      <c r="R3801" s="36">
        <f t="shared" si="59"/>
        <v>1058632.6592212494</v>
      </c>
    </row>
    <row r="3802" spans="2:18" ht="15.95">
      <c r="B3802" s="9">
        <v>45992</v>
      </c>
      <c r="C3802" s="10" t="s">
        <v>495</v>
      </c>
      <c r="D3802" s="11" t="s">
        <v>312</v>
      </c>
      <c r="E3802" s="10" t="s">
        <v>19</v>
      </c>
      <c r="F3802" s="10" t="s">
        <v>257</v>
      </c>
      <c r="G3802" s="10" t="s">
        <v>294</v>
      </c>
      <c r="H3802" s="10" t="s">
        <v>259</v>
      </c>
      <c r="I3802" s="10">
        <v>5059</v>
      </c>
      <c r="J3802" s="12">
        <v>5059</v>
      </c>
      <c r="K3802" s="12" t="s">
        <v>382</v>
      </c>
      <c r="L3802" s="10" t="s">
        <v>23</v>
      </c>
      <c r="M3802" s="10" t="s">
        <v>28</v>
      </c>
      <c r="N3802" s="10">
        <v>9.5</v>
      </c>
      <c r="O3802" s="13">
        <v>2.2273684210526317</v>
      </c>
      <c r="P3802" s="14">
        <v>79837.005734983395</v>
      </c>
      <c r="Q3802" s="14">
        <v>8403.8953405245684</v>
      </c>
      <c r="R3802" s="36">
        <f t="shared" si="59"/>
        <v>79837.005734983395</v>
      </c>
    </row>
    <row r="3803" spans="2:18" ht="15.95">
      <c r="B3803" s="9">
        <v>45992</v>
      </c>
      <c r="C3803" s="10" t="s">
        <v>486</v>
      </c>
      <c r="D3803" s="11" t="s">
        <v>312</v>
      </c>
      <c r="E3803" s="10" t="s">
        <v>19</v>
      </c>
      <c r="F3803" s="10" t="s">
        <v>257</v>
      </c>
      <c r="G3803" s="10" t="s">
        <v>294</v>
      </c>
      <c r="H3803" s="10" t="s">
        <v>259</v>
      </c>
      <c r="I3803" s="10">
        <v>5059</v>
      </c>
      <c r="J3803" s="12">
        <v>5059</v>
      </c>
      <c r="K3803" s="12" t="s">
        <v>382</v>
      </c>
      <c r="L3803" s="10" t="s">
        <v>23</v>
      </c>
      <c r="M3803" s="10" t="s">
        <v>28</v>
      </c>
      <c r="N3803" s="10">
        <v>23</v>
      </c>
      <c r="O3803" s="13">
        <v>26.999565217391304</v>
      </c>
      <c r="P3803" s="14">
        <v>2343004.829459704</v>
      </c>
      <c r="Q3803" s="14">
        <v>101869.77519390018</v>
      </c>
      <c r="R3803" s="36">
        <f t="shared" si="59"/>
        <v>2343004.829459704</v>
      </c>
    </row>
    <row r="3804" spans="2:18" ht="15.95">
      <c r="B3804" s="9">
        <v>45992</v>
      </c>
      <c r="C3804" s="10" t="s">
        <v>483</v>
      </c>
      <c r="D3804" s="11" t="s">
        <v>312</v>
      </c>
      <c r="E3804" s="10" t="s">
        <v>19</v>
      </c>
      <c r="F3804" s="10" t="s">
        <v>257</v>
      </c>
      <c r="G3804" s="10" t="s">
        <v>294</v>
      </c>
      <c r="H3804" s="10" t="s">
        <v>259</v>
      </c>
      <c r="I3804" s="10">
        <v>5059</v>
      </c>
      <c r="J3804" s="12">
        <v>5059</v>
      </c>
      <c r="K3804" s="12" t="s">
        <v>382</v>
      </c>
      <c r="L3804" s="10" t="s">
        <v>23</v>
      </c>
      <c r="M3804" s="10" t="s">
        <v>28</v>
      </c>
      <c r="N3804" s="10">
        <v>9.5</v>
      </c>
      <c r="O3804" s="13">
        <v>21.901052631578949</v>
      </c>
      <c r="P3804" s="14">
        <v>785013.58285541798</v>
      </c>
      <c r="Q3804" s="14">
        <v>82633.008721622959</v>
      </c>
      <c r="R3804" s="36">
        <f t="shared" si="59"/>
        <v>785013.58285541809</v>
      </c>
    </row>
    <row r="3805" spans="2:18" ht="15.95">
      <c r="B3805" s="9">
        <v>45992</v>
      </c>
      <c r="C3805" s="10" t="s">
        <v>492</v>
      </c>
      <c r="D3805" s="11" t="s">
        <v>312</v>
      </c>
      <c r="E3805" s="10" t="s">
        <v>19</v>
      </c>
      <c r="F3805" s="10" t="s">
        <v>257</v>
      </c>
      <c r="G3805" s="10" t="s">
        <v>294</v>
      </c>
      <c r="H3805" s="10" t="s">
        <v>259</v>
      </c>
      <c r="I3805" s="10">
        <v>5059</v>
      </c>
      <c r="J3805" s="12">
        <v>5059</v>
      </c>
      <c r="K3805" s="12" t="s">
        <v>382</v>
      </c>
      <c r="L3805" s="10" t="s">
        <v>23</v>
      </c>
      <c r="M3805" s="10" t="s">
        <v>28</v>
      </c>
      <c r="N3805" s="10">
        <v>93.5</v>
      </c>
      <c r="O3805" s="13">
        <v>6.2650267379679141</v>
      </c>
      <c r="P3805" s="14">
        <v>2210156.9574403861</v>
      </c>
      <c r="Q3805" s="14">
        <v>23638.042325565628</v>
      </c>
      <c r="R3805" s="36">
        <f t="shared" si="59"/>
        <v>2210156.9574403861</v>
      </c>
    </row>
    <row r="3806" spans="2:18" ht="15.95">
      <c r="B3806" s="9">
        <v>45992</v>
      </c>
      <c r="C3806" s="10" t="s">
        <v>545</v>
      </c>
      <c r="D3806" s="11" t="s">
        <v>390</v>
      </c>
      <c r="E3806" s="10" t="s">
        <v>19</v>
      </c>
      <c r="F3806" s="10" t="s">
        <v>257</v>
      </c>
      <c r="G3806" s="10" t="s">
        <v>294</v>
      </c>
      <c r="H3806" s="10" t="s">
        <v>259</v>
      </c>
      <c r="I3806" s="10">
        <v>5059</v>
      </c>
      <c r="J3806" s="12">
        <v>5059</v>
      </c>
      <c r="K3806" s="12" t="s">
        <v>382</v>
      </c>
      <c r="L3806" s="10" t="s">
        <v>23</v>
      </c>
      <c r="M3806" s="10" t="s">
        <v>24</v>
      </c>
      <c r="N3806" s="10">
        <v>1.5</v>
      </c>
      <c r="O3806" s="13">
        <v>33.713333333333331</v>
      </c>
      <c r="P3806" s="14">
        <v>190801.38846966493</v>
      </c>
      <c r="Q3806" s="14">
        <v>127200.92564644328</v>
      </c>
      <c r="R3806" s="36">
        <f t="shared" si="59"/>
        <v>190801.38846966493</v>
      </c>
    </row>
    <row r="3807" spans="2:18" ht="15.95">
      <c r="B3807" s="9">
        <v>45992</v>
      </c>
      <c r="C3807" s="10" t="s">
        <v>530</v>
      </c>
      <c r="D3807" s="11" t="s">
        <v>312</v>
      </c>
      <c r="E3807" s="10" t="s">
        <v>19</v>
      </c>
      <c r="F3807" s="10" t="s">
        <v>257</v>
      </c>
      <c r="G3807" s="10" t="s">
        <v>294</v>
      </c>
      <c r="H3807" s="10" t="s">
        <v>259</v>
      </c>
      <c r="I3807" s="10">
        <v>5059</v>
      </c>
      <c r="J3807" s="12">
        <v>5059</v>
      </c>
      <c r="K3807" s="12" t="s">
        <v>382</v>
      </c>
      <c r="L3807" s="10" t="s">
        <v>23</v>
      </c>
      <c r="M3807" s="10" t="s">
        <v>28</v>
      </c>
      <c r="N3807" s="10">
        <v>18</v>
      </c>
      <c r="O3807" s="13">
        <v>4.653888888888889</v>
      </c>
      <c r="P3807" s="14">
        <v>316065.49954723811</v>
      </c>
      <c r="Q3807" s="14">
        <v>17559.194419291009</v>
      </c>
      <c r="R3807" s="36">
        <f t="shared" si="59"/>
        <v>316065.49954723817</v>
      </c>
    </row>
    <row r="3808" spans="2:18" ht="15.95">
      <c r="B3808" s="9">
        <v>45992</v>
      </c>
      <c r="C3808" s="10" t="s">
        <v>531</v>
      </c>
      <c r="D3808" s="11" t="s">
        <v>312</v>
      </c>
      <c r="E3808" s="10" t="s">
        <v>19</v>
      </c>
      <c r="F3808" s="10" t="s">
        <v>257</v>
      </c>
      <c r="G3808" s="10" t="s">
        <v>294</v>
      </c>
      <c r="H3808" s="10" t="s">
        <v>259</v>
      </c>
      <c r="I3808" s="10">
        <v>5059</v>
      </c>
      <c r="J3808" s="12">
        <v>5059</v>
      </c>
      <c r="K3808" s="12" t="s">
        <v>382</v>
      </c>
      <c r="L3808" s="10" t="s">
        <v>23</v>
      </c>
      <c r="M3808" s="10" t="s">
        <v>28</v>
      </c>
      <c r="N3808" s="10">
        <v>70</v>
      </c>
      <c r="O3808" s="13">
        <v>26.925142857142855</v>
      </c>
      <c r="P3808" s="14">
        <v>7111228.4938122546</v>
      </c>
      <c r="Q3808" s="14">
        <v>101588.9784830322</v>
      </c>
      <c r="R3808" s="36">
        <f t="shared" si="59"/>
        <v>7111228.4938122537</v>
      </c>
    </row>
    <row r="3809" spans="2:18" ht="15.95">
      <c r="B3809" s="9">
        <v>45992</v>
      </c>
      <c r="C3809" s="10" t="s">
        <v>520</v>
      </c>
      <c r="D3809" s="11" t="s">
        <v>312</v>
      </c>
      <c r="E3809" s="10" t="s">
        <v>19</v>
      </c>
      <c r="F3809" s="10" t="s">
        <v>257</v>
      </c>
      <c r="G3809" s="10" t="s">
        <v>294</v>
      </c>
      <c r="H3809" s="10" t="s">
        <v>259</v>
      </c>
      <c r="I3809" s="10">
        <v>5059</v>
      </c>
      <c r="J3809" s="12">
        <v>5059</v>
      </c>
      <c r="K3809" s="12" t="s">
        <v>382</v>
      </c>
      <c r="L3809" s="10" t="s">
        <v>23</v>
      </c>
      <c r="M3809" s="10" t="s">
        <v>28</v>
      </c>
      <c r="N3809" s="10">
        <v>17.5</v>
      </c>
      <c r="O3809" s="13">
        <v>6.2245714285714291</v>
      </c>
      <c r="P3809" s="14">
        <v>410994.56685783277</v>
      </c>
      <c r="Q3809" s="14">
        <v>23485.403820447587</v>
      </c>
      <c r="R3809" s="36">
        <f t="shared" si="59"/>
        <v>410994.56685783277</v>
      </c>
    </row>
    <row r="3810" spans="2:18" ht="15.95">
      <c r="B3810" s="9">
        <v>45992</v>
      </c>
      <c r="C3810" s="10" t="s">
        <v>549</v>
      </c>
      <c r="D3810" s="11" t="s">
        <v>312</v>
      </c>
      <c r="E3810" s="10" t="s">
        <v>19</v>
      </c>
      <c r="F3810" s="10" t="s">
        <v>257</v>
      </c>
      <c r="G3810" s="10" t="s">
        <v>294</v>
      </c>
      <c r="H3810" s="10" t="s">
        <v>259</v>
      </c>
      <c r="I3810" s="10">
        <v>5059</v>
      </c>
      <c r="J3810" s="12">
        <v>5059</v>
      </c>
      <c r="K3810" s="12" t="s">
        <v>382</v>
      </c>
      <c r="L3810" s="10" t="s">
        <v>23</v>
      </c>
      <c r="M3810" s="10" t="s">
        <v>28</v>
      </c>
      <c r="N3810" s="10">
        <v>46</v>
      </c>
      <c r="O3810" s="13">
        <v>4.879130434782609</v>
      </c>
      <c r="P3810" s="14">
        <v>846815.57500754599</v>
      </c>
      <c r="Q3810" s="14">
        <v>18409.03423929448</v>
      </c>
      <c r="R3810" s="36">
        <f t="shared" si="59"/>
        <v>846815.57500754611</v>
      </c>
    </row>
    <row r="3811" spans="2:18" ht="15.95">
      <c r="B3811" s="9">
        <v>45992</v>
      </c>
      <c r="C3811" s="10" t="s">
        <v>32</v>
      </c>
      <c r="D3811" s="11" t="s">
        <v>390</v>
      </c>
      <c r="E3811" s="10" t="s">
        <v>19</v>
      </c>
      <c r="F3811" s="10" t="s">
        <v>257</v>
      </c>
      <c r="G3811" s="10" t="s">
        <v>307</v>
      </c>
      <c r="H3811" s="10" t="s">
        <v>259</v>
      </c>
      <c r="I3811" s="10">
        <v>5064</v>
      </c>
      <c r="J3811" s="12">
        <v>5064</v>
      </c>
      <c r="K3811" s="12" t="s">
        <v>389</v>
      </c>
      <c r="L3811" s="10" t="s">
        <v>23</v>
      </c>
      <c r="M3811" s="10" t="s">
        <v>28</v>
      </c>
      <c r="N3811" s="10">
        <v>27</v>
      </c>
      <c r="O3811" s="13">
        <v>10.166666666666666</v>
      </c>
      <c r="P3811" s="14">
        <v>1035692.7256263205</v>
      </c>
      <c r="Q3811" s="14">
        <v>38358.989838011868</v>
      </c>
      <c r="R3811" s="36">
        <f t="shared" si="59"/>
        <v>1035692.7256263205</v>
      </c>
    </row>
    <row r="3812" spans="2:18" ht="15.95">
      <c r="B3812" s="9">
        <v>45992</v>
      </c>
      <c r="C3812" s="10" t="s">
        <v>35</v>
      </c>
      <c r="D3812" s="11" t="s">
        <v>390</v>
      </c>
      <c r="E3812" s="10" t="s">
        <v>19</v>
      </c>
      <c r="F3812" s="10" t="s">
        <v>257</v>
      </c>
      <c r="G3812" s="10" t="s">
        <v>307</v>
      </c>
      <c r="H3812" s="10" t="s">
        <v>259</v>
      </c>
      <c r="I3812" s="10">
        <v>5064</v>
      </c>
      <c r="J3812" s="12">
        <v>5064</v>
      </c>
      <c r="K3812" s="12" t="s">
        <v>389</v>
      </c>
      <c r="L3812" s="10" t="s">
        <v>23</v>
      </c>
      <c r="M3812" s="10" t="s">
        <v>28</v>
      </c>
      <c r="N3812" s="10">
        <v>9</v>
      </c>
      <c r="O3812" s="13">
        <v>11.69</v>
      </c>
      <c r="P3812" s="14">
        <v>396958.94959251431</v>
      </c>
      <c r="Q3812" s="14">
        <v>44106.549954723807</v>
      </c>
      <c r="R3812" s="36">
        <f t="shared" si="59"/>
        <v>396958.94959251425</v>
      </c>
    </row>
    <row r="3813" spans="2:18" ht="15.95">
      <c r="B3813" s="9">
        <v>45992</v>
      </c>
      <c r="C3813" s="10" t="s">
        <v>166</v>
      </c>
      <c r="D3813" s="11" t="s">
        <v>312</v>
      </c>
      <c r="E3813" s="10" t="s">
        <v>19</v>
      </c>
      <c r="F3813" s="10" t="s">
        <v>257</v>
      </c>
      <c r="G3813" s="10" t="s">
        <v>307</v>
      </c>
      <c r="H3813" s="10" t="s">
        <v>259</v>
      </c>
      <c r="I3813" s="10">
        <v>5064</v>
      </c>
      <c r="J3813" s="12">
        <v>5064</v>
      </c>
      <c r="K3813" s="12" t="s">
        <v>389</v>
      </c>
      <c r="L3813" s="10" t="s">
        <v>23</v>
      </c>
      <c r="M3813" s="10" t="s">
        <v>28</v>
      </c>
      <c r="N3813" s="10">
        <v>9</v>
      </c>
      <c r="O3813" s="13">
        <v>3.4000000000000004</v>
      </c>
      <c r="P3813" s="14">
        <v>115454.27105342589</v>
      </c>
      <c r="Q3813" s="14">
        <v>12828.252339269544</v>
      </c>
      <c r="R3813" s="36">
        <f t="shared" si="59"/>
        <v>115454.27105342589</v>
      </c>
    </row>
    <row r="3814" spans="2:18" ht="15.95">
      <c r="B3814" s="9">
        <v>45992</v>
      </c>
      <c r="C3814" s="10" t="s">
        <v>220</v>
      </c>
      <c r="D3814" s="11" t="s">
        <v>312</v>
      </c>
      <c r="E3814" s="10" t="s">
        <v>19</v>
      </c>
      <c r="F3814" s="10" t="s">
        <v>257</v>
      </c>
      <c r="G3814" s="10" t="s">
        <v>307</v>
      </c>
      <c r="H3814" s="10" t="s">
        <v>259</v>
      </c>
      <c r="I3814" s="10">
        <v>5064</v>
      </c>
      <c r="J3814" s="12">
        <v>5064</v>
      </c>
      <c r="K3814" s="12" t="s">
        <v>389</v>
      </c>
      <c r="L3814" s="10" t="s">
        <v>23</v>
      </c>
      <c r="M3814" s="10" t="s">
        <v>28</v>
      </c>
      <c r="N3814" s="10">
        <v>4</v>
      </c>
      <c r="O3814" s="13">
        <v>0.73</v>
      </c>
      <c r="P3814" s="14">
        <v>11017.204950196196</v>
      </c>
      <c r="Q3814" s="14">
        <v>2754.3012375490489</v>
      </c>
      <c r="R3814" s="36">
        <f t="shared" si="59"/>
        <v>11017.204950196196</v>
      </c>
    </row>
    <row r="3815" spans="2:18" ht="15.95">
      <c r="B3815" s="9">
        <v>45992</v>
      </c>
      <c r="C3815" s="10" t="s">
        <v>264</v>
      </c>
      <c r="D3815" s="11" t="s">
        <v>312</v>
      </c>
      <c r="E3815" s="10" t="s">
        <v>19</v>
      </c>
      <c r="F3815" s="10" t="s">
        <v>257</v>
      </c>
      <c r="G3815" s="10" t="s">
        <v>307</v>
      </c>
      <c r="H3815" s="10" t="s">
        <v>259</v>
      </c>
      <c r="I3815" s="10">
        <v>5064</v>
      </c>
      <c r="J3815" s="12">
        <v>5064</v>
      </c>
      <c r="K3815" s="12" t="s">
        <v>389</v>
      </c>
      <c r="L3815" s="10" t="s">
        <v>23</v>
      </c>
      <c r="M3815" s="10" t="s">
        <v>28</v>
      </c>
      <c r="N3815" s="10">
        <v>24</v>
      </c>
      <c r="O3815" s="13">
        <v>2.4366666666666665</v>
      </c>
      <c r="P3815" s="14">
        <v>220645.94023543614</v>
      </c>
      <c r="Q3815" s="14">
        <v>9193.5808431431724</v>
      </c>
      <c r="R3815" s="36">
        <f t="shared" si="59"/>
        <v>220645.94023543614</v>
      </c>
    </row>
    <row r="3816" spans="2:18" ht="15.95">
      <c r="B3816" s="9">
        <v>45992</v>
      </c>
      <c r="C3816" s="10" t="s">
        <v>233</v>
      </c>
      <c r="D3816" s="11" t="s">
        <v>312</v>
      </c>
      <c r="E3816" s="10" t="s">
        <v>19</v>
      </c>
      <c r="F3816" s="10" t="s">
        <v>257</v>
      </c>
      <c r="G3816" s="10" t="s">
        <v>307</v>
      </c>
      <c r="H3816" s="10" t="s">
        <v>259</v>
      </c>
      <c r="I3816" s="10">
        <v>5064</v>
      </c>
      <c r="J3816" s="12">
        <v>5064</v>
      </c>
      <c r="K3816" s="12" t="s">
        <v>389</v>
      </c>
      <c r="L3816" s="10" t="s">
        <v>23</v>
      </c>
      <c r="M3816" s="10" t="s">
        <v>28</v>
      </c>
      <c r="N3816" s="10">
        <v>9</v>
      </c>
      <c r="O3816" s="13">
        <v>3.43</v>
      </c>
      <c r="P3816" s="14">
        <v>116472.98520977965</v>
      </c>
      <c r="Q3816" s="14">
        <v>12941.442801086629</v>
      </c>
      <c r="R3816" s="36">
        <f t="shared" si="59"/>
        <v>116472.98520977965</v>
      </c>
    </row>
    <row r="3817" spans="2:18" ht="15.95">
      <c r="B3817" s="9">
        <v>45992</v>
      </c>
      <c r="C3817" s="10" t="s">
        <v>132</v>
      </c>
      <c r="D3817" s="11" t="s">
        <v>312</v>
      </c>
      <c r="E3817" s="10" t="s">
        <v>19</v>
      </c>
      <c r="F3817" s="10" t="s">
        <v>257</v>
      </c>
      <c r="G3817" s="10" t="s">
        <v>307</v>
      </c>
      <c r="H3817" s="10" t="s">
        <v>259</v>
      </c>
      <c r="I3817" s="10">
        <v>5064</v>
      </c>
      <c r="J3817" s="12">
        <v>5064</v>
      </c>
      <c r="K3817" s="12" t="s">
        <v>389</v>
      </c>
      <c r="L3817" s="10" t="s">
        <v>23</v>
      </c>
      <c r="M3817" s="10" t="s">
        <v>28</v>
      </c>
      <c r="N3817" s="10">
        <v>9</v>
      </c>
      <c r="O3817" s="13">
        <v>0.71</v>
      </c>
      <c r="P3817" s="14">
        <v>24109.568367038934</v>
      </c>
      <c r="Q3817" s="14">
        <v>2678.8409296709929</v>
      </c>
      <c r="R3817" s="36">
        <f t="shared" si="59"/>
        <v>24109.568367038937</v>
      </c>
    </row>
    <row r="3818" spans="2:18" ht="15.95">
      <c r="B3818" s="9">
        <v>45992</v>
      </c>
      <c r="C3818" s="10" t="s">
        <v>266</v>
      </c>
      <c r="D3818" s="11" t="s">
        <v>312</v>
      </c>
      <c r="E3818" s="10" t="s">
        <v>19</v>
      </c>
      <c r="F3818" s="10" t="s">
        <v>257</v>
      </c>
      <c r="G3818" s="10" t="s">
        <v>307</v>
      </c>
      <c r="H3818" s="10" t="s">
        <v>259</v>
      </c>
      <c r="I3818" s="10">
        <v>5064</v>
      </c>
      <c r="J3818" s="12">
        <v>5064</v>
      </c>
      <c r="K3818" s="12" t="s">
        <v>389</v>
      </c>
      <c r="L3818" s="10" t="s">
        <v>23</v>
      </c>
      <c r="M3818" s="10" t="s">
        <v>28</v>
      </c>
      <c r="N3818" s="10">
        <v>36</v>
      </c>
      <c r="O3818" s="13">
        <v>47.357499999999995</v>
      </c>
      <c r="P3818" s="14">
        <v>6432500.7546030777</v>
      </c>
      <c r="Q3818" s="14">
        <v>178680.57651675216</v>
      </c>
      <c r="R3818" s="36">
        <f t="shared" si="59"/>
        <v>6432500.7546030777</v>
      </c>
    </row>
    <row r="3819" spans="2:18" ht="15.95">
      <c r="B3819" s="9">
        <v>45992</v>
      </c>
      <c r="C3819" s="10" t="s">
        <v>148</v>
      </c>
      <c r="D3819" s="11" t="s">
        <v>312</v>
      </c>
      <c r="E3819" s="10" t="s">
        <v>19</v>
      </c>
      <c r="F3819" s="10" t="s">
        <v>257</v>
      </c>
      <c r="G3819" s="10" t="s">
        <v>307</v>
      </c>
      <c r="H3819" s="10" t="s">
        <v>259</v>
      </c>
      <c r="I3819" s="10">
        <v>5064</v>
      </c>
      <c r="J3819" s="12">
        <v>5064</v>
      </c>
      <c r="K3819" s="12" t="s">
        <v>389</v>
      </c>
      <c r="L3819" s="10" t="s">
        <v>23</v>
      </c>
      <c r="M3819" s="10" t="s">
        <v>28</v>
      </c>
      <c r="N3819" s="10">
        <v>35</v>
      </c>
      <c r="O3819" s="13">
        <v>2.3794285714285714</v>
      </c>
      <c r="P3819" s="14">
        <v>314216.72200422577</v>
      </c>
      <c r="Q3819" s="14">
        <v>8977.6206286921642</v>
      </c>
      <c r="R3819" s="36">
        <f t="shared" si="59"/>
        <v>314216.72200422577</v>
      </c>
    </row>
    <row r="3820" spans="2:18" ht="15.95">
      <c r="B3820" s="9">
        <v>45992</v>
      </c>
      <c r="C3820" s="10" t="s">
        <v>72</v>
      </c>
      <c r="D3820" s="11" t="s">
        <v>312</v>
      </c>
      <c r="E3820" s="10" t="s">
        <v>19</v>
      </c>
      <c r="F3820" s="10" t="s">
        <v>257</v>
      </c>
      <c r="G3820" s="10" t="s">
        <v>307</v>
      </c>
      <c r="H3820" s="10" t="s">
        <v>259</v>
      </c>
      <c r="I3820" s="10">
        <v>5064</v>
      </c>
      <c r="J3820" s="12">
        <v>5064</v>
      </c>
      <c r="K3820" s="12" t="s">
        <v>389</v>
      </c>
      <c r="L3820" s="10" t="s">
        <v>23</v>
      </c>
      <c r="M3820" s="10" t="s">
        <v>28</v>
      </c>
      <c r="N3820" s="10">
        <v>4</v>
      </c>
      <c r="O3820" s="13">
        <v>49.27</v>
      </c>
      <c r="P3820" s="14">
        <v>743585.87383036525</v>
      </c>
      <c r="Q3820" s="14">
        <v>185896.46845759131</v>
      </c>
      <c r="R3820" s="36">
        <f t="shared" si="59"/>
        <v>743585.87383036525</v>
      </c>
    </row>
    <row r="3821" spans="2:18" ht="15.95">
      <c r="B3821" s="9">
        <v>45992</v>
      </c>
      <c r="C3821" s="10" t="s">
        <v>267</v>
      </c>
      <c r="D3821" s="11" t="s">
        <v>312</v>
      </c>
      <c r="E3821" s="10" t="s">
        <v>19</v>
      </c>
      <c r="F3821" s="10" t="s">
        <v>257</v>
      </c>
      <c r="G3821" s="10" t="s">
        <v>307</v>
      </c>
      <c r="H3821" s="10" t="s">
        <v>259</v>
      </c>
      <c r="I3821" s="10">
        <v>5064</v>
      </c>
      <c r="J3821" s="12">
        <v>5064</v>
      </c>
      <c r="K3821" s="12" t="s">
        <v>389</v>
      </c>
      <c r="L3821" s="10" t="s">
        <v>23</v>
      </c>
      <c r="M3821" s="10" t="s">
        <v>28</v>
      </c>
      <c r="N3821" s="10">
        <v>9</v>
      </c>
      <c r="O3821" s="13">
        <v>13.91</v>
      </c>
      <c r="P3821" s="14">
        <v>472343.79716269235</v>
      </c>
      <c r="Q3821" s="14">
        <v>52482.644129188047</v>
      </c>
      <c r="R3821" s="36">
        <f t="shared" si="59"/>
        <v>472343.79716269241</v>
      </c>
    </row>
    <row r="3822" spans="2:18" ht="15.95">
      <c r="B3822" s="9">
        <v>45992</v>
      </c>
      <c r="C3822" s="10" t="s">
        <v>70</v>
      </c>
      <c r="D3822" s="11" t="s">
        <v>312</v>
      </c>
      <c r="E3822" s="10" t="s">
        <v>19</v>
      </c>
      <c r="F3822" s="10" t="s">
        <v>257</v>
      </c>
      <c r="G3822" s="10" t="s">
        <v>307</v>
      </c>
      <c r="H3822" s="10" t="s">
        <v>259</v>
      </c>
      <c r="I3822" s="10">
        <v>5064</v>
      </c>
      <c r="J3822" s="12">
        <v>5064</v>
      </c>
      <c r="K3822" s="12" t="s">
        <v>389</v>
      </c>
      <c r="L3822" s="10" t="s">
        <v>23</v>
      </c>
      <c r="M3822" s="10" t="s">
        <v>28</v>
      </c>
      <c r="N3822" s="10">
        <v>109.5</v>
      </c>
      <c r="O3822" s="13">
        <v>8.8189954337899543</v>
      </c>
      <c r="P3822" s="14">
        <v>3643525.5055840625</v>
      </c>
      <c r="Q3822" s="14">
        <v>33274.20553044806</v>
      </c>
      <c r="R3822" s="36">
        <f t="shared" si="59"/>
        <v>3643525.5055840625</v>
      </c>
    </row>
    <row r="3823" spans="2:18" ht="15.95">
      <c r="B3823" s="9">
        <v>45992</v>
      </c>
      <c r="C3823" s="10" t="s">
        <v>239</v>
      </c>
      <c r="D3823" s="11" t="s">
        <v>312</v>
      </c>
      <c r="E3823" s="10" t="s">
        <v>19</v>
      </c>
      <c r="F3823" s="10" t="s">
        <v>257</v>
      </c>
      <c r="G3823" s="10" t="s">
        <v>307</v>
      </c>
      <c r="H3823" s="10" t="s">
        <v>259</v>
      </c>
      <c r="I3823" s="10">
        <v>5064</v>
      </c>
      <c r="J3823" s="12">
        <v>5064</v>
      </c>
      <c r="K3823" s="12" t="s">
        <v>389</v>
      </c>
      <c r="L3823" s="10" t="s">
        <v>23</v>
      </c>
      <c r="M3823" s="10" t="s">
        <v>28</v>
      </c>
      <c r="N3823" s="10">
        <v>97</v>
      </c>
      <c r="O3823" s="13">
        <v>17.949896907216495</v>
      </c>
      <c r="P3823" s="14">
        <v>6569348.0229399335</v>
      </c>
      <c r="Q3823" s="14">
        <v>67725.237349896212</v>
      </c>
      <c r="R3823" s="36">
        <f t="shared" si="59"/>
        <v>6569348.0229399325</v>
      </c>
    </row>
    <row r="3824" spans="2:18" ht="15.95">
      <c r="B3824" s="9">
        <v>45992</v>
      </c>
      <c r="C3824" s="10" t="s">
        <v>202</v>
      </c>
      <c r="D3824" s="11" t="s">
        <v>312</v>
      </c>
      <c r="E3824" s="10" t="s">
        <v>19</v>
      </c>
      <c r="F3824" s="10" t="s">
        <v>257</v>
      </c>
      <c r="G3824" s="10" t="s">
        <v>307</v>
      </c>
      <c r="H3824" s="10" t="s">
        <v>259</v>
      </c>
      <c r="I3824" s="10">
        <v>5064</v>
      </c>
      <c r="J3824" s="12">
        <v>5064</v>
      </c>
      <c r="K3824" s="12" t="s">
        <v>389</v>
      </c>
      <c r="L3824" s="10" t="s">
        <v>23</v>
      </c>
      <c r="M3824" s="10" t="s">
        <v>28</v>
      </c>
      <c r="N3824" s="10">
        <v>9</v>
      </c>
      <c r="O3824" s="13">
        <v>6.88</v>
      </c>
      <c r="P3824" s="14">
        <v>233625.11319046179</v>
      </c>
      <c r="Q3824" s="14">
        <v>25958.34591005131</v>
      </c>
      <c r="R3824" s="36">
        <f t="shared" si="59"/>
        <v>233625.11319046179</v>
      </c>
    </row>
    <row r="3825" spans="2:18" ht="15.95">
      <c r="B3825" s="9">
        <v>45992</v>
      </c>
      <c r="C3825" s="10" t="s">
        <v>66</v>
      </c>
      <c r="D3825" s="11" t="s">
        <v>312</v>
      </c>
      <c r="E3825" s="10" t="s">
        <v>19</v>
      </c>
      <c r="F3825" s="10" t="s">
        <v>257</v>
      </c>
      <c r="G3825" s="10" t="s">
        <v>307</v>
      </c>
      <c r="H3825" s="10" t="s">
        <v>259</v>
      </c>
      <c r="I3825" s="10">
        <v>5064</v>
      </c>
      <c r="J3825" s="12">
        <v>5064</v>
      </c>
      <c r="K3825" s="12" t="s">
        <v>389</v>
      </c>
      <c r="L3825" s="10" t="s">
        <v>23</v>
      </c>
      <c r="M3825" s="10" t="s">
        <v>28</v>
      </c>
      <c r="N3825" s="10">
        <v>20</v>
      </c>
      <c r="O3825" s="13">
        <v>28.423500000000001</v>
      </c>
      <c r="P3825" s="14">
        <v>2144846.0609719288</v>
      </c>
      <c r="Q3825" s="14">
        <v>107242.30304859643</v>
      </c>
      <c r="R3825" s="36">
        <f t="shared" si="59"/>
        <v>2144846.0609719288</v>
      </c>
    </row>
    <row r="3826" spans="2:18" ht="15.95">
      <c r="B3826" s="9">
        <v>45992</v>
      </c>
      <c r="C3826" s="10" t="s">
        <v>76</v>
      </c>
      <c r="D3826" s="11" t="s">
        <v>312</v>
      </c>
      <c r="E3826" s="10" t="s">
        <v>19</v>
      </c>
      <c r="F3826" s="10" t="s">
        <v>257</v>
      </c>
      <c r="G3826" s="10" t="s">
        <v>307</v>
      </c>
      <c r="H3826" s="10" t="s">
        <v>259</v>
      </c>
      <c r="I3826" s="10">
        <v>5064</v>
      </c>
      <c r="J3826" s="12">
        <v>5064</v>
      </c>
      <c r="K3826" s="12" t="s">
        <v>389</v>
      </c>
      <c r="L3826" s="10" t="s">
        <v>23</v>
      </c>
      <c r="M3826" s="10" t="s">
        <v>28</v>
      </c>
      <c r="N3826" s="10">
        <v>9</v>
      </c>
      <c r="O3826" s="13">
        <v>7.2299999999999995</v>
      </c>
      <c r="P3826" s="14">
        <v>245510.11168125563</v>
      </c>
      <c r="Q3826" s="14">
        <v>27278.901297917291</v>
      </c>
      <c r="R3826" s="36">
        <f t="shared" si="59"/>
        <v>245510.11168125563</v>
      </c>
    </row>
    <row r="3827" spans="2:18" ht="15.95">
      <c r="B3827" s="9">
        <v>45992</v>
      </c>
      <c r="C3827" s="10" t="s">
        <v>199</v>
      </c>
      <c r="D3827" s="11" t="s">
        <v>312</v>
      </c>
      <c r="E3827" s="10" t="s">
        <v>19</v>
      </c>
      <c r="F3827" s="10" t="s">
        <v>257</v>
      </c>
      <c r="G3827" s="10" t="s">
        <v>307</v>
      </c>
      <c r="H3827" s="10" t="s">
        <v>259</v>
      </c>
      <c r="I3827" s="10">
        <v>5064</v>
      </c>
      <c r="J3827" s="12">
        <v>5064</v>
      </c>
      <c r="K3827" s="12" t="s">
        <v>389</v>
      </c>
      <c r="L3827" s="10" t="s">
        <v>23</v>
      </c>
      <c r="M3827" s="10" t="s">
        <v>28</v>
      </c>
      <c r="N3827" s="10">
        <v>8</v>
      </c>
      <c r="O3827" s="13">
        <v>3.67</v>
      </c>
      <c r="P3827" s="14">
        <v>110775.73196498641</v>
      </c>
      <c r="Q3827" s="14">
        <v>13846.966495623301</v>
      </c>
      <c r="R3827" s="36">
        <f t="shared" si="59"/>
        <v>110775.73196498641</v>
      </c>
    </row>
    <row r="3828" spans="2:18" ht="15.95">
      <c r="B3828" s="9">
        <v>45992</v>
      </c>
      <c r="C3828" s="10" t="s">
        <v>57</v>
      </c>
      <c r="D3828" s="11" t="s">
        <v>312</v>
      </c>
      <c r="E3828" s="10" t="s">
        <v>19</v>
      </c>
      <c r="F3828" s="10" t="s">
        <v>257</v>
      </c>
      <c r="G3828" s="10" t="s">
        <v>307</v>
      </c>
      <c r="H3828" s="10" t="s">
        <v>259</v>
      </c>
      <c r="I3828" s="10">
        <v>5064</v>
      </c>
      <c r="J3828" s="12">
        <v>5064</v>
      </c>
      <c r="K3828" s="12" t="s">
        <v>389</v>
      </c>
      <c r="L3828" s="10" t="s">
        <v>23</v>
      </c>
      <c r="M3828" s="10" t="s">
        <v>28</v>
      </c>
      <c r="N3828" s="10">
        <v>8</v>
      </c>
      <c r="O3828" s="13">
        <v>11.76</v>
      </c>
      <c r="P3828" s="14">
        <v>354965.28825837607</v>
      </c>
      <c r="Q3828" s="14">
        <v>44370.661032297008</v>
      </c>
      <c r="R3828" s="36">
        <f t="shared" si="59"/>
        <v>354965.28825837607</v>
      </c>
    </row>
    <row r="3829" spans="2:18" ht="15.95">
      <c r="B3829" s="9">
        <v>45992</v>
      </c>
      <c r="C3829" s="10" t="s">
        <v>95</v>
      </c>
      <c r="D3829" s="11" t="s">
        <v>312</v>
      </c>
      <c r="E3829" s="10" t="s">
        <v>19</v>
      </c>
      <c r="F3829" s="10" t="s">
        <v>257</v>
      </c>
      <c r="G3829" s="10" t="s">
        <v>307</v>
      </c>
      <c r="H3829" s="10" t="s">
        <v>259</v>
      </c>
      <c r="I3829" s="10">
        <v>5064</v>
      </c>
      <c r="J3829" s="12">
        <v>5064</v>
      </c>
      <c r="K3829" s="12" t="s">
        <v>389</v>
      </c>
      <c r="L3829" s="10" t="s">
        <v>23</v>
      </c>
      <c r="M3829" s="10" t="s">
        <v>28</v>
      </c>
      <c r="N3829" s="10">
        <v>37.5</v>
      </c>
      <c r="O3829" s="13">
        <v>19.061333333333334</v>
      </c>
      <c r="P3829" s="14">
        <v>2696951.4035617262</v>
      </c>
      <c r="Q3829" s="14">
        <v>71918.704094979374</v>
      </c>
      <c r="R3829" s="36">
        <f t="shared" si="59"/>
        <v>2696951.4035617267</v>
      </c>
    </row>
    <row r="3830" spans="2:18" ht="15.95">
      <c r="B3830" s="9">
        <v>45992</v>
      </c>
      <c r="C3830" s="10" t="s">
        <v>88</v>
      </c>
      <c r="D3830" s="11" t="s">
        <v>312</v>
      </c>
      <c r="E3830" s="10" t="s">
        <v>19</v>
      </c>
      <c r="F3830" s="10" t="s">
        <v>257</v>
      </c>
      <c r="G3830" s="10" t="s">
        <v>307</v>
      </c>
      <c r="H3830" s="10" t="s">
        <v>259</v>
      </c>
      <c r="I3830" s="10">
        <v>5064</v>
      </c>
      <c r="J3830" s="12">
        <v>5064</v>
      </c>
      <c r="K3830" s="12" t="s">
        <v>389</v>
      </c>
      <c r="L3830" s="10" t="s">
        <v>23</v>
      </c>
      <c r="M3830" s="10" t="s">
        <v>28</v>
      </c>
      <c r="N3830" s="10">
        <v>8</v>
      </c>
      <c r="O3830" s="13">
        <v>23.41</v>
      </c>
      <c r="P3830" s="14">
        <v>706610.32297011768</v>
      </c>
      <c r="Q3830" s="14">
        <v>88326.290371264709</v>
      </c>
      <c r="R3830" s="36">
        <f t="shared" si="59"/>
        <v>706610.32297011768</v>
      </c>
    </row>
    <row r="3831" spans="2:18" ht="15.95">
      <c r="B3831" s="9">
        <v>45992</v>
      </c>
      <c r="C3831" s="10" t="s">
        <v>68</v>
      </c>
      <c r="D3831" s="11" t="s">
        <v>312</v>
      </c>
      <c r="E3831" s="10" t="s">
        <v>19</v>
      </c>
      <c r="F3831" s="10" t="s">
        <v>257</v>
      </c>
      <c r="G3831" s="10" t="s">
        <v>307</v>
      </c>
      <c r="H3831" s="10" t="s">
        <v>259</v>
      </c>
      <c r="I3831" s="10">
        <v>5064</v>
      </c>
      <c r="J3831" s="12">
        <v>5064</v>
      </c>
      <c r="K3831" s="12" t="s">
        <v>389</v>
      </c>
      <c r="L3831" s="10" t="s">
        <v>23</v>
      </c>
      <c r="M3831" s="10" t="s">
        <v>28</v>
      </c>
      <c r="N3831" s="10">
        <v>9</v>
      </c>
      <c r="O3831" s="13">
        <v>8.1344444444444441</v>
      </c>
      <c r="P3831" s="14">
        <v>276222.45698762446</v>
      </c>
      <c r="Q3831" s="14">
        <v>30691.384109736053</v>
      </c>
      <c r="R3831" s="36">
        <f t="shared" si="59"/>
        <v>276222.45698762446</v>
      </c>
    </row>
    <row r="3832" spans="2:18" ht="15.95">
      <c r="B3832" s="9">
        <v>45992</v>
      </c>
      <c r="C3832" s="10" t="s">
        <v>167</v>
      </c>
      <c r="D3832" s="11" t="s">
        <v>312</v>
      </c>
      <c r="E3832" s="10" t="s">
        <v>19</v>
      </c>
      <c r="F3832" s="10" t="s">
        <v>257</v>
      </c>
      <c r="G3832" s="10" t="s">
        <v>307</v>
      </c>
      <c r="H3832" s="10" t="s">
        <v>259</v>
      </c>
      <c r="I3832" s="10">
        <v>5064</v>
      </c>
      <c r="J3832" s="12">
        <v>5064</v>
      </c>
      <c r="K3832" s="12" t="s">
        <v>389</v>
      </c>
      <c r="L3832" s="10" t="s">
        <v>23</v>
      </c>
      <c r="M3832" s="10" t="s">
        <v>28</v>
      </c>
      <c r="N3832" s="10">
        <v>9</v>
      </c>
      <c r="O3832" s="13">
        <v>18.209999999999997</v>
      </c>
      <c r="P3832" s="14">
        <v>618359.49290673097</v>
      </c>
      <c r="Q3832" s="14">
        <v>68706.610322970097</v>
      </c>
      <c r="R3832" s="36">
        <f t="shared" si="59"/>
        <v>618359.49290673085</v>
      </c>
    </row>
    <row r="3833" spans="2:18" ht="15.95">
      <c r="B3833" s="9">
        <v>45992</v>
      </c>
      <c r="C3833" s="10" t="s">
        <v>183</v>
      </c>
      <c r="D3833" s="11" t="s">
        <v>312</v>
      </c>
      <c r="E3833" s="10" t="s">
        <v>19</v>
      </c>
      <c r="F3833" s="10" t="s">
        <v>257</v>
      </c>
      <c r="G3833" s="10" t="s">
        <v>307</v>
      </c>
      <c r="H3833" s="10" t="s">
        <v>259</v>
      </c>
      <c r="I3833" s="10">
        <v>5064</v>
      </c>
      <c r="J3833" s="12">
        <v>5064</v>
      </c>
      <c r="K3833" s="12" t="s">
        <v>389</v>
      </c>
      <c r="L3833" s="10" t="s">
        <v>23</v>
      </c>
      <c r="M3833" s="10" t="s">
        <v>28</v>
      </c>
      <c r="N3833" s="10">
        <v>7</v>
      </c>
      <c r="O3833" s="13">
        <v>2.41</v>
      </c>
      <c r="P3833" s="14">
        <v>63650.769695140356</v>
      </c>
      <c r="Q3833" s="14">
        <v>9092.9670993057643</v>
      </c>
      <c r="R3833" s="36">
        <f t="shared" si="59"/>
        <v>63650.769695140349</v>
      </c>
    </row>
    <row r="3834" spans="2:18" ht="15.95">
      <c r="B3834" s="9">
        <v>45992</v>
      </c>
      <c r="C3834" s="10" t="s">
        <v>198</v>
      </c>
      <c r="D3834" s="11" t="s">
        <v>312</v>
      </c>
      <c r="E3834" s="10" t="s">
        <v>19</v>
      </c>
      <c r="F3834" s="10" t="s">
        <v>257</v>
      </c>
      <c r="G3834" s="10" t="s">
        <v>307</v>
      </c>
      <c r="H3834" s="10" t="s">
        <v>259</v>
      </c>
      <c r="I3834" s="10">
        <v>5064</v>
      </c>
      <c r="J3834" s="12">
        <v>5064</v>
      </c>
      <c r="K3834" s="12" t="s">
        <v>389</v>
      </c>
      <c r="L3834" s="10" t="s">
        <v>23</v>
      </c>
      <c r="M3834" s="10" t="s">
        <v>28</v>
      </c>
      <c r="N3834" s="10">
        <v>9</v>
      </c>
      <c r="O3834" s="13">
        <v>3.42</v>
      </c>
      <c r="P3834" s="14">
        <v>116133.4138243284</v>
      </c>
      <c r="Q3834" s="14">
        <v>12903.712647147599</v>
      </c>
      <c r="R3834" s="36">
        <f t="shared" si="59"/>
        <v>116133.41382432838</v>
      </c>
    </row>
    <row r="3835" spans="2:18" ht="15.95">
      <c r="B3835" s="9">
        <v>45992</v>
      </c>
      <c r="C3835" s="10" t="s">
        <v>146</v>
      </c>
      <c r="D3835" s="11" t="s">
        <v>312</v>
      </c>
      <c r="E3835" s="10" t="s">
        <v>19</v>
      </c>
      <c r="F3835" s="10" t="s">
        <v>257</v>
      </c>
      <c r="G3835" s="10" t="s">
        <v>307</v>
      </c>
      <c r="H3835" s="10" t="s">
        <v>259</v>
      </c>
      <c r="I3835" s="10">
        <v>5064</v>
      </c>
      <c r="J3835" s="12">
        <v>5064</v>
      </c>
      <c r="K3835" s="12" t="s">
        <v>389</v>
      </c>
      <c r="L3835" s="10" t="s">
        <v>23</v>
      </c>
      <c r="M3835" s="10" t="s">
        <v>28</v>
      </c>
      <c r="N3835" s="10">
        <v>12.5</v>
      </c>
      <c r="O3835" s="13">
        <v>2.4432</v>
      </c>
      <c r="P3835" s="14">
        <v>115227.89012979172</v>
      </c>
      <c r="Q3835" s="14">
        <v>9218.2312103833374</v>
      </c>
      <c r="R3835" s="36">
        <f t="shared" si="59"/>
        <v>115227.89012979172</v>
      </c>
    </row>
    <row r="3836" spans="2:18" ht="15.95">
      <c r="B3836" s="9">
        <v>45992</v>
      </c>
      <c r="C3836" s="10" t="s">
        <v>101</v>
      </c>
      <c r="D3836" s="11" t="s">
        <v>312</v>
      </c>
      <c r="E3836" s="10" t="s">
        <v>19</v>
      </c>
      <c r="F3836" s="10" t="s">
        <v>257</v>
      </c>
      <c r="G3836" s="10" t="s">
        <v>307</v>
      </c>
      <c r="H3836" s="10" t="s">
        <v>259</v>
      </c>
      <c r="I3836" s="10">
        <v>5064</v>
      </c>
      <c r="J3836" s="12">
        <v>5064</v>
      </c>
      <c r="K3836" s="12" t="s">
        <v>389</v>
      </c>
      <c r="L3836" s="10" t="s">
        <v>23</v>
      </c>
      <c r="M3836" s="10" t="s">
        <v>28</v>
      </c>
      <c r="N3836" s="10">
        <v>22</v>
      </c>
      <c r="O3836" s="13">
        <v>3.3845454545454543</v>
      </c>
      <c r="P3836" s="14">
        <v>280938.726230003</v>
      </c>
      <c r="Q3836" s="14">
        <v>12769.942101363771</v>
      </c>
      <c r="R3836" s="36">
        <f t="shared" si="59"/>
        <v>280938.72623000294</v>
      </c>
    </row>
    <row r="3837" spans="2:18" ht="15.95">
      <c r="B3837" s="9">
        <v>45992</v>
      </c>
      <c r="C3837" s="10" t="s">
        <v>97</v>
      </c>
      <c r="D3837" s="11" t="s">
        <v>312</v>
      </c>
      <c r="E3837" s="10" t="s">
        <v>19</v>
      </c>
      <c r="F3837" s="10" t="s">
        <v>257</v>
      </c>
      <c r="G3837" s="10" t="s">
        <v>307</v>
      </c>
      <c r="H3837" s="10" t="s">
        <v>259</v>
      </c>
      <c r="I3837" s="10">
        <v>5064</v>
      </c>
      <c r="J3837" s="12">
        <v>5064</v>
      </c>
      <c r="K3837" s="12" t="s">
        <v>389</v>
      </c>
      <c r="L3837" s="10" t="s">
        <v>23</v>
      </c>
      <c r="M3837" s="10" t="s">
        <v>28</v>
      </c>
      <c r="N3837" s="10">
        <v>9</v>
      </c>
      <c r="O3837" s="13">
        <v>2.427777777777778</v>
      </c>
      <c r="P3837" s="14">
        <v>82440.386356776333</v>
      </c>
      <c r="Q3837" s="14">
        <v>9160.0429285307036</v>
      </c>
      <c r="R3837" s="36">
        <f t="shared" si="59"/>
        <v>82440.386356776333</v>
      </c>
    </row>
    <row r="3838" spans="2:18" ht="15.95">
      <c r="B3838" s="9">
        <v>45992</v>
      </c>
      <c r="C3838" s="10" t="s">
        <v>102</v>
      </c>
      <c r="D3838" s="11" t="s">
        <v>312</v>
      </c>
      <c r="E3838" s="10" t="s">
        <v>19</v>
      </c>
      <c r="F3838" s="10" t="s">
        <v>257</v>
      </c>
      <c r="G3838" s="10" t="s">
        <v>307</v>
      </c>
      <c r="H3838" s="10" t="s">
        <v>259</v>
      </c>
      <c r="I3838" s="10">
        <v>5064</v>
      </c>
      <c r="J3838" s="12">
        <v>5064</v>
      </c>
      <c r="K3838" s="12" t="s">
        <v>389</v>
      </c>
      <c r="L3838" s="10" t="s">
        <v>23</v>
      </c>
      <c r="M3838" s="10" t="s">
        <v>28</v>
      </c>
      <c r="N3838" s="10">
        <v>1.5</v>
      </c>
      <c r="O3838" s="13">
        <v>9.1333333333333329</v>
      </c>
      <c r="P3838" s="14">
        <v>51690.310896468451</v>
      </c>
      <c r="Q3838" s="14">
        <v>34460.207264312303</v>
      </c>
      <c r="R3838" s="36">
        <f t="shared" si="59"/>
        <v>51690.310896468451</v>
      </c>
    </row>
    <row r="3839" spans="2:18" ht="15.95">
      <c r="B3839" s="9">
        <v>45992</v>
      </c>
      <c r="C3839" s="10" t="s">
        <v>133</v>
      </c>
      <c r="D3839" s="11" t="s">
        <v>312</v>
      </c>
      <c r="E3839" s="10" t="s">
        <v>19</v>
      </c>
      <c r="F3839" s="10" t="s">
        <v>257</v>
      </c>
      <c r="G3839" s="10" t="s">
        <v>307</v>
      </c>
      <c r="H3839" s="10" t="s">
        <v>259</v>
      </c>
      <c r="I3839" s="10">
        <v>5064</v>
      </c>
      <c r="J3839" s="12">
        <v>5064</v>
      </c>
      <c r="K3839" s="12" t="s">
        <v>389</v>
      </c>
      <c r="L3839" s="10" t="s">
        <v>23</v>
      </c>
      <c r="M3839" s="10" t="s">
        <v>28</v>
      </c>
      <c r="N3839" s="10">
        <v>12</v>
      </c>
      <c r="O3839" s="13">
        <v>7.1766666666666667</v>
      </c>
      <c r="P3839" s="14">
        <v>324932.08572290972</v>
      </c>
      <c r="Q3839" s="14">
        <v>27077.673810242479</v>
      </c>
      <c r="R3839" s="36">
        <f t="shared" si="59"/>
        <v>324932.08572290977</v>
      </c>
    </row>
    <row r="3840" spans="2:18" ht="15.95">
      <c r="B3840" s="9">
        <v>45992</v>
      </c>
      <c r="C3840" s="10" t="s">
        <v>269</v>
      </c>
      <c r="D3840" s="11" t="s">
        <v>312</v>
      </c>
      <c r="E3840" s="10" t="s">
        <v>19</v>
      </c>
      <c r="F3840" s="10" t="s">
        <v>257</v>
      </c>
      <c r="G3840" s="10" t="s">
        <v>307</v>
      </c>
      <c r="H3840" s="10" t="s">
        <v>259</v>
      </c>
      <c r="I3840" s="10">
        <v>5064</v>
      </c>
      <c r="J3840" s="12">
        <v>5064</v>
      </c>
      <c r="K3840" s="12" t="s">
        <v>389</v>
      </c>
      <c r="L3840" s="10" t="s">
        <v>23</v>
      </c>
      <c r="M3840" s="10" t="s">
        <v>28</v>
      </c>
      <c r="N3840" s="10">
        <v>8</v>
      </c>
      <c r="O3840" s="13">
        <v>18.09</v>
      </c>
      <c r="P3840" s="14">
        <v>546030.78780561418</v>
      </c>
      <c r="Q3840" s="14">
        <v>68253.848475701772</v>
      </c>
      <c r="R3840" s="36">
        <f t="shared" si="59"/>
        <v>546030.78780561418</v>
      </c>
    </row>
    <row r="3841" spans="2:18" ht="15.95">
      <c r="B3841" s="9">
        <v>45992</v>
      </c>
      <c r="C3841" s="10" t="s">
        <v>104</v>
      </c>
      <c r="D3841" s="11" t="s">
        <v>312</v>
      </c>
      <c r="E3841" s="10" t="s">
        <v>19</v>
      </c>
      <c r="F3841" s="10" t="s">
        <v>257</v>
      </c>
      <c r="G3841" s="10" t="s">
        <v>307</v>
      </c>
      <c r="H3841" s="10" t="s">
        <v>259</v>
      </c>
      <c r="I3841" s="10">
        <v>5064</v>
      </c>
      <c r="J3841" s="12">
        <v>5064</v>
      </c>
      <c r="K3841" s="12" t="s">
        <v>389</v>
      </c>
      <c r="L3841" s="10" t="s">
        <v>23</v>
      </c>
      <c r="M3841" s="10" t="s">
        <v>28</v>
      </c>
      <c r="N3841" s="10">
        <v>10</v>
      </c>
      <c r="O3841" s="13">
        <v>7.0969999999999995</v>
      </c>
      <c r="P3841" s="14">
        <v>267770.9025052822</v>
      </c>
      <c r="Q3841" s="14">
        <v>26777.090250528217</v>
      </c>
      <c r="R3841" s="36">
        <f t="shared" si="59"/>
        <v>267770.9025052822</v>
      </c>
    </row>
    <row r="3842" spans="2:18" ht="15.95">
      <c r="B3842" s="9">
        <v>45992</v>
      </c>
      <c r="C3842" s="10" t="s">
        <v>105</v>
      </c>
      <c r="D3842" s="11" t="s">
        <v>312</v>
      </c>
      <c r="E3842" s="10" t="s">
        <v>19</v>
      </c>
      <c r="F3842" s="10" t="s">
        <v>257</v>
      </c>
      <c r="G3842" s="10" t="s">
        <v>307</v>
      </c>
      <c r="H3842" s="10" t="s">
        <v>259</v>
      </c>
      <c r="I3842" s="10">
        <v>5064</v>
      </c>
      <c r="J3842" s="12">
        <v>5064</v>
      </c>
      <c r="K3842" s="12" t="s">
        <v>389</v>
      </c>
      <c r="L3842" s="10" t="s">
        <v>23</v>
      </c>
      <c r="M3842" s="10" t="s">
        <v>28</v>
      </c>
      <c r="N3842" s="10">
        <v>37</v>
      </c>
      <c r="O3842" s="13">
        <v>4.4378378378378374</v>
      </c>
      <c r="P3842" s="14">
        <v>619529.12767884089</v>
      </c>
      <c r="Q3842" s="14">
        <v>16744.030477806507</v>
      </c>
      <c r="R3842" s="36">
        <f t="shared" si="59"/>
        <v>619529.12767884077</v>
      </c>
    </row>
    <row r="3843" spans="2:18" ht="15.95">
      <c r="B3843" s="9">
        <v>45992</v>
      </c>
      <c r="C3843" s="10" t="s">
        <v>158</v>
      </c>
      <c r="D3843" s="11" t="s">
        <v>312</v>
      </c>
      <c r="E3843" s="10" t="s">
        <v>19</v>
      </c>
      <c r="F3843" s="10" t="s">
        <v>257</v>
      </c>
      <c r="G3843" s="10" t="s">
        <v>307</v>
      </c>
      <c r="H3843" s="10" t="s">
        <v>259</v>
      </c>
      <c r="I3843" s="10">
        <v>5064</v>
      </c>
      <c r="J3843" s="12">
        <v>5064</v>
      </c>
      <c r="K3843" s="12" t="s">
        <v>389</v>
      </c>
      <c r="L3843" s="10" t="s">
        <v>23</v>
      </c>
      <c r="M3843" s="10" t="s">
        <v>28</v>
      </c>
      <c r="N3843" s="10">
        <v>4</v>
      </c>
      <c r="O3843" s="13">
        <v>2.4500000000000002</v>
      </c>
      <c r="P3843" s="14">
        <v>36975.550860247509</v>
      </c>
      <c r="Q3843" s="14">
        <v>9243.8877150618773</v>
      </c>
      <c r="R3843" s="36">
        <f t="shared" si="59"/>
        <v>36975.550860247509</v>
      </c>
    </row>
    <row r="3844" spans="2:18" ht="15.95">
      <c r="B3844" s="9">
        <v>45992</v>
      </c>
      <c r="C3844" s="10" t="s">
        <v>168</v>
      </c>
      <c r="D3844" s="11" t="s">
        <v>312</v>
      </c>
      <c r="E3844" s="10" t="s">
        <v>19</v>
      </c>
      <c r="F3844" s="10" t="s">
        <v>257</v>
      </c>
      <c r="G3844" s="10" t="s">
        <v>307</v>
      </c>
      <c r="H3844" s="10" t="s">
        <v>259</v>
      </c>
      <c r="I3844" s="10">
        <v>5064</v>
      </c>
      <c r="J3844" s="12">
        <v>5064</v>
      </c>
      <c r="K3844" s="12" t="s">
        <v>389</v>
      </c>
      <c r="L3844" s="10" t="s">
        <v>23</v>
      </c>
      <c r="M3844" s="10" t="s">
        <v>28</v>
      </c>
      <c r="N3844" s="10">
        <v>17</v>
      </c>
      <c r="O3844" s="13">
        <v>6.3982352941176472</v>
      </c>
      <c r="P3844" s="14">
        <v>410390.88439480826</v>
      </c>
      <c r="Q3844" s="14">
        <v>24140.640258518135</v>
      </c>
      <c r="R3844" s="36">
        <f t="shared" ref="R3844:R3907" si="60">Q3844*N3844</f>
        <v>410390.88439480832</v>
      </c>
    </row>
    <row r="3845" spans="2:18" ht="15.95">
      <c r="B3845" s="9">
        <v>45992</v>
      </c>
      <c r="C3845" s="10" t="s">
        <v>51</v>
      </c>
      <c r="D3845" s="11" t="s">
        <v>312</v>
      </c>
      <c r="E3845" s="10" t="s">
        <v>19</v>
      </c>
      <c r="F3845" s="10" t="s">
        <v>257</v>
      </c>
      <c r="G3845" s="10" t="s">
        <v>307</v>
      </c>
      <c r="H3845" s="10" t="s">
        <v>259</v>
      </c>
      <c r="I3845" s="10">
        <v>5064</v>
      </c>
      <c r="J3845" s="12">
        <v>5064</v>
      </c>
      <c r="K3845" s="12" t="s">
        <v>389</v>
      </c>
      <c r="L3845" s="10" t="s">
        <v>23</v>
      </c>
      <c r="M3845" s="10" t="s">
        <v>28</v>
      </c>
      <c r="N3845" s="10">
        <v>4</v>
      </c>
      <c r="O3845" s="13">
        <v>7.1150000000000002</v>
      </c>
      <c r="P3845" s="14">
        <v>107380.01811047389</v>
      </c>
      <c r="Q3845" s="14">
        <v>26845.004527618472</v>
      </c>
      <c r="R3845" s="36">
        <f t="shared" si="60"/>
        <v>107380.01811047389</v>
      </c>
    </row>
    <row r="3846" spans="2:18" ht="15.95">
      <c r="B3846" s="9">
        <v>45992</v>
      </c>
      <c r="C3846" s="10" t="s">
        <v>84</v>
      </c>
      <c r="D3846" s="11" t="s">
        <v>312</v>
      </c>
      <c r="E3846" s="10" t="s">
        <v>19</v>
      </c>
      <c r="F3846" s="10" t="s">
        <v>257</v>
      </c>
      <c r="G3846" s="10" t="s">
        <v>307</v>
      </c>
      <c r="H3846" s="10" t="s">
        <v>259</v>
      </c>
      <c r="I3846" s="10">
        <v>5064</v>
      </c>
      <c r="J3846" s="12">
        <v>5064</v>
      </c>
      <c r="K3846" s="12" t="s">
        <v>389</v>
      </c>
      <c r="L3846" s="10" t="s">
        <v>23</v>
      </c>
      <c r="M3846" s="10" t="s">
        <v>28</v>
      </c>
      <c r="N3846" s="10">
        <v>9</v>
      </c>
      <c r="O3846" s="13">
        <v>19.329999999999998</v>
      </c>
      <c r="P3846" s="14">
        <v>656391.48807727126</v>
      </c>
      <c r="Q3846" s="14">
        <v>72932.387564141245</v>
      </c>
      <c r="R3846" s="36">
        <f t="shared" si="60"/>
        <v>656391.48807727126</v>
      </c>
    </row>
    <row r="3847" spans="2:18" ht="15.95">
      <c r="B3847" s="9">
        <v>45992</v>
      </c>
      <c r="C3847" s="10" t="s">
        <v>127</v>
      </c>
      <c r="D3847" s="11" t="s">
        <v>312</v>
      </c>
      <c r="E3847" s="10" t="s">
        <v>19</v>
      </c>
      <c r="F3847" s="10" t="s">
        <v>257</v>
      </c>
      <c r="G3847" s="10" t="s">
        <v>307</v>
      </c>
      <c r="H3847" s="10" t="s">
        <v>259</v>
      </c>
      <c r="I3847" s="10">
        <v>5064</v>
      </c>
      <c r="J3847" s="12">
        <v>5064</v>
      </c>
      <c r="K3847" s="12" t="s">
        <v>389</v>
      </c>
      <c r="L3847" s="10" t="s">
        <v>23</v>
      </c>
      <c r="M3847" s="10" t="s">
        <v>28</v>
      </c>
      <c r="N3847" s="10">
        <v>9</v>
      </c>
      <c r="O3847" s="13">
        <v>6.5100000000000007</v>
      </c>
      <c r="P3847" s="14">
        <v>221060.97192876547</v>
      </c>
      <c r="Q3847" s="14">
        <v>24562.330214307276</v>
      </c>
      <c r="R3847" s="36">
        <f t="shared" si="60"/>
        <v>221060.97192876547</v>
      </c>
    </row>
    <row r="3848" spans="2:18" ht="15.95">
      <c r="B3848" s="9">
        <v>45992</v>
      </c>
      <c r="C3848" s="10" t="s">
        <v>134</v>
      </c>
      <c r="D3848" s="11" t="s">
        <v>312</v>
      </c>
      <c r="E3848" s="10" t="s">
        <v>19</v>
      </c>
      <c r="F3848" s="10" t="s">
        <v>257</v>
      </c>
      <c r="G3848" s="10" t="s">
        <v>307</v>
      </c>
      <c r="H3848" s="10" t="s">
        <v>259</v>
      </c>
      <c r="I3848" s="10">
        <v>5064</v>
      </c>
      <c r="J3848" s="12">
        <v>5064</v>
      </c>
      <c r="K3848" s="12" t="s">
        <v>389</v>
      </c>
      <c r="L3848" s="10" t="s">
        <v>23</v>
      </c>
      <c r="M3848" s="10" t="s">
        <v>28</v>
      </c>
      <c r="N3848" s="10">
        <v>9</v>
      </c>
      <c r="O3848" s="13">
        <v>7.2399999999999993</v>
      </c>
      <c r="P3848" s="14">
        <v>245849.68306670687</v>
      </c>
      <c r="Q3848" s="14">
        <v>27316.631451856319</v>
      </c>
      <c r="R3848" s="36">
        <f t="shared" si="60"/>
        <v>245849.68306670687</v>
      </c>
    </row>
    <row r="3849" spans="2:18" ht="15.95">
      <c r="B3849" s="9">
        <v>45992</v>
      </c>
      <c r="C3849" s="10" t="s">
        <v>85</v>
      </c>
      <c r="D3849" s="11" t="s">
        <v>312</v>
      </c>
      <c r="E3849" s="10" t="s">
        <v>19</v>
      </c>
      <c r="F3849" s="10" t="s">
        <v>257</v>
      </c>
      <c r="G3849" s="10" t="s">
        <v>307</v>
      </c>
      <c r="H3849" s="10" t="s">
        <v>259</v>
      </c>
      <c r="I3849" s="10">
        <v>5064</v>
      </c>
      <c r="J3849" s="12">
        <v>5064</v>
      </c>
      <c r="K3849" s="12" t="s">
        <v>389</v>
      </c>
      <c r="L3849" s="10" t="s">
        <v>23</v>
      </c>
      <c r="M3849" s="10" t="s">
        <v>28</v>
      </c>
      <c r="N3849" s="10">
        <v>9</v>
      </c>
      <c r="O3849" s="13">
        <v>14.04</v>
      </c>
      <c r="P3849" s="14">
        <v>476758.22517355869</v>
      </c>
      <c r="Q3849" s="14">
        <v>52973.136130395404</v>
      </c>
      <c r="R3849" s="36">
        <f t="shared" si="60"/>
        <v>476758.22517355863</v>
      </c>
    </row>
    <row r="3850" spans="2:18" ht="15.95">
      <c r="B3850" s="9">
        <v>45992</v>
      </c>
      <c r="C3850" s="10" t="s">
        <v>114</v>
      </c>
      <c r="D3850" s="11" t="s">
        <v>312</v>
      </c>
      <c r="E3850" s="10" t="s">
        <v>19</v>
      </c>
      <c r="F3850" s="10" t="s">
        <v>257</v>
      </c>
      <c r="G3850" s="10" t="s">
        <v>307</v>
      </c>
      <c r="H3850" s="10" t="s">
        <v>259</v>
      </c>
      <c r="I3850" s="10">
        <v>5064</v>
      </c>
      <c r="J3850" s="12">
        <v>5064</v>
      </c>
      <c r="K3850" s="12" t="s">
        <v>389</v>
      </c>
      <c r="L3850" s="10" t="s">
        <v>23</v>
      </c>
      <c r="M3850" s="10" t="s">
        <v>28</v>
      </c>
      <c r="N3850" s="10">
        <v>27</v>
      </c>
      <c r="O3850" s="13">
        <v>3.48</v>
      </c>
      <c r="P3850" s="14">
        <v>354512.52641110768</v>
      </c>
      <c r="Q3850" s="14">
        <v>13130.093570781768</v>
      </c>
      <c r="R3850" s="36">
        <f t="shared" si="60"/>
        <v>354512.52641110774</v>
      </c>
    </row>
    <row r="3851" spans="2:18" ht="15.95">
      <c r="B3851" s="9">
        <v>45992</v>
      </c>
      <c r="C3851" s="10" t="s">
        <v>48</v>
      </c>
      <c r="D3851" s="11" t="s">
        <v>312</v>
      </c>
      <c r="E3851" s="10" t="s">
        <v>19</v>
      </c>
      <c r="F3851" s="10" t="s">
        <v>257</v>
      </c>
      <c r="G3851" s="10" t="s">
        <v>307</v>
      </c>
      <c r="H3851" s="10" t="s">
        <v>259</v>
      </c>
      <c r="I3851" s="10">
        <v>5064</v>
      </c>
      <c r="J3851" s="12">
        <v>5064</v>
      </c>
      <c r="K3851" s="12" t="s">
        <v>389</v>
      </c>
      <c r="L3851" s="10" t="s">
        <v>23</v>
      </c>
      <c r="M3851" s="10" t="s">
        <v>28</v>
      </c>
      <c r="N3851" s="10">
        <v>4</v>
      </c>
      <c r="O3851" s="13">
        <v>8.2200000000000006</v>
      </c>
      <c r="P3851" s="14">
        <v>124056.7461515243</v>
      </c>
      <c r="Q3851" s="14">
        <v>31014.186537881076</v>
      </c>
      <c r="R3851" s="36">
        <f t="shared" si="60"/>
        <v>124056.7461515243</v>
      </c>
    </row>
    <row r="3852" spans="2:18" ht="15.95">
      <c r="B3852" s="9">
        <v>45992</v>
      </c>
      <c r="C3852" s="10" t="s">
        <v>86</v>
      </c>
      <c r="D3852" s="11" t="s">
        <v>312</v>
      </c>
      <c r="E3852" s="10" t="s">
        <v>19</v>
      </c>
      <c r="F3852" s="10" t="s">
        <v>257</v>
      </c>
      <c r="G3852" s="10" t="s">
        <v>307</v>
      </c>
      <c r="H3852" s="10" t="s">
        <v>259</v>
      </c>
      <c r="I3852" s="10">
        <v>5064</v>
      </c>
      <c r="J3852" s="12">
        <v>5064</v>
      </c>
      <c r="K3852" s="12" t="s">
        <v>389</v>
      </c>
      <c r="L3852" s="10" t="s">
        <v>23</v>
      </c>
      <c r="M3852" s="10" t="s">
        <v>28</v>
      </c>
      <c r="N3852" s="10">
        <v>16</v>
      </c>
      <c r="O3852" s="13">
        <v>3.2</v>
      </c>
      <c r="P3852" s="14">
        <v>193178.38816782372</v>
      </c>
      <c r="Q3852" s="14">
        <v>12073.649260488983</v>
      </c>
      <c r="R3852" s="36">
        <f t="shared" si="60"/>
        <v>193178.38816782372</v>
      </c>
    </row>
    <row r="3853" spans="2:18" ht="15.95">
      <c r="B3853" s="9">
        <v>45992</v>
      </c>
      <c r="C3853" s="10" t="s">
        <v>53</v>
      </c>
      <c r="D3853" s="11" t="s">
        <v>312</v>
      </c>
      <c r="E3853" s="10" t="s">
        <v>19</v>
      </c>
      <c r="F3853" s="10" t="s">
        <v>257</v>
      </c>
      <c r="G3853" s="10" t="s">
        <v>307</v>
      </c>
      <c r="H3853" s="10" t="s">
        <v>259</v>
      </c>
      <c r="I3853" s="10">
        <v>5064</v>
      </c>
      <c r="J3853" s="12">
        <v>5064</v>
      </c>
      <c r="K3853" s="12" t="s">
        <v>389</v>
      </c>
      <c r="L3853" s="10" t="s">
        <v>23</v>
      </c>
      <c r="M3853" s="10" t="s">
        <v>28</v>
      </c>
      <c r="N3853" s="10">
        <v>9</v>
      </c>
      <c r="O3853" s="13">
        <v>5.66</v>
      </c>
      <c r="P3853" s="14">
        <v>192197.40416540898</v>
      </c>
      <c r="Q3853" s="14">
        <v>21355.267129489886</v>
      </c>
      <c r="R3853" s="36">
        <f t="shared" si="60"/>
        <v>192197.40416540898</v>
      </c>
    </row>
    <row r="3854" spans="2:18" ht="15.95">
      <c r="B3854" s="9">
        <v>45992</v>
      </c>
      <c r="C3854" s="10" t="s">
        <v>99</v>
      </c>
      <c r="D3854" s="11" t="s">
        <v>312</v>
      </c>
      <c r="E3854" s="10" t="s">
        <v>19</v>
      </c>
      <c r="F3854" s="10" t="s">
        <v>257</v>
      </c>
      <c r="G3854" s="10" t="s">
        <v>307</v>
      </c>
      <c r="H3854" s="10" t="s">
        <v>259</v>
      </c>
      <c r="I3854" s="10">
        <v>5064</v>
      </c>
      <c r="J3854" s="12">
        <v>5064</v>
      </c>
      <c r="K3854" s="12" t="s">
        <v>389</v>
      </c>
      <c r="L3854" s="10" t="s">
        <v>23</v>
      </c>
      <c r="M3854" s="10" t="s">
        <v>28</v>
      </c>
      <c r="N3854" s="10">
        <v>8</v>
      </c>
      <c r="O3854" s="13">
        <v>9.8800000000000008</v>
      </c>
      <c r="P3854" s="14">
        <v>298219.13673407788</v>
      </c>
      <c r="Q3854" s="14">
        <v>37277.392091759735</v>
      </c>
      <c r="R3854" s="36">
        <f t="shared" si="60"/>
        <v>298219.13673407788</v>
      </c>
    </row>
    <row r="3855" spans="2:18" ht="15.95">
      <c r="B3855" s="9">
        <v>45992</v>
      </c>
      <c r="C3855" s="10" t="s">
        <v>79</v>
      </c>
      <c r="D3855" s="11" t="s">
        <v>312</v>
      </c>
      <c r="E3855" s="10" t="s">
        <v>19</v>
      </c>
      <c r="F3855" s="10" t="s">
        <v>257</v>
      </c>
      <c r="G3855" s="10" t="s">
        <v>307</v>
      </c>
      <c r="H3855" s="10" t="s">
        <v>259</v>
      </c>
      <c r="I3855" s="10">
        <v>5064</v>
      </c>
      <c r="J3855" s="12">
        <v>5064</v>
      </c>
      <c r="K3855" s="12" t="s">
        <v>389</v>
      </c>
      <c r="L3855" s="10" t="s">
        <v>23</v>
      </c>
      <c r="M3855" s="10" t="s">
        <v>28</v>
      </c>
      <c r="N3855" s="10">
        <v>54</v>
      </c>
      <c r="O3855" s="13">
        <v>11.526666666666667</v>
      </c>
      <c r="P3855" s="14">
        <v>2348475.7017808631</v>
      </c>
      <c r="Q3855" s="14">
        <v>43490.290773719687</v>
      </c>
      <c r="R3855" s="36">
        <f t="shared" si="60"/>
        <v>2348475.7017808631</v>
      </c>
    </row>
    <row r="3856" spans="2:18" ht="15.95">
      <c r="B3856" s="9">
        <v>45992</v>
      </c>
      <c r="C3856" s="10" t="s">
        <v>222</v>
      </c>
      <c r="D3856" s="11" t="s">
        <v>312</v>
      </c>
      <c r="E3856" s="10" t="s">
        <v>19</v>
      </c>
      <c r="F3856" s="10" t="s">
        <v>257</v>
      </c>
      <c r="G3856" s="10" t="s">
        <v>307</v>
      </c>
      <c r="H3856" s="10" t="s">
        <v>259</v>
      </c>
      <c r="I3856" s="10">
        <v>5064</v>
      </c>
      <c r="J3856" s="12">
        <v>5064</v>
      </c>
      <c r="K3856" s="12" t="s">
        <v>389</v>
      </c>
      <c r="L3856" s="10" t="s">
        <v>23</v>
      </c>
      <c r="M3856" s="10" t="s">
        <v>28</v>
      </c>
      <c r="N3856" s="10">
        <v>9</v>
      </c>
      <c r="O3856" s="13">
        <v>2.3800000000000003</v>
      </c>
      <c r="P3856" s="14">
        <v>80817.989737398137</v>
      </c>
      <c r="Q3856" s="14">
        <v>8979.7766374886814</v>
      </c>
      <c r="R3856" s="36">
        <f t="shared" si="60"/>
        <v>80817.989737398137</v>
      </c>
    </row>
    <row r="3857" spans="2:18" ht="15.95">
      <c r="B3857" s="9">
        <v>45992</v>
      </c>
      <c r="C3857" s="10" t="s">
        <v>71</v>
      </c>
      <c r="D3857" s="11" t="s">
        <v>312</v>
      </c>
      <c r="E3857" s="10" t="s">
        <v>19</v>
      </c>
      <c r="F3857" s="10" t="s">
        <v>257</v>
      </c>
      <c r="G3857" s="10" t="s">
        <v>307</v>
      </c>
      <c r="H3857" s="10" t="s">
        <v>259</v>
      </c>
      <c r="I3857" s="10">
        <v>5064</v>
      </c>
      <c r="J3857" s="12">
        <v>5064</v>
      </c>
      <c r="K3857" s="12" t="s">
        <v>389</v>
      </c>
      <c r="L3857" s="10" t="s">
        <v>23</v>
      </c>
      <c r="M3857" s="10" t="s">
        <v>28</v>
      </c>
      <c r="N3857" s="10">
        <v>9</v>
      </c>
      <c r="O3857" s="13">
        <v>6.96</v>
      </c>
      <c r="P3857" s="14">
        <v>236341.68427407183</v>
      </c>
      <c r="Q3857" s="14">
        <v>26260.187141563536</v>
      </c>
      <c r="R3857" s="36">
        <f t="shared" si="60"/>
        <v>236341.68427407183</v>
      </c>
    </row>
    <row r="3858" spans="2:18" ht="15.95">
      <c r="B3858" s="9">
        <v>45992</v>
      </c>
      <c r="C3858" s="10" t="s">
        <v>135</v>
      </c>
      <c r="D3858" s="11" t="s">
        <v>312</v>
      </c>
      <c r="E3858" s="10" t="s">
        <v>19</v>
      </c>
      <c r="F3858" s="10" t="s">
        <v>257</v>
      </c>
      <c r="G3858" s="10" t="s">
        <v>307</v>
      </c>
      <c r="H3858" s="10" t="s">
        <v>259</v>
      </c>
      <c r="I3858" s="10">
        <v>5064</v>
      </c>
      <c r="J3858" s="12">
        <v>5064</v>
      </c>
      <c r="K3858" s="12" t="s">
        <v>389</v>
      </c>
      <c r="L3858" s="10" t="s">
        <v>23</v>
      </c>
      <c r="M3858" s="10" t="s">
        <v>28</v>
      </c>
      <c r="N3858" s="10">
        <v>18</v>
      </c>
      <c r="O3858" s="13">
        <v>16.984999999999999</v>
      </c>
      <c r="P3858" s="14">
        <v>1153523.9963779051</v>
      </c>
      <c r="Q3858" s="14">
        <v>64084.666465439172</v>
      </c>
      <c r="R3858" s="36">
        <f t="shared" si="60"/>
        <v>1153523.9963779051</v>
      </c>
    </row>
    <row r="3859" spans="2:18" ht="15.95">
      <c r="B3859" s="9">
        <v>45992</v>
      </c>
      <c r="C3859" s="10" t="s">
        <v>119</v>
      </c>
      <c r="D3859" s="11" t="s">
        <v>312</v>
      </c>
      <c r="E3859" s="10" t="s">
        <v>19</v>
      </c>
      <c r="F3859" s="10" t="s">
        <v>257</v>
      </c>
      <c r="G3859" s="10" t="s">
        <v>307</v>
      </c>
      <c r="H3859" s="10" t="s">
        <v>259</v>
      </c>
      <c r="I3859" s="10">
        <v>5064</v>
      </c>
      <c r="J3859" s="12">
        <v>5064</v>
      </c>
      <c r="K3859" s="12" t="s">
        <v>389</v>
      </c>
      <c r="L3859" s="10" t="s">
        <v>23</v>
      </c>
      <c r="M3859" s="10" t="s">
        <v>28</v>
      </c>
      <c r="N3859" s="10">
        <v>25</v>
      </c>
      <c r="O3859" s="13">
        <v>13.361199999999998</v>
      </c>
      <c r="P3859" s="14">
        <v>1260300.3320253545</v>
      </c>
      <c r="Q3859" s="14">
        <v>50412.01328101418</v>
      </c>
      <c r="R3859" s="36">
        <f t="shared" si="60"/>
        <v>1260300.3320253545</v>
      </c>
    </row>
    <row r="3860" spans="2:18" ht="15.95">
      <c r="B3860" s="9">
        <v>45992</v>
      </c>
      <c r="C3860" s="10" t="s">
        <v>29</v>
      </c>
      <c r="D3860" s="11" t="s">
        <v>390</v>
      </c>
      <c r="E3860" s="10" t="s">
        <v>19</v>
      </c>
      <c r="F3860" s="10" t="s">
        <v>257</v>
      </c>
      <c r="G3860" s="10" t="s">
        <v>307</v>
      </c>
      <c r="H3860" s="10" t="s">
        <v>259</v>
      </c>
      <c r="I3860" s="10">
        <v>5064</v>
      </c>
      <c r="J3860" s="12">
        <v>5064</v>
      </c>
      <c r="K3860" s="12" t="s">
        <v>389</v>
      </c>
      <c r="L3860" s="10" t="s">
        <v>23</v>
      </c>
      <c r="M3860" s="10" t="s">
        <v>24</v>
      </c>
      <c r="N3860" s="10">
        <v>9</v>
      </c>
      <c r="O3860" s="13">
        <v>20.39</v>
      </c>
      <c r="P3860" s="14">
        <v>692386.0549351041</v>
      </c>
      <c r="Q3860" s="14">
        <v>76931.783881678231</v>
      </c>
      <c r="R3860" s="36">
        <f t="shared" si="60"/>
        <v>692386.0549351041</v>
      </c>
    </row>
    <row r="3861" spans="2:18" ht="15.95">
      <c r="B3861" s="9">
        <v>45992</v>
      </c>
      <c r="C3861" s="10" t="s">
        <v>297</v>
      </c>
      <c r="D3861" s="11" t="s">
        <v>312</v>
      </c>
      <c r="E3861" s="10" t="s">
        <v>19</v>
      </c>
      <c r="F3861" s="10" t="s">
        <v>257</v>
      </c>
      <c r="G3861" s="10" t="s">
        <v>307</v>
      </c>
      <c r="H3861" s="10" t="s">
        <v>259</v>
      </c>
      <c r="I3861" s="10">
        <v>5064</v>
      </c>
      <c r="J3861" s="12">
        <v>5064</v>
      </c>
      <c r="K3861" s="12" t="s">
        <v>389</v>
      </c>
      <c r="L3861" s="10" t="s">
        <v>23</v>
      </c>
      <c r="M3861" s="10" t="s">
        <v>28</v>
      </c>
      <c r="N3861" s="10">
        <v>9</v>
      </c>
      <c r="O3861" s="13">
        <v>3.47</v>
      </c>
      <c r="P3861" s="14">
        <v>117831.27075158466</v>
      </c>
      <c r="Q3861" s="14">
        <v>13092.36341684274</v>
      </c>
      <c r="R3861" s="36">
        <f t="shared" si="60"/>
        <v>117831.27075158466</v>
      </c>
    </row>
    <row r="3862" spans="2:18" ht="15.95">
      <c r="B3862" s="9">
        <v>45992</v>
      </c>
      <c r="C3862" s="10" t="s">
        <v>298</v>
      </c>
      <c r="D3862" s="11" t="s">
        <v>312</v>
      </c>
      <c r="E3862" s="10" t="s">
        <v>19</v>
      </c>
      <c r="F3862" s="10" t="s">
        <v>257</v>
      </c>
      <c r="G3862" s="10" t="s">
        <v>307</v>
      </c>
      <c r="H3862" s="10" t="s">
        <v>259</v>
      </c>
      <c r="I3862" s="10">
        <v>5064</v>
      </c>
      <c r="J3862" s="12">
        <v>5064</v>
      </c>
      <c r="K3862" s="12" t="s">
        <v>389</v>
      </c>
      <c r="L3862" s="10" t="s">
        <v>23</v>
      </c>
      <c r="M3862" s="10" t="s">
        <v>28</v>
      </c>
      <c r="N3862" s="10">
        <v>20</v>
      </c>
      <c r="O3862" s="13">
        <v>7.0790000000000006</v>
      </c>
      <c r="P3862" s="14">
        <v>534183.51946875942</v>
      </c>
      <c r="Q3862" s="14">
        <v>26709.175973437974</v>
      </c>
      <c r="R3862" s="36">
        <f t="shared" si="60"/>
        <v>534183.51946875942</v>
      </c>
    </row>
    <row r="3863" spans="2:18" ht="15.95">
      <c r="B3863" s="9">
        <v>45992</v>
      </c>
      <c r="C3863" s="10" t="s">
        <v>253</v>
      </c>
      <c r="D3863" s="11" t="s">
        <v>390</v>
      </c>
      <c r="E3863" s="10" t="s">
        <v>19</v>
      </c>
      <c r="F3863" s="10" t="s">
        <v>257</v>
      </c>
      <c r="G3863" s="10" t="s">
        <v>307</v>
      </c>
      <c r="H3863" s="10" t="s">
        <v>259</v>
      </c>
      <c r="I3863" s="10">
        <v>5064</v>
      </c>
      <c r="J3863" s="12">
        <v>5064</v>
      </c>
      <c r="K3863" s="12" t="s">
        <v>389</v>
      </c>
      <c r="L3863" s="10" t="s">
        <v>23</v>
      </c>
      <c r="M3863" s="10" t="s">
        <v>24</v>
      </c>
      <c r="N3863" s="10">
        <v>8</v>
      </c>
      <c r="O3863" s="13">
        <v>35.659999999999997</v>
      </c>
      <c r="P3863" s="14">
        <v>1076365.8315725927</v>
      </c>
      <c r="Q3863" s="14">
        <v>134545.72894657409</v>
      </c>
      <c r="R3863" s="36">
        <f t="shared" si="60"/>
        <v>1076365.8315725927</v>
      </c>
    </row>
    <row r="3864" spans="2:18" ht="15.95">
      <c r="B3864" s="9">
        <v>45992</v>
      </c>
      <c r="C3864" s="10" t="s">
        <v>283</v>
      </c>
      <c r="D3864" s="11" t="s">
        <v>312</v>
      </c>
      <c r="E3864" s="10" t="s">
        <v>19</v>
      </c>
      <c r="F3864" s="10" t="s">
        <v>257</v>
      </c>
      <c r="G3864" s="10" t="s">
        <v>307</v>
      </c>
      <c r="H3864" s="10" t="s">
        <v>259</v>
      </c>
      <c r="I3864" s="10">
        <v>5064</v>
      </c>
      <c r="J3864" s="12">
        <v>5064</v>
      </c>
      <c r="K3864" s="12" t="s">
        <v>389</v>
      </c>
      <c r="L3864" s="10" t="s">
        <v>23</v>
      </c>
      <c r="M3864" s="10" t="s">
        <v>28</v>
      </c>
      <c r="N3864" s="10">
        <v>8</v>
      </c>
      <c r="O3864" s="13">
        <v>2.4500000000000002</v>
      </c>
      <c r="P3864" s="14">
        <v>73951.101720495019</v>
      </c>
      <c r="Q3864" s="14">
        <v>9243.8877150618773</v>
      </c>
      <c r="R3864" s="36">
        <f t="shared" si="60"/>
        <v>73951.101720495019</v>
      </c>
    </row>
    <row r="3865" spans="2:18" ht="15.95">
      <c r="B3865" s="9">
        <v>45992</v>
      </c>
      <c r="C3865" s="10" t="s">
        <v>173</v>
      </c>
      <c r="D3865" s="11" t="s">
        <v>312</v>
      </c>
      <c r="E3865" s="10" t="s">
        <v>19</v>
      </c>
      <c r="F3865" s="10" t="s">
        <v>257</v>
      </c>
      <c r="G3865" s="10" t="s">
        <v>307</v>
      </c>
      <c r="H3865" s="10" t="s">
        <v>259</v>
      </c>
      <c r="I3865" s="10">
        <v>5064</v>
      </c>
      <c r="J3865" s="12">
        <v>5064</v>
      </c>
      <c r="K3865" s="12" t="s">
        <v>389</v>
      </c>
      <c r="L3865" s="10" t="s">
        <v>23</v>
      </c>
      <c r="M3865" s="10" t="s">
        <v>28</v>
      </c>
      <c r="N3865" s="10">
        <v>8</v>
      </c>
      <c r="O3865" s="13">
        <v>4.95</v>
      </c>
      <c r="P3865" s="14">
        <v>149411.40959855117</v>
      </c>
      <c r="Q3865" s="14">
        <v>18676.426199818896</v>
      </c>
      <c r="R3865" s="36">
        <f t="shared" si="60"/>
        <v>149411.40959855117</v>
      </c>
    </row>
    <row r="3866" spans="2:18" ht="15.95">
      <c r="B3866" s="9">
        <v>45992</v>
      </c>
      <c r="C3866" s="10" t="s">
        <v>174</v>
      </c>
      <c r="D3866" s="11" t="s">
        <v>312</v>
      </c>
      <c r="E3866" s="10" t="s">
        <v>19</v>
      </c>
      <c r="F3866" s="10" t="s">
        <v>257</v>
      </c>
      <c r="G3866" s="10" t="s">
        <v>307</v>
      </c>
      <c r="H3866" s="10" t="s">
        <v>259</v>
      </c>
      <c r="I3866" s="10">
        <v>5064</v>
      </c>
      <c r="J3866" s="12">
        <v>5064</v>
      </c>
      <c r="K3866" s="12" t="s">
        <v>389</v>
      </c>
      <c r="L3866" s="10" t="s">
        <v>23</v>
      </c>
      <c r="M3866" s="10" t="s">
        <v>28</v>
      </c>
      <c r="N3866" s="10">
        <v>9</v>
      </c>
      <c r="O3866" s="13">
        <v>4.945555555555555</v>
      </c>
      <c r="P3866" s="14">
        <v>167936.91518261391</v>
      </c>
      <c r="Q3866" s="14">
        <v>18659.657242512658</v>
      </c>
      <c r="R3866" s="36">
        <f t="shared" si="60"/>
        <v>167936.91518261391</v>
      </c>
    </row>
    <row r="3867" spans="2:18" ht="15.95">
      <c r="B3867" s="9">
        <v>45992</v>
      </c>
      <c r="C3867" s="10" t="s">
        <v>385</v>
      </c>
      <c r="D3867" s="11" t="s">
        <v>312</v>
      </c>
      <c r="E3867" s="10" t="s">
        <v>19</v>
      </c>
      <c r="F3867" s="10" t="s">
        <v>257</v>
      </c>
      <c r="G3867" s="10" t="s">
        <v>307</v>
      </c>
      <c r="H3867" s="10" t="s">
        <v>259</v>
      </c>
      <c r="I3867" s="10">
        <v>5064</v>
      </c>
      <c r="J3867" s="12">
        <v>5064</v>
      </c>
      <c r="K3867" s="12" t="s">
        <v>389</v>
      </c>
      <c r="L3867" s="10" t="s">
        <v>23</v>
      </c>
      <c r="M3867" s="10" t="s">
        <v>28</v>
      </c>
      <c r="N3867" s="10">
        <v>9</v>
      </c>
      <c r="O3867" s="13">
        <v>2.27</v>
      </c>
      <c r="P3867" s="14">
        <v>77082.704497434344</v>
      </c>
      <c r="Q3867" s="14">
        <v>8564.7449441593708</v>
      </c>
      <c r="R3867" s="36">
        <f t="shared" si="60"/>
        <v>77082.704497434344</v>
      </c>
    </row>
    <row r="3868" spans="2:18" ht="15.95">
      <c r="B3868" s="9">
        <v>45992</v>
      </c>
      <c r="C3868" s="10" t="s">
        <v>404</v>
      </c>
      <c r="D3868" s="11" t="s">
        <v>390</v>
      </c>
      <c r="E3868" s="10" t="s">
        <v>19</v>
      </c>
      <c r="F3868" s="10" t="s">
        <v>257</v>
      </c>
      <c r="G3868" s="10" t="s">
        <v>307</v>
      </c>
      <c r="H3868" s="10" t="s">
        <v>259</v>
      </c>
      <c r="I3868" s="10">
        <v>5064</v>
      </c>
      <c r="J3868" s="12">
        <v>5064</v>
      </c>
      <c r="K3868" s="12" t="s">
        <v>389</v>
      </c>
      <c r="L3868" s="10" t="s">
        <v>23</v>
      </c>
      <c r="M3868" s="10" t="s">
        <v>28</v>
      </c>
      <c r="N3868" s="10">
        <v>54</v>
      </c>
      <c r="O3868" s="13">
        <v>29.568333333333335</v>
      </c>
      <c r="P3868" s="14">
        <v>6024335.9492906732</v>
      </c>
      <c r="Q3868" s="14">
        <v>111561.77683871616</v>
      </c>
      <c r="R3868" s="36">
        <f t="shared" si="60"/>
        <v>6024335.9492906732</v>
      </c>
    </row>
    <row r="3869" spans="2:18" ht="15.95">
      <c r="B3869" s="9">
        <v>45992</v>
      </c>
      <c r="C3869" s="10" t="s">
        <v>460</v>
      </c>
      <c r="D3869" s="11" t="s">
        <v>390</v>
      </c>
      <c r="E3869" s="10" t="s">
        <v>19</v>
      </c>
      <c r="F3869" s="10" t="s">
        <v>257</v>
      </c>
      <c r="G3869" s="10" t="s">
        <v>307</v>
      </c>
      <c r="H3869" s="10" t="s">
        <v>259</v>
      </c>
      <c r="I3869" s="10">
        <v>5064</v>
      </c>
      <c r="J3869" s="12">
        <v>5064</v>
      </c>
      <c r="K3869" s="12" t="s">
        <v>389</v>
      </c>
      <c r="L3869" s="10" t="s">
        <v>23</v>
      </c>
      <c r="M3869" s="10" t="s">
        <v>24</v>
      </c>
      <c r="N3869" s="10">
        <v>36</v>
      </c>
      <c r="O3869" s="13">
        <v>23.482500000000002</v>
      </c>
      <c r="P3869" s="14">
        <v>3189594.0235436158</v>
      </c>
      <c r="Q3869" s="14">
        <v>88599.833987322665</v>
      </c>
      <c r="R3869" s="36">
        <f t="shared" si="60"/>
        <v>3189594.0235436158</v>
      </c>
    </row>
    <row r="3870" spans="2:18" ht="15.95">
      <c r="B3870" s="9">
        <v>45992</v>
      </c>
      <c r="C3870" s="10" t="s">
        <v>371</v>
      </c>
      <c r="D3870" s="11" t="s">
        <v>312</v>
      </c>
      <c r="E3870" s="10" t="s">
        <v>19</v>
      </c>
      <c r="F3870" s="10" t="s">
        <v>257</v>
      </c>
      <c r="G3870" s="10" t="s">
        <v>307</v>
      </c>
      <c r="H3870" s="10" t="s">
        <v>259</v>
      </c>
      <c r="I3870" s="10">
        <v>5064</v>
      </c>
      <c r="J3870" s="12">
        <v>5064</v>
      </c>
      <c r="K3870" s="12" t="s">
        <v>389</v>
      </c>
      <c r="L3870" s="10" t="s">
        <v>23</v>
      </c>
      <c r="M3870" s="10" t="s">
        <v>28</v>
      </c>
      <c r="N3870" s="10">
        <v>9</v>
      </c>
      <c r="O3870" s="13">
        <v>2.21</v>
      </c>
      <c r="P3870" s="14">
        <v>75045.276184726827</v>
      </c>
      <c r="Q3870" s="14">
        <v>8338.3640205252032</v>
      </c>
      <c r="R3870" s="36">
        <f t="shared" si="60"/>
        <v>75045.276184726827</v>
      </c>
    </row>
    <row r="3871" spans="2:18" ht="15.95">
      <c r="B3871" s="9">
        <v>45992</v>
      </c>
      <c r="C3871" s="10" t="s">
        <v>461</v>
      </c>
      <c r="D3871" s="11" t="s">
        <v>390</v>
      </c>
      <c r="E3871" s="10" t="s">
        <v>19</v>
      </c>
      <c r="F3871" s="10" t="s">
        <v>257</v>
      </c>
      <c r="G3871" s="10" t="s">
        <v>307</v>
      </c>
      <c r="H3871" s="10" t="s">
        <v>259</v>
      </c>
      <c r="I3871" s="10">
        <v>5064</v>
      </c>
      <c r="J3871" s="12">
        <v>5064</v>
      </c>
      <c r="K3871" s="12" t="s">
        <v>389</v>
      </c>
      <c r="L3871" s="10" t="s">
        <v>23</v>
      </c>
      <c r="M3871" s="10" t="s">
        <v>251</v>
      </c>
      <c r="N3871" s="10">
        <v>8</v>
      </c>
      <c r="O3871" s="13">
        <v>23.96</v>
      </c>
      <c r="P3871" s="14">
        <v>723211.59070329007</v>
      </c>
      <c r="Q3871" s="14">
        <v>90401.448837911259</v>
      </c>
      <c r="R3871" s="36">
        <f t="shared" si="60"/>
        <v>723211.59070329007</v>
      </c>
    </row>
    <row r="3872" spans="2:18" ht="15.95">
      <c r="B3872" s="9">
        <v>45992</v>
      </c>
      <c r="C3872" s="10" t="s">
        <v>441</v>
      </c>
      <c r="D3872" s="11" t="s">
        <v>390</v>
      </c>
      <c r="E3872" s="10" t="s">
        <v>19</v>
      </c>
      <c r="F3872" s="10" t="s">
        <v>257</v>
      </c>
      <c r="G3872" s="10" t="s">
        <v>307</v>
      </c>
      <c r="H3872" s="10" t="s">
        <v>259</v>
      </c>
      <c r="I3872" s="10">
        <v>5064</v>
      </c>
      <c r="J3872" s="12">
        <v>5064</v>
      </c>
      <c r="K3872" s="12" t="s">
        <v>389</v>
      </c>
      <c r="L3872" s="10" t="s">
        <v>23</v>
      </c>
      <c r="M3872" s="10" t="s">
        <v>24</v>
      </c>
      <c r="N3872" s="10">
        <v>16</v>
      </c>
      <c r="O3872" s="13">
        <v>22.85</v>
      </c>
      <c r="P3872" s="14">
        <v>1379414.4280108663</v>
      </c>
      <c r="Q3872" s="14">
        <v>86213.401750679142</v>
      </c>
      <c r="R3872" s="36">
        <f t="shared" si="60"/>
        <v>1379414.4280108663</v>
      </c>
    </row>
    <row r="3873" spans="2:18" ht="15.95">
      <c r="B3873" s="9">
        <v>45992</v>
      </c>
      <c r="C3873" s="10" t="s">
        <v>434</v>
      </c>
      <c r="D3873" s="11" t="s">
        <v>390</v>
      </c>
      <c r="E3873" s="10" t="s">
        <v>19</v>
      </c>
      <c r="F3873" s="10" t="s">
        <v>257</v>
      </c>
      <c r="G3873" s="10" t="s">
        <v>307</v>
      </c>
      <c r="H3873" s="10" t="s">
        <v>259</v>
      </c>
      <c r="I3873" s="10">
        <v>5064</v>
      </c>
      <c r="J3873" s="12">
        <v>5064</v>
      </c>
      <c r="K3873" s="12" t="s">
        <v>389</v>
      </c>
      <c r="L3873" s="10" t="s">
        <v>23</v>
      </c>
      <c r="M3873" s="10" t="s">
        <v>24</v>
      </c>
      <c r="N3873" s="10">
        <v>3</v>
      </c>
      <c r="O3873" s="13">
        <v>25.01</v>
      </c>
      <c r="P3873" s="14">
        <v>283089.3450045276</v>
      </c>
      <c r="Q3873" s="14">
        <v>94363.115001509199</v>
      </c>
      <c r="R3873" s="36">
        <f t="shared" si="60"/>
        <v>283089.3450045276</v>
      </c>
    </row>
    <row r="3874" spans="2:18" ht="15.95">
      <c r="B3874" s="9">
        <v>45992</v>
      </c>
      <c r="C3874" s="10" t="s">
        <v>495</v>
      </c>
      <c r="D3874" s="11" t="s">
        <v>312</v>
      </c>
      <c r="E3874" s="10" t="s">
        <v>19</v>
      </c>
      <c r="F3874" s="10" t="s">
        <v>257</v>
      </c>
      <c r="G3874" s="10" t="s">
        <v>307</v>
      </c>
      <c r="H3874" s="10" t="s">
        <v>259</v>
      </c>
      <c r="I3874" s="10">
        <v>5064</v>
      </c>
      <c r="J3874" s="12">
        <v>5064</v>
      </c>
      <c r="K3874" s="12" t="s">
        <v>389</v>
      </c>
      <c r="L3874" s="10" t="s">
        <v>23</v>
      </c>
      <c r="M3874" s="10" t="s">
        <v>28</v>
      </c>
      <c r="N3874" s="10">
        <v>9</v>
      </c>
      <c r="O3874" s="13">
        <v>2.2599999999999998</v>
      </c>
      <c r="P3874" s="14">
        <v>76743.133111983087</v>
      </c>
      <c r="Q3874" s="14">
        <v>8527.0147902203425</v>
      </c>
      <c r="R3874" s="36">
        <f t="shared" si="60"/>
        <v>76743.133111983087</v>
      </c>
    </row>
    <row r="3875" spans="2:18" ht="15.95">
      <c r="B3875" s="9">
        <v>45992</v>
      </c>
      <c r="C3875" s="10" t="s">
        <v>519</v>
      </c>
      <c r="D3875" s="11" t="s">
        <v>312</v>
      </c>
      <c r="E3875" s="10" t="s">
        <v>19</v>
      </c>
      <c r="F3875" s="10" t="s">
        <v>257</v>
      </c>
      <c r="G3875" s="10" t="s">
        <v>307</v>
      </c>
      <c r="H3875" s="10" t="s">
        <v>259</v>
      </c>
      <c r="I3875" s="10">
        <v>5064</v>
      </c>
      <c r="J3875" s="12">
        <v>5064</v>
      </c>
      <c r="K3875" s="12" t="s">
        <v>389</v>
      </c>
      <c r="L3875" s="10" t="s">
        <v>23</v>
      </c>
      <c r="M3875" s="10" t="s">
        <v>28</v>
      </c>
      <c r="N3875" s="10">
        <v>9</v>
      </c>
      <c r="O3875" s="13">
        <v>3.3800000000000003</v>
      </c>
      <c r="P3875" s="14">
        <v>114775.12828252339</v>
      </c>
      <c r="Q3875" s="14">
        <v>12752.792031391489</v>
      </c>
      <c r="R3875" s="36">
        <f t="shared" si="60"/>
        <v>114775.12828252341</v>
      </c>
    </row>
    <row r="3876" spans="2:18" ht="15.95">
      <c r="B3876" s="9">
        <v>45992</v>
      </c>
      <c r="C3876" s="10" t="s">
        <v>483</v>
      </c>
      <c r="D3876" s="11" t="s">
        <v>312</v>
      </c>
      <c r="E3876" s="10" t="s">
        <v>19</v>
      </c>
      <c r="F3876" s="10" t="s">
        <v>257</v>
      </c>
      <c r="G3876" s="10" t="s">
        <v>307</v>
      </c>
      <c r="H3876" s="10" t="s">
        <v>259</v>
      </c>
      <c r="I3876" s="10">
        <v>5064</v>
      </c>
      <c r="J3876" s="12">
        <v>5064</v>
      </c>
      <c r="K3876" s="12" t="s">
        <v>389</v>
      </c>
      <c r="L3876" s="10" t="s">
        <v>23</v>
      </c>
      <c r="M3876" s="10" t="s">
        <v>28</v>
      </c>
      <c r="N3876" s="10">
        <v>18</v>
      </c>
      <c r="O3876" s="13">
        <v>22.06</v>
      </c>
      <c r="P3876" s="14">
        <v>1498188.9526109265</v>
      </c>
      <c r="Q3876" s="14">
        <v>83232.719589495915</v>
      </c>
      <c r="R3876" s="36">
        <f t="shared" si="60"/>
        <v>1498188.9526109265</v>
      </c>
    </row>
    <row r="3877" spans="2:18" ht="15.95">
      <c r="B3877" s="9">
        <v>45992</v>
      </c>
      <c r="C3877" s="10" t="s">
        <v>492</v>
      </c>
      <c r="D3877" s="11" t="s">
        <v>312</v>
      </c>
      <c r="E3877" s="10" t="s">
        <v>19</v>
      </c>
      <c r="F3877" s="10" t="s">
        <v>257</v>
      </c>
      <c r="G3877" s="10" t="s">
        <v>307</v>
      </c>
      <c r="H3877" s="10" t="s">
        <v>259</v>
      </c>
      <c r="I3877" s="10">
        <v>5064</v>
      </c>
      <c r="J3877" s="12">
        <v>5064</v>
      </c>
      <c r="K3877" s="12" t="s">
        <v>389</v>
      </c>
      <c r="L3877" s="10" t="s">
        <v>23</v>
      </c>
      <c r="M3877" s="10" t="s">
        <v>28</v>
      </c>
      <c r="N3877" s="10">
        <v>18</v>
      </c>
      <c r="O3877" s="13">
        <v>6.2649999999999997</v>
      </c>
      <c r="P3877" s="14">
        <v>425482.9459704195</v>
      </c>
      <c r="Q3877" s="14">
        <v>23637.941442801082</v>
      </c>
      <c r="R3877" s="36">
        <f t="shared" si="60"/>
        <v>425482.9459704195</v>
      </c>
    </row>
    <row r="3878" spans="2:18" ht="15.95">
      <c r="B3878" s="9">
        <v>45992</v>
      </c>
      <c r="C3878" s="10" t="s">
        <v>550</v>
      </c>
      <c r="D3878" s="11" t="s">
        <v>312</v>
      </c>
      <c r="E3878" s="10" t="s">
        <v>19</v>
      </c>
      <c r="F3878" s="10" t="s">
        <v>257</v>
      </c>
      <c r="G3878" s="10" t="s">
        <v>307</v>
      </c>
      <c r="H3878" s="10" t="s">
        <v>259</v>
      </c>
      <c r="I3878" s="10">
        <v>5064</v>
      </c>
      <c r="J3878" s="12">
        <v>5064</v>
      </c>
      <c r="K3878" s="12" t="s">
        <v>389</v>
      </c>
      <c r="L3878" s="10" t="s">
        <v>23</v>
      </c>
      <c r="M3878" s="10" t="s">
        <v>28</v>
      </c>
      <c r="N3878" s="10">
        <v>3</v>
      </c>
      <c r="O3878" s="13">
        <v>2.4499999999999997</v>
      </c>
      <c r="P3878" s="14">
        <v>27731.66314518563</v>
      </c>
      <c r="Q3878" s="14">
        <v>9243.8877150618755</v>
      </c>
      <c r="R3878" s="36">
        <f t="shared" si="60"/>
        <v>27731.663145185626</v>
      </c>
    </row>
    <row r="3879" spans="2:18" ht="15.95">
      <c r="B3879" s="9">
        <v>45992</v>
      </c>
      <c r="C3879" s="10" t="s">
        <v>548</v>
      </c>
      <c r="D3879" s="11" t="s">
        <v>390</v>
      </c>
      <c r="E3879" s="10" t="s">
        <v>19</v>
      </c>
      <c r="F3879" s="10" t="s">
        <v>257</v>
      </c>
      <c r="G3879" s="10" t="s">
        <v>307</v>
      </c>
      <c r="H3879" s="10" t="s">
        <v>259</v>
      </c>
      <c r="I3879" s="10">
        <v>5064</v>
      </c>
      <c r="J3879" s="12">
        <v>5064</v>
      </c>
      <c r="K3879" s="12" t="s">
        <v>389</v>
      </c>
      <c r="L3879" s="10" t="s">
        <v>23</v>
      </c>
      <c r="M3879" s="10" t="s">
        <v>28</v>
      </c>
      <c r="N3879" s="10">
        <v>4.4000000000000004</v>
      </c>
      <c r="O3879" s="13">
        <v>33.949999999999996</v>
      </c>
      <c r="P3879" s="14">
        <v>563613.03954120132</v>
      </c>
      <c r="Q3879" s="14">
        <v>128093.87262300028</v>
      </c>
      <c r="R3879" s="36">
        <f t="shared" si="60"/>
        <v>563613.03954120132</v>
      </c>
    </row>
    <row r="3880" spans="2:18" ht="15.95">
      <c r="B3880" s="9">
        <v>45992</v>
      </c>
      <c r="C3880" s="10" t="s">
        <v>557</v>
      </c>
      <c r="D3880" s="11" t="s">
        <v>390</v>
      </c>
      <c r="E3880" s="10" t="s">
        <v>19</v>
      </c>
      <c r="F3880" s="10" t="s">
        <v>257</v>
      </c>
      <c r="G3880" s="10" t="s">
        <v>307</v>
      </c>
      <c r="H3880" s="10" t="s">
        <v>259</v>
      </c>
      <c r="I3880" s="10">
        <v>5064</v>
      </c>
      <c r="J3880" s="12">
        <v>5064</v>
      </c>
      <c r="K3880" s="12" t="s">
        <v>389</v>
      </c>
      <c r="L3880" s="10" t="s">
        <v>23</v>
      </c>
      <c r="M3880" s="10" t="s">
        <v>24</v>
      </c>
      <c r="N3880" s="10">
        <v>35</v>
      </c>
      <c r="O3880" s="13">
        <v>33.295714285714283</v>
      </c>
      <c r="P3880" s="14">
        <v>4396883.4892846355</v>
      </c>
      <c r="Q3880" s="14">
        <v>125625.24255098958</v>
      </c>
      <c r="R3880" s="36">
        <f t="shared" si="60"/>
        <v>4396883.4892846355</v>
      </c>
    </row>
    <row r="3881" spans="2:18" ht="15.95">
      <c r="B3881" s="9">
        <v>45992</v>
      </c>
      <c r="C3881" s="10" t="s">
        <v>530</v>
      </c>
      <c r="D3881" s="11" t="s">
        <v>312</v>
      </c>
      <c r="E3881" s="10" t="s">
        <v>19</v>
      </c>
      <c r="F3881" s="10" t="s">
        <v>257</v>
      </c>
      <c r="G3881" s="10" t="s">
        <v>307</v>
      </c>
      <c r="H3881" s="10" t="s">
        <v>259</v>
      </c>
      <c r="I3881" s="10">
        <v>5064</v>
      </c>
      <c r="J3881" s="12">
        <v>5064</v>
      </c>
      <c r="K3881" s="12" t="s">
        <v>389</v>
      </c>
      <c r="L3881" s="10" t="s">
        <v>23</v>
      </c>
      <c r="M3881" s="10" t="s">
        <v>28</v>
      </c>
      <c r="N3881" s="10">
        <v>1</v>
      </c>
      <c r="O3881" s="13">
        <v>4.75</v>
      </c>
      <c r="P3881" s="14">
        <v>17921.823121038331</v>
      </c>
      <c r="Q3881" s="14">
        <v>17921.823121038331</v>
      </c>
      <c r="R3881" s="36">
        <f t="shared" si="60"/>
        <v>17921.823121038331</v>
      </c>
    </row>
    <row r="3882" spans="2:18" ht="15.95">
      <c r="B3882" s="9">
        <v>45992</v>
      </c>
      <c r="C3882" s="10" t="s">
        <v>554</v>
      </c>
      <c r="D3882" s="11" t="s">
        <v>312</v>
      </c>
      <c r="E3882" s="10" t="s">
        <v>19</v>
      </c>
      <c r="F3882" s="10" t="s">
        <v>257</v>
      </c>
      <c r="G3882" s="10" t="s">
        <v>307</v>
      </c>
      <c r="H3882" s="10" t="s">
        <v>259</v>
      </c>
      <c r="I3882" s="10">
        <v>5064</v>
      </c>
      <c r="J3882" s="12">
        <v>5064</v>
      </c>
      <c r="K3882" s="12" t="s">
        <v>389</v>
      </c>
      <c r="L3882" s="10" t="s">
        <v>23</v>
      </c>
      <c r="M3882" s="10" t="s">
        <v>28</v>
      </c>
      <c r="N3882" s="10">
        <v>27</v>
      </c>
      <c r="O3882" s="13">
        <v>3.5</v>
      </c>
      <c r="P3882" s="14">
        <v>118849.98490793841</v>
      </c>
      <c r="Q3882" s="14">
        <v>13205.553878659824</v>
      </c>
      <c r="R3882" s="36">
        <f t="shared" si="60"/>
        <v>356549.95472381526</v>
      </c>
    </row>
    <row r="3883" spans="2:18" ht="15.95">
      <c r="B3883" s="9">
        <v>45992</v>
      </c>
      <c r="C3883" s="10" t="s">
        <v>255</v>
      </c>
      <c r="D3883" s="11" t="s">
        <v>390</v>
      </c>
      <c r="E3883" s="10" t="s">
        <v>19</v>
      </c>
      <c r="F3883" s="10" t="s">
        <v>257</v>
      </c>
      <c r="G3883" s="10" t="s">
        <v>307</v>
      </c>
      <c r="H3883" s="10" t="s">
        <v>259</v>
      </c>
      <c r="I3883" s="10">
        <v>5064</v>
      </c>
      <c r="J3883" s="12">
        <v>5064</v>
      </c>
      <c r="K3883" s="12" t="s">
        <v>389</v>
      </c>
      <c r="L3883" s="10" t="s">
        <v>23</v>
      </c>
      <c r="M3883" s="10" t="s">
        <v>251</v>
      </c>
      <c r="N3883" s="10">
        <v>16</v>
      </c>
      <c r="O3883" s="13">
        <v>32.21</v>
      </c>
      <c r="P3883" s="14">
        <v>1944461.2134017507</v>
      </c>
      <c r="Q3883" s="14">
        <v>121528.82583760942</v>
      </c>
      <c r="R3883" s="36">
        <f t="shared" si="60"/>
        <v>1944461.2134017507</v>
      </c>
    </row>
    <row r="3884" spans="2:18" ht="15.95">
      <c r="B3884" s="9">
        <v>45992</v>
      </c>
      <c r="C3884" s="10" t="s">
        <v>248</v>
      </c>
      <c r="D3884" s="11" t="s">
        <v>390</v>
      </c>
      <c r="E3884" s="10" t="s">
        <v>19</v>
      </c>
      <c r="F3884" s="10" t="s">
        <v>257</v>
      </c>
      <c r="G3884" s="10" t="s">
        <v>307</v>
      </c>
      <c r="H3884" s="10" t="s">
        <v>259</v>
      </c>
      <c r="I3884" s="10">
        <v>5064</v>
      </c>
      <c r="J3884" s="12">
        <v>5064</v>
      </c>
      <c r="K3884" s="12" t="s">
        <v>389</v>
      </c>
      <c r="L3884" s="10" t="s">
        <v>23</v>
      </c>
      <c r="M3884" s="10" t="s">
        <v>251</v>
      </c>
      <c r="N3884" s="10">
        <v>18</v>
      </c>
      <c r="O3884" s="13">
        <v>27.01</v>
      </c>
      <c r="P3884" s="14">
        <v>1834364.6242076666</v>
      </c>
      <c r="Q3884" s="14">
        <v>101909.14578931482</v>
      </c>
      <c r="R3884" s="36">
        <f t="shared" si="60"/>
        <v>1834364.6242076666</v>
      </c>
    </row>
    <row r="3885" spans="2:18" ht="15.95">
      <c r="B3885" s="9">
        <v>45992</v>
      </c>
      <c r="C3885" s="10" t="s">
        <v>32</v>
      </c>
      <c r="D3885" s="11" t="s">
        <v>390</v>
      </c>
      <c r="E3885" s="10" t="s">
        <v>19</v>
      </c>
      <c r="F3885" s="10" t="s">
        <v>257</v>
      </c>
      <c r="G3885" s="10" t="s">
        <v>307</v>
      </c>
      <c r="H3885" s="10" t="s">
        <v>259</v>
      </c>
      <c r="I3885" s="10">
        <v>5064</v>
      </c>
      <c r="J3885" s="12">
        <v>5064</v>
      </c>
      <c r="K3885" s="12" t="s">
        <v>389</v>
      </c>
      <c r="L3885" s="10" t="s">
        <v>23</v>
      </c>
      <c r="M3885" s="10" t="s">
        <v>28</v>
      </c>
      <c r="N3885" s="10">
        <v>9</v>
      </c>
      <c r="O3885" s="13">
        <v>9.9499999999999993</v>
      </c>
      <c r="P3885" s="14">
        <v>337873.52852399636</v>
      </c>
      <c r="Q3885" s="14">
        <v>37541.503169332929</v>
      </c>
      <c r="R3885" s="36">
        <f t="shared" si="60"/>
        <v>337873.52852399636</v>
      </c>
    </row>
    <row r="3886" spans="2:18" ht="15.95">
      <c r="B3886" s="9">
        <v>45992</v>
      </c>
      <c r="C3886" s="10" t="s">
        <v>35</v>
      </c>
      <c r="D3886" s="11" t="s">
        <v>390</v>
      </c>
      <c r="E3886" s="10" t="s">
        <v>19</v>
      </c>
      <c r="F3886" s="10" t="s">
        <v>257</v>
      </c>
      <c r="G3886" s="10" t="s">
        <v>307</v>
      </c>
      <c r="H3886" s="10" t="s">
        <v>259</v>
      </c>
      <c r="I3886" s="10">
        <v>5064</v>
      </c>
      <c r="J3886" s="12">
        <v>5064</v>
      </c>
      <c r="K3886" s="12" t="s">
        <v>389</v>
      </c>
      <c r="L3886" s="10" t="s">
        <v>23</v>
      </c>
      <c r="M3886" s="10" t="s">
        <v>28</v>
      </c>
      <c r="N3886" s="10">
        <v>18</v>
      </c>
      <c r="O3886" s="13">
        <v>11.68</v>
      </c>
      <c r="P3886" s="14">
        <v>793238.75641412614</v>
      </c>
      <c r="Q3886" s="14">
        <v>44068.819800784782</v>
      </c>
      <c r="R3886" s="36">
        <f t="shared" si="60"/>
        <v>793238.75641412614</v>
      </c>
    </row>
    <row r="3887" spans="2:18" ht="15.95">
      <c r="B3887" s="9">
        <v>45992</v>
      </c>
      <c r="C3887" s="10" t="s">
        <v>252</v>
      </c>
      <c r="D3887" s="11" t="s">
        <v>390</v>
      </c>
      <c r="E3887" s="10" t="s">
        <v>19</v>
      </c>
      <c r="F3887" s="10" t="s">
        <v>257</v>
      </c>
      <c r="G3887" s="10" t="s">
        <v>307</v>
      </c>
      <c r="H3887" s="10" t="s">
        <v>259</v>
      </c>
      <c r="I3887" s="10">
        <v>5064</v>
      </c>
      <c r="J3887" s="12">
        <v>5064</v>
      </c>
      <c r="K3887" s="12" t="s">
        <v>389</v>
      </c>
      <c r="L3887" s="10" t="s">
        <v>23</v>
      </c>
      <c r="M3887" s="10" t="s">
        <v>251</v>
      </c>
      <c r="N3887" s="10">
        <v>18</v>
      </c>
      <c r="O3887" s="13">
        <v>24.950000000000003</v>
      </c>
      <c r="P3887" s="14">
        <v>1694461.2134017507</v>
      </c>
      <c r="Q3887" s="14">
        <v>94136.734077875037</v>
      </c>
      <c r="R3887" s="36">
        <f t="shared" si="60"/>
        <v>1694461.2134017507</v>
      </c>
    </row>
    <row r="3888" spans="2:18" ht="15.95">
      <c r="B3888" s="9">
        <v>45992</v>
      </c>
      <c r="C3888" s="10" t="s">
        <v>260</v>
      </c>
      <c r="D3888" s="11" t="s">
        <v>312</v>
      </c>
      <c r="E3888" s="10" t="s">
        <v>19</v>
      </c>
      <c r="F3888" s="10" t="s">
        <v>257</v>
      </c>
      <c r="G3888" s="10" t="s">
        <v>307</v>
      </c>
      <c r="H3888" s="10" t="s">
        <v>259</v>
      </c>
      <c r="I3888" s="10">
        <v>5064</v>
      </c>
      <c r="J3888" s="12">
        <v>5064</v>
      </c>
      <c r="K3888" s="12" t="s">
        <v>389</v>
      </c>
      <c r="L3888" s="10" t="s">
        <v>23</v>
      </c>
      <c r="M3888" s="10" t="s">
        <v>28</v>
      </c>
      <c r="N3888" s="10">
        <v>18</v>
      </c>
      <c r="O3888" s="13">
        <v>80.72</v>
      </c>
      <c r="P3888" s="14">
        <v>5482040.446725022</v>
      </c>
      <c r="Q3888" s="14">
        <v>304557.80259583454</v>
      </c>
      <c r="R3888" s="36">
        <f t="shared" si="60"/>
        <v>5482040.446725022</v>
      </c>
    </row>
    <row r="3889" spans="2:18" ht="15.95">
      <c r="B3889" s="9">
        <v>45992</v>
      </c>
      <c r="C3889" s="10" t="s">
        <v>163</v>
      </c>
      <c r="D3889" s="11" t="s">
        <v>312</v>
      </c>
      <c r="E3889" s="10" t="s">
        <v>19</v>
      </c>
      <c r="F3889" s="10" t="s">
        <v>257</v>
      </c>
      <c r="G3889" s="10" t="s">
        <v>307</v>
      </c>
      <c r="H3889" s="10" t="s">
        <v>259</v>
      </c>
      <c r="I3889" s="10">
        <v>5064</v>
      </c>
      <c r="J3889" s="12">
        <v>5064</v>
      </c>
      <c r="K3889" s="12" t="s">
        <v>389</v>
      </c>
      <c r="L3889" s="10" t="s">
        <v>23</v>
      </c>
      <c r="M3889" s="10" t="s">
        <v>28</v>
      </c>
      <c r="N3889" s="10">
        <v>13.5</v>
      </c>
      <c r="O3889" s="13">
        <v>28.354074074074074</v>
      </c>
      <c r="P3889" s="14">
        <v>1444234.8324781163</v>
      </c>
      <c r="Q3889" s="14">
        <v>106980.35796134196</v>
      </c>
      <c r="R3889" s="36">
        <f t="shared" si="60"/>
        <v>1444234.8324781165</v>
      </c>
    </row>
    <row r="3890" spans="2:18" ht="15.95">
      <c r="B3890" s="9">
        <v>45992</v>
      </c>
      <c r="C3890" s="10" t="s">
        <v>54</v>
      </c>
      <c r="D3890" s="11" t="s">
        <v>312</v>
      </c>
      <c r="E3890" s="10" t="s">
        <v>19</v>
      </c>
      <c r="F3890" s="10" t="s">
        <v>257</v>
      </c>
      <c r="G3890" s="10" t="s">
        <v>307</v>
      </c>
      <c r="H3890" s="10" t="s">
        <v>259</v>
      </c>
      <c r="I3890" s="10">
        <v>5064</v>
      </c>
      <c r="J3890" s="12">
        <v>5064</v>
      </c>
      <c r="K3890" s="12" t="s">
        <v>389</v>
      </c>
      <c r="L3890" s="10" t="s">
        <v>23</v>
      </c>
      <c r="M3890" s="10" t="s">
        <v>28</v>
      </c>
      <c r="N3890" s="10">
        <v>8</v>
      </c>
      <c r="O3890" s="13">
        <v>2.415</v>
      </c>
      <c r="P3890" s="14">
        <v>72894.657410202228</v>
      </c>
      <c r="Q3890" s="14">
        <v>9111.8321762752785</v>
      </c>
      <c r="R3890" s="36">
        <f t="shared" si="60"/>
        <v>72894.657410202228</v>
      </c>
    </row>
    <row r="3891" spans="2:18" ht="15.95">
      <c r="B3891" s="9">
        <v>45992</v>
      </c>
      <c r="C3891" s="10" t="s">
        <v>230</v>
      </c>
      <c r="D3891" s="11" t="s">
        <v>312</v>
      </c>
      <c r="E3891" s="10" t="s">
        <v>19</v>
      </c>
      <c r="F3891" s="10" t="s">
        <v>257</v>
      </c>
      <c r="G3891" s="10" t="s">
        <v>307</v>
      </c>
      <c r="H3891" s="10" t="s">
        <v>259</v>
      </c>
      <c r="I3891" s="10">
        <v>5064</v>
      </c>
      <c r="J3891" s="12">
        <v>5064</v>
      </c>
      <c r="K3891" s="12" t="s">
        <v>389</v>
      </c>
      <c r="L3891" s="10" t="s">
        <v>23</v>
      </c>
      <c r="M3891" s="10" t="s">
        <v>28</v>
      </c>
      <c r="N3891" s="10">
        <v>18</v>
      </c>
      <c r="O3891" s="13">
        <v>40.590000000000003</v>
      </c>
      <c r="P3891" s="14">
        <v>2756640.5070932689</v>
      </c>
      <c r="Q3891" s="14">
        <v>153146.69483851493</v>
      </c>
      <c r="R3891" s="36">
        <f t="shared" si="60"/>
        <v>2756640.5070932689</v>
      </c>
    </row>
    <row r="3892" spans="2:18" ht="15.95">
      <c r="B3892" s="9">
        <v>45992</v>
      </c>
      <c r="C3892" s="10" t="s">
        <v>204</v>
      </c>
      <c r="D3892" s="11" t="s">
        <v>312</v>
      </c>
      <c r="E3892" s="10" t="s">
        <v>19</v>
      </c>
      <c r="F3892" s="10" t="s">
        <v>257</v>
      </c>
      <c r="G3892" s="10" t="s">
        <v>307</v>
      </c>
      <c r="H3892" s="10" t="s">
        <v>259</v>
      </c>
      <c r="I3892" s="10">
        <v>5064</v>
      </c>
      <c r="J3892" s="12">
        <v>5064</v>
      </c>
      <c r="K3892" s="12" t="s">
        <v>389</v>
      </c>
      <c r="L3892" s="10" t="s">
        <v>23</v>
      </c>
      <c r="M3892" s="10" t="s">
        <v>28</v>
      </c>
      <c r="N3892" s="10">
        <v>12</v>
      </c>
      <c r="O3892" s="13">
        <v>5.4074999999999998</v>
      </c>
      <c r="P3892" s="14">
        <v>244830.96891035314</v>
      </c>
      <c r="Q3892" s="14">
        <v>20402.580742529426</v>
      </c>
      <c r="R3892" s="36">
        <f t="shared" si="60"/>
        <v>244830.96891035311</v>
      </c>
    </row>
    <row r="3893" spans="2:18" ht="15.95">
      <c r="B3893" s="9">
        <v>45992</v>
      </c>
      <c r="C3893" s="10" t="s">
        <v>130</v>
      </c>
      <c r="D3893" s="11" t="s">
        <v>312</v>
      </c>
      <c r="E3893" s="10" t="s">
        <v>19</v>
      </c>
      <c r="F3893" s="10" t="s">
        <v>257</v>
      </c>
      <c r="G3893" s="10" t="s">
        <v>307</v>
      </c>
      <c r="H3893" s="10" t="s">
        <v>259</v>
      </c>
      <c r="I3893" s="10">
        <v>5064</v>
      </c>
      <c r="J3893" s="12">
        <v>5064</v>
      </c>
      <c r="K3893" s="12" t="s">
        <v>389</v>
      </c>
      <c r="L3893" s="10" t="s">
        <v>23</v>
      </c>
      <c r="M3893" s="10" t="s">
        <v>28</v>
      </c>
      <c r="N3893" s="10">
        <v>9</v>
      </c>
      <c r="O3893" s="13">
        <v>2.4500000000000002</v>
      </c>
      <c r="P3893" s="14">
        <v>83194.989435556898</v>
      </c>
      <c r="Q3893" s="14">
        <v>9243.8877150618773</v>
      </c>
      <c r="R3893" s="36">
        <f t="shared" si="60"/>
        <v>83194.989435556898</v>
      </c>
    </row>
    <row r="3894" spans="2:18" ht="15.95">
      <c r="B3894" s="9">
        <v>45992</v>
      </c>
      <c r="C3894" s="10" t="s">
        <v>166</v>
      </c>
      <c r="D3894" s="11" t="s">
        <v>312</v>
      </c>
      <c r="E3894" s="10" t="s">
        <v>19</v>
      </c>
      <c r="F3894" s="10" t="s">
        <v>257</v>
      </c>
      <c r="G3894" s="10" t="s">
        <v>307</v>
      </c>
      <c r="H3894" s="10" t="s">
        <v>259</v>
      </c>
      <c r="I3894" s="10">
        <v>5064</v>
      </c>
      <c r="J3894" s="12">
        <v>5064</v>
      </c>
      <c r="K3894" s="12" t="s">
        <v>389</v>
      </c>
      <c r="L3894" s="10" t="s">
        <v>23</v>
      </c>
      <c r="M3894" s="10" t="s">
        <v>28</v>
      </c>
      <c r="N3894" s="10">
        <v>18</v>
      </c>
      <c r="O3894" s="13">
        <v>3.45</v>
      </c>
      <c r="P3894" s="14">
        <v>234304.25596136431</v>
      </c>
      <c r="Q3894" s="14">
        <v>13016.903108964685</v>
      </c>
      <c r="R3894" s="36">
        <f t="shared" si="60"/>
        <v>234304.25596136434</v>
      </c>
    </row>
    <row r="3895" spans="2:18" ht="15.95">
      <c r="B3895" s="9">
        <v>45992</v>
      </c>
      <c r="C3895" s="10" t="s">
        <v>277</v>
      </c>
      <c r="D3895" s="11" t="s">
        <v>312</v>
      </c>
      <c r="E3895" s="10" t="s">
        <v>19</v>
      </c>
      <c r="F3895" s="10" t="s">
        <v>257</v>
      </c>
      <c r="G3895" s="10" t="s">
        <v>307</v>
      </c>
      <c r="H3895" s="10" t="s">
        <v>259</v>
      </c>
      <c r="I3895" s="10">
        <v>5064</v>
      </c>
      <c r="J3895" s="12">
        <v>5064</v>
      </c>
      <c r="K3895" s="12" t="s">
        <v>389</v>
      </c>
      <c r="L3895" s="10" t="s">
        <v>23</v>
      </c>
      <c r="M3895" s="10" t="s">
        <v>28</v>
      </c>
      <c r="N3895" s="10">
        <v>25</v>
      </c>
      <c r="O3895" s="13">
        <v>3.1675999999999997</v>
      </c>
      <c r="P3895" s="14">
        <v>298785.08904316329</v>
      </c>
      <c r="Q3895" s="14">
        <v>11951.403561726531</v>
      </c>
      <c r="R3895" s="36">
        <f t="shared" si="60"/>
        <v>298785.08904316329</v>
      </c>
    </row>
    <row r="3896" spans="2:18" ht="15.95">
      <c r="B3896" s="9">
        <v>45992</v>
      </c>
      <c r="C3896" s="10" t="s">
        <v>153</v>
      </c>
      <c r="D3896" s="11" t="s">
        <v>312</v>
      </c>
      <c r="E3896" s="10" t="s">
        <v>19</v>
      </c>
      <c r="F3896" s="10" t="s">
        <v>257</v>
      </c>
      <c r="G3896" s="10" t="s">
        <v>307</v>
      </c>
      <c r="H3896" s="10" t="s">
        <v>259</v>
      </c>
      <c r="I3896" s="10">
        <v>5064</v>
      </c>
      <c r="J3896" s="12">
        <v>5064</v>
      </c>
      <c r="K3896" s="12" t="s">
        <v>389</v>
      </c>
      <c r="L3896" s="10" t="s">
        <v>23</v>
      </c>
      <c r="M3896" s="10" t="s">
        <v>28</v>
      </c>
      <c r="N3896" s="10">
        <v>26</v>
      </c>
      <c r="O3896" s="13">
        <v>3.4653846153846151</v>
      </c>
      <c r="P3896" s="14">
        <v>339948.68699064286</v>
      </c>
      <c r="Q3896" s="14">
        <v>13074.94949964011</v>
      </c>
      <c r="R3896" s="36">
        <f t="shared" si="60"/>
        <v>339948.68699064286</v>
      </c>
    </row>
    <row r="3897" spans="2:18" ht="15.95">
      <c r="B3897" s="9">
        <v>45992</v>
      </c>
      <c r="C3897" s="10" t="s">
        <v>205</v>
      </c>
      <c r="D3897" s="11" t="s">
        <v>312</v>
      </c>
      <c r="E3897" s="10" t="s">
        <v>19</v>
      </c>
      <c r="F3897" s="10" t="s">
        <v>257</v>
      </c>
      <c r="G3897" s="10" t="s">
        <v>307</v>
      </c>
      <c r="H3897" s="10" t="s">
        <v>259</v>
      </c>
      <c r="I3897" s="10">
        <v>5064</v>
      </c>
      <c r="J3897" s="12">
        <v>5064</v>
      </c>
      <c r="K3897" s="12" t="s">
        <v>389</v>
      </c>
      <c r="L3897" s="10" t="s">
        <v>23</v>
      </c>
      <c r="M3897" s="10" t="s">
        <v>28</v>
      </c>
      <c r="N3897" s="10">
        <v>18</v>
      </c>
      <c r="O3897" s="13">
        <v>0.72000000000000008</v>
      </c>
      <c r="P3897" s="14">
        <v>48898.279504980383</v>
      </c>
      <c r="Q3897" s="14">
        <v>2716.5710836100211</v>
      </c>
      <c r="R3897" s="36">
        <f t="shared" si="60"/>
        <v>48898.279504980383</v>
      </c>
    </row>
    <row r="3898" spans="2:18" ht="15.95">
      <c r="B3898" s="9">
        <v>45992</v>
      </c>
      <c r="C3898" s="10" t="s">
        <v>189</v>
      </c>
      <c r="D3898" s="11" t="s">
        <v>312</v>
      </c>
      <c r="E3898" s="10" t="s">
        <v>19</v>
      </c>
      <c r="F3898" s="10" t="s">
        <v>257</v>
      </c>
      <c r="G3898" s="10" t="s">
        <v>307</v>
      </c>
      <c r="H3898" s="10" t="s">
        <v>259</v>
      </c>
      <c r="I3898" s="10">
        <v>5064</v>
      </c>
      <c r="J3898" s="12">
        <v>5064</v>
      </c>
      <c r="K3898" s="12" t="s">
        <v>389</v>
      </c>
      <c r="L3898" s="10" t="s">
        <v>23</v>
      </c>
      <c r="M3898" s="10" t="s">
        <v>28</v>
      </c>
      <c r="N3898" s="10">
        <v>9</v>
      </c>
      <c r="O3898" s="13">
        <v>2.411111111111111</v>
      </c>
      <c r="P3898" s="14">
        <v>81874.434047690913</v>
      </c>
      <c r="Q3898" s="14">
        <v>9097.159338632322</v>
      </c>
      <c r="R3898" s="36">
        <f t="shared" si="60"/>
        <v>81874.434047690898</v>
      </c>
    </row>
    <row r="3899" spans="2:18" ht="15.95">
      <c r="B3899" s="9">
        <v>45992</v>
      </c>
      <c r="C3899" s="10" t="s">
        <v>263</v>
      </c>
      <c r="D3899" s="11" t="s">
        <v>312</v>
      </c>
      <c r="E3899" s="10" t="s">
        <v>19</v>
      </c>
      <c r="F3899" s="10" t="s">
        <v>257</v>
      </c>
      <c r="G3899" s="10" t="s">
        <v>307</v>
      </c>
      <c r="H3899" s="10" t="s">
        <v>259</v>
      </c>
      <c r="I3899" s="10">
        <v>5064</v>
      </c>
      <c r="J3899" s="12">
        <v>5064</v>
      </c>
      <c r="K3899" s="12" t="s">
        <v>389</v>
      </c>
      <c r="L3899" s="10" t="s">
        <v>23</v>
      </c>
      <c r="M3899" s="10" t="s">
        <v>28</v>
      </c>
      <c r="N3899" s="10">
        <v>18</v>
      </c>
      <c r="O3899" s="13">
        <v>3.45</v>
      </c>
      <c r="P3899" s="14">
        <v>234304.25596136431</v>
      </c>
      <c r="Q3899" s="14">
        <v>13016.903108964685</v>
      </c>
      <c r="R3899" s="36">
        <f t="shared" si="60"/>
        <v>234304.25596136434</v>
      </c>
    </row>
    <row r="3900" spans="2:18" ht="15.95">
      <c r="B3900" s="9">
        <v>45992</v>
      </c>
      <c r="C3900" s="10" t="s">
        <v>264</v>
      </c>
      <c r="D3900" s="11" t="s">
        <v>312</v>
      </c>
      <c r="E3900" s="10" t="s">
        <v>19</v>
      </c>
      <c r="F3900" s="10" t="s">
        <v>257</v>
      </c>
      <c r="G3900" s="10" t="s">
        <v>307</v>
      </c>
      <c r="H3900" s="10" t="s">
        <v>259</v>
      </c>
      <c r="I3900" s="10">
        <v>5064</v>
      </c>
      <c r="J3900" s="12">
        <v>5064</v>
      </c>
      <c r="K3900" s="12" t="s">
        <v>389</v>
      </c>
      <c r="L3900" s="10" t="s">
        <v>23</v>
      </c>
      <c r="M3900" s="10" t="s">
        <v>28</v>
      </c>
      <c r="N3900" s="10">
        <v>12</v>
      </c>
      <c r="O3900" s="13">
        <v>2.4033333333333333</v>
      </c>
      <c r="P3900" s="14">
        <v>108813.76396015695</v>
      </c>
      <c r="Q3900" s="14">
        <v>9067.8136633464128</v>
      </c>
      <c r="R3900" s="36">
        <f t="shared" si="60"/>
        <v>108813.76396015695</v>
      </c>
    </row>
    <row r="3901" spans="2:18" ht="15.95">
      <c r="B3901" s="9">
        <v>45992</v>
      </c>
      <c r="C3901" s="10" t="s">
        <v>233</v>
      </c>
      <c r="D3901" s="11" t="s">
        <v>312</v>
      </c>
      <c r="E3901" s="10" t="s">
        <v>19</v>
      </c>
      <c r="F3901" s="10" t="s">
        <v>257</v>
      </c>
      <c r="G3901" s="10" t="s">
        <v>307</v>
      </c>
      <c r="H3901" s="10" t="s">
        <v>259</v>
      </c>
      <c r="I3901" s="10">
        <v>5064</v>
      </c>
      <c r="J3901" s="12">
        <v>5064</v>
      </c>
      <c r="K3901" s="12" t="s">
        <v>389</v>
      </c>
      <c r="L3901" s="10" t="s">
        <v>23</v>
      </c>
      <c r="M3901" s="10" t="s">
        <v>28</v>
      </c>
      <c r="N3901" s="10">
        <v>18</v>
      </c>
      <c r="O3901" s="13">
        <v>3.45</v>
      </c>
      <c r="P3901" s="14">
        <v>234304.25596136431</v>
      </c>
      <c r="Q3901" s="14">
        <v>13016.903108964685</v>
      </c>
      <c r="R3901" s="36">
        <f t="shared" si="60"/>
        <v>234304.25596136434</v>
      </c>
    </row>
    <row r="3902" spans="2:18" ht="15.95">
      <c r="B3902" s="9">
        <v>45992</v>
      </c>
      <c r="C3902" s="10" t="s">
        <v>159</v>
      </c>
      <c r="D3902" s="11" t="s">
        <v>312</v>
      </c>
      <c r="E3902" s="10" t="s">
        <v>19</v>
      </c>
      <c r="F3902" s="10" t="s">
        <v>257</v>
      </c>
      <c r="G3902" s="10" t="s">
        <v>307</v>
      </c>
      <c r="H3902" s="10" t="s">
        <v>259</v>
      </c>
      <c r="I3902" s="10">
        <v>5064</v>
      </c>
      <c r="J3902" s="12">
        <v>5064</v>
      </c>
      <c r="K3902" s="12" t="s">
        <v>389</v>
      </c>
      <c r="L3902" s="10" t="s">
        <v>23</v>
      </c>
      <c r="M3902" s="10" t="s">
        <v>28</v>
      </c>
      <c r="N3902" s="10">
        <v>18</v>
      </c>
      <c r="O3902" s="13">
        <v>39.159999999999997</v>
      </c>
      <c r="P3902" s="14">
        <v>2659523.0908542103</v>
      </c>
      <c r="Q3902" s="14">
        <v>147751.28282523391</v>
      </c>
      <c r="R3902" s="36">
        <f t="shared" si="60"/>
        <v>2659523.0908542103</v>
      </c>
    </row>
    <row r="3903" spans="2:18" ht="15.95">
      <c r="B3903" s="9">
        <v>45992</v>
      </c>
      <c r="C3903" s="10" t="s">
        <v>291</v>
      </c>
      <c r="D3903" s="11" t="s">
        <v>312</v>
      </c>
      <c r="E3903" s="10" t="s">
        <v>19</v>
      </c>
      <c r="F3903" s="10" t="s">
        <v>257</v>
      </c>
      <c r="G3903" s="10" t="s">
        <v>307</v>
      </c>
      <c r="H3903" s="10" t="s">
        <v>259</v>
      </c>
      <c r="I3903" s="10">
        <v>5064</v>
      </c>
      <c r="J3903" s="12">
        <v>5064</v>
      </c>
      <c r="K3903" s="12" t="s">
        <v>389</v>
      </c>
      <c r="L3903" s="10" t="s">
        <v>23</v>
      </c>
      <c r="M3903" s="10" t="s">
        <v>28</v>
      </c>
      <c r="N3903" s="10">
        <v>18</v>
      </c>
      <c r="O3903" s="13">
        <v>7.06</v>
      </c>
      <c r="P3903" s="14">
        <v>479474.79625716869</v>
      </c>
      <c r="Q3903" s="14">
        <v>26637.488680953815</v>
      </c>
      <c r="R3903" s="36">
        <f t="shared" si="60"/>
        <v>479474.79625716864</v>
      </c>
    </row>
    <row r="3904" spans="2:18" ht="15.95">
      <c r="B3904" s="9">
        <v>45992</v>
      </c>
      <c r="C3904" s="10" t="s">
        <v>132</v>
      </c>
      <c r="D3904" s="11" t="s">
        <v>312</v>
      </c>
      <c r="E3904" s="10" t="s">
        <v>19</v>
      </c>
      <c r="F3904" s="10" t="s">
        <v>257</v>
      </c>
      <c r="G3904" s="10" t="s">
        <v>307</v>
      </c>
      <c r="H3904" s="10" t="s">
        <v>259</v>
      </c>
      <c r="I3904" s="10">
        <v>5064</v>
      </c>
      <c r="J3904" s="12">
        <v>5064</v>
      </c>
      <c r="K3904" s="12" t="s">
        <v>389</v>
      </c>
      <c r="L3904" s="10" t="s">
        <v>23</v>
      </c>
      <c r="M3904" s="10" t="s">
        <v>28</v>
      </c>
      <c r="N3904" s="10">
        <v>7</v>
      </c>
      <c r="O3904" s="13">
        <v>0.73000000000000009</v>
      </c>
      <c r="P3904" s="14">
        <v>19280.108662843344</v>
      </c>
      <c r="Q3904" s="14">
        <v>2754.3012375490493</v>
      </c>
      <c r="R3904" s="36">
        <f t="shared" si="60"/>
        <v>19280.108662843344</v>
      </c>
    </row>
    <row r="3905" spans="2:18" ht="15.95">
      <c r="B3905" s="9">
        <v>45992</v>
      </c>
      <c r="C3905" s="10" t="s">
        <v>265</v>
      </c>
      <c r="D3905" s="11" t="s">
        <v>312</v>
      </c>
      <c r="E3905" s="10" t="s">
        <v>19</v>
      </c>
      <c r="F3905" s="10" t="s">
        <v>257</v>
      </c>
      <c r="G3905" s="10" t="s">
        <v>307</v>
      </c>
      <c r="H3905" s="10" t="s">
        <v>259</v>
      </c>
      <c r="I3905" s="10">
        <v>5064</v>
      </c>
      <c r="J3905" s="12">
        <v>5064</v>
      </c>
      <c r="K3905" s="12" t="s">
        <v>389</v>
      </c>
      <c r="L3905" s="10" t="s">
        <v>23</v>
      </c>
      <c r="M3905" s="10" t="s">
        <v>28</v>
      </c>
      <c r="N3905" s="10">
        <v>26</v>
      </c>
      <c r="O3905" s="13">
        <v>3.2288461538461539</v>
      </c>
      <c r="P3905" s="14">
        <v>316744.64231814066</v>
      </c>
      <c r="Q3905" s="14">
        <v>12182.486243005409</v>
      </c>
      <c r="R3905" s="36">
        <f t="shared" si="60"/>
        <v>316744.64231814066</v>
      </c>
    </row>
    <row r="3906" spans="2:18" ht="15.95">
      <c r="B3906" s="9">
        <v>45992</v>
      </c>
      <c r="C3906" s="10" t="s">
        <v>266</v>
      </c>
      <c r="D3906" s="11" t="s">
        <v>312</v>
      </c>
      <c r="E3906" s="10" t="s">
        <v>19</v>
      </c>
      <c r="F3906" s="10" t="s">
        <v>257</v>
      </c>
      <c r="G3906" s="10" t="s">
        <v>307</v>
      </c>
      <c r="H3906" s="10" t="s">
        <v>259</v>
      </c>
      <c r="I3906" s="10">
        <v>5064</v>
      </c>
      <c r="J3906" s="12">
        <v>5064</v>
      </c>
      <c r="K3906" s="12" t="s">
        <v>389</v>
      </c>
      <c r="L3906" s="10" t="s">
        <v>23</v>
      </c>
      <c r="M3906" s="10" t="s">
        <v>28</v>
      </c>
      <c r="N3906" s="10">
        <v>18</v>
      </c>
      <c r="O3906" s="13">
        <v>47.27</v>
      </c>
      <c r="P3906" s="14">
        <v>3210307.8780561425</v>
      </c>
      <c r="Q3906" s="14">
        <v>178350.43766978569</v>
      </c>
      <c r="R3906" s="36">
        <f t="shared" si="60"/>
        <v>3210307.8780561425</v>
      </c>
    </row>
    <row r="3907" spans="2:18" ht="15.95">
      <c r="B3907" s="9">
        <v>45992</v>
      </c>
      <c r="C3907" s="10" t="s">
        <v>148</v>
      </c>
      <c r="D3907" s="11" t="s">
        <v>312</v>
      </c>
      <c r="E3907" s="10" t="s">
        <v>19</v>
      </c>
      <c r="F3907" s="10" t="s">
        <v>257</v>
      </c>
      <c r="G3907" s="10" t="s">
        <v>307</v>
      </c>
      <c r="H3907" s="10" t="s">
        <v>259</v>
      </c>
      <c r="I3907" s="10">
        <v>5064</v>
      </c>
      <c r="J3907" s="12">
        <v>5064</v>
      </c>
      <c r="K3907" s="12" t="s">
        <v>389</v>
      </c>
      <c r="L3907" s="10" t="s">
        <v>23</v>
      </c>
      <c r="M3907" s="10" t="s">
        <v>28</v>
      </c>
      <c r="N3907" s="10">
        <v>25</v>
      </c>
      <c r="O3907" s="13">
        <v>2.4184000000000001</v>
      </c>
      <c r="P3907" s="14">
        <v>228116.51071536369</v>
      </c>
      <c r="Q3907" s="14">
        <v>9124.6604286145484</v>
      </c>
      <c r="R3907" s="36">
        <f t="shared" si="60"/>
        <v>228116.51071536372</v>
      </c>
    </row>
    <row r="3908" spans="2:18" ht="15.95">
      <c r="B3908" s="9">
        <v>45992</v>
      </c>
      <c r="C3908" s="10" t="s">
        <v>56</v>
      </c>
      <c r="D3908" s="11" t="s">
        <v>312</v>
      </c>
      <c r="E3908" s="10" t="s">
        <v>19</v>
      </c>
      <c r="F3908" s="10" t="s">
        <v>257</v>
      </c>
      <c r="G3908" s="10" t="s">
        <v>307</v>
      </c>
      <c r="H3908" s="10" t="s">
        <v>259</v>
      </c>
      <c r="I3908" s="10">
        <v>5064</v>
      </c>
      <c r="J3908" s="12">
        <v>5064</v>
      </c>
      <c r="K3908" s="12" t="s">
        <v>389</v>
      </c>
      <c r="L3908" s="10" t="s">
        <v>23</v>
      </c>
      <c r="M3908" s="10" t="s">
        <v>28</v>
      </c>
      <c r="N3908" s="10">
        <v>18</v>
      </c>
      <c r="O3908" s="13">
        <v>3.45</v>
      </c>
      <c r="P3908" s="14">
        <v>234304.25596136431</v>
      </c>
      <c r="Q3908" s="14">
        <v>13016.903108964685</v>
      </c>
      <c r="R3908" s="36">
        <f t="shared" ref="R3908:R3971" si="61">Q3908*N3908</f>
        <v>234304.25596136434</v>
      </c>
    </row>
    <row r="3909" spans="2:18" ht="15.95">
      <c r="B3909" s="9">
        <v>45992</v>
      </c>
      <c r="C3909" s="10" t="s">
        <v>72</v>
      </c>
      <c r="D3909" s="11" t="s">
        <v>312</v>
      </c>
      <c r="E3909" s="10" t="s">
        <v>19</v>
      </c>
      <c r="F3909" s="10" t="s">
        <v>257</v>
      </c>
      <c r="G3909" s="10" t="s">
        <v>307</v>
      </c>
      <c r="H3909" s="10" t="s">
        <v>259</v>
      </c>
      <c r="I3909" s="10">
        <v>5064</v>
      </c>
      <c r="J3909" s="12">
        <v>5064</v>
      </c>
      <c r="K3909" s="12" t="s">
        <v>389</v>
      </c>
      <c r="L3909" s="10" t="s">
        <v>23</v>
      </c>
      <c r="M3909" s="10" t="s">
        <v>28</v>
      </c>
      <c r="N3909" s="10">
        <v>19</v>
      </c>
      <c r="O3909" s="13">
        <v>50.037894736842105</v>
      </c>
      <c r="P3909" s="14">
        <v>3587081.1952912766</v>
      </c>
      <c r="Q3909" s="14">
        <v>188793.7471205935</v>
      </c>
      <c r="R3909" s="36">
        <f t="shared" si="61"/>
        <v>3587081.1952912766</v>
      </c>
    </row>
    <row r="3910" spans="2:18" ht="15.95">
      <c r="B3910" s="9">
        <v>45992</v>
      </c>
      <c r="C3910" s="10" t="s">
        <v>111</v>
      </c>
      <c r="D3910" s="11" t="s">
        <v>312</v>
      </c>
      <c r="E3910" s="10" t="s">
        <v>19</v>
      </c>
      <c r="F3910" s="10" t="s">
        <v>257</v>
      </c>
      <c r="G3910" s="10" t="s">
        <v>307</v>
      </c>
      <c r="H3910" s="10" t="s">
        <v>259</v>
      </c>
      <c r="I3910" s="10">
        <v>5064</v>
      </c>
      <c r="J3910" s="12">
        <v>5064</v>
      </c>
      <c r="K3910" s="12" t="s">
        <v>389</v>
      </c>
      <c r="L3910" s="10" t="s">
        <v>23</v>
      </c>
      <c r="M3910" s="10" t="s">
        <v>28</v>
      </c>
      <c r="N3910" s="10">
        <v>13</v>
      </c>
      <c r="O3910" s="13">
        <v>19.166153846153847</v>
      </c>
      <c r="P3910" s="14">
        <v>940084.51554482337</v>
      </c>
      <c r="Q3910" s="14">
        <v>72314.193503447954</v>
      </c>
      <c r="R3910" s="36">
        <f t="shared" si="61"/>
        <v>940084.51554482337</v>
      </c>
    </row>
    <row r="3911" spans="2:18" ht="15.95">
      <c r="B3911" s="9">
        <v>45992</v>
      </c>
      <c r="C3911" s="10" t="s">
        <v>70</v>
      </c>
      <c r="D3911" s="11" t="s">
        <v>312</v>
      </c>
      <c r="E3911" s="10" t="s">
        <v>19</v>
      </c>
      <c r="F3911" s="10" t="s">
        <v>257</v>
      </c>
      <c r="G3911" s="10" t="s">
        <v>307</v>
      </c>
      <c r="H3911" s="10" t="s">
        <v>259</v>
      </c>
      <c r="I3911" s="10">
        <v>5064</v>
      </c>
      <c r="J3911" s="12">
        <v>5064</v>
      </c>
      <c r="K3911" s="12" t="s">
        <v>389</v>
      </c>
      <c r="L3911" s="10" t="s">
        <v>23</v>
      </c>
      <c r="M3911" s="10" t="s">
        <v>28</v>
      </c>
      <c r="N3911" s="10">
        <v>18</v>
      </c>
      <c r="O3911" s="13">
        <v>8.9250000000000007</v>
      </c>
      <c r="P3911" s="14">
        <v>606134.92303048598</v>
      </c>
      <c r="Q3911" s="14">
        <v>33674.162390582555</v>
      </c>
      <c r="R3911" s="36">
        <f t="shared" si="61"/>
        <v>606134.92303048598</v>
      </c>
    </row>
    <row r="3912" spans="2:18" ht="15.95">
      <c r="B3912" s="9">
        <v>45992</v>
      </c>
      <c r="C3912" s="10" t="s">
        <v>268</v>
      </c>
      <c r="D3912" s="11" t="s">
        <v>312</v>
      </c>
      <c r="E3912" s="10" t="s">
        <v>19</v>
      </c>
      <c r="F3912" s="10" t="s">
        <v>257</v>
      </c>
      <c r="G3912" s="10" t="s">
        <v>307</v>
      </c>
      <c r="H3912" s="10" t="s">
        <v>259</v>
      </c>
      <c r="I3912" s="10">
        <v>5064</v>
      </c>
      <c r="J3912" s="12">
        <v>5064</v>
      </c>
      <c r="K3912" s="12" t="s">
        <v>389</v>
      </c>
      <c r="L3912" s="10" t="s">
        <v>23</v>
      </c>
      <c r="M3912" s="10" t="s">
        <v>28</v>
      </c>
      <c r="N3912" s="10">
        <v>18</v>
      </c>
      <c r="O3912" s="13">
        <v>7.7799999999999994</v>
      </c>
      <c r="P3912" s="14">
        <v>528373.07576214906</v>
      </c>
      <c r="Q3912" s="14">
        <v>29354.059764563834</v>
      </c>
      <c r="R3912" s="36">
        <f t="shared" si="61"/>
        <v>528373.07576214895</v>
      </c>
    </row>
    <row r="3913" spans="2:18" ht="15.95">
      <c r="B3913" s="9">
        <v>45992</v>
      </c>
      <c r="C3913" s="10" t="s">
        <v>75</v>
      </c>
      <c r="D3913" s="11" t="s">
        <v>312</v>
      </c>
      <c r="E3913" s="10" t="s">
        <v>19</v>
      </c>
      <c r="F3913" s="10" t="s">
        <v>257</v>
      </c>
      <c r="G3913" s="10" t="s">
        <v>307</v>
      </c>
      <c r="H3913" s="10" t="s">
        <v>259</v>
      </c>
      <c r="I3913" s="10">
        <v>5064</v>
      </c>
      <c r="J3913" s="12">
        <v>5064</v>
      </c>
      <c r="K3913" s="12" t="s">
        <v>389</v>
      </c>
      <c r="L3913" s="10" t="s">
        <v>23</v>
      </c>
      <c r="M3913" s="10" t="s">
        <v>28</v>
      </c>
      <c r="N3913" s="10">
        <v>18</v>
      </c>
      <c r="O3913" s="13">
        <v>14.950000000000001</v>
      </c>
      <c r="P3913" s="14">
        <v>1015318.4424992454</v>
      </c>
      <c r="Q3913" s="14">
        <v>56406.58013884697</v>
      </c>
      <c r="R3913" s="36">
        <f t="shared" si="61"/>
        <v>1015318.4424992455</v>
      </c>
    </row>
    <row r="3914" spans="2:18" ht="15.95">
      <c r="B3914" s="9">
        <v>45992</v>
      </c>
      <c r="C3914" s="10" t="s">
        <v>239</v>
      </c>
      <c r="D3914" s="11" t="s">
        <v>312</v>
      </c>
      <c r="E3914" s="10" t="s">
        <v>19</v>
      </c>
      <c r="F3914" s="10" t="s">
        <v>257</v>
      </c>
      <c r="G3914" s="10" t="s">
        <v>307</v>
      </c>
      <c r="H3914" s="10" t="s">
        <v>259</v>
      </c>
      <c r="I3914" s="10">
        <v>5064</v>
      </c>
      <c r="J3914" s="12">
        <v>5064</v>
      </c>
      <c r="K3914" s="12" t="s">
        <v>389</v>
      </c>
      <c r="L3914" s="10" t="s">
        <v>23</v>
      </c>
      <c r="M3914" s="10" t="s">
        <v>28</v>
      </c>
      <c r="N3914" s="10">
        <v>18</v>
      </c>
      <c r="O3914" s="13">
        <v>18.184999999999999</v>
      </c>
      <c r="P3914" s="14">
        <v>1235021.1288862056</v>
      </c>
      <c r="Q3914" s="14">
        <v>68612.284938122539</v>
      </c>
      <c r="R3914" s="36">
        <f t="shared" si="61"/>
        <v>1235021.1288862056</v>
      </c>
    </row>
    <row r="3915" spans="2:18" ht="15.95">
      <c r="B3915" s="9">
        <v>45992</v>
      </c>
      <c r="C3915" s="10" t="s">
        <v>138</v>
      </c>
      <c r="D3915" s="11" t="s">
        <v>312</v>
      </c>
      <c r="E3915" s="10" t="s">
        <v>19</v>
      </c>
      <c r="F3915" s="10" t="s">
        <v>257</v>
      </c>
      <c r="G3915" s="10" t="s">
        <v>307</v>
      </c>
      <c r="H3915" s="10" t="s">
        <v>259</v>
      </c>
      <c r="I3915" s="10">
        <v>5064</v>
      </c>
      <c r="J3915" s="12">
        <v>5064</v>
      </c>
      <c r="K3915" s="12" t="s">
        <v>389</v>
      </c>
      <c r="L3915" s="10" t="s">
        <v>23</v>
      </c>
      <c r="M3915" s="10" t="s">
        <v>28</v>
      </c>
      <c r="N3915" s="10">
        <v>18</v>
      </c>
      <c r="O3915" s="13">
        <v>13.265000000000001</v>
      </c>
      <c r="P3915" s="14">
        <v>900882.88560217328</v>
      </c>
      <c r="Q3915" s="14">
        <v>50049.049200120739</v>
      </c>
      <c r="R3915" s="36">
        <f t="shared" si="61"/>
        <v>900882.88560217328</v>
      </c>
    </row>
    <row r="3916" spans="2:18" ht="15.95">
      <c r="B3916" s="9">
        <v>45992</v>
      </c>
      <c r="C3916" s="10" t="s">
        <v>202</v>
      </c>
      <c r="D3916" s="11" t="s">
        <v>312</v>
      </c>
      <c r="E3916" s="10" t="s">
        <v>19</v>
      </c>
      <c r="F3916" s="10" t="s">
        <v>257</v>
      </c>
      <c r="G3916" s="10" t="s">
        <v>307</v>
      </c>
      <c r="H3916" s="10" t="s">
        <v>259</v>
      </c>
      <c r="I3916" s="10">
        <v>5064</v>
      </c>
      <c r="J3916" s="12">
        <v>5064</v>
      </c>
      <c r="K3916" s="12" t="s">
        <v>389</v>
      </c>
      <c r="L3916" s="10" t="s">
        <v>23</v>
      </c>
      <c r="M3916" s="10" t="s">
        <v>28</v>
      </c>
      <c r="N3916" s="10">
        <v>18</v>
      </c>
      <c r="O3916" s="13">
        <v>6.9899999999999993</v>
      </c>
      <c r="P3916" s="14">
        <v>474720.79686085111</v>
      </c>
      <c r="Q3916" s="14">
        <v>26373.377603380617</v>
      </c>
      <c r="R3916" s="36">
        <f t="shared" si="61"/>
        <v>474720.79686085111</v>
      </c>
    </row>
    <row r="3917" spans="2:18" ht="15.95">
      <c r="B3917" s="9">
        <v>45992</v>
      </c>
      <c r="C3917" s="10" t="s">
        <v>144</v>
      </c>
      <c r="D3917" s="11" t="s">
        <v>312</v>
      </c>
      <c r="E3917" s="10" t="s">
        <v>19</v>
      </c>
      <c r="F3917" s="10" t="s">
        <v>257</v>
      </c>
      <c r="G3917" s="10" t="s">
        <v>307</v>
      </c>
      <c r="H3917" s="10" t="s">
        <v>259</v>
      </c>
      <c r="I3917" s="10">
        <v>5064</v>
      </c>
      <c r="J3917" s="12">
        <v>5064</v>
      </c>
      <c r="K3917" s="12" t="s">
        <v>389</v>
      </c>
      <c r="L3917" s="10" t="s">
        <v>23</v>
      </c>
      <c r="M3917" s="10" t="s">
        <v>28</v>
      </c>
      <c r="N3917" s="10">
        <v>18</v>
      </c>
      <c r="O3917" s="13">
        <v>4.7050000000000001</v>
      </c>
      <c r="P3917" s="14">
        <v>319536.6737096287</v>
      </c>
      <c r="Q3917" s="14">
        <v>17752.037428312706</v>
      </c>
      <c r="R3917" s="36">
        <f t="shared" si="61"/>
        <v>319536.6737096287</v>
      </c>
    </row>
    <row r="3918" spans="2:18" ht="15.95">
      <c r="B3918" s="9">
        <v>45992</v>
      </c>
      <c r="C3918" s="10" t="s">
        <v>66</v>
      </c>
      <c r="D3918" s="11" t="s">
        <v>312</v>
      </c>
      <c r="E3918" s="10" t="s">
        <v>19</v>
      </c>
      <c r="F3918" s="10" t="s">
        <v>257</v>
      </c>
      <c r="G3918" s="10" t="s">
        <v>307</v>
      </c>
      <c r="H3918" s="10" t="s">
        <v>259</v>
      </c>
      <c r="I3918" s="10">
        <v>5064</v>
      </c>
      <c r="J3918" s="12">
        <v>5064</v>
      </c>
      <c r="K3918" s="12" t="s">
        <v>389</v>
      </c>
      <c r="L3918" s="10" t="s">
        <v>23</v>
      </c>
      <c r="M3918" s="10" t="s">
        <v>28</v>
      </c>
      <c r="N3918" s="10">
        <v>18</v>
      </c>
      <c r="O3918" s="13">
        <v>28.48</v>
      </c>
      <c r="P3918" s="14">
        <v>1934198.6115303349</v>
      </c>
      <c r="Q3918" s="14">
        <v>107455.47841835194</v>
      </c>
      <c r="R3918" s="36">
        <f t="shared" si="61"/>
        <v>1934198.6115303349</v>
      </c>
    </row>
    <row r="3919" spans="2:18" ht="15.95">
      <c r="B3919" s="9">
        <v>45992</v>
      </c>
      <c r="C3919" s="10" t="s">
        <v>76</v>
      </c>
      <c r="D3919" s="11" t="s">
        <v>312</v>
      </c>
      <c r="E3919" s="10" t="s">
        <v>19</v>
      </c>
      <c r="F3919" s="10" t="s">
        <v>257</v>
      </c>
      <c r="G3919" s="10" t="s">
        <v>307</v>
      </c>
      <c r="H3919" s="10" t="s">
        <v>259</v>
      </c>
      <c r="I3919" s="10">
        <v>5064</v>
      </c>
      <c r="J3919" s="12">
        <v>5064</v>
      </c>
      <c r="K3919" s="12" t="s">
        <v>389</v>
      </c>
      <c r="L3919" s="10" t="s">
        <v>23</v>
      </c>
      <c r="M3919" s="10" t="s">
        <v>28</v>
      </c>
      <c r="N3919" s="10">
        <v>9</v>
      </c>
      <c r="O3919" s="13">
        <v>7.03</v>
      </c>
      <c r="P3919" s="14">
        <v>238718.68397223059</v>
      </c>
      <c r="Q3919" s="14">
        <v>26524.298219136734</v>
      </c>
      <c r="R3919" s="36">
        <f t="shared" si="61"/>
        <v>238718.68397223059</v>
      </c>
    </row>
    <row r="3920" spans="2:18" ht="15.95">
      <c r="B3920" s="9">
        <v>45992</v>
      </c>
      <c r="C3920" s="10" t="s">
        <v>145</v>
      </c>
      <c r="D3920" s="11" t="s">
        <v>312</v>
      </c>
      <c r="E3920" s="10" t="s">
        <v>19</v>
      </c>
      <c r="F3920" s="10" t="s">
        <v>257</v>
      </c>
      <c r="G3920" s="10" t="s">
        <v>307</v>
      </c>
      <c r="H3920" s="10" t="s">
        <v>259</v>
      </c>
      <c r="I3920" s="10">
        <v>5064</v>
      </c>
      <c r="J3920" s="12">
        <v>5064</v>
      </c>
      <c r="K3920" s="12" t="s">
        <v>389</v>
      </c>
      <c r="L3920" s="10" t="s">
        <v>23</v>
      </c>
      <c r="M3920" s="10" t="s">
        <v>28</v>
      </c>
      <c r="N3920" s="10">
        <v>26</v>
      </c>
      <c r="O3920" s="13">
        <v>4.3484615384615388</v>
      </c>
      <c r="P3920" s="14">
        <v>426577.12043465133</v>
      </c>
      <c r="Q3920" s="14">
        <v>16406.812324409668</v>
      </c>
      <c r="R3920" s="36">
        <f t="shared" si="61"/>
        <v>426577.12043465138</v>
      </c>
    </row>
    <row r="3921" spans="2:18" ht="15.95">
      <c r="B3921" s="9">
        <v>45992</v>
      </c>
      <c r="C3921" s="10" t="s">
        <v>199</v>
      </c>
      <c r="D3921" s="11" t="s">
        <v>312</v>
      </c>
      <c r="E3921" s="10" t="s">
        <v>19</v>
      </c>
      <c r="F3921" s="10" t="s">
        <v>257</v>
      </c>
      <c r="G3921" s="10" t="s">
        <v>307</v>
      </c>
      <c r="H3921" s="10" t="s">
        <v>259</v>
      </c>
      <c r="I3921" s="10">
        <v>5064</v>
      </c>
      <c r="J3921" s="12">
        <v>5064</v>
      </c>
      <c r="K3921" s="12" t="s">
        <v>389</v>
      </c>
      <c r="L3921" s="10" t="s">
        <v>23</v>
      </c>
      <c r="M3921" s="10" t="s">
        <v>28</v>
      </c>
      <c r="N3921" s="10">
        <v>18</v>
      </c>
      <c r="O3921" s="13">
        <v>3.6199999999999997</v>
      </c>
      <c r="P3921" s="14">
        <v>245849.68306670687</v>
      </c>
      <c r="Q3921" s="14">
        <v>13658.31572592816</v>
      </c>
      <c r="R3921" s="36">
        <f t="shared" si="61"/>
        <v>245849.68306670687</v>
      </c>
    </row>
    <row r="3922" spans="2:18" ht="15.95">
      <c r="B3922" s="9">
        <v>45992</v>
      </c>
      <c r="C3922" s="10" t="s">
        <v>25</v>
      </c>
      <c r="D3922" s="11" t="s">
        <v>390</v>
      </c>
      <c r="E3922" s="10" t="s">
        <v>19</v>
      </c>
      <c r="F3922" s="10" t="s">
        <v>257</v>
      </c>
      <c r="G3922" s="10" t="s">
        <v>307</v>
      </c>
      <c r="H3922" s="10" t="s">
        <v>259</v>
      </c>
      <c r="I3922" s="10">
        <v>5064</v>
      </c>
      <c r="J3922" s="12">
        <v>5064</v>
      </c>
      <c r="K3922" s="12" t="s">
        <v>389</v>
      </c>
      <c r="L3922" s="10" t="s">
        <v>23</v>
      </c>
      <c r="M3922" s="10" t="s">
        <v>28</v>
      </c>
      <c r="N3922" s="10">
        <v>18</v>
      </c>
      <c r="O3922" s="13">
        <v>34.055</v>
      </c>
      <c r="P3922" s="14">
        <v>2312820.7063084817</v>
      </c>
      <c r="Q3922" s="14">
        <v>128490.03923936009</v>
      </c>
      <c r="R3922" s="36">
        <f t="shared" si="61"/>
        <v>2312820.7063084817</v>
      </c>
    </row>
    <row r="3923" spans="2:18" ht="15.95">
      <c r="B3923" s="9">
        <v>45992</v>
      </c>
      <c r="C3923" s="10" t="s">
        <v>77</v>
      </c>
      <c r="D3923" s="11" t="s">
        <v>312</v>
      </c>
      <c r="E3923" s="10" t="s">
        <v>19</v>
      </c>
      <c r="F3923" s="10" t="s">
        <v>257</v>
      </c>
      <c r="G3923" s="10" t="s">
        <v>307</v>
      </c>
      <c r="H3923" s="10" t="s">
        <v>259</v>
      </c>
      <c r="I3923" s="10">
        <v>5064</v>
      </c>
      <c r="J3923" s="12">
        <v>5064</v>
      </c>
      <c r="K3923" s="12" t="s">
        <v>389</v>
      </c>
      <c r="L3923" s="10" t="s">
        <v>23</v>
      </c>
      <c r="M3923" s="10" t="s">
        <v>28</v>
      </c>
      <c r="N3923" s="10">
        <v>18</v>
      </c>
      <c r="O3923" s="13">
        <v>14.24</v>
      </c>
      <c r="P3923" s="14">
        <v>967099.30576516746</v>
      </c>
      <c r="Q3923" s="14">
        <v>53727.739209175968</v>
      </c>
      <c r="R3923" s="36">
        <f t="shared" si="61"/>
        <v>967099.30576516746</v>
      </c>
    </row>
    <row r="3924" spans="2:18" ht="15.95">
      <c r="B3924" s="9">
        <v>45992</v>
      </c>
      <c r="C3924" s="10" t="s">
        <v>57</v>
      </c>
      <c r="D3924" s="11" t="s">
        <v>312</v>
      </c>
      <c r="E3924" s="10" t="s">
        <v>19</v>
      </c>
      <c r="F3924" s="10" t="s">
        <v>257</v>
      </c>
      <c r="G3924" s="10" t="s">
        <v>307</v>
      </c>
      <c r="H3924" s="10" t="s">
        <v>259</v>
      </c>
      <c r="I3924" s="10">
        <v>5064</v>
      </c>
      <c r="J3924" s="12">
        <v>5064</v>
      </c>
      <c r="K3924" s="12" t="s">
        <v>389</v>
      </c>
      <c r="L3924" s="10" t="s">
        <v>23</v>
      </c>
      <c r="M3924" s="10" t="s">
        <v>28</v>
      </c>
      <c r="N3924" s="10">
        <v>18</v>
      </c>
      <c r="O3924" s="13">
        <v>11.815</v>
      </c>
      <c r="P3924" s="14">
        <v>802407.18382130994</v>
      </c>
      <c r="Q3924" s="14">
        <v>44578.176878961662</v>
      </c>
      <c r="R3924" s="36">
        <f t="shared" si="61"/>
        <v>802407.18382130994</v>
      </c>
    </row>
    <row r="3925" spans="2:18" ht="15.95">
      <c r="B3925" s="9">
        <v>45992</v>
      </c>
      <c r="C3925" s="10" t="s">
        <v>95</v>
      </c>
      <c r="D3925" s="11" t="s">
        <v>312</v>
      </c>
      <c r="E3925" s="10" t="s">
        <v>19</v>
      </c>
      <c r="F3925" s="10" t="s">
        <v>257</v>
      </c>
      <c r="G3925" s="10" t="s">
        <v>307</v>
      </c>
      <c r="H3925" s="10" t="s">
        <v>259</v>
      </c>
      <c r="I3925" s="10">
        <v>5064</v>
      </c>
      <c r="J3925" s="12">
        <v>5064</v>
      </c>
      <c r="K3925" s="12" t="s">
        <v>389</v>
      </c>
      <c r="L3925" s="10" t="s">
        <v>23</v>
      </c>
      <c r="M3925" s="10" t="s">
        <v>28</v>
      </c>
      <c r="N3925" s="10">
        <v>9</v>
      </c>
      <c r="O3925" s="13">
        <v>19.540000000000003</v>
      </c>
      <c r="P3925" s="14">
        <v>663522.48717174772</v>
      </c>
      <c r="Q3925" s="14">
        <v>73724.720796860856</v>
      </c>
      <c r="R3925" s="36">
        <f t="shared" si="61"/>
        <v>663522.48717174772</v>
      </c>
    </row>
    <row r="3926" spans="2:18" ht="15.95">
      <c r="B3926" s="9">
        <v>45992</v>
      </c>
      <c r="C3926" s="10" t="s">
        <v>88</v>
      </c>
      <c r="D3926" s="11" t="s">
        <v>312</v>
      </c>
      <c r="E3926" s="10" t="s">
        <v>19</v>
      </c>
      <c r="F3926" s="10" t="s">
        <v>257</v>
      </c>
      <c r="G3926" s="10" t="s">
        <v>307</v>
      </c>
      <c r="H3926" s="10" t="s">
        <v>259</v>
      </c>
      <c r="I3926" s="10">
        <v>5064</v>
      </c>
      <c r="J3926" s="12">
        <v>5064</v>
      </c>
      <c r="K3926" s="12" t="s">
        <v>389</v>
      </c>
      <c r="L3926" s="10" t="s">
        <v>23</v>
      </c>
      <c r="M3926" s="10" t="s">
        <v>28</v>
      </c>
      <c r="N3926" s="10">
        <v>18</v>
      </c>
      <c r="O3926" s="13">
        <v>23.084999999999997</v>
      </c>
      <c r="P3926" s="14">
        <v>1567801.0866284333</v>
      </c>
      <c r="Q3926" s="14">
        <v>87100.060368246282</v>
      </c>
      <c r="R3926" s="36">
        <f t="shared" si="61"/>
        <v>1567801.0866284331</v>
      </c>
    </row>
    <row r="3927" spans="2:18" ht="15.95">
      <c r="B3927" s="9">
        <v>45992</v>
      </c>
      <c r="C3927" s="10" t="s">
        <v>68</v>
      </c>
      <c r="D3927" s="11" t="s">
        <v>312</v>
      </c>
      <c r="E3927" s="10" t="s">
        <v>19</v>
      </c>
      <c r="F3927" s="10" t="s">
        <v>257</v>
      </c>
      <c r="G3927" s="10" t="s">
        <v>307</v>
      </c>
      <c r="H3927" s="10" t="s">
        <v>259</v>
      </c>
      <c r="I3927" s="10">
        <v>5064</v>
      </c>
      <c r="J3927" s="12">
        <v>5064</v>
      </c>
      <c r="K3927" s="12" t="s">
        <v>389</v>
      </c>
      <c r="L3927" s="10" t="s">
        <v>23</v>
      </c>
      <c r="M3927" s="10" t="s">
        <v>28</v>
      </c>
      <c r="N3927" s="10">
        <v>18</v>
      </c>
      <c r="O3927" s="13">
        <v>8.1850000000000005</v>
      </c>
      <c r="P3927" s="14">
        <v>555878.35798370058</v>
      </c>
      <c r="Q3927" s="14">
        <v>30882.130999094476</v>
      </c>
      <c r="R3927" s="36">
        <f t="shared" si="61"/>
        <v>555878.35798370058</v>
      </c>
    </row>
    <row r="3928" spans="2:18" ht="15.95">
      <c r="B3928" s="9">
        <v>45992</v>
      </c>
      <c r="C3928" s="10" t="s">
        <v>167</v>
      </c>
      <c r="D3928" s="11" t="s">
        <v>312</v>
      </c>
      <c r="E3928" s="10" t="s">
        <v>19</v>
      </c>
      <c r="F3928" s="10" t="s">
        <v>257</v>
      </c>
      <c r="G3928" s="10" t="s">
        <v>307</v>
      </c>
      <c r="H3928" s="10" t="s">
        <v>259</v>
      </c>
      <c r="I3928" s="10">
        <v>5064</v>
      </c>
      <c r="J3928" s="12">
        <v>5064</v>
      </c>
      <c r="K3928" s="12" t="s">
        <v>389</v>
      </c>
      <c r="L3928" s="10" t="s">
        <v>23</v>
      </c>
      <c r="M3928" s="10" t="s">
        <v>28</v>
      </c>
      <c r="N3928" s="10">
        <v>18</v>
      </c>
      <c r="O3928" s="13">
        <v>18.184999999999999</v>
      </c>
      <c r="P3928" s="14">
        <v>1235021.1288862056</v>
      </c>
      <c r="Q3928" s="14">
        <v>68612.284938122539</v>
      </c>
      <c r="R3928" s="36">
        <f t="shared" si="61"/>
        <v>1235021.1288862056</v>
      </c>
    </row>
    <row r="3929" spans="2:18" ht="15.95">
      <c r="B3929" s="9">
        <v>45992</v>
      </c>
      <c r="C3929" s="10" t="s">
        <v>45</v>
      </c>
      <c r="D3929" s="11" t="s">
        <v>312</v>
      </c>
      <c r="E3929" s="10" t="s">
        <v>19</v>
      </c>
      <c r="F3929" s="10" t="s">
        <v>257</v>
      </c>
      <c r="G3929" s="10" t="s">
        <v>307</v>
      </c>
      <c r="H3929" s="10" t="s">
        <v>259</v>
      </c>
      <c r="I3929" s="10">
        <v>5064</v>
      </c>
      <c r="J3929" s="12">
        <v>5064</v>
      </c>
      <c r="K3929" s="12" t="s">
        <v>389</v>
      </c>
      <c r="L3929" s="10" t="s">
        <v>23</v>
      </c>
      <c r="M3929" s="10" t="s">
        <v>28</v>
      </c>
      <c r="N3929" s="10">
        <v>18</v>
      </c>
      <c r="O3929" s="13">
        <v>13.66</v>
      </c>
      <c r="P3929" s="14">
        <v>927709.02505282208</v>
      </c>
      <c r="Q3929" s="14">
        <v>51539.390280712345</v>
      </c>
      <c r="R3929" s="36">
        <f t="shared" si="61"/>
        <v>927709.02505282219</v>
      </c>
    </row>
    <row r="3930" spans="2:18" ht="15.95">
      <c r="B3930" s="9">
        <v>45992</v>
      </c>
      <c r="C3930" s="10" t="s">
        <v>58</v>
      </c>
      <c r="D3930" s="11" t="s">
        <v>312</v>
      </c>
      <c r="E3930" s="10" t="s">
        <v>19</v>
      </c>
      <c r="F3930" s="10" t="s">
        <v>257</v>
      </c>
      <c r="G3930" s="10" t="s">
        <v>307</v>
      </c>
      <c r="H3930" s="10" t="s">
        <v>259</v>
      </c>
      <c r="I3930" s="10">
        <v>5064</v>
      </c>
      <c r="J3930" s="12">
        <v>5064</v>
      </c>
      <c r="K3930" s="12" t="s">
        <v>389</v>
      </c>
      <c r="L3930" s="10" t="s">
        <v>23</v>
      </c>
      <c r="M3930" s="10" t="s">
        <v>28</v>
      </c>
      <c r="N3930" s="10">
        <v>18</v>
      </c>
      <c r="O3930" s="13">
        <v>36.015000000000001</v>
      </c>
      <c r="P3930" s="14">
        <v>2445932.6894053724</v>
      </c>
      <c r="Q3930" s="14">
        <v>135885.1494114096</v>
      </c>
      <c r="R3930" s="36">
        <f t="shared" si="61"/>
        <v>2445932.6894053728</v>
      </c>
    </row>
    <row r="3931" spans="2:18" ht="15.95">
      <c r="B3931" s="9">
        <v>45992</v>
      </c>
      <c r="C3931" s="10" t="s">
        <v>96</v>
      </c>
      <c r="D3931" s="11" t="s">
        <v>312</v>
      </c>
      <c r="E3931" s="10" t="s">
        <v>19</v>
      </c>
      <c r="F3931" s="10" t="s">
        <v>257</v>
      </c>
      <c r="G3931" s="10" t="s">
        <v>307</v>
      </c>
      <c r="H3931" s="10" t="s">
        <v>259</v>
      </c>
      <c r="I3931" s="10">
        <v>5064</v>
      </c>
      <c r="J3931" s="12">
        <v>5064</v>
      </c>
      <c r="K3931" s="12" t="s">
        <v>389</v>
      </c>
      <c r="L3931" s="10" t="s">
        <v>23</v>
      </c>
      <c r="M3931" s="10" t="s">
        <v>28</v>
      </c>
      <c r="N3931" s="10">
        <v>18</v>
      </c>
      <c r="O3931" s="13">
        <v>36.919999999999995</v>
      </c>
      <c r="P3931" s="14">
        <v>2507395.1101720491</v>
      </c>
      <c r="Q3931" s="14">
        <v>139299.72834289161</v>
      </c>
      <c r="R3931" s="36">
        <f t="shared" si="61"/>
        <v>2507395.1101720491</v>
      </c>
    </row>
    <row r="3932" spans="2:18" ht="15.95">
      <c r="B3932" s="9">
        <v>45992</v>
      </c>
      <c r="C3932" s="10" t="s">
        <v>63</v>
      </c>
      <c r="D3932" s="11" t="s">
        <v>312</v>
      </c>
      <c r="E3932" s="10" t="s">
        <v>19</v>
      </c>
      <c r="F3932" s="10" t="s">
        <v>257</v>
      </c>
      <c r="G3932" s="10" t="s">
        <v>307</v>
      </c>
      <c r="H3932" s="10" t="s">
        <v>259</v>
      </c>
      <c r="I3932" s="10">
        <v>5064</v>
      </c>
      <c r="J3932" s="12">
        <v>5064</v>
      </c>
      <c r="K3932" s="12" t="s">
        <v>389</v>
      </c>
      <c r="L3932" s="10" t="s">
        <v>23</v>
      </c>
      <c r="M3932" s="10" t="s">
        <v>28</v>
      </c>
      <c r="N3932" s="10">
        <v>27</v>
      </c>
      <c r="O3932" s="13">
        <v>36.869999999999997</v>
      </c>
      <c r="P3932" s="14">
        <v>3755999.0944763054</v>
      </c>
      <c r="Q3932" s="14">
        <v>139111.07757319647</v>
      </c>
      <c r="R3932" s="36">
        <f t="shared" si="61"/>
        <v>3755999.0944763045</v>
      </c>
    </row>
    <row r="3933" spans="2:18" ht="15.95">
      <c r="B3933" s="9">
        <v>45992</v>
      </c>
      <c r="C3933" s="10" t="s">
        <v>197</v>
      </c>
      <c r="D3933" s="11" t="s">
        <v>312</v>
      </c>
      <c r="E3933" s="10" t="s">
        <v>19</v>
      </c>
      <c r="F3933" s="10" t="s">
        <v>257</v>
      </c>
      <c r="G3933" s="10" t="s">
        <v>307</v>
      </c>
      <c r="H3933" s="10" t="s">
        <v>259</v>
      </c>
      <c r="I3933" s="10">
        <v>5064</v>
      </c>
      <c r="J3933" s="12">
        <v>5064</v>
      </c>
      <c r="K3933" s="12" t="s">
        <v>389</v>
      </c>
      <c r="L3933" s="10" t="s">
        <v>23</v>
      </c>
      <c r="M3933" s="10" t="s">
        <v>28</v>
      </c>
      <c r="N3933" s="10">
        <v>10</v>
      </c>
      <c r="O3933" s="13">
        <v>2.415</v>
      </c>
      <c r="P3933" s="14">
        <v>91118.321762752777</v>
      </c>
      <c r="Q3933" s="14">
        <v>9111.8321762752785</v>
      </c>
      <c r="R3933" s="36">
        <f t="shared" si="61"/>
        <v>91118.321762752777</v>
      </c>
    </row>
    <row r="3934" spans="2:18" ht="15.95">
      <c r="B3934" s="9">
        <v>45992</v>
      </c>
      <c r="C3934" s="10" t="s">
        <v>183</v>
      </c>
      <c r="D3934" s="11" t="s">
        <v>312</v>
      </c>
      <c r="E3934" s="10" t="s">
        <v>19</v>
      </c>
      <c r="F3934" s="10" t="s">
        <v>257</v>
      </c>
      <c r="G3934" s="10" t="s">
        <v>307</v>
      </c>
      <c r="H3934" s="10" t="s">
        <v>259</v>
      </c>
      <c r="I3934" s="10">
        <v>5064</v>
      </c>
      <c r="J3934" s="12">
        <v>5064</v>
      </c>
      <c r="K3934" s="12" t="s">
        <v>389</v>
      </c>
      <c r="L3934" s="10" t="s">
        <v>23</v>
      </c>
      <c r="M3934" s="10" t="s">
        <v>28</v>
      </c>
      <c r="N3934" s="10">
        <v>5</v>
      </c>
      <c r="O3934" s="13">
        <v>2.4500000000000002</v>
      </c>
      <c r="P3934" s="14">
        <v>46219.438575309381</v>
      </c>
      <c r="Q3934" s="14">
        <v>9243.8877150618773</v>
      </c>
      <c r="R3934" s="36">
        <f t="shared" si="61"/>
        <v>46219.438575309388</v>
      </c>
    </row>
    <row r="3935" spans="2:18" ht="15.95">
      <c r="B3935" s="9">
        <v>45992</v>
      </c>
      <c r="C3935" s="10" t="s">
        <v>198</v>
      </c>
      <c r="D3935" s="11" t="s">
        <v>312</v>
      </c>
      <c r="E3935" s="10" t="s">
        <v>19</v>
      </c>
      <c r="F3935" s="10" t="s">
        <v>257</v>
      </c>
      <c r="G3935" s="10" t="s">
        <v>307</v>
      </c>
      <c r="H3935" s="10" t="s">
        <v>259</v>
      </c>
      <c r="I3935" s="10">
        <v>5064</v>
      </c>
      <c r="J3935" s="12">
        <v>5064</v>
      </c>
      <c r="K3935" s="12" t="s">
        <v>389</v>
      </c>
      <c r="L3935" s="10" t="s">
        <v>23</v>
      </c>
      <c r="M3935" s="10" t="s">
        <v>28</v>
      </c>
      <c r="N3935" s="10">
        <v>26</v>
      </c>
      <c r="O3935" s="13">
        <v>3.4653846153846151</v>
      </c>
      <c r="P3935" s="14">
        <v>339948.68699064286</v>
      </c>
      <c r="Q3935" s="14">
        <v>13074.94949964011</v>
      </c>
      <c r="R3935" s="36">
        <f t="shared" si="61"/>
        <v>339948.68699064286</v>
      </c>
    </row>
    <row r="3936" spans="2:18" ht="15.95">
      <c r="B3936" s="9">
        <v>45992</v>
      </c>
      <c r="C3936" s="10" t="s">
        <v>146</v>
      </c>
      <c r="D3936" s="11" t="s">
        <v>312</v>
      </c>
      <c r="E3936" s="10" t="s">
        <v>19</v>
      </c>
      <c r="F3936" s="10" t="s">
        <v>257</v>
      </c>
      <c r="G3936" s="10" t="s">
        <v>307</v>
      </c>
      <c r="H3936" s="10" t="s">
        <v>259</v>
      </c>
      <c r="I3936" s="10">
        <v>5064</v>
      </c>
      <c r="J3936" s="12">
        <v>5064</v>
      </c>
      <c r="K3936" s="12" t="s">
        <v>389</v>
      </c>
      <c r="L3936" s="10" t="s">
        <v>23</v>
      </c>
      <c r="M3936" s="10" t="s">
        <v>28</v>
      </c>
      <c r="N3936" s="10">
        <v>18</v>
      </c>
      <c r="O3936" s="13">
        <v>2.415</v>
      </c>
      <c r="P3936" s="14">
        <v>164012.97917295501</v>
      </c>
      <c r="Q3936" s="14">
        <v>9111.8321762752785</v>
      </c>
      <c r="R3936" s="36">
        <f t="shared" si="61"/>
        <v>164012.97917295501</v>
      </c>
    </row>
    <row r="3937" spans="2:18" ht="15.95">
      <c r="B3937" s="9">
        <v>45992</v>
      </c>
      <c r="C3937" s="10" t="s">
        <v>147</v>
      </c>
      <c r="D3937" s="11" t="s">
        <v>312</v>
      </c>
      <c r="E3937" s="10" t="s">
        <v>19</v>
      </c>
      <c r="F3937" s="10" t="s">
        <v>257</v>
      </c>
      <c r="G3937" s="10" t="s">
        <v>307</v>
      </c>
      <c r="H3937" s="10" t="s">
        <v>259</v>
      </c>
      <c r="I3937" s="10">
        <v>5064</v>
      </c>
      <c r="J3937" s="12">
        <v>5064</v>
      </c>
      <c r="K3937" s="12" t="s">
        <v>389</v>
      </c>
      <c r="L3937" s="10" t="s">
        <v>23</v>
      </c>
      <c r="M3937" s="10" t="s">
        <v>28</v>
      </c>
      <c r="N3937" s="10">
        <v>12</v>
      </c>
      <c r="O3937" s="13">
        <v>2.4383333333333335</v>
      </c>
      <c r="P3937" s="14">
        <v>110398.43042559613</v>
      </c>
      <c r="Q3937" s="14">
        <v>9199.8692021330116</v>
      </c>
      <c r="R3937" s="36">
        <f t="shared" si="61"/>
        <v>110398.43042559613</v>
      </c>
    </row>
    <row r="3938" spans="2:18" ht="15.95">
      <c r="B3938" s="9">
        <v>45992</v>
      </c>
      <c r="C3938" s="10" t="s">
        <v>101</v>
      </c>
      <c r="D3938" s="11" t="s">
        <v>312</v>
      </c>
      <c r="E3938" s="10" t="s">
        <v>19</v>
      </c>
      <c r="F3938" s="10" t="s">
        <v>257</v>
      </c>
      <c r="G3938" s="10" t="s">
        <v>307</v>
      </c>
      <c r="H3938" s="10" t="s">
        <v>259</v>
      </c>
      <c r="I3938" s="10">
        <v>5064</v>
      </c>
      <c r="J3938" s="12">
        <v>5064</v>
      </c>
      <c r="K3938" s="12" t="s">
        <v>389</v>
      </c>
      <c r="L3938" s="10" t="s">
        <v>23</v>
      </c>
      <c r="M3938" s="10" t="s">
        <v>28</v>
      </c>
      <c r="N3938" s="10">
        <v>18</v>
      </c>
      <c r="O3938" s="13">
        <v>3.45</v>
      </c>
      <c r="P3938" s="14">
        <v>234304.25596136431</v>
      </c>
      <c r="Q3938" s="14">
        <v>13016.903108964685</v>
      </c>
      <c r="R3938" s="36">
        <f t="shared" si="61"/>
        <v>234304.25596136434</v>
      </c>
    </row>
    <row r="3939" spans="2:18" ht="15.95">
      <c r="B3939" s="9">
        <v>45992</v>
      </c>
      <c r="C3939" s="10" t="s">
        <v>97</v>
      </c>
      <c r="D3939" s="11" t="s">
        <v>312</v>
      </c>
      <c r="E3939" s="10" t="s">
        <v>19</v>
      </c>
      <c r="F3939" s="10" t="s">
        <v>257</v>
      </c>
      <c r="G3939" s="10" t="s">
        <v>307</v>
      </c>
      <c r="H3939" s="10" t="s">
        <v>259</v>
      </c>
      <c r="I3939" s="10">
        <v>5064</v>
      </c>
      <c r="J3939" s="12">
        <v>5064</v>
      </c>
      <c r="K3939" s="12" t="s">
        <v>389</v>
      </c>
      <c r="L3939" s="10" t="s">
        <v>23</v>
      </c>
      <c r="M3939" s="10" t="s">
        <v>28</v>
      </c>
      <c r="N3939" s="10">
        <v>2</v>
      </c>
      <c r="O3939" s="13">
        <v>2.38</v>
      </c>
      <c r="P3939" s="14">
        <v>17959.553274977359</v>
      </c>
      <c r="Q3939" s="14">
        <v>8979.7766374886796</v>
      </c>
      <c r="R3939" s="36">
        <f t="shared" si="61"/>
        <v>17959.553274977359</v>
      </c>
    </row>
    <row r="3940" spans="2:18" ht="15.95">
      <c r="B3940" s="9">
        <v>45992</v>
      </c>
      <c r="C3940" s="10" t="s">
        <v>184</v>
      </c>
      <c r="D3940" s="11" t="s">
        <v>312</v>
      </c>
      <c r="E3940" s="10" t="s">
        <v>19</v>
      </c>
      <c r="F3940" s="10" t="s">
        <v>257</v>
      </c>
      <c r="G3940" s="10" t="s">
        <v>307</v>
      </c>
      <c r="H3940" s="10" t="s">
        <v>259</v>
      </c>
      <c r="I3940" s="10">
        <v>5064</v>
      </c>
      <c r="J3940" s="12">
        <v>5064</v>
      </c>
      <c r="K3940" s="12" t="s">
        <v>389</v>
      </c>
      <c r="L3940" s="10" t="s">
        <v>23</v>
      </c>
      <c r="M3940" s="10" t="s">
        <v>28</v>
      </c>
      <c r="N3940" s="10">
        <v>4.5</v>
      </c>
      <c r="O3940" s="13">
        <v>2.3800000000000003</v>
      </c>
      <c r="P3940" s="14">
        <v>40408.994868699068</v>
      </c>
      <c r="Q3940" s="14">
        <v>8979.7766374886814</v>
      </c>
      <c r="R3940" s="36">
        <f t="shared" si="61"/>
        <v>40408.994868699068</v>
      </c>
    </row>
    <row r="3941" spans="2:18" ht="15.95">
      <c r="B3941" s="9">
        <v>45992</v>
      </c>
      <c r="C3941" s="10" t="s">
        <v>82</v>
      </c>
      <c r="D3941" s="11" t="s">
        <v>312</v>
      </c>
      <c r="E3941" s="10" t="s">
        <v>19</v>
      </c>
      <c r="F3941" s="10" t="s">
        <v>257</v>
      </c>
      <c r="G3941" s="10" t="s">
        <v>307</v>
      </c>
      <c r="H3941" s="10" t="s">
        <v>259</v>
      </c>
      <c r="I3941" s="10">
        <v>5064</v>
      </c>
      <c r="J3941" s="12">
        <v>5064</v>
      </c>
      <c r="K3941" s="12" t="s">
        <v>389</v>
      </c>
      <c r="L3941" s="10" t="s">
        <v>23</v>
      </c>
      <c r="M3941" s="10" t="s">
        <v>28</v>
      </c>
      <c r="N3941" s="10">
        <v>18</v>
      </c>
      <c r="O3941" s="13">
        <v>4.09</v>
      </c>
      <c r="P3941" s="14">
        <v>277769.39329912467</v>
      </c>
      <c r="Q3941" s="14">
        <v>15431.63296106248</v>
      </c>
      <c r="R3941" s="36">
        <f t="shared" si="61"/>
        <v>277769.39329912461</v>
      </c>
    </row>
    <row r="3942" spans="2:18" ht="15.95">
      <c r="B3942" s="9">
        <v>45992</v>
      </c>
      <c r="C3942" s="10" t="s">
        <v>171</v>
      </c>
      <c r="D3942" s="11" t="s">
        <v>312</v>
      </c>
      <c r="E3942" s="10" t="s">
        <v>19</v>
      </c>
      <c r="F3942" s="10" t="s">
        <v>257</v>
      </c>
      <c r="G3942" s="10" t="s">
        <v>307</v>
      </c>
      <c r="H3942" s="10" t="s">
        <v>259</v>
      </c>
      <c r="I3942" s="10">
        <v>5064</v>
      </c>
      <c r="J3942" s="12">
        <v>5064</v>
      </c>
      <c r="K3942" s="12" t="s">
        <v>389</v>
      </c>
      <c r="L3942" s="10" t="s">
        <v>23</v>
      </c>
      <c r="M3942" s="10" t="s">
        <v>28</v>
      </c>
      <c r="N3942" s="10">
        <v>27</v>
      </c>
      <c r="O3942" s="13">
        <v>6.206666666666667</v>
      </c>
      <c r="P3942" s="14">
        <v>632281.91971023241</v>
      </c>
      <c r="Q3942" s="14">
        <v>23417.848878156758</v>
      </c>
      <c r="R3942" s="36">
        <f t="shared" si="61"/>
        <v>632281.91971023241</v>
      </c>
    </row>
    <row r="3943" spans="2:18" ht="15.95">
      <c r="B3943" s="9">
        <v>45992</v>
      </c>
      <c r="C3943" s="10" t="s">
        <v>102</v>
      </c>
      <c r="D3943" s="11" t="s">
        <v>312</v>
      </c>
      <c r="E3943" s="10" t="s">
        <v>19</v>
      </c>
      <c r="F3943" s="10" t="s">
        <v>257</v>
      </c>
      <c r="G3943" s="10" t="s">
        <v>307</v>
      </c>
      <c r="H3943" s="10" t="s">
        <v>259</v>
      </c>
      <c r="I3943" s="10">
        <v>5064</v>
      </c>
      <c r="J3943" s="12">
        <v>5064</v>
      </c>
      <c r="K3943" s="12" t="s">
        <v>389</v>
      </c>
      <c r="L3943" s="10" t="s">
        <v>23</v>
      </c>
      <c r="M3943" s="10" t="s">
        <v>28</v>
      </c>
      <c r="N3943" s="10">
        <v>18</v>
      </c>
      <c r="O3943" s="13">
        <v>9.0449999999999999</v>
      </c>
      <c r="P3943" s="14">
        <v>614284.63628131605</v>
      </c>
      <c r="Q3943" s="14">
        <v>34126.924237850886</v>
      </c>
      <c r="R3943" s="36">
        <f t="shared" si="61"/>
        <v>614284.63628131594</v>
      </c>
    </row>
    <row r="3944" spans="2:18" ht="15.95">
      <c r="B3944" s="9">
        <v>45992</v>
      </c>
      <c r="C3944" s="10" t="s">
        <v>133</v>
      </c>
      <c r="D3944" s="11" t="s">
        <v>312</v>
      </c>
      <c r="E3944" s="10" t="s">
        <v>19</v>
      </c>
      <c r="F3944" s="10" t="s">
        <v>257</v>
      </c>
      <c r="G3944" s="10" t="s">
        <v>307</v>
      </c>
      <c r="H3944" s="10" t="s">
        <v>259</v>
      </c>
      <c r="I3944" s="10">
        <v>5064</v>
      </c>
      <c r="J3944" s="12">
        <v>5064</v>
      </c>
      <c r="K3944" s="12" t="s">
        <v>389</v>
      </c>
      <c r="L3944" s="10" t="s">
        <v>23</v>
      </c>
      <c r="M3944" s="10" t="s">
        <v>28</v>
      </c>
      <c r="N3944" s="10">
        <v>18</v>
      </c>
      <c r="O3944" s="13">
        <v>7.12</v>
      </c>
      <c r="P3944" s="14">
        <v>483549.65288258373</v>
      </c>
      <c r="Q3944" s="14">
        <v>26863.869604587984</v>
      </c>
      <c r="R3944" s="36">
        <f t="shared" si="61"/>
        <v>483549.65288258373</v>
      </c>
    </row>
    <row r="3945" spans="2:18" ht="15.95">
      <c r="B3945" s="9">
        <v>45992</v>
      </c>
      <c r="C3945" s="10" t="s">
        <v>269</v>
      </c>
      <c r="D3945" s="11" t="s">
        <v>312</v>
      </c>
      <c r="E3945" s="10" t="s">
        <v>19</v>
      </c>
      <c r="F3945" s="10" t="s">
        <v>257</v>
      </c>
      <c r="G3945" s="10" t="s">
        <v>307</v>
      </c>
      <c r="H3945" s="10" t="s">
        <v>259</v>
      </c>
      <c r="I3945" s="10">
        <v>5064</v>
      </c>
      <c r="J3945" s="12">
        <v>5064</v>
      </c>
      <c r="K3945" s="12" t="s">
        <v>389</v>
      </c>
      <c r="L3945" s="10" t="s">
        <v>23</v>
      </c>
      <c r="M3945" s="10" t="s">
        <v>28</v>
      </c>
      <c r="N3945" s="10">
        <v>18</v>
      </c>
      <c r="O3945" s="13">
        <v>18.184999999999999</v>
      </c>
      <c r="P3945" s="14">
        <v>1235021.1288862056</v>
      </c>
      <c r="Q3945" s="14">
        <v>68612.284938122539</v>
      </c>
      <c r="R3945" s="36">
        <f t="shared" si="61"/>
        <v>1235021.1288862056</v>
      </c>
    </row>
    <row r="3946" spans="2:18" ht="15.95">
      <c r="B3946" s="9">
        <v>45992</v>
      </c>
      <c r="C3946" s="10" t="s">
        <v>103</v>
      </c>
      <c r="D3946" s="11" t="s">
        <v>312</v>
      </c>
      <c r="E3946" s="10" t="s">
        <v>19</v>
      </c>
      <c r="F3946" s="10" t="s">
        <v>257</v>
      </c>
      <c r="G3946" s="10" t="s">
        <v>307</v>
      </c>
      <c r="H3946" s="10" t="s">
        <v>259</v>
      </c>
      <c r="I3946" s="10">
        <v>5064</v>
      </c>
      <c r="J3946" s="12">
        <v>5064</v>
      </c>
      <c r="K3946" s="12" t="s">
        <v>389</v>
      </c>
      <c r="L3946" s="10" t="s">
        <v>23</v>
      </c>
      <c r="M3946" s="10" t="s">
        <v>28</v>
      </c>
      <c r="N3946" s="10">
        <v>17</v>
      </c>
      <c r="O3946" s="13">
        <v>2.4170588235294121</v>
      </c>
      <c r="P3946" s="14">
        <v>155033.20253546635</v>
      </c>
      <c r="Q3946" s="14">
        <v>9119.6001491450806</v>
      </c>
      <c r="R3946" s="36">
        <f t="shared" si="61"/>
        <v>155033.20253546638</v>
      </c>
    </row>
    <row r="3947" spans="2:18" ht="15.95">
      <c r="B3947" s="9">
        <v>45992</v>
      </c>
      <c r="C3947" s="10" t="s">
        <v>104</v>
      </c>
      <c r="D3947" s="11" t="s">
        <v>312</v>
      </c>
      <c r="E3947" s="10" t="s">
        <v>19</v>
      </c>
      <c r="F3947" s="10" t="s">
        <v>257</v>
      </c>
      <c r="G3947" s="10" t="s">
        <v>307</v>
      </c>
      <c r="H3947" s="10" t="s">
        <v>259</v>
      </c>
      <c r="I3947" s="10">
        <v>5064</v>
      </c>
      <c r="J3947" s="12">
        <v>5064</v>
      </c>
      <c r="K3947" s="12" t="s">
        <v>389</v>
      </c>
      <c r="L3947" s="10" t="s">
        <v>23</v>
      </c>
      <c r="M3947" s="10" t="s">
        <v>28</v>
      </c>
      <c r="N3947" s="10">
        <v>9</v>
      </c>
      <c r="O3947" s="13">
        <v>7.2799999999999994</v>
      </c>
      <c r="P3947" s="14">
        <v>247207.9686085119</v>
      </c>
      <c r="Q3947" s="14">
        <v>27467.552067612432</v>
      </c>
      <c r="R3947" s="36">
        <f t="shared" si="61"/>
        <v>247207.9686085119</v>
      </c>
    </row>
    <row r="3948" spans="2:18" ht="15.95">
      <c r="B3948" s="9">
        <v>45992</v>
      </c>
      <c r="C3948" s="10" t="s">
        <v>105</v>
      </c>
      <c r="D3948" s="11" t="s">
        <v>312</v>
      </c>
      <c r="E3948" s="10" t="s">
        <v>19</v>
      </c>
      <c r="F3948" s="10" t="s">
        <v>257</v>
      </c>
      <c r="G3948" s="10" t="s">
        <v>307</v>
      </c>
      <c r="H3948" s="10" t="s">
        <v>259</v>
      </c>
      <c r="I3948" s="10">
        <v>5064</v>
      </c>
      <c r="J3948" s="12">
        <v>5064</v>
      </c>
      <c r="K3948" s="12" t="s">
        <v>389</v>
      </c>
      <c r="L3948" s="10" t="s">
        <v>23</v>
      </c>
      <c r="M3948" s="10" t="s">
        <v>28</v>
      </c>
      <c r="N3948" s="10">
        <v>9</v>
      </c>
      <c r="O3948" s="13">
        <v>4.5500000000000007</v>
      </c>
      <c r="P3948" s="14">
        <v>154504.98038031996</v>
      </c>
      <c r="Q3948" s="14">
        <v>17167.220042257773</v>
      </c>
      <c r="R3948" s="36">
        <f t="shared" si="61"/>
        <v>154504.98038031996</v>
      </c>
    </row>
    <row r="3949" spans="2:18" ht="15.95">
      <c r="B3949" s="9">
        <v>45992</v>
      </c>
      <c r="C3949" s="10" t="s">
        <v>185</v>
      </c>
      <c r="D3949" s="11" t="s">
        <v>312</v>
      </c>
      <c r="E3949" s="10" t="s">
        <v>19</v>
      </c>
      <c r="F3949" s="10" t="s">
        <v>257</v>
      </c>
      <c r="G3949" s="10" t="s">
        <v>307</v>
      </c>
      <c r="H3949" s="10" t="s">
        <v>259</v>
      </c>
      <c r="I3949" s="10">
        <v>5064</v>
      </c>
      <c r="J3949" s="12">
        <v>5064</v>
      </c>
      <c r="K3949" s="12" t="s">
        <v>389</v>
      </c>
      <c r="L3949" s="10" t="s">
        <v>23</v>
      </c>
      <c r="M3949" s="10" t="s">
        <v>28</v>
      </c>
      <c r="N3949" s="10">
        <v>18</v>
      </c>
      <c r="O3949" s="13">
        <v>14.005000000000001</v>
      </c>
      <c r="P3949" s="14">
        <v>951139.45064895856</v>
      </c>
      <c r="Q3949" s="14">
        <v>52841.080591608814</v>
      </c>
      <c r="R3949" s="36">
        <f t="shared" si="61"/>
        <v>951139.45064895868</v>
      </c>
    </row>
    <row r="3950" spans="2:18" ht="15.95">
      <c r="B3950" s="9">
        <v>45992</v>
      </c>
      <c r="C3950" s="10" t="s">
        <v>158</v>
      </c>
      <c r="D3950" s="11" t="s">
        <v>312</v>
      </c>
      <c r="E3950" s="10" t="s">
        <v>19</v>
      </c>
      <c r="F3950" s="10" t="s">
        <v>257</v>
      </c>
      <c r="G3950" s="10" t="s">
        <v>307</v>
      </c>
      <c r="H3950" s="10" t="s">
        <v>259</v>
      </c>
      <c r="I3950" s="10">
        <v>5064</v>
      </c>
      <c r="J3950" s="12">
        <v>5064</v>
      </c>
      <c r="K3950" s="12" t="s">
        <v>389</v>
      </c>
      <c r="L3950" s="10" t="s">
        <v>23</v>
      </c>
      <c r="M3950" s="10" t="s">
        <v>28</v>
      </c>
      <c r="N3950" s="10">
        <v>8</v>
      </c>
      <c r="O3950" s="13">
        <v>2.415</v>
      </c>
      <c r="P3950" s="14">
        <v>72894.657410202228</v>
      </c>
      <c r="Q3950" s="14">
        <v>9111.8321762752785</v>
      </c>
      <c r="R3950" s="36">
        <f t="shared" si="61"/>
        <v>72894.657410202228</v>
      </c>
    </row>
    <row r="3951" spans="2:18" ht="15.95">
      <c r="B3951" s="9">
        <v>45992</v>
      </c>
      <c r="C3951" s="10" t="s">
        <v>168</v>
      </c>
      <c r="D3951" s="11" t="s">
        <v>312</v>
      </c>
      <c r="E3951" s="10" t="s">
        <v>19</v>
      </c>
      <c r="F3951" s="10" t="s">
        <v>257</v>
      </c>
      <c r="G3951" s="10" t="s">
        <v>307</v>
      </c>
      <c r="H3951" s="10" t="s">
        <v>259</v>
      </c>
      <c r="I3951" s="10">
        <v>5064</v>
      </c>
      <c r="J3951" s="12">
        <v>5064</v>
      </c>
      <c r="K3951" s="12" t="s">
        <v>389</v>
      </c>
      <c r="L3951" s="10" t="s">
        <v>23</v>
      </c>
      <c r="M3951" s="10" t="s">
        <v>28</v>
      </c>
      <c r="N3951" s="10">
        <v>20</v>
      </c>
      <c r="O3951" s="13">
        <v>6.4730000000000008</v>
      </c>
      <c r="P3951" s="14">
        <v>488454.57289465738</v>
      </c>
      <c r="Q3951" s="14">
        <v>24422.728644732873</v>
      </c>
      <c r="R3951" s="36">
        <f t="shared" si="61"/>
        <v>488454.5728946575</v>
      </c>
    </row>
    <row r="3952" spans="2:18" ht="15.95">
      <c r="B3952" s="9">
        <v>45992</v>
      </c>
      <c r="C3952" s="10" t="s">
        <v>59</v>
      </c>
      <c r="D3952" s="11" t="s">
        <v>312</v>
      </c>
      <c r="E3952" s="10" t="s">
        <v>19</v>
      </c>
      <c r="F3952" s="10" t="s">
        <v>257</v>
      </c>
      <c r="G3952" s="10" t="s">
        <v>307</v>
      </c>
      <c r="H3952" s="10" t="s">
        <v>259</v>
      </c>
      <c r="I3952" s="10">
        <v>5064</v>
      </c>
      <c r="J3952" s="12">
        <v>5064</v>
      </c>
      <c r="K3952" s="12" t="s">
        <v>389</v>
      </c>
      <c r="L3952" s="10" t="s">
        <v>23</v>
      </c>
      <c r="M3952" s="10" t="s">
        <v>28</v>
      </c>
      <c r="N3952" s="10">
        <v>9</v>
      </c>
      <c r="O3952" s="13">
        <v>7.9399999999999995</v>
      </c>
      <c r="P3952" s="14">
        <v>269619.68004829454</v>
      </c>
      <c r="Q3952" s="14">
        <v>29957.742227588285</v>
      </c>
      <c r="R3952" s="36">
        <f t="shared" si="61"/>
        <v>269619.6800482946</v>
      </c>
    </row>
    <row r="3953" spans="2:18" ht="15.95">
      <c r="B3953" s="9">
        <v>45992</v>
      </c>
      <c r="C3953" s="10" t="s">
        <v>206</v>
      </c>
      <c r="D3953" s="11" t="s">
        <v>312</v>
      </c>
      <c r="E3953" s="10" t="s">
        <v>19</v>
      </c>
      <c r="F3953" s="10" t="s">
        <v>257</v>
      </c>
      <c r="G3953" s="10" t="s">
        <v>307</v>
      </c>
      <c r="H3953" s="10" t="s">
        <v>259</v>
      </c>
      <c r="I3953" s="10">
        <v>5064</v>
      </c>
      <c r="J3953" s="12">
        <v>5064</v>
      </c>
      <c r="K3953" s="12" t="s">
        <v>389</v>
      </c>
      <c r="L3953" s="10" t="s">
        <v>23</v>
      </c>
      <c r="M3953" s="10" t="s">
        <v>28</v>
      </c>
      <c r="N3953" s="10">
        <v>26</v>
      </c>
      <c r="O3953" s="13">
        <v>5.8246153846153845</v>
      </c>
      <c r="P3953" s="14">
        <v>571385.45125264104</v>
      </c>
      <c r="Q3953" s="14">
        <v>21976.363509716964</v>
      </c>
      <c r="R3953" s="36">
        <f t="shared" si="61"/>
        <v>571385.45125264104</v>
      </c>
    </row>
    <row r="3954" spans="2:18" ht="15.95">
      <c r="B3954" s="9">
        <v>45992</v>
      </c>
      <c r="C3954" s="10" t="s">
        <v>69</v>
      </c>
      <c r="D3954" s="11" t="s">
        <v>312</v>
      </c>
      <c r="E3954" s="10" t="s">
        <v>19</v>
      </c>
      <c r="F3954" s="10" t="s">
        <v>257</v>
      </c>
      <c r="G3954" s="10" t="s">
        <v>307</v>
      </c>
      <c r="H3954" s="10" t="s">
        <v>259</v>
      </c>
      <c r="I3954" s="10">
        <v>5064</v>
      </c>
      <c r="J3954" s="12">
        <v>5064</v>
      </c>
      <c r="K3954" s="12" t="s">
        <v>389</v>
      </c>
      <c r="L3954" s="10" t="s">
        <v>23</v>
      </c>
      <c r="M3954" s="10" t="s">
        <v>28</v>
      </c>
      <c r="N3954" s="10">
        <v>27</v>
      </c>
      <c r="O3954" s="13">
        <v>6.3166666666666673</v>
      </c>
      <c r="P3954" s="14">
        <v>643487.77543012379</v>
      </c>
      <c r="Q3954" s="14">
        <v>23832.880571486065</v>
      </c>
      <c r="R3954" s="36">
        <f t="shared" si="61"/>
        <v>643487.77543012379</v>
      </c>
    </row>
    <row r="3955" spans="2:18" ht="15.95">
      <c r="B3955" s="9">
        <v>45992</v>
      </c>
      <c r="C3955" s="10" t="s">
        <v>162</v>
      </c>
      <c r="D3955" s="11" t="s">
        <v>312</v>
      </c>
      <c r="E3955" s="10" t="s">
        <v>19</v>
      </c>
      <c r="F3955" s="10" t="s">
        <v>257</v>
      </c>
      <c r="G3955" s="10" t="s">
        <v>307</v>
      </c>
      <c r="H3955" s="10" t="s">
        <v>259</v>
      </c>
      <c r="I3955" s="10">
        <v>5064</v>
      </c>
      <c r="J3955" s="12">
        <v>5064</v>
      </c>
      <c r="K3955" s="12" t="s">
        <v>389</v>
      </c>
      <c r="L3955" s="10" t="s">
        <v>23</v>
      </c>
      <c r="M3955" s="10" t="s">
        <v>28</v>
      </c>
      <c r="N3955" s="10">
        <v>26</v>
      </c>
      <c r="O3955" s="13">
        <v>5.3142307692307691</v>
      </c>
      <c r="P3955" s="14">
        <v>521317.53697555076</v>
      </c>
      <c r="Q3955" s="14">
        <v>20050.674499059645</v>
      </c>
      <c r="R3955" s="36">
        <f t="shared" si="61"/>
        <v>521317.53697555076</v>
      </c>
    </row>
    <row r="3956" spans="2:18" ht="15.95">
      <c r="B3956" s="9">
        <v>45992</v>
      </c>
      <c r="C3956" s="10" t="s">
        <v>217</v>
      </c>
      <c r="D3956" s="11" t="s">
        <v>312</v>
      </c>
      <c r="E3956" s="10" t="s">
        <v>19</v>
      </c>
      <c r="F3956" s="10" t="s">
        <v>257</v>
      </c>
      <c r="G3956" s="10" t="s">
        <v>307</v>
      </c>
      <c r="H3956" s="10" t="s">
        <v>259</v>
      </c>
      <c r="I3956" s="10">
        <v>5064</v>
      </c>
      <c r="J3956" s="12">
        <v>5064</v>
      </c>
      <c r="K3956" s="12" t="s">
        <v>389</v>
      </c>
      <c r="L3956" s="10" t="s">
        <v>23</v>
      </c>
      <c r="M3956" s="10" t="s">
        <v>28</v>
      </c>
      <c r="N3956" s="10">
        <v>26</v>
      </c>
      <c r="O3956" s="13">
        <v>4.5649999999999995</v>
      </c>
      <c r="P3956" s="14">
        <v>447819.19710232416</v>
      </c>
      <c r="Q3956" s="14">
        <v>17223.81527316631</v>
      </c>
      <c r="R3956" s="36">
        <f t="shared" si="61"/>
        <v>447819.19710232405</v>
      </c>
    </row>
    <row r="3957" spans="2:18" ht="15.95">
      <c r="B3957" s="9">
        <v>45992</v>
      </c>
      <c r="C3957" s="10" t="s">
        <v>51</v>
      </c>
      <c r="D3957" s="11" t="s">
        <v>312</v>
      </c>
      <c r="E3957" s="10" t="s">
        <v>19</v>
      </c>
      <c r="F3957" s="10" t="s">
        <v>257</v>
      </c>
      <c r="G3957" s="10" t="s">
        <v>307</v>
      </c>
      <c r="H3957" s="10" t="s">
        <v>259</v>
      </c>
      <c r="I3957" s="10">
        <v>5064</v>
      </c>
      <c r="J3957" s="12">
        <v>5064</v>
      </c>
      <c r="K3957" s="12" t="s">
        <v>389</v>
      </c>
      <c r="L3957" s="10" t="s">
        <v>23</v>
      </c>
      <c r="M3957" s="10" t="s">
        <v>28</v>
      </c>
      <c r="N3957" s="10">
        <v>18</v>
      </c>
      <c r="O3957" s="13">
        <v>7.1800000000000006</v>
      </c>
      <c r="P3957" s="14">
        <v>487624.50950799877</v>
      </c>
      <c r="Q3957" s="14">
        <v>27090.250528222157</v>
      </c>
      <c r="R3957" s="36">
        <f t="shared" si="61"/>
        <v>487624.50950799882</v>
      </c>
    </row>
    <row r="3958" spans="2:18" ht="15.95">
      <c r="B3958" s="9">
        <v>45992</v>
      </c>
      <c r="C3958" s="10" t="s">
        <v>84</v>
      </c>
      <c r="D3958" s="11" t="s">
        <v>312</v>
      </c>
      <c r="E3958" s="10" t="s">
        <v>19</v>
      </c>
      <c r="F3958" s="10" t="s">
        <v>257</v>
      </c>
      <c r="G3958" s="10" t="s">
        <v>307</v>
      </c>
      <c r="H3958" s="10" t="s">
        <v>259</v>
      </c>
      <c r="I3958" s="10">
        <v>5064</v>
      </c>
      <c r="J3958" s="12">
        <v>5064</v>
      </c>
      <c r="K3958" s="12" t="s">
        <v>389</v>
      </c>
      <c r="L3958" s="10" t="s">
        <v>23</v>
      </c>
      <c r="M3958" s="10" t="s">
        <v>28</v>
      </c>
      <c r="N3958" s="10">
        <v>27</v>
      </c>
      <c r="O3958" s="13">
        <v>19.526666666666667</v>
      </c>
      <c r="P3958" s="14">
        <v>1989209.175973438</v>
      </c>
      <c r="Q3958" s="14">
        <v>73674.413924942142</v>
      </c>
      <c r="R3958" s="36">
        <f t="shared" si="61"/>
        <v>1989209.1759734377</v>
      </c>
    </row>
    <row r="3959" spans="2:18" ht="15.95">
      <c r="B3959" s="9">
        <v>45992</v>
      </c>
      <c r="C3959" s="10" t="s">
        <v>127</v>
      </c>
      <c r="D3959" s="11" t="s">
        <v>312</v>
      </c>
      <c r="E3959" s="10" t="s">
        <v>19</v>
      </c>
      <c r="F3959" s="10" t="s">
        <v>257</v>
      </c>
      <c r="G3959" s="10" t="s">
        <v>307</v>
      </c>
      <c r="H3959" s="10" t="s">
        <v>259</v>
      </c>
      <c r="I3959" s="10">
        <v>5064</v>
      </c>
      <c r="J3959" s="12">
        <v>5064</v>
      </c>
      <c r="K3959" s="12" t="s">
        <v>389</v>
      </c>
      <c r="L3959" s="10" t="s">
        <v>23</v>
      </c>
      <c r="M3959" s="10" t="s">
        <v>28</v>
      </c>
      <c r="N3959" s="10">
        <v>10.75</v>
      </c>
      <c r="O3959" s="13">
        <v>6.4213953488372093</v>
      </c>
      <c r="P3959" s="14">
        <v>260451.25264111077</v>
      </c>
      <c r="Q3959" s="14">
        <v>24228.023501498676</v>
      </c>
      <c r="R3959" s="36">
        <f t="shared" si="61"/>
        <v>260451.25264111077</v>
      </c>
    </row>
    <row r="3960" spans="2:18" ht="15.95">
      <c r="B3960" s="9">
        <v>45992</v>
      </c>
      <c r="C3960" s="10" t="s">
        <v>134</v>
      </c>
      <c r="D3960" s="11" t="s">
        <v>312</v>
      </c>
      <c r="E3960" s="10" t="s">
        <v>19</v>
      </c>
      <c r="F3960" s="10" t="s">
        <v>257</v>
      </c>
      <c r="G3960" s="10" t="s">
        <v>307</v>
      </c>
      <c r="H3960" s="10" t="s">
        <v>259</v>
      </c>
      <c r="I3960" s="10">
        <v>5064</v>
      </c>
      <c r="J3960" s="12">
        <v>5064</v>
      </c>
      <c r="K3960" s="12" t="s">
        <v>389</v>
      </c>
      <c r="L3960" s="10" t="s">
        <v>23</v>
      </c>
      <c r="M3960" s="10" t="s">
        <v>28</v>
      </c>
      <c r="N3960" s="10">
        <v>18</v>
      </c>
      <c r="O3960" s="13">
        <v>7.12</v>
      </c>
      <c r="P3960" s="14">
        <v>483549.65288258373</v>
      </c>
      <c r="Q3960" s="14">
        <v>26863.869604587984</v>
      </c>
      <c r="R3960" s="36">
        <f t="shared" si="61"/>
        <v>483549.65288258373</v>
      </c>
    </row>
    <row r="3961" spans="2:18" ht="15.95">
      <c r="B3961" s="9">
        <v>45992</v>
      </c>
      <c r="C3961" s="10" t="s">
        <v>65</v>
      </c>
      <c r="D3961" s="11" t="s">
        <v>312</v>
      </c>
      <c r="E3961" s="10" t="s">
        <v>19</v>
      </c>
      <c r="F3961" s="10" t="s">
        <v>257</v>
      </c>
      <c r="G3961" s="10" t="s">
        <v>307</v>
      </c>
      <c r="H3961" s="10" t="s">
        <v>259</v>
      </c>
      <c r="I3961" s="10">
        <v>5064</v>
      </c>
      <c r="J3961" s="12">
        <v>5064</v>
      </c>
      <c r="K3961" s="12" t="s">
        <v>389</v>
      </c>
      <c r="L3961" s="10" t="s">
        <v>23</v>
      </c>
      <c r="M3961" s="10" t="s">
        <v>28</v>
      </c>
      <c r="N3961" s="10">
        <v>13</v>
      </c>
      <c r="O3961" s="13">
        <v>3.430769230769231</v>
      </c>
      <c r="P3961" s="14">
        <v>168276.48656806519</v>
      </c>
      <c r="Q3961" s="14">
        <v>12944.345120620399</v>
      </c>
      <c r="R3961" s="36">
        <f t="shared" si="61"/>
        <v>168276.48656806519</v>
      </c>
    </row>
    <row r="3962" spans="2:18" ht="15.95">
      <c r="B3962" s="9">
        <v>45992</v>
      </c>
      <c r="C3962" s="10" t="s">
        <v>85</v>
      </c>
      <c r="D3962" s="11" t="s">
        <v>312</v>
      </c>
      <c r="E3962" s="10" t="s">
        <v>19</v>
      </c>
      <c r="F3962" s="10" t="s">
        <v>257</v>
      </c>
      <c r="G3962" s="10" t="s">
        <v>307</v>
      </c>
      <c r="H3962" s="10" t="s">
        <v>259</v>
      </c>
      <c r="I3962" s="10">
        <v>5064</v>
      </c>
      <c r="J3962" s="12">
        <v>5064</v>
      </c>
      <c r="K3962" s="12" t="s">
        <v>389</v>
      </c>
      <c r="L3962" s="10" t="s">
        <v>23</v>
      </c>
      <c r="M3962" s="10" t="s">
        <v>28</v>
      </c>
      <c r="N3962" s="10">
        <v>18</v>
      </c>
      <c r="O3962" s="13">
        <v>14.270000000000001</v>
      </c>
      <c r="P3962" s="14">
        <v>969136.73407787504</v>
      </c>
      <c r="Q3962" s="14">
        <v>53840.929670993057</v>
      </c>
      <c r="R3962" s="36">
        <f t="shared" si="61"/>
        <v>969136.73407787504</v>
      </c>
    </row>
    <row r="3963" spans="2:18" ht="15.95">
      <c r="B3963" s="9">
        <v>45992</v>
      </c>
      <c r="C3963" s="10" t="s">
        <v>114</v>
      </c>
      <c r="D3963" s="11" t="s">
        <v>312</v>
      </c>
      <c r="E3963" s="10" t="s">
        <v>19</v>
      </c>
      <c r="F3963" s="10" t="s">
        <v>257</v>
      </c>
      <c r="G3963" s="10" t="s">
        <v>307</v>
      </c>
      <c r="H3963" s="10" t="s">
        <v>259</v>
      </c>
      <c r="I3963" s="10">
        <v>5064</v>
      </c>
      <c r="J3963" s="12">
        <v>5064</v>
      </c>
      <c r="K3963" s="12" t="s">
        <v>389</v>
      </c>
      <c r="L3963" s="10" t="s">
        <v>23</v>
      </c>
      <c r="M3963" s="10" t="s">
        <v>28</v>
      </c>
      <c r="N3963" s="10">
        <v>9</v>
      </c>
      <c r="O3963" s="13">
        <v>3.3800000000000003</v>
      </c>
      <c r="P3963" s="14">
        <v>114775.12828252339</v>
      </c>
      <c r="Q3963" s="14">
        <v>12752.792031391489</v>
      </c>
      <c r="R3963" s="36">
        <f t="shared" si="61"/>
        <v>114775.12828252341</v>
      </c>
    </row>
    <row r="3964" spans="2:18" ht="15.95">
      <c r="B3964" s="9">
        <v>45992</v>
      </c>
      <c r="C3964" s="10" t="s">
        <v>42</v>
      </c>
      <c r="D3964" s="11" t="s">
        <v>312</v>
      </c>
      <c r="E3964" s="10" t="s">
        <v>19</v>
      </c>
      <c r="F3964" s="10" t="s">
        <v>257</v>
      </c>
      <c r="G3964" s="10" t="s">
        <v>307</v>
      </c>
      <c r="H3964" s="10" t="s">
        <v>259</v>
      </c>
      <c r="I3964" s="10">
        <v>5064</v>
      </c>
      <c r="J3964" s="12">
        <v>5064</v>
      </c>
      <c r="K3964" s="12" t="s">
        <v>389</v>
      </c>
      <c r="L3964" s="10" t="s">
        <v>23</v>
      </c>
      <c r="M3964" s="10" t="s">
        <v>28</v>
      </c>
      <c r="N3964" s="10">
        <v>18</v>
      </c>
      <c r="O3964" s="13">
        <v>3.2149999999999999</v>
      </c>
      <c r="P3964" s="14">
        <v>218344.40084515541</v>
      </c>
      <c r="Q3964" s="14">
        <v>12130.244491397523</v>
      </c>
      <c r="R3964" s="36">
        <f t="shared" si="61"/>
        <v>218344.40084515541</v>
      </c>
    </row>
    <row r="3965" spans="2:18" ht="15.95">
      <c r="B3965" s="9">
        <v>45992</v>
      </c>
      <c r="C3965" s="10" t="s">
        <v>48</v>
      </c>
      <c r="D3965" s="11" t="s">
        <v>312</v>
      </c>
      <c r="E3965" s="10" t="s">
        <v>19</v>
      </c>
      <c r="F3965" s="10" t="s">
        <v>257</v>
      </c>
      <c r="G3965" s="10" t="s">
        <v>307</v>
      </c>
      <c r="H3965" s="10" t="s">
        <v>259</v>
      </c>
      <c r="I3965" s="10">
        <v>5064</v>
      </c>
      <c r="J3965" s="12">
        <v>5064</v>
      </c>
      <c r="K3965" s="12" t="s">
        <v>389</v>
      </c>
      <c r="L3965" s="10" t="s">
        <v>23</v>
      </c>
      <c r="M3965" s="10" t="s">
        <v>28</v>
      </c>
      <c r="N3965" s="10">
        <v>27</v>
      </c>
      <c r="O3965" s="13">
        <v>8.2900000000000009</v>
      </c>
      <c r="P3965" s="14">
        <v>844514.03561726527</v>
      </c>
      <c r="Q3965" s="14">
        <v>31278.297615454274</v>
      </c>
      <c r="R3965" s="36">
        <f t="shared" si="61"/>
        <v>844514.03561726538</v>
      </c>
    </row>
    <row r="3966" spans="2:18" ht="15.95">
      <c r="B3966" s="9">
        <v>45992</v>
      </c>
      <c r="C3966" s="10" t="s">
        <v>86</v>
      </c>
      <c r="D3966" s="11" t="s">
        <v>312</v>
      </c>
      <c r="E3966" s="10" t="s">
        <v>19</v>
      </c>
      <c r="F3966" s="10" t="s">
        <v>257</v>
      </c>
      <c r="G3966" s="10" t="s">
        <v>307</v>
      </c>
      <c r="H3966" s="10" t="s">
        <v>259</v>
      </c>
      <c r="I3966" s="10">
        <v>5064</v>
      </c>
      <c r="J3966" s="12">
        <v>5064</v>
      </c>
      <c r="K3966" s="12" t="s">
        <v>389</v>
      </c>
      <c r="L3966" s="10" t="s">
        <v>23</v>
      </c>
      <c r="M3966" s="10" t="s">
        <v>28</v>
      </c>
      <c r="N3966" s="10">
        <v>18</v>
      </c>
      <c r="O3966" s="13">
        <v>3.1850000000000001</v>
      </c>
      <c r="P3966" s="14">
        <v>216306.97253244792</v>
      </c>
      <c r="Q3966" s="14">
        <v>12017.05402958044</v>
      </c>
      <c r="R3966" s="36">
        <f t="shared" si="61"/>
        <v>216306.97253244792</v>
      </c>
    </row>
    <row r="3967" spans="2:18" ht="15.95">
      <c r="B3967" s="9">
        <v>45992</v>
      </c>
      <c r="C3967" s="10" t="s">
        <v>53</v>
      </c>
      <c r="D3967" s="11" t="s">
        <v>312</v>
      </c>
      <c r="E3967" s="10" t="s">
        <v>19</v>
      </c>
      <c r="F3967" s="10" t="s">
        <v>257</v>
      </c>
      <c r="G3967" s="10" t="s">
        <v>307</v>
      </c>
      <c r="H3967" s="10" t="s">
        <v>259</v>
      </c>
      <c r="I3967" s="10">
        <v>5064</v>
      </c>
      <c r="J3967" s="12">
        <v>5064</v>
      </c>
      <c r="K3967" s="12" t="s">
        <v>389</v>
      </c>
      <c r="L3967" s="10" t="s">
        <v>23</v>
      </c>
      <c r="M3967" s="10" t="s">
        <v>28</v>
      </c>
      <c r="N3967" s="10">
        <v>18</v>
      </c>
      <c r="O3967" s="13">
        <v>5.7450000000000001</v>
      </c>
      <c r="P3967" s="14">
        <v>390167.52188348927</v>
      </c>
      <c r="Q3967" s="14">
        <v>21675.973437971625</v>
      </c>
      <c r="R3967" s="36">
        <f t="shared" si="61"/>
        <v>390167.52188348921</v>
      </c>
    </row>
    <row r="3968" spans="2:18" ht="15.95">
      <c r="B3968" s="9">
        <v>45992</v>
      </c>
      <c r="C3968" s="10" t="s">
        <v>99</v>
      </c>
      <c r="D3968" s="11" t="s">
        <v>312</v>
      </c>
      <c r="E3968" s="10" t="s">
        <v>19</v>
      </c>
      <c r="F3968" s="10" t="s">
        <v>257</v>
      </c>
      <c r="G3968" s="10" t="s">
        <v>307</v>
      </c>
      <c r="H3968" s="10" t="s">
        <v>259</v>
      </c>
      <c r="I3968" s="10">
        <v>5064</v>
      </c>
      <c r="J3968" s="12">
        <v>5064</v>
      </c>
      <c r="K3968" s="12" t="s">
        <v>389</v>
      </c>
      <c r="L3968" s="10" t="s">
        <v>23</v>
      </c>
      <c r="M3968" s="10" t="s">
        <v>28</v>
      </c>
      <c r="N3968" s="10">
        <v>18</v>
      </c>
      <c r="O3968" s="13">
        <v>9.7449999999999992</v>
      </c>
      <c r="P3968" s="14">
        <v>661824.63024449139</v>
      </c>
      <c r="Q3968" s="14">
        <v>36768.035013582848</v>
      </c>
      <c r="R3968" s="36">
        <f t="shared" si="61"/>
        <v>661824.63024449127</v>
      </c>
    </row>
    <row r="3969" spans="2:18" ht="15.95">
      <c r="B3969" s="9">
        <v>45992</v>
      </c>
      <c r="C3969" s="10" t="s">
        <v>60</v>
      </c>
      <c r="D3969" s="11" t="s">
        <v>312</v>
      </c>
      <c r="E3969" s="10" t="s">
        <v>19</v>
      </c>
      <c r="F3969" s="10" t="s">
        <v>257</v>
      </c>
      <c r="G3969" s="10" t="s">
        <v>307</v>
      </c>
      <c r="H3969" s="10" t="s">
        <v>259</v>
      </c>
      <c r="I3969" s="10">
        <v>5064</v>
      </c>
      <c r="J3969" s="12">
        <v>5064</v>
      </c>
      <c r="K3969" s="12" t="s">
        <v>389</v>
      </c>
      <c r="L3969" s="10" t="s">
        <v>23</v>
      </c>
      <c r="M3969" s="10" t="s">
        <v>28</v>
      </c>
      <c r="N3969" s="10">
        <v>18</v>
      </c>
      <c r="O3969" s="13">
        <v>3.1850000000000001</v>
      </c>
      <c r="P3969" s="14">
        <v>216306.97253244792</v>
      </c>
      <c r="Q3969" s="14">
        <v>12017.05402958044</v>
      </c>
      <c r="R3969" s="36">
        <f t="shared" si="61"/>
        <v>216306.97253244792</v>
      </c>
    </row>
    <row r="3970" spans="2:18" ht="15.95">
      <c r="B3970" s="9">
        <v>45992</v>
      </c>
      <c r="C3970" s="10" t="s">
        <v>169</v>
      </c>
      <c r="D3970" s="11" t="s">
        <v>312</v>
      </c>
      <c r="E3970" s="10" t="s">
        <v>19</v>
      </c>
      <c r="F3970" s="10" t="s">
        <v>257</v>
      </c>
      <c r="G3970" s="10" t="s">
        <v>307</v>
      </c>
      <c r="H3970" s="10" t="s">
        <v>259</v>
      </c>
      <c r="I3970" s="10">
        <v>5064</v>
      </c>
      <c r="J3970" s="12">
        <v>5064</v>
      </c>
      <c r="K3970" s="12" t="s">
        <v>389</v>
      </c>
      <c r="L3970" s="10" t="s">
        <v>23</v>
      </c>
      <c r="M3970" s="10" t="s">
        <v>28</v>
      </c>
      <c r="N3970" s="10">
        <v>8</v>
      </c>
      <c r="O3970" s="13">
        <v>3.23</v>
      </c>
      <c r="P3970" s="14">
        <v>97494.717778448525</v>
      </c>
      <c r="Q3970" s="14">
        <v>12186.839722306066</v>
      </c>
      <c r="R3970" s="36">
        <f t="shared" si="61"/>
        <v>97494.717778448525</v>
      </c>
    </row>
    <row r="3971" spans="2:18" ht="15.95">
      <c r="B3971" s="9">
        <v>45992</v>
      </c>
      <c r="C3971" s="10" t="s">
        <v>61</v>
      </c>
      <c r="D3971" s="11" t="s">
        <v>312</v>
      </c>
      <c r="E3971" s="10" t="s">
        <v>19</v>
      </c>
      <c r="F3971" s="10" t="s">
        <v>257</v>
      </c>
      <c r="G3971" s="10" t="s">
        <v>307</v>
      </c>
      <c r="H3971" s="10" t="s">
        <v>259</v>
      </c>
      <c r="I3971" s="10">
        <v>5064</v>
      </c>
      <c r="J3971" s="12">
        <v>5064</v>
      </c>
      <c r="K3971" s="12" t="s">
        <v>389</v>
      </c>
      <c r="L3971" s="10" t="s">
        <v>23</v>
      </c>
      <c r="M3971" s="10" t="s">
        <v>28</v>
      </c>
      <c r="N3971" s="10">
        <v>18</v>
      </c>
      <c r="O3971" s="13">
        <v>3.45</v>
      </c>
      <c r="P3971" s="14">
        <v>234304.25596136431</v>
      </c>
      <c r="Q3971" s="14">
        <v>13016.903108964685</v>
      </c>
      <c r="R3971" s="36">
        <f t="shared" si="61"/>
        <v>234304.25596136434</v>
      </c>
    </row>
    <row r="3972" spans="2:18" ht="15.95">
      <c r="B3972" s="9">
        <v>45992</v>
      </c>
      <c r="C3972" s="10" t="s">
        <v>234</v>
      </c>
      <c r="D3972" s="11" t="s">
        <v>312</v>
      </c>
      <c r="E3972" s="10" t="s">
        <v>19</v>
      </c>
      <c r="F3972" s="10" t="s">
        <v>257</v>
      </c>
      <c r="G3972" s="10" t="s">
        <v>307</v>
      </c>
      <c r="H3972" s="10" t="s">
        <v>259</v>
      </c>
      <c r="I3972" s="10">
        <v>5064</v>
      </c>
      <c r="J3972" s="12">
        <v>5064</v>
      </c>
      <c r="K3972" s="12" t="s">
        <v>389</v>
      </c>
      <c r="L3972" s="10" t="s">
        <v>23</v>
      </c>
      <c r="M3972" s="10" t="s">
        <v>28</v>
      </c>
      <c r="N3972" s="10">
        <v>26</v>
      </c>
      <c r="O3972" s="13">
        <v>4.8215384615384611</v>
      </c>
      <c r="P3972" s="14">
        <v>472985.20977965585</v>
      </c>
      <c r="Q3972" s="14">
        <v>18191.73883767907</v>
      </c>
      <c r="R3972" s="36">
        <f t="shared" ref="R3972:R4035" si="62">Q3972*N3972</f>
        <v>472985.20977965579</v>
      </c>
    </row>
    <row r="3973" spans="2:18" ht="15.95">
      <c r="B3973" s="9">
        <v>45992</v>
      </c>
      <c r="C3973" s="10" t="s">
        <v>222</v>
      </c>
      <c r="D3973" s="11" t="s">
        <v>312</v>
      </c>
      <c r="E3973" s="10" t="s">
        <v>19</v>
      </c>
      <c r="F3973" s="10" t="s">
        <v>257</v>
      </c>
      <c r="G3973" s="10" t="s">
        <v>307</v>
      </c>
      <c r="H3973" s="10" t="s">
        <v>259</v>
      </c>
      <c r="I3973" s="10">
        <v>5064</v>
      </c>
      <c r="J3973" s="12">
        <v>5064</v>
      </c>
      <c r="K3973" s="12" t="s">
        <v>389</v>
      </c>
      <c r="L3973" s="10" t="s">
        <v>23</v>
      </c>
      <c r="M3973" s="10" t="s">
        <v>28</v>
      </c>
      <c r="N3973" s="10">
        <v>9</v>
      </c>
      <c r="O3973" s="13">
        <v>2.4500000000000002</v>
      </c>
      <c r="P3973" s="14">
        <v>83194.989435556898</v>
      </c>
      <c r="Q3973" s="14">
        <v>9243.8877150618773</v>
      </c>
      <c r="R3973" s="36">
        <f t="shared" si="62"/>
        <v>83194.989435556898</v>
      </c>
    </row>
    <row r="3974" spans="2:18" ht="15.95">
      <c r="B3974" s="9">
        <v>45992</v>
      </c>
      <c r="C3974" s="10" t="s">
        <v>71</v>
      </c>
      <c r="D3974" s="11" t="s">
        <v>312</v>
      </c>
      <c r="E3974" s="10" t="s">
        <v>19</v>
      </c>
      <c r="F3974" s="10" t="s">
        <v>257</v>
      </c>
      <c r="G3974" s="10" t="s">
        <v>307</v>
      </c>
      <c r="H3974" s="10" t="s">
        <v>259</v>
      </c>
      <c r="I3974" s="10">
        <v>5064</v>
      </c>
      <c r="J3974" s="12">
        <v>5064</v>
      </c>
      <c r="K3974" s="12" t="s">
        <v>389</v>
      </c>
      <c r="L3974" s="10" t="s">
        <v>23</v>
      </c>
      <c r="M3974" s="10" t="s">
        <v>28</v>
      </c>
      <c r="N3974" s="10">
        <v>18</v>
      </c>
      <c r="O3974" s="13">
        <v>6.82</v>
      </c>
      <c r="P3974" s="14">
        <v>463175.36975550861</v>
      </c>
      <c r="Q3974" s="14">
        <v>25731.964986417144</v>
      </c>
      <c r="R3974" s="36">
        <f t="shared" si="62"/>
        <v>463175.36975550861</v>
      </c>
    </row>
    <row r="3975" spans="2:18" ht="15.95">
      <c r="B3975" s="9">
        <v>45992</v>
      </c>
      <c r="C3975" s="10" t="s">
        <v>135</v>
      </c>
      <c r="D3975" s="11" t="s">
        <v>312</v>
      </c>
      <c r="E3975" s="10" t="s">
        <v>19</v>
      </c>
      <c r="F3975" s="10" t="s">
        <v>257</v>
      </c>
      <c r="G3975" s="10" t="s">
        <v>307</v>
      </c>
      <c r="H3975" s="10" t="s">
        <v>259</v>
      </c>
      <c r="I3975" s="10">
        <v>5064</v>
      </c>
      <c r="J3975" s="12">
        <v>5064</v>
      </c>
      <c r="K3975" s="12" t="s">
        <v>389</v>
      </c>
      <c r="L3975" s="10" t="s">
        <v>23</v>
      </c>
      <c r="M3975" s="10" t="s">
        <v>28</v>
      </c>
      <c r="N3975" s="10">
        <v>9</v>
      </c>
      <c r="O3975" s="13">
        <v>17.260000000000002</v>
      </c>
      <c r="P3975" s="14">
        <v>586100.21128886205</v>
      </c>
      <c r="Q3975" s="14">
        <v>65122.245698762454</v>
      </c>
      <c r="R3975" s="36">
        <f t="shared" si="62"/>
        <v>586100.21128886205</v>
      </c>
    </row>
    <row r="3976" spans="2:18" ht="15.95">
      <c r="B3976" s="9">
        <v>45992</v>
      </c>
      <c r="C3976" s="10" t="s">
        <v>296</v>
      </c>
      <c r="D3976" s="11" t="s">
        <v>312</v>
      </c>
      <c r="E3976" s="10" t="s">
        <v>19</v>
      </c>
      <c r="F3976" s="10" t="s">
        <v>257</v>
      </c>
      <c r="G3976" s="10" t="s">
        <v>307</v>
      </c>
      <c r="H3976" s="10" t="s">
        <v>259</v>
      </c>
      <c r="I3976" s="10">
        <v>5064</v>
      </c>
      <c r="J3976" s="12">
        <v>5064</v>
      </c>
      <c r="K3976" s="12" t="s">
        <v>389</v>
      </c>
      <c r="L3976" s="10" t="s">
        <v>23</v>
      </c>
      <c r="M3976" s="10" t="s">
        <v>28</v>
      </c>
      <c r="N3976" s="10">
        <v>4.5</v>
      </c>
      <c r="O3976" s="13">
        <v>2.3800000000000003</v>
      </c>
      <c r="P3976" s="14">
        <v>40408.994868699068</v>
      </c>
      <c r="Q3976" s="14">
        <v>8979.7766374886814</v>
      </c>
      <c r="R3976" s="36">
        <f t="shared" si="62"/>
        <v>40408.994868699068</v>
      </c>
    </row>
    <row r="3977" spans="2:18" ht="15.95">
      <c r="B3977" s="9">
        <v>45992</v>
      </c>
      <c r="C3977" s="10" t="s">
        <v>119</v>
      </c>
      <c r="D3977" s="11" t="s">
        <v>312</v>
      </c>
      <c r="E3977" s="10" t="s">
        <v>19</v>
      </c>
      <c r="F3977" s="10" t="s">
        <v>257</v>
      </c>
      <c r="G3977" s="10" t="s">
        <v>307</v>
      </c>
      <c r="H3977" s="10" t="s">
        <v>259</v>
      </c>
      <c r="I3977" s="10">
        <v>5064</v>
      </c>
      <c r="J3977" s="12">
        <v>5064</v>
      </c>
      <c r="K3977" s="12" t="s">
        <v>389</v>
      </c>
      <c r="L3977" s="10" t="s">
        <v>23</v>
      </c>
      <c r="M3977" s="10" t="s">
        <v>28</v>
      </c>
      <c r="N3977" s="10">
        <v>18</v>
      </c>
      <c r="O3977" s="13">
        <v>13.39</v>
      </c>
      <c r="P3977" s="14">
        <v>909372.17023845459</v>
      </c>
      <c r="Q3977" s="14">
        <v>50520.676124358586</v>
      </c>
      <c r="R3977" s="36">
        <f t="shared" si="62"/>
        <v>909372.17023845459</v>
      </c>
    </row>
    <row r="3978" spans="2:18" ht="15.95">
      <c r="B3978" s="9">
        <v>45992</v>
      </c>
      <c r="C3978" s="10" t="s">
        <v>29</v>
      </c>
      <c r="D3978" s="11" t="s">
        <v>390</v>
      </c>
      <c r="E3978" s="10" t="s">
        <v>19</v>
      </c>
      <c r="F3978" s="10" t="s">
        <v>257</v>
      </c>
      <c r="G3978" s="10" t="s">
        <v>307</v>
      </c>
      <c r="H3978" s="10" t="s">
        <v>259</v>
      </c>
      <c r="I3978" s="10">
        <v>5064</v>
      </c>
      <c r="J3978" s="12">
        <v>5064</v>
      </c>
      <c r="K3978" s="12" t="s">
        <v>389</v>
      </c>
      <c r="L3978" s="10" t="s">
        <v>23</v>
      </c>
      <c r="M3978" s="10" t="s">
        <v>24</v>
      </c>
      <c r="N3978" s="10">
        <v>18</v>
      </c>
      <c r="O3978" s="13">
        <v>20.484999999999999</v>
      </c>
      <c r="P3978" s="14">
        <v>1391223.9661937819</v>
      </c>
      <c r="Q3978" s="14">
        <v>77290.220344098998</v>
      </c>
      <c r="R3978" s="36">
        <f t="shared" si="62"/>
        <v>1391223.9661937819</v>
      </c>
    </row>
    <row r="3979" spans="2:18" ht="15.95">
      <c r="B3979" s="9">
        <v>45992</v>
      </c>
      <c r="C3979" s="10" t="s">
        <v>271</v>
      </c>
      <c r="D3979" s="11" t="s">
        <v>312</v>
      </c>
      <c r="E3979" s="10" t="s">
        <v>19</v>
      </c>
      <c r="F3979" s="10" t="s">
        <v>257</v>
      </c>
      <c r="G3979" s="10" t="s">
        <v>307</v>
      </c>
      <c r="H3979" s="10" t="s">
        <v>259</v>
      </c>
      <c r="I3979" s="10">
        <v>5064</v>
      </c>
      <c r="J3979" s="12">
        <v>5064</v>
      </c>
      <c r="K3979" s="12" t="s">
        <v>389</v>
      </c>
      <c r="L3979" s="10" t="s">
        <v>23</v>
      </c>
      <c r="M3979" s="10" t="s">
        <v>28</v>
      </c>
      <c r="N3979" s="10">
        <v>18</v>
      </c>
      <c r="O3979" s="13">
        <v>3.45</v>
      </c>
      <c r="P3979" s="14">
        <v>234304.25596136431</v>
      </c>
      <c r="Q3979" s="14">
        <v>13016.903108964685</v>
      </c>
      <c r="R3979" s="36">
        <f t="shared" si="62"/>
        <v>234304.25596136434</v>
      </c>
    </row>
    <row r="3980" spans="2:18" ht="15.95">
      <c r="B3980" s="9">
        <v>45992</v>
      </c>
      <c r="C3980" s="10" t="s">
        <v>297</v>
      </c>
      <c r="D3980" s="11" t="s">
        <v>312</v>
      </c>
      <c r="E3980" s="10" t="s">
        <v>19</v>
      </c>
      <c r="F3980" s="10" t="s">
        <v>257</v>
      </c>
      <c r="G3980" s="10" t="s">
        <v>307</v>
      </c>
      <c r="H3980" s="10" t="s">
        <v>259</v>
      </c>
      <c r="I3980" s="10">
        <v>5064</v>
      </c>
      <c r="J3980" s="12">
        <v>5064</v>
      </c>
      <c r="K3980" s="12" t="s">
        <v>389</v>
      </c>
      <c r="L3980" s="10" t="s">
        <v>23</v>
      </c>
      <c r="M3980" s="10" t="s">
        <v>28</v>
      </c>
      <c r="N3980" s="10">
        <v>18</v>
      </c>
      <c r="O3980" s="13">
        <v>3.45</v>
      </c>
      <c r="P3980" s="14">
        <v>234304.25596136431</v>
      </c>
      <c r="Q3980" s="14">
        <v>13016.903108964685</v>
      </c>
      <c r="R3980" s="36">
        <f t="shared" si="62"/>
        <v>234304.25596136434</v>
      </c>
    </row>
    <row r="3981" spans="2:18" ht="15.95">
      <c r="B3981" s="9">
        <v>45992</v>
      </c>
      <c r="C3981" s="10" t="s">
        <v>18</v>
      </c>
      <c r="D3981" s="11" t="s">
        <v>390</v>
      </c>
      <c r="E3981" s="10" t="s">
        <v>19</v>
      </c>
      <c r="F3981" s="10" t="s">
        <v>257</v>
      </c>
      <c r="G3981" s="10" t="s">
        <v>307</v>
      </c>
      <c r="H3981" s="10" t="s">
        <v>259</v>
      </c>
      <c r="I3981" s="10">
        <v>5064</v>
      </c>
      <c r="J3981" s="12">
        <v>5064</v>
      </c>
      <c r="K3981" s="12" t="s">
        <v>389</v>
      </c>
      <c r="L3981" s="10" t="s">
        <v>23</v>
      </c>
      <c r="M3981" s="10" t="s">
        <v>24</v>
      </c>
      <c r="N3981" s="10">
        <v>18</v>
      </c>
      <c r="O3981" s="13">
        <v>21.27</v>
      </c>
      <c r="P3981" s="14">
        <v>1444536.6737096286</v>
      </c>
      <c r="Q3981" s="14">
        <v>80252.037428312702</v>
      </c>
      <c r="R3981" s="36">
        <f t="shared" si="62"/>
        <v>1444536.6737096286</v>
      </c>
    </row>
    <row r="3982" spans="2:18" ht="15.95">
      <c r="B3982" s="9">
        <v>45992</v>
      </c>
      <c r="C3982" s="10" t="s">
        <v>273</v>
      </c>
      <c r="D3982" s="11" t="s">
        <v>312</v>
      </c>
      <c r="E3982" s="10" t="s">
        <v>19</v>
      </c>
      <c r="F3982" s="10" t="s">
        <v>257</v>
      </c>
      <c r="G3982" s="10" t="s">
        <v>307</v>
      </c>
      <c r="H3982" s="10" t="s">
        <v>259</v>
      </c>
      <c r="I3982" s="10">
        <v>5064</v>
      </c>
      <c r="J3982" s="12">
        <v>5064</v>
      </c>
      <c r="K3982" s="12" t="s">
        <v>389</v>
      </c>
      <c r="L3982" s="10" t="s">
        <v>23</v>
      </c>
      <c r="M3982" s="10" t="s">
        <v>28</v>
      </c>
      <c r="N3982" s="10">
        <v>18</v>
      </c>
      <c r="O3982" s="13">
        <v>11.815</v>
      </c>
      <c r="P3982" s="14">
        <v>802407.18382130994</v>
      </c>
      <c r="Q3982" s="14">
        <v>44578.176878961662</v>
      </c>
      <c r="R3982" s="36">
        <f t="shared" si="62"/>
        <v>802407.18382130994</v>
      </c>
    </row>
    <row r="3983" spans="2:18" ht="15.95">
      <c r="B3983" s="9">
        <v>45992</v>
      </c>
      <c r="C3983" s="10" t="s">
        <v>243</v>
      </c>
      <c r="D3983" s="11" t="s">
        <v>390</v>
      </c>
      <c r="E3983" s="10" t="s">
        <v>19</v>
      </c>
      <c r="F3983" s="10" t="s">
        <v>257</v>
      </c>
      <c r="G3983" s="10" t="s">
        <v>307</v>
      </c>
      <c r="H3983" s="10" t="s">
        <v>259</v>
      </c>
      <c r="I3983" s="10">
        <v>5064</v>
      </c>
      <c r="J3983" s="12">
        <v>5064</v>
      </c>
      <c r="K3983" s="12" t="s">
        <v>389</v>
      </c>
      <c r="L3983" s="10" t="s">
        <v>23</v>
      </c>
      <c r="M3983" s="10" t="s">
        <v>24</v>
      </c>
      <c r="N3983" s="10">
        <v>40</v>
      </c>
      <c r="O3983" s="13">
        <v>34.851999999999997</v>
      </c>
      <c r="P3983" s="14">
        <v>5259885.3003320247</v>
      </c>
      <c r="Q3983" s="14">
        <v>131497.13250830062</v>
      </c>
      <c r="R3983" s="36">
        <f t="shared" si="62"/>
        <v>5259885.3003320247</v>
      </c>
    </row>
    <row r="3984" spans="2:18" ht="15.95">
      <c r="B3984" s="9">
        <v>45992</v>
      </c>
      <c r="C3984" s="10" t="s">
        <v>253</v>
      </c>
      <c r="D3984" s="11" t="s">
        <v>390</v>
      </c>
      <c r="E3984" s="10" t="s">
        <v>19</v>
      </c>
      <c r="F3984" s="10" t="s">
        <v>257</v>
      </c>
      <c r="G3984" s="10" t="s">
        <v>307</v>
      </c>
      <c r="H3984" s="10" t="s">
        <v>259</v>
      </c>
      <c r="I3984" s="10">
        <v>5064</v>
      </c>
      <c r="J3984" s="12">
        <v>5064</v>
      </c>
      <c r="K3984" s="12" t="s">
        <v>389</v>
      </c>
      <c r="L3984" s="10" t="s">
        <v>23</v>
      </c>
      <c r="M3984" s="10" t="s">
        <v>24</v>
      </c>
      <c r="N3984" s="10">
        <v>24</v>
      </c>
      <c r="O3984" s="13">
        <v>36.436666666666667</v>
      </c>
      <c r="P3984" s="14">
        <v>3299426.5016601267</v>
      </c>
      <c r="Q3984" s="14">
        <v>137476.1042358386</v>
      </c>
      <c r="R3984" s="36">
        <f t="shared" si="62"/>
        <v>3299426.5016601263</v>
      </c>
    </row>
    <row r="3985" spans="2:18" ht="15.95">
      <c r="B3985" s="9">
        <v>45992</v>
      </c>
      <c r="C3985" s="10" t="s">
        <v>283</v>
      </c>
      <c r="D3985" s="11" t="s">
        <v>312</v>
      </c>
      <c r="E3985" s="10" t="s">
        <v>19</v>
      </c>
      <c r="F3985" s="10" t="s">
        <v>257</v>
      </c>
      <c r="G3985" s="10" t="s">
        <v>307</v>
      </c>
      <c r="H3985" s="10" t="s">
        <v>259</v>
      </c>
      <c r="I3985" s="10">
        <v>5064</v>
      </c>
      <c r="J3985" s="12">
        <v>5064</v>
      </c>
      <c r="K3985" s="12" t="s">
        <v>389</v>
      </c>
      <c r="L3985" s="10" t="s">
        <v>23</v>
      </c>
      <c r="M3985" s="10" t="s">
        <v>28</v>
      </c>
      <c r="N3985" s="10">
        <v>18</v>
      </c>
      <c r="O3985" s="13">
        <v>2.415</v>
      </c>
      <c r="P3985" s="14">
        <v>164012.97917295501</v>
      </c>
      <c r="Q3985" s="14">
        <v>9111.8321762752785</v>
      </c>
      <c r="R3985" s="36">
        <f t="shared" si="62"/>
        <v>164012.97917295501</v>
      </c>
    </row>
    <row r="3986" spans="2:18" ht="15.95">
      <c r="B3986" s="9">
        <v>45992</v>
      </c>
      <c r="C3986" s="10" t="s">
        <v>173</v>
      </c>
      <c r="D3986" s="11" t="s">
        <v>312</v>
      </c>
      <c r="E3986" s="10" t="s">
        <v>19</v>
      </c>
      <c r="F3986" s="10" t="s">
        <v>257</v>
      </c>
      <c r="G3986" s="10" t="s">
        <v>307</v>
      </c>
      <c r="H3986" s="10" t="s">
        <v>259</v>
      </c>
      <c r="I3986" s="10">
        <v>5064</v>
      </c>
      <c r="J3986" s="12">
        <v>5064</v>
      </c>
      <c r="K3986" s="12" t="s">
        <v>389</v>
      </c>
      <c r="L3986" s="10" t="s">
        <v>23</v>
      </c>
      <c r="M3986" s="10" t="s">
        <v>28</v>
      </c>
      <c r="N3986" s="10">
        <v>18</v>
      </c>
      <c r="O3986" s="13">
        <v>4.8850000000000007</v>
      </c>
      <c r="P3986" s="14">
        <v>331761.24358587386</v>
      </c>
      <c r="Q3986" s="14">
        <v>18431.180199215214</v>
      </c>
      <c r="R3986" s="36">
        <f t="shared" si="62"/>
        <v>331761.24358587386</v>
      </c>
    </row>
    <row r="3987" spans="2:18" ht="15.95">
      <c r="B3987" s="9">
        <v>45992</v>
      </c>
      <c r="C3987" s="10" t="s">
        <v>281</v>
      </c>
      <c r="D3987" s="11" t="s">
        <v>312</v>
      </c>
      <c r="E3987" s="10" t="s">
        <v>19</v>
      </c>
      <c r="F3987" s="10" t="s">
        <v>257</v>
      </c>
      <c r="G3987" s="10" t="s">
        <v>307</v>
      </c>
      <c r="H3987" s="10" t="s">
        <v>259</v>
      </c>
      <c r="I3987" s="10">
        <v>5064</v>
      </c>
      <c r="J3987" s="12">
        <v>5064</v>
      </c>
      <c r="K3987" s="12" t="s">
        <v>389</v>
      </c>
      <c r="L3987" s="10" t="s">
        <v>23</v>
      </c>
      <c r="M3987" s="10" t="s">
        <v>28</v>
      </c>
      <c r="N3987" s="10">
        <v>27</v>
      </c>
      <c r="O3987" s="13">
        <v>2.4166666666666665</v>
      </c>
      <c r="P3987" s="14">
        <v>246189.25445215814</v>
      </c>
      <c r="Q3987" s="14">
        <v>9118.1205352651159</v>
      </c>
      <c r="R3987" s="36">
        <f t="shared" si="62"/>
        <v>246189.25445215811</v>
      </c>
    </row>
    <row r="3988" spans="2:18" ht="15.95">
      <c r="B3988" s="9">
        <v>45992</v>
      </c>
      <c r="C3988" s="10" t="s">
        <v>174</v>
      </c>
      <c r="D3988" s="11" t="s">
        <v>312</v>
      </c>
      <c r="E3988" s="10" t="s">
        <v>19</v>
      </c>
      <c r="F3988" s="10" t="s">
        <v>257</v>
      </c>
      <c r="G3988" s="10" t="s">
        <v>307</v>
      </c>
      <c r="H3988" s="10" t="s">
        <v>259</v>
      </c>
      <c r="I3988" s="10">
        <v>5064</v>
      </c>
      <c r="J3988" s="12">
        <v>5064</v>
      </c>
      <c r="K3988" s="12" t="s">
        <v>389</v>
      </c>
      <c r="L3988" s="10" t="s">
        <v>23</v>
      </c>
      <c r="M3988" s="10" t="s">
        <v>28</v>
      </c>
      <c r="N3988" s="10">
        <v>18</v>
      </c>
      <c r="O3988" s="13">
        <v>4.8850000000000007</v>
      </c>
      <c r="P3988" s="14">
        <v>331761.24358587386</v>
      </c>
      <c r="Q3988" s="14">
        <v>18431.180199215214</v>
      </c>
      <c r="R3988" s="36">
        <f t="shared" si="62"/>
        <v>331761.24358587386</v>
      </c>
    </row>
    <row r="3989" spans="2:18" ht="15.95">
      <c r="B3989" s="9">
        <v>45992</v>
      </c>
      <c r="C3989" s="10" t="s">
        <v>286</v>
      </c>
      <c r="D3989" s="11" t="s">
        <v>312</v>
      </c>
      <c r="E3989" s="10" t="s">
        <v>19</v>
      </c>
      <c r="F3989" s="10" t="s">
        <v>257</v>
      </c>
      <c r="G3989" s="10" t="s">
        <v>307</v>
      </c>
      <c r="H3989" s="10" t="s">
        <v>259</v>
      </c>
      <c r="I3989" s="10">
        <v>5064</v>
      </c>
      <c r="J3989" s="12">
        <v>5064</v>
      </c>
      <c r="K3989" s="12" t="s">
        <v>389</v>
      </c>
      <c r="L3989" s="10" t="s">
        <v>23</v>
      </c>
      <c r="M3989" s="10" t="s">
        <v>28</v>
      </c>
      <c r="N3989" s="10">
        <v>18</v>
      </c>
      <c r="O3989" s="13">
        <v>3.45</v>
      </c>
      <c r="P3989" s="14">
        <v>234304.25596136431</v>
      </c>
      <c r="Q3989" s="14">
        <v>13016.903108964685</v>
      </c>
      <c r="R3989" s="36">
        <f t="shared" si="62"/>
        <v>234304.25596136434</v>
      </c>
    </row>
    <row r="3990" spans="2:18" ht="15.95">
      <c r="B3990" s="9">
        <v>45992</v>
      </c>
      <c r="C3990" s="10" t="s">
        <v>282</v>
      </c>
      <c r="D3990" s="11" t="s">
        <v>312</v>
      </c>
      <c r="E3990" s="10" t="s">
        <v>19</v>
      </c>
      <c r="F3990" s="10" t="s">
        <v>257</v>
      </c>
      <c r="G3990" s="10" t="s">
        <v>307</v>
      </c>
      <c r="H3990" s="10" t="s">
        <v>259</v>
      </c>
      <c r="I3990" s="10">
        <v>5064</v>
      </c>
      <c r="J3990" s="12">
        <v>5064</v>
      </c>
      <c r="K3990" s="12" t="s">
        <v>389</v>
      </c>
      <c r="L3990" s="10" t="s">
        <v>23</v>
      </c>
      <c r="M3990" s="10" t="s">
        <v>28</v>
      </c>
      <c r="N3990" s="10">
        <v>18</v>
      </c>
      <c r="O3990" s="13">
        <v>2.2400000000000002</v>
      </c>
      <c r="P3990" s="14">
        <v>152127.98068216117</v>
      </c>
      <c r="Q3990" s="14">
        <v>8451.5544823422879</v>
      </c>
      <c r="R3990" s="36">
        <f t="shared" si="62"/>
        <v>152127.98068216117</v>
      </c>
    </row>
    <row r="3991" spans="2:18" ht="15.95">
      <c r="B3991" s="9">
        <v>45992</v>
      </c>
      <c r="C3991" s="10" t="s">
        <v>301</v>
      </c>
      <c r="D3991" s="11" t="s">
        <v>312</v>
      </c>
      <c r="E3991" s="10" t="s">
        <v>19</v>
      </c>
      <c r="F3991" s="10" t="s">
        <v>257</v>
      </c>
      <c r="G3991" s="10" t="s">
        <v>307</v>
      </c>
      <c r="H3991" s="10" t="s">
        <v>259</v>
      </c>
      <c r="I3991" s="10">
        <v>5064</v>
      </c>
      <c r="J3991" s="12">
        <v>5064</v>
      </c>
      <c r="K3991" s="12" t="s">
        <v>389</v>
      </c>
      <c r="L3991" s="10" t="s">
        <v>23</v>
      </c>
      <c r="M3991" s="10" t="s">
        <v>28</v>
      </c>
      <c r="N3991" s="10">
        <v>27</v>
      </c>
      <c r="O3991" s="13">
        <v>2.2433333333333332</v>
      </c>
      <c r="P3991" s="14">
        <v>228531.542408693</v>
      </c>
      <c r="Q3991" s="14">
        <v>8464.1312003219628</v>
      </c>
      <c r="R3991" s="36">
        <f t="shared" si="62"/>
        <v>228531.542408693</v>
      </c>
    </row>
    <row r="3992" spans="2:18" ht="15.95">
      <c r="B3992" s="9">
        <v>45992</v>
      </c>
      <c r="C3992" s="10" t="s">
        <v>303</v>
      </c>
      <c r="D3992" s="11" t="s">
        <v>312</v>
      </c>
      <c r="E3992" s="10" t="s">
        <v>19</v>
      </c>
      <c r="F3992" s="10" t="s">
        <v>257</v>
      </c>
      <c r="G3992" s="10" t="s">
        <v>307</v>
      </c>
      <c r="H3992" s="10" t="s">
        <v>259</v>
      </c>
      <c r="I3992" s="10">
        <v>5064</v>
      </c>
      <c r="J3992" s="12">
        <v>5064</v>
      </c>
      <c r="K3992" s="12" t="s">
        <v>389</v>
      </c>
      <c r="L3992" s="10" t="s">
        <v>23</v>
      </c>
      <c r="M3992" s="10" t="s">
        <v>28</v>
      </c>
      <c r="N3992" s="10">
        <v>18</v>
      </c>
      <c r="O3992" s="13">
        <v>2.2400000000000002</v>
      </c>
      <c r="P3992" s="14">
        <v>152127.98068216117</v>
      </c>
      <c r="Q3992" s="14">
        <v>8451.5544823422879</v>
      </c>
      <c r="R3992" s="36">
        <f t="shared" si="62"/>
        <v>152127.98068216117</v>
      </c>
    </row>
    <row r="3993" spans="2:18" ht="15.95">
      <c r="B3993" s="9">
        <v>45992</v>
      </c>
      <c r="C3993" s="10" t="s">
        <v>254</v>
      </c>
      <c r="D3993" s="11" t="s">
        <v>390</v>
      </c>
      <c r="E3993" s="10" t="s">
        <v>19</v>
      </c>
      <c r="F3993" s="10" t="s">
        <v>257</v>
      </c>
      <c r="G3993" s="10" t="s">
        <v>307</v>
      </c>
      <c r="H3993" s="10" t="s">
        <v>259</v>
      </c>
      <c r="I3993" s="10">
        <v>5064</v>
      </c>
      <c r="J3993" s="12">
        <v>5064</v>
      </c>
      <c r="K3993" s="12" t="s">
        <v>389</v>
      </c>
      <c r="L3993" s="10" t="s">
        <v>23</v>
      </c>
      <c r="M3993" s="10" t="s">
        <v>251</v>
      </c>
      <c r="N3993" s="10">
        <v>18</v>
      </c>
      <c r="O3993" s="13">
        <v>35.11</v>
      </c>
      <c r="P3993" s="14">
        <v>2384470.2686386961</v>
      </c>
      <c r="Q3993" s="14">
        <v>132470.57047992756</v>
      </c>
      <c r="R3993" s="36">
        <f t="shared" si="62"/>
        <v>2384470.2686386961</v>
      </c>
    </row>
    <row r="3994" spans="2:18" ht="15.95">
      <c r="B3994" s="9">
        <v>45992</v>
      </c>
      <c r="C3994" s="10" t="s">
        <v>383</v>
      </c>
      <c r="D3994" s="11" t="s">
        <v>312</v>
      </c>
      <c r="E3994" s="10" t="s">
        <v>19</v>
      </c>
      <c r="F3994" s="10" t="s">
        <v>257</v>
      </c>
      <c r="G3994" s="10" t="s">
        <v>307</v>
      </c>
      <c r="H3994" s="10" t="s">
        <v>259</v>
      </c>
      <c r="I3994" s="10">
        <v>5064</v>
      </c>
      <c r="J3994" s="12">
        <v>5064</v>
      </c>
      <c r="K3994" s="12" t="s">
        <v>389</v>
      </c>
      <c r="L3994" s="10" t="s">
        <v>23</v>
      </c>
      <c r="M3994" s="10" t="s">
        <v>28</v>
      </c>
      <c r="N3994" s="10">
        <v>18</v>
      </c>
      <c r="O3994" s="13">
        <v>2.415</v>
      </c>
      <c r="P3994" s="14">
        <v>164012.97917295501</v>
      </c>
      <c r="Q3994" s="14">
        <v>9111.8321762752785</v>
      </c>
      <c r="R3994" s="36">
        <f t="shared" si="62"/>
        <v>164012.97917295501</v>
      </c>
    </row>
    <row r="3995" spans="2:18" ht="15.95">
      <c r="B3995" s="9">
        <v>45992</v>
      </c>
      <c r="C3995" s="10" t="s">
        <v>410</v>
      </c>
      <c r="D3995" s="11" t="s">
        <v>390</v>
      </c>
      <c r="E3995" s="10" t="s">
        <v>19</v>
      </c>
      <c r="F3995" s="10" t="s">
        <v>257</v>
      </c>
      <c r="G3995" s="10" t="s">
        <v>307</v>
      </c>
      <c r="H3995" s="10" t="s">
        <v>259</v>
      </c>
      <c r="I3995" s="10">
        <v>5064</v>
      </c>
      <c r="J3995" s="12">
        <v>5064</v>
      </c>
      <c r="K3995" s="12" t="s">
        <v>389</v>
      </c>
      <c r="L3995" s="10" t="s">
        <v>23</v>
      </c>
      <c r="M3995" s="10" t="s">
        <v>28</v>
      </c>
      <c r="N3995" s="10">
        <v>18</v>
      </c>
      <c r="O3995" s="13">
        <v>25.209999999999997</v>
      </c>
      <c r="P3995" s="14">
        <v>1712118.9254452155</v>
      </c>
      <c r="Q3995" s="14">
        <v>95117.718080289749</v>
      </c>
      <c r="R3995" s="36">
        <f t="shared" si="62"/>
        <v>1712118.9254452155</v>
      </c>
    </row>
    <row r="3996" spans="2:18" ht="15.95">
      <c r="B3996" s="9">
        <v>45992</v>
      </c>
      <c r="C3996" s="10" t="s">
        <v>384</v>
      </c>
      <c r="D3996" s="11" t="s">
        <v>312</v>
      </c>
      <c r="E3996" s="10" t="s">
        <v>19</v>
      </c>
      <c r="F3996" s="10" t="s">
        <v>257</v>
      </c>
      <c r="G3996" s="10" t="s">
        <v>307</v>
      </c>
      <c r="H3996" s="10" t="s">
        <v>259</v>
      </c>
      <c r="I3996" s="10">
        <v>5064</v>
      </c>
      <c r="J3996" s="12">
        <v>5064</v>
      </c>
      <c r="K3996" s="12" t="s">
        <v>389</v>
      </c>
      <c r="L3996" s="10" t="s">
        <v>23</v>
      </c>
      <c r="M3996" s="10" t="s">
        <v>28</v>
      </c>
      <c r="N3996" s="10">
        <v>9</v>
      </c>
      <c r="O3996" s="13">
        <v>2.4300000000000002</v>
      </c>
      <c r="P3996" s="14">
        <v>82515.846664654397</v>
      </c>
      <c r="Q3996" s="14">
        <v>9168.4274071838208</v>
      </c>
      <c r="R3996" s="36">
        <f t="shared" si="62"/>
        <v>82515.846664654382</v>
      </c>
    </row>
    <row r="3997" spans="2:18" ht="15.95">
      <c r="B3997" s="9">
        <v>45992</v>
      </c>
      <c r="C3997" s="10" t="s">
        <v>469</v>
      </c>
      <c r="D3997" s="11" t="s">
        <v>390</v>
      </c>
      <c r="E3997" s="10" t="s">
        <v>19</v>
      </c>
      <c r="F3997" s="10" t="s">
        <v>257</v>
      </c>
      <c r="G3997" s="10" t="s">
        <v>307</v>
      </c>
      <c r="H3997" s="10" t="s">
        <v>259</v>
      </c>
      <c r="I3997" s="10">
        <v>5064</v>
      </c>
      <c r="J3997" s="12">
        <v>5064</v>
      </c>
      <c r="K3997" s="12" t="s">
        <v>389</v>
      </c>
      <c r="L3997" s="10" t="s">
        <v>23</v>
      </c>
      <c r="M3997" s="10" t="s">
        <v>251</v>
      </c>
      <c r="N3997" s="10">
        <v>9</v>
      </c>
      <c r="O3997" s="13">
        <v>21.75</v>
      </c>
      <c r="P3997" s="14">
        <v>738567.76335647446</v>
      </c>
      <c r="Q3997" s="14">
        <v>82063.084817386043</v>
      </c>
      <c r="R3997" s="36">
        <f t="shared" si="62"/>
        <v>738567.76335647434</v>
      </c>
    </row>
    <row r="3998" spans="2:18" ht="15.95">
      <c r="B3998" s="9">
        <v>45992</v>
      </c>
      <c r="C3998" s="10" t="s">
        <v>404</v>
      </c>
      <c r="D3998" s="11" t="s">
        <v>390</v>
      </c>
      <c r="E3998" s="10" t="s">
        <v>19</v>
      </c>
      <c r="F3998" s="10" t="s">
        <v>257</v>
      </c>
      <c r="G3998" s="10" t="s">
        <v>307</v>
      </c>
      <c r="H3998" s="10" t="s">
        <v>259</v>
      </c>
      <c r="I3998" s="10">
        <v>5064</v>
      </c>
      <c r="J3998" s="12">
        <v>5064</v>
      </c>
      <c r="K3998" s="12" t="s">
        <v>389</v>
      </c>
      <c r="L3998" s="10" t="s">
        <v>23</v>
      </c>
      <c r="M3998" s="10" t="s">
        <v>28</v>
      </c>
      <c r="N3998" s="10">
        <v>9</v>
      </c>
      <c r="O3998" s="13">
        <v>30.130000000000003</v>
      </c>
      <c r="P3998" s="14">
        <v>1023128.5843646242</v>
      </c>
      <c r="Q3998" s="14">
        <v>113680.95381829159</v>
      </c>
      <c r="R3998" s="36">
        <f t="shared" si="62"/>
        <v>1023128.5843646242</v>
      </c>
    </row>
    <row r="3999" spans="2:18" ht="15.95">
      <c r="B3999" s="9">
        <v>45992</v>
      </c>
      <c r="C3999" s="10" t="s">
        <v>406</v>
      </c>
      <c r="D3999" s="11" t="s">
        <v>390</v>
      </c>
      <c r="E3999" s="10" t="s">
        <v>19</v>
      </c>
      <c r="F3999" s="10" t="s">
        <v>257</v>
      </c>
      <c r="G3999" s="10" t="s">
        <v>307</v>
      </c>
      <c r="H3999" s="10" t="s">
        <v>259</v>
      </c>
      <c r="I3999" s="10">
        <v>5064</v>
      </c>
      <c r="J3999" s="12">
        <v>5064</v>
      </c>
      <c r="K3999" s="12" t="s">
        <v>389</v>
      </c>
      <c r="L3999" s="10" t="s">
        <v>23</v>
      </c>
      <c r="M3999" s="10" t="s">
        <v>28</v>
      </c>
      <c r="N3999" s="10">
        <v>18</v>
      </c>
      <c r="O3999" s="13">
        <v>20.484999999999999</v>
      </c>
      <c r="P3999" s="14">
        <v>1391223.9661937819</v>
      </c>
      <c r="Q3999" s="14">
        <v>77290.220344098998</v>
      </c>
      <c r="R3999" s="36">
        <f t="shared" si="62"/>
        <v>1391223.9661937819</v>
      </c>
    </row>
    <row r="4000" spans="2:18" ht="15.95">
      <c r="B4000" s="9">
        <v>45992</v>
      </c>
      <c r="C4000" s="10" t="s">
        <v>375</v>
      </c>
      <c r="D4000" s="11" t="s">
        <v>312</v>
      </c>
      <c r="E4000" s="10" t="s">
        <v>19</v>
      </c>
      <c r="F4000" s="10" t="s">
        <v>257</v>
      </c>
      <c r="G4000" s="10" t="s">
        <v>307</v>
      </c>
      <c r="H4000" s="10" t="s">
        <v>259</v>
      </c>
      <c r="I4000" s="10">
        <v>5064</v>
      </c>
      <c r="J4000" s="12">
        <v>5064</v>
      </c>
      <c r="K4000" s="12" t="s">
        <v>389</v>
      </c>
      <c r="L4000" s="10" t="s">
        <v>23</v>
      </c>
      <c r="M4000" s="10" t="s">
        <v>28</v>
      </c>
      <c r="N4000" s="10">
        <v>18</v>
      </c>
      <c r="O4000" s="13">
        <v>21.27</v>
      </c>
      <c r="P4000" s="14">
        <v>1444536.6737096286</v>
      </c>
      <c r="Q4000" s="14">
        <v>80252.037428312702</v>
      </c>
      <c r="R4000" s="36">
        <f t="shared" si="62"/>
        <v>1444536.6737096286</v>
      </c>
    </row>
    <row r="4001" spans="2:18" ht="15.95">
      <c r="B4001" s="9">
        <v>45992</v>
      </c>
      <c r="C4001" s="10" t="s">
        <v>460</v>
      </c>
      <c r="D4001" s="11" t="s">
        <v>390</v>
      </c>
      <c r="E4001" s="10" t="s">
        <v>19</v>
      </c>
      <c r="F4001" s="10" t="s">
        <v>257</v>
      </c>
      <c r="G4001" s="10" t="s">
        <v>307</v>
      </c>
      <c r="H4001" s="10" t="s">
        <v>259</v>
      </c>
      <c r="I4001" s="10">
        <v>5064</v>
      </c>
      <c r="J4001" s="12">
        <v>5064</v>
      </c>
      <c r="K4001" s="12" t="s">
        <v>389</v>
      </c>
      <c r="L4001" s="10" t="s">
        <v>23</v>
      </c>
      <c r="M4001" s="10" t="s">
        <v>24</v>
      </c>
      <c r="N4001" s="10">
        <v>9</v>
      </c>
      <c r="O4001" s="13">
        <v>23.959999999999997</v>
      </c>
      <c r="P4001" s="14">
        <v>813613.0395412012</v>
      </c>
      <c r="Q4001" s="14">
        <v>90401.448837911244</v>
      </c>
      <c r="R4001" s="36">
        <f t="shared" si="62"/>
        <v>813613.0395412012</v>
      </c>
    </row>
    <row r="4002" spans="2:18" ht="15.95">
      <c r="B4002" s="9">
        <v>45992</v>
      </c>
      <c r="C4002" s="10" t="s">
        <v>371</v>
      </c>
      <c r="D4002" s="11" t="s">
        <v>312</v>
      </c>
      <c r="E4002" s="10" t="s">
        <v>19</v>
      </c>
      <c r="F4002" s="10" t="s">
        <v>257</v>
      </c>
      <c r="G4002" s="10" t="s">
        <v>307</v>
      </c>
      <c r="H4002" s="10" t="s">
        <v>259</v>
      </c>
      <c r="I4002" s="10">
        <v>5064</v>
      </c>
      <c r="J4002" s="12">
        <v>5064</v>
      </c>
      <c r="K4002" s="12" t="s">
        <v>389</v>
      </c>
      <c r="L4002" s="10" t="s">
        <v>23</v>
      </c>
      <c r="M4002" s="10" t="s">
        <v>28</v>
      </c>
      <c r="N4002" s="10">
        <v>18</v>
      </c>
      <c r="O4002" s="13">
        <v>2.2599999999999998</v>
      </c>
      <c r="P4002" s="14">
        <v>153486.26622396617</v>
      </c>
      <c r="Q4002" s="14">
        <v>8527.0147902203425</v>
      </c>
      <c r="R4002" s="36">
        <f t="shared" si="62"/>
        <v>153486.26622396617</v>
      </c>
    </row>
    <row r="4003" spans="2:18" ht="15.95">
      <c r="B4003" s="9">
        <v>45992</v>
      </c>
      <c r="C4003" s="10" t="s">
        <v>311</v>
      </c>
      <c r="D4003" s="11" t="s">
        <v>312</v>
      </c>
      <c r="E4003" s="10" t="s">
        <v>19</v>
      </c>
      <c r="F4003" s="10" t="s">
        <v>257</v>
      </c>
      <c r="G4003" s="10" t="s">
        <v>307</v>
      </c>
      <c r="H4003" s="10" t="s">
        <v>259</v>
      </c>
      <c r="I4003" s="10">
        <v>5064</v>
      </c>
      <c r="J4003" s="12">
        <v>5064</v>
      </c>
      <c r="K4003" s="12" t="s">
        <v>389</v>
      </c>
      <c r="L4003" s="10" t="s">
        <v>23</v>
      </c>
      <c r="M4003" s="10" t="s">
        <v>28</v>
      </c>
      <c r="N4003" s="10">
        <v>18</v>
      </c>
      <c r="O4003" s="13">
        <v>22.06</v>
      </c>
      <c r="P4003" s="14">
        <v>1498188.9526109265</v>
      </c>
      <c r="Q4003" s="14">
        <v>83232.719589495915</v>
      </c>
      <c r="R4003" s="36">
        <f t="shared" si="62"/>
        <v>1498188.9526109265</v>
      </c>
    </row>
    <row r="4004" spans="2:18" ht="15.95">
      <c r="B4004" s="9">
        <v>45992</v>
      </c>
      <c r="C4004" s="10" t="s">
        <v>461</v>
      </c>
      <c r="D4004" s="11" t="s">
        <v>390</v>
      </c>
      <c r="E4004" s="10" t="s">
        <v>19</v>
      </c>
      <c r="F4004" s="10" t="s">
        <v>257</v>
      </c>
      <c r="G4004" s="10" t="s">
        <v>307</v>
      </c>
      <c r="H4004" s="10" t="s">
        <v>259</v>
      </c>
      <c r="I4004" s="10">
        <v>5064</v>
      </c>
      <c r="J4004" s="12">
        <v>5064</v>
      </c>
      <c r="K4004" s="12" t="s">
        <v>389</v>
      </c>
      <c r="L4004" s="10" t="s">
        <v>23</v>
      </c>
      <c r="M4004" s="10" t="s">
        <v>251</v>
      </c>
      <c r="N4004" s="10">
        <v>16</v>
      </c>
      <c r="O4004" s="13">
        <v>23.63</v>
      </c>
      <c r="P4004" s="14">
        <v>1426501.6601267732</v>
      </c>
      <c r="Q4004" s="14">
        <v>89156.353757923323</v>
      </c>
      <c r="R4004" s="36">
        <f t="shared" si="62"/>
        <v>1426501.6601267732</v>
      </c>
    </row>
    <row r="4005" spans="2:18" ht="15.95">
      <c r="B4005" s="9">
        <v>45992</v>
      </c>
      <c r="C4005" s="10" t="s">
        <v>474</v>
      </c>
      <c r="D4005" s="11" t="s">
        <v>390</v>
      </c>
      <c r="E4005" s="10" t="s">
        <v>19</v>
      </c>
      <c r="F4005" s="10" t="s">
        <v>257</v>
      </c>
      <c r="G4005" s="10" t="s">
        <v>307</v>
      </c>
      <c r="H4005" s="10" t="s">
        <v>259</v>
      </c>
      <c r="I4005" s="10">
        <v>5064</v>
      </c>
      <c r="J4005" s="12">
        <v>5064</v>
      </c>
      <c r="K4005" s="12" t="s">
        <v>389</v>
      </c>
      <c r="L4005" s="10" t="s">
        <v>23</v>
      </c>
      <c r="M4005" s="10" t="s">
        <v>24</v>
      </c>
      <c r="N4005" s="10">
        <v>16</v>
      </c>
      <c r="O4005" s="13">
        <v>22.06</v>
      </c>
      <c r="P4005" s="14">
        <v>1331723.5134319346</v>
      </c>
      <c r="Q4005" s="14">
        <v>83232.719589495915</v>
      </c>
      <c r="R4005" s="36">
        <f t="shared" si="62"/>
        <v>1331723.5134319346</v>
      </c>
    </row>
    <row r="4006" spans="2:18" ht="15.95">
      <c r="B4006" s="9">
        <v>45992</v>
      </c>
      <c r="C4006" s="10" t="s">
        <v>463</v>
      </c>
      <c r="D4006" s="11" t="s">
        <v>390</v>
      </c>
      <c r="E4006" s="10" t="s">
        <v>19</v>
      </c>
      <c r="F4006" s="10" t="s">
        <v>257</v>
      </c>
      <c r="G4006" s="10" t="s">
        <v>307</v>
      </c>
      <c r="H4006" s="10" t="s">
        <v>259</v>
      </c>
      <c r="I4006" s="10">
        <v>5064</v>
      </c>
      <c r="J4006" s="12">
        <v>5064</v>
      </c>
      <c r="K4006" s="12" t="s">
        <v>389</v>
      </c>
      <c r="L4006" s="10" t="s">
        <v>23</v>
      </c>
      <c r="M4006" s="10" t="s">
        <v>24</v>
      </c>
      <c r="N4006" s="10">
        <v>8</v>
      </c>
      <c r="O4006" s="13">
        <v>29.96</v>
      </c>
      <c r="P4006" s="14">
        <v>904316.32961062482</v>
      </c>
      <c r="Q4006" s="14">
        <v>113039.5412013281</v>
      </c>
      <c r="R4006" s="36">
        <f t="shared" si="62"/>
        <v>904316.32961062482</v>
      </c>
    </row>
    <row r="4007" spans="2:18" ht="15.95">
      <c r="B4007" s="9">
        <v>45992</v>
      </c>
      <c r="C4007" s="10" t="s">
        <v>476</v>
      </c>
      <c r="D4007" s="11" t="s">
        <v>312</v>
      </c>
      <c r="E4007" s="10" t="s">
        <v>19</v>
      </c>
      <c r="F4007" s="10" t="s">
        <v>257</v>
      </c>
      <c r="G4007" s="10" t="s">
        <v>307</v>
      </c>
      <c r="H4007" s="10" t="s">
        <v>259</v>
      </c>
      <c r="I4007" s="10">
        <v>5064</v>
      </c>
      <c r="J4007" s="12">
        <v>5064</v>
      </c>
      <c r="K4007" s="12" t="s">
        <v>389</v>
      </c>
      <c r="L4007" s="10" t="s">
        <v>23</v>
      </c>
      <c r="M4007" s="10" t="s">
        <v>28</v>
      </c>
      <c r="N4007" s="10">
        <v>18</v>
      </c>
      <c r="O4007" s="13">
        <v>2.415</v>
      </c>
      <c r="P4007" s="14">
        <v>164012.97917295501</v>
      </c>
      <c r="Q4007" s="14">
        <v>9111.8321762752785</v>
      </c>
      <c r="R4007" s="36">
        <f t="shared" si="62"/>
        <v>164012.97917295501</v>
      </c>
    </row>
    <row r="4008" spans="2:18" ht="15.95">
      <c r="B4008" s="9">
        <v>45992</v>
      </c>
      <c r="C4008" s="10" t="s">
        <v>438</v>
      </c>
      <c r="D4008" s="11" t="s">
        <v>312</v>
      </c>
      <c r="E4008" s="10" t="s">
        <v>19</v>
      </c>
      <c r="F4008" s="10" t="s">
        <v>257</v>
      </c>
      <c r="G4008" s="10" t="s">
        <v>307</v>
      </c>
      <c r="H4008" s="10" t="s">
        <v>259</v>
      </c>
      <c r="I4008" s="10">
        <v>5064</v>
      </c>
      <c r="J4008" s="12">
        <v>5064</v>
      </c>
      <c r="K4008" s="12" t="s">
        <v>389</v>
      </c>
      <c r="L4008" s="10" t="s">
        <v>23</v>
      </c>
      <c r="M4008" s="10" t="s">
        <v>28</v>
      </c>
      <c r="N4008" s="10">
        <v>18</v>
      </c>
      <c r="O4008" s="13">
        <v>27.01</v>
      </c>
      <c r="P4008" s="14">
        <v>1834364.6242076666</v>
      </c>
      <c r="Q4008" s="14">
        <v>101909.14578931482</v>
      </c>
      <c r="R4008" s="36">
        <f t="shared" si="62"/>
        <v>1834364.6242076666</v>
      </c>
    </row>
    <row r="4009" spans="2:18" ht="15.95">
      <c r="B4009" s="9">
        <v>45992</v>
      </c>
      <c r="C4009" s="10" t="s">
        <v>477</v>
      </c>
      <c r="D4009" s="11" t="s">
        <v>312</v>
      </c>
      <c r="E4009" s="10" t="s">
        <v>19</v>
      </c>
      <c r="F4009" s="10" t="s">
        <v>257</v>
      </c>
      <c r="G4009" s="10" t="s">
        <v>307</v>
      </c>
      <c r="H4009" s="10" t="s">
        <v>259</v>
      </c>
      <c r="I4009" s="10">
        <v>5064</v>
      </c>
      <c r="J4009" s="12">
        <v>5064</v>
      </c>
      <c r="K4009" s="12" t="s">
        <v>389</v>
      </c>
      <c r="L4009" s="10" t="s">
        <v>23</v>
      </c>
      <c r="M4009" s="10" t="s">
        <v>28</v>
      </c>
      <c r="N4009" s="10">
        <v>14</v>
      </c>
      <c r="O4009" s="13">
        <v>2.4250000000000003</v>
      </c>
      <c r="P4009" s="14">
        <v>128093.87262300031</v>
      </c>
      <c r="Q4009" s="14">
        <v>9149.5623302143085</v>
      </c>
      <c r="R4009" s="36">
        <f t="shared" si="62"/>
        <v>128093.87262300032</v>
      </c>
    </row>
    <row r="4010" spans="2:18" ht="15.95">
      <c r="B4010" s="9">
        <v>45992</v>
      </c>
      <c r="C4010" s="10" t="s">
        <v>473</v>
      </c>
      <c r="D4010" s="11" t="s">
        <v>312</v>
      </c>
      <c r="E4010" s="10" t="s">
        <v>19</v>
      </c>
      <c r="F4010" s="10" t="s">
        <v>257</v>
      </c>
      <c r="G4010" s="10" t="s">
        <v>307</v>
      </c>
      <c r="H4010" s="10" t="s">
        <v>259</v>
      </c>
      <c r="I4010" s="10">
        <v>5064</v>
      </c>
      <c r="J4010" s="12">
        <v>5064</v>
      </c>
      <c r="K4010" s="12" t="s">
        <v>389</v>
      </c>
      <c r="L4010" s="10" t="s">
        <v>23</v>
      </c>
      <c r="M4010" s="10" t="s">
        <v>28</v>
      </c>
      <c r="N4010" s="10">
        <v>18</v>
      </c>
      <c r="O4010" s="13">
        <v>4.8850000000000007</v>
      </c>
      <c r="P4010" s="14">
        <v>331761.24358587386</v>
      </c>
      <c r="Q4010" s="14">
        <v>18431.180199215214</v>
      </c>
      <c r="R4010" s="36">
        <f t="shared" si="62"/>
        <v>331761.24358587386</v>
      </c>
    </row>
    <row r="4011" spans="2:18" ht="15.95">
      <c r="B4011" s="9">
        <v>45992</v>
      </c>
      <c r="C4011" s="10" t="s">
        <v>434</v>
      </c>
      <c r="D4011" s="11" t="s">
        <v>390</v>
      </c>
      <c r="E4011" s="10" t="s">
        <v>19</v>
      </c>
      <c r="F4011" s="10" t="s">
        <v>257</v>
      </c>
      <c r="G4011" s="10" t="s">
        <v>307</v>
      </c>
      <c r="H4011" s="10" t="s">
        <v>259</v>
      </c>
      <c r="I4011" s="10">
        <v>5064</v>
      </c>
      <c r="J4011" s="12">
        <v>5064</v>
      </c>
      <c r="K4011" s="12" t="s">
        <v>389</v>
      </c>
      <c r="L4011" s="10" t="s">
        <v>23</v>
      </c>
      <c r="M4011" s="10" t="s">
        <v>24</v>
      </c>
      <c r="N4011" s="10">
        <v>18</v>
      </c>
      <c r="O4011" s="13">
        <v>25.209999999999997</v>
      </c>
      <c r="P4011" s="14">
        <v>1712118.9254452155</v>
      </c>
      <c r="Q4011" s="14">
        <v>95117.718080289749</v>
      </c>
      <c r="R4011" s="36">
        <f t="shared" si="62"/>
        <v>1712118.9254452155</v>
      </c>
    </row>
    <row r="4012" spans="2:18" ht="15.95">
      <c r="B4012" s="9">
        <v>45992</v>
      </c>
      <c r="C4012" s="10" t="s">
        <v>426</v>
      </c>
      <c r="D4012" s="11" t="s">
        <v>312</v>
      </c>
      <c r="E4012" s="10" t="s">
        <v>19</v>
      </c>
      <c r="F4012" s="10" t="s">
        <v>257</v>
      </c>
      <c r="G4012" s="10" t="s">
        <v>307</v>
      </c>
      <c r="H4012" s="10" t="s">
        <v>259</v>
      </c>
      <c r="I4012" s="10">
        <v>5064</v>
      </c>
      <c r="J4012" s="12">
        <v>5064</v>
      </c>
      <c r="K4012" s="12" t="s">
        <v>389</v>
      </c>
      <c r="L4012" s="10" t="s">
        <v>23</v>
      </c>
      <c r="M4012" s="10" t="s">
        <v>28</v>
      </c>
      <c r="N4012" s="10">
        <v>26</v>
      </c>
      <c r="O4012" s="13">
        <v>2.2492307692307691</v>
      </c>
      <c r="P4012" s="14">
        <v>220645.94023543614</v>
      </c>
      <c r="Q4012" s="14">
        <v>8486.3823167475439</v>
      </c>
      <c r="R4012" s="36">
        <f t="shared" si="62"/>
        <v>220645.94023543614</v>
      </c>
    </row>
    <row r="4013" spans="2:18" ht="15.95">
      <c r="B4013" s="9">
        <v>45992</v>
      </c>
      <c r="C4013" s="10" t="s">
        <v>420</v>
      </c>
      <c r="D4013" s="11" t="s">
        <v>312</v>
      </c>
      <c r="E4013" s="10" t="s">
        <v>19</v>
      </c>
      <c r="F4013" s="10" t="s">
        <v>257</v>
      </c>
      <c r="G4013" s="10" t="s">
        <v>307</v>
      </c>
      <c r="H4013" s="10" t="s">
        <v>259</v>
      </c>
      <c r="I4013" s="10">
        <v>5064</v>
      </c>
      <c r="J4013" s="12">
        <v>5064</v>
      </c>
      <c r="K4013" s="12" t="s">
        <v>389</v>
      </c>
      <c r="L4013" s="10" t="s">
        <v>23</v>
      </c>
      <c r="M4013" s="10" t="s">
        <v>28</v>
      </c>
      <c r="N4013" s="10">
        <v>18</v>
      </c>
      <c r="O4013" s="13">
        <v>2.2400000000000002</v>
      </c>
      <c r="P4013" s="14">
        <v>152127.98068216117</v>
      </c>
      <c r="Q4013" s="14">
        <v>8451.5544823422879</v>
      </c>
      <c r="R4013" s="36">
        <f t="shared" si="62"/>
        <v>152127.98068216117</v>
      </c>
    </row>
    <row r="4014" spans="2:18" ht="15.95">
      <c r="B4014" s="9">
        <v>45992</v>
      </c>
      <c r="C4014" s="10" t="s">
        <v>405</v>
      </c>
      <c r="D4014" s="11" t="s">
        <v>390</v>
      </c>
      <c r="E4014" s="10" t="s">
        <v>19</v>
      </c>
      <c r="F4014" s="10" t="s">
        <v>257</v>
      </c>
      <c r="G4014" s="10" t="s">
        <v>307</v>
      </c>
      <c r="H4014" s="10" t="s">
        <v>259</v>
      </c>
      <c r="I4014" s="10">
        <v>5064</v>
      </c>
      <c r="J4014" s="12">
        <v>5064</v>
      </c>
      <c r="K4014" s="12" t="s">
        <v>389</v>
      </c>
      <c r="L4014" s="10" t="s">
        <v>23</v>
      </c>
      <c r="M4014" s="10" t="s">
        <v>28</v>
      </c>
      <c r="N4014" s="10">
        <v>8</v>
      </c>
      <c r="O4014" s="13">
        <v>23.3</v>
      </c>
      <c r="P4014" s="14">
        <v>703290.06942348322</v>
      </c>
      <c r="Q4014" s="14">
        <v>87911.258677935402</v>
      </c>
      <c r="R4014" s="36">
        <f t="shared" si="62"/>
        <v>703290.06942348322</v>
      </c>
    </row>
    <row r="4015" spans="2:18" ht="15.95">
      <c r="B4015" s="9">
        <v>45992</v>
      </c>
      <c r="C4015" s="10" t="s">
        <v>516</v>
      </c>
      <c r="D4015" s="11" t="s">
        <v>312</v>
      </c>
      <c r="E4015" s="10" t="s">
        <v>19</v>
      </c>
      <c r="F4015" s="10" t="s">
        <v>257</v>
      </c>
      <c r="G4015" s="10" t="s">
        <v>307</v>
      </c>
      <c r="H4015" s="10" t="s">
        <v>259</v>
      </c>
      <c r="I4015" s="10">
        <v>5064</v>
      </c>
      <c r="J4015" s="12">
        <v>5064</v>
      </c>
      <c r="K4015" s="12" t="s">
        <v>389</v>
      </c>
      <c r="L4015" s="10" t="s">
        <v>23</v>
      </c>
      <c r="M4015" s="10" t="s">
        <v>28</v>
      </c>
      <c r="N4015" s="10">
        <v>17.8</v>
      </c>
      <c r="O4015" s="13">
        <v>3.4505617977528091</v>
      </c>
      <c r="P4015" s="14">
        <v>231738.6054935104</v>
      </c>
      <c r="Q4015" s="14">
        <v>13019.022780534293</v>
      </c>
      <c r="R4015" s="36">
        <f t="shared" si="62"/>
        <v>231738.60549351043</v>
      </c>
    </row>
    <row r="4016" spans="2:18" ht="15.95">
      <c r="B4016" s="9">
        <v>45992</v>
      </c>
      <c r="C4016" s="10" t="s">
        <v>514</v>
      </c>
      <c r="D4016" s="11" t="s">
        <v>312</v>
      </c>
      <c r="E4016" s="10" t="s">
        <v>19</v>
      </c>
      <c r="F4016" s="10" t="s">
        <v>257</v>
      </c>
      <c r="G4016" s="10" t="s">
        <v>307</v>
      </c>
      <c r="H4016" s="10" t="s">
        <v>259</v>
      </c>
      <c r="I4016" s="10">
        <v>5064</v>
      </c>
      <c r="J4016" s="12">
        <v>5064</v>
      </c>
      <c r="K4016" s="12" t="s">
        <v>389</v>
      </c>
      <c r="L4016" s="10" t="s">
        <v>23</v>
      </c>
      <c r="M4016" s="10" t="s">
        <v>28</v>
      </c>
      <c r="N4016" s="10">
        <v>13</v>
      </c>
      <c r="O4016" s="13">
        <v>2.4284615384615384</v>
      </c>
      <c r="P4016" s="14">
        <v>119114.09598551161</v>
      </c>
      <c r="Q4016" s="14">
        <v>9162.6227681162782</v>
      </c>
      <c r="R4016" s="36">
        <f t="shared" si="62"/>
        <v>119114.09598551161</v>
      </c>
    </row>
    <row r="4017" spans="2:18" ht="15.95">
      <c r="B4017" s="9">
        <v>45992</v>
      </c>
      <c r="C4017" s="10" t="s">
        <v>502</v>
      </c>
      <c r="D4017" s="11" t="s">
        <v>312</v>
      </c>
      <c r="E4017" s="10" t="s">
        <v>19</v>
      </c>
      <c r="F4017" s="10" t="s">
        <v>257</v>
      </c>
      <c r="G4017" s="10" t="s">
        <v>307</v>
      </c>
      <c r="H4017" s="10" t="s">
        <v>259</v>
      </c>
      <c r="I4017" s="10">
        <v>5064</v>
      </c>
      <c r="J4017" s="12">
        <v>5064</v>
      </c>
      <c r="K4017" s="12" t="s">
        <v>389</v>
      </c>
      <c r="L4017" s="10" t="s">
        <v>23</v>
      </c>
      <c r="M4017" s="10" t="s">
        <v>28</v>
      </c>
      <c r="N4017" s="10">
        <v>17</v>
      </c>
      <c r="O4017" s="13">
        <v>17.659411764705879</v>
      </c>
      <c r="P4017" s="14">
        <v>1132696.9514035615</v>
      </c>
      <c r="Q4017" s="14">
        <v>66629.232435503611</v>
      </c>
      <c r="R4017" s="36">
        <f t="shared" si="62"/>
        <v>1132696.9514035613</v>
      </c>
    </row>
    <row r="4018" spans="2:18" ht="15.95">
      <c r="B4018" s="9">
        <v>45992</v>
      </c>
      <c r="C4018" s="10" t="s">
        <v>517</v>
      </c>
      <c r="D4018" s="11" t="s">
        <v>390</v>
      </c>
      <c r="E4018" s="10" t="s">
        <v>19</v>
      </c>
      <c r="F4018" s="10" t="s">
        <v>257</v>
      </c>
      <c r="G4018" s="10" t="s">
        <v>307</v>
      </c>
      <c r="H4018" s="10" t="s">
        <v>259</v>
      </c>
      <c r="I4018" s="10">
        <v>5064</v>
      </c>
      <c r="J4018" s="12">
        <v>5064</v>
      </c>
      <c r="K4018" s="12" t="s">
        <v>389</v>
      </c>
      <c r="L4018" s="10" t="s">
        <v>23</v>
      </c>
      <c r="M4018" s="10" t="s">
        <v>24</v>
      </c>
      <c r="N4018" s="10">
        <v>18</v>
      </c>
      <c r="O4018" s="13">
        <v>25.209999999999997</v>
      </c>
      <c r="P4018" s="14">
        <v>1712118.9254452155</v>
      </c>
      <c r="Q4018" s="14">
        <v>95117.718080289749</v>
      </c>
      <c r="R4018" s="36">
        <f t="shared" si="62"/>
        <v>1712118.9254452155</v>
      </c>
    </row>
    <row r="4019" spans="2:18" ht="15.95">
      <c r="B4019" s="9">
        <v>45992</v>
      </c>
      <c r="C4019" s="10" t="s">
        <v>495</v>
      </c>
      <c r="D4019" s="11" t="s">
        <v>312</v>
      </c>
      <c r="E4019" s="10" t="s">
        <v>19</v>
      </c>
      <c r="F4019" s="10" t="s">
        <v>257</v>
      </c>
      <c r="G4019" s="10" t="s">
        <v>307</v>
      </c>
      <c r="H4019" s="10" t="s">
        <v>259</v>
      </c>
      <c r="I4019" s="10">
        <v>5064</v>
      </c>
      <c r="J4019" s="12">
        <v>5064</v>
      </c>
      <c r="K4019" s="12" t="s">
        <v>389</v>
      </c>
      <c r="L4019" s="10" t="s">
        <v>23</v>
      </c>
      <c r="M4019" s="10" t="s">
        <v>28</v>
      </c>
      <c r="N4019" s="10">
        <v>26</v>
      </c>
      <c r="O4019" s="13">
        <v>2.2492307692307691</v>
      </c>
      <c r="P4019" s="14">
        <v>220645.94023543614</v>
      </c>
      <c r="Q4019" s="14">
        <v>8486.3823167475439</v>
      </c>
      <c r="R4019" s="36">
        <f t="shared" si="62"/>
        <v>220645.94023543614</v>
      </c>
    </row>
    <row r="4020" spans="2:18" ht="15.95">
      <c r="B4020" s="9">
        <v>45992</v>
      </c>
      <c r="C4020" s="10" t="s">
        <v>518</v>
      </c>
      <c r="D4020" s="11" t="s">
        <v>312</v>
      </c>
      <c r="E4020" s="10" t="s">
        <v>19</v>
      </c>
      <c r="F4020" s="10" t="s">
        <v>257</v>
      </c>
      <c r="G4020" s="10" t="s">
        <v>307</v>
      </c>
      <c r="H4020" s="10" t="s">
        <v>259</v>
      </c>
      <c r="I4020" s="10">
        <v>5064</v>
      </c>
      <c r="J4020" s="12">
        <v>5064</v>
      </c>
      <c r="K4020" s="12" t="s">
        <v>389</v>
      </c>
      <c r="L4020" s="10" t="s">
        <v>23</v>
      </c>
      <c r="M4020" s="10" t="s">
        <v>28</v>
      </c>
      <c r="N4020" s="10">
        <v>13.4</v>
      </c>
      <c r="O4020" s="13">
        <v>2.4268656716417913</v>
      </c>
      <c r="P4020" s="14">
        <v>122698.46060971929</v>
      </c>
      <c r="Q4020" s="14">
        <v>9156.6015380387526</v>
      </c>
      <c r="R4020" s="36">
        <f t="shared" si="62"/>
        <v>122698.46060971929</v>
      </c>
    </row>
    <row r="4021" spans="2:18" ht="15.95">
      <c r="B4021" s="9">
        <v>45992</v>
      </c>
      <c r="C4021" s="10" t="s">
        <v>486</v>
      </c>
      <c r="D4021" s="11" t="s">
        <v>312</v>
      </c>
      <c r="E4021" s="10" t="s">
        <v>19</v>
      </c>
      <c r="F4021" s="10" t="s">
        <v>257</v>
      </c>
      <c r="G4021" s="10" t="s">
        <v>307</v>
      </c>
      <c r="H4021" s="10" t="s">
        <v>259</v>
      </c>
      <c r="I4021" s="10">
        <v>5064</v>
      </c>
      <c r="J4021" s="12">
        <v>5064</v>
      </c>
      <c r="K4021" s="12" t="s">
        <v>389</v>
      </c>
      <c r="L4021" s="10" t="s">
        <v>23</v>
      </c>
      <c r="M4021" s="10" t="s">
        <v>28</v>
      </c>
      <c r="N4021" s="10">
        <v>18</v>
      </c>
      <c r="O4021" s="13">
        <v>27.01</v>
      </c>
      <c r="P4021" s="14">
        <v>1834364.6242076666</v>
      </c>
      <c r="Q4021" s="14">
        <v>101909.14578931482</v>
      </c>
      <c r="R4021" s="36">
        <f t="shared" si="62"/>
        <v>1834364.6242076666</v>
      </c>
    </row>
    <row r="4022" spans="2:18" ht="15.95">
      <c r="B4022" s="9">
        <v>45992</v>
      </c>
      <c r="C4022" s="10" t="s">
        <v>519</v>
      </c>
      <c r="D4022" s="11" t="s">
        <v>312</v>
      </c>
      <c r="E4022" s="10" t="s">
        <v>19</v>
      </c>
      <c r="F4022" s="10" t="s">
        <v>257</v>
      </c>
      <c r="G4022" s="10" t="s">
        <v>307</v>
      </c>
      <c r="H4022" s="10" t="s">
        <v>259</v>
      </c>
      <c r="I4022" s="10">
        <v>5064</v>
      </c>
      <c r="J4022" s="12">
        <v>5064</v>
      </c>
      <c r="K4022" s="12" t="s">
        <v>389</v>
      </c>
      <c r="L4022" s="10" t="s">
        <v>23</v>
      </c>
      <c r="M4022" s="10" t="s">
        <v>28</v>
      </c>
      <c r="N4022" s="10">
        <v>18</v>
      </c>
      <c r="O4022" s="13">
        <v>3.45</v>
      </c>
      <c r="P4022" s="14">
        <v>234304.25596136431</v>
      </c>
      <c r="Q4022" s="14">
        <v>13016.903108964685</v>
      </c>
      <c r="R4022" s="36">
        <f t="shared" si="62"/>
        <v>234304.25596136434</v>
      </c>
    </row>
    <row r="4023" spans="2:18" ht="15.95">
      <c r="B4023" s="9">
        <v>45992</v>
      </c>
      <c r="C4023" s="10" t="s">
        <v>483</v>
      </c>
      <c r="D4023" s="11" t="s">
        <v>312</v>
      </c>
      <c r="E4023" s="10" t="s">
        <v>19</v>
      </c>
      <c r="F4023" s="10" t="s">
        <v>257</v>
      </c>
      <c r="G4023" s="10" t="s">
        <v>307</v>
      </c>
      <c r="H4023" s="10" t="s">
        <v>259</v>
      </c>
      <c r="I4023" s="10">
        <v>5064</v>
      </c>
      <c r="J4023" s="12">
        <v>5064</v>
      </c>
      <c r="K4023" s="12" t="s">
        <v>389</v>
      </c>
      <c r="L4023" s="10" t="s">
        <v>23</v>
      </c>
      <c r="M4023" s="10" t="s">
        <v>28</v>
      </c>
      <c r="N4023" s="10">
        <v>18</v>
      </c>
      <c r="O4023" s="13">
        <v>22.274999999999999</v>
      </c>
      <c r="P4023" s="14">
        <v>1512790.5221853303</v>
      </c>
      <c r="Q4023" s="14">
        <v>84043.91789918502</v>
      </c>
      <c r="R4023" s="36">
        <f t="shared" si="62"/>
        <v>1512790.5221853303</v>
      </c>
    </row>
    <row r="4024" spans="2:18" ht="15.95">
      <c r="B4024" s="9">
        <v>45992</v>
      </c>
      <c r="C4024" s="10" t="s">
        <v>492</v>
      </c>
      <c r="D4024" s="11" t="s">
        <v>312</v>
      </c>
      <c r="E4024" s="10" t="s">
        <v>19</v>
      </c>
      <c r="F4024" s="10" t="s">
        <v>257</v>
      </c>
      <c r="G4024" s="10" t="s">
        <v>307</v>
      </c>
      <c r="H4024" s="10" t="s">
        <v>259</v>
      </c>
      <c r="I4024" s="10">
        <v>5064</v>
      </c>
      <c r="J4024" s="12">
        <v>5064</v>
      </c>
      <c r="K4024" s="12" t="s">
        <v>389</v>
      </c>
      <c r="L4024" s="10" t="s">
        <v>23</v>
      </c>
      <c r="M4024" s="10" t="s">
        <v>28</v>
      </c>
      <c r="N4024" s="10">
        <v>18</v>
      </c>
      <c r="O4024" s="13">
        <v>6.3000000000000007</v>
      </c>
      <c r="P4024" s="14">
        <v>427859.94566857832</v>
      </c>
      <c r="Q4024" s="14">
        <v>23769.996981587687</v>
      </c>
      <c r="R4024" s="36">
        <f t="shared" si="62"/>
        <v>427859.94566857838</v>
      </c>
    </row>
    <row r="4025" spans="2:18" ht="15.95">
      <c r="B4025" s="9">
        <v>45992</v>
      </c>
      <c r="C4025" s="10" t="s">
        <v>550</v>
      </c>
      <c r="D4025" s="11" t="s">
        <v>312</v>
      </c>
      <c r="E4025" s="10" t="s">
        <v>19</v>
      </c>
      <c r="F4025" s="10" t="s">
        <v>257</v>
      </c>
      <c r="G4025" s="10" t="s">
        <v>307</v>
      </c>
      <c r="H4025" s="10" t="s">
        <v>259</v>
      </c>
      <c r="I4025" s="10">
        <v>5064</v>
      </c>
      <c r="J4025" s="12">
        <v>5064</v>
      </c>
      <c r="K4025" s="12" t="s">
        <v>389</v>
      </c>
      <c r="L4025" s="10" t="s">
        <v>23</v>
      </c>
      <c r="M4025" s="10" t="s">
        <v>28</v>
      </c>
      <c r="N4025" s="10">
        <v>3</v>
      </c>
      <c r="O4025" s="13">
        <v>2.4499999999999997</v>
      </c>
      <c r="P4025" s="14">
        <v>27731.66314518563</v>
      </c>
      <c r="Q4025" s="14">
        <v>9243.8877150618755</v>
      </c>
      <c r="R4025" s="36">
        <f t="shared" si="62"/>
        <v>27731.663145185626</v>
      </c>
    </row>
    <row r="4026" spans="2:18" ht="15.95">
      <c r="B4026" s="9">
        <v>45992</v>
      </c>
      <c r="C4026" s="10" t="s">
        <v>551</v>
      </c>
      <c r="D4026" s="11" t="s">
        <v>312</v>
      </c>
      <c r="E4026" s="10" t="s">
        <v>19</v>
      </c>
      <c r="F4026" s="10" t="s">
        <v>257</v>
      </c>
      <c r="G4026" s="10" t="s">
        <v>307</v>
      </c>
      <c r="H4026" s="10" t="s">
        <v>259</v>
      </c>
      <c r="I4026" s="10">
        <v>5064</v>
      </c>
      <c r="J4026" s="12">
        <v>5064</v>
      </c>
      <c r="K4026" s="12" t="s">
        <v>389</v>
      </c>
      <c r="L4026" s="10" t="s">
        <v>23</v>
      </c>
      <c r="M4026" s="10" t="s">
        <v>28</v>
      </c>
      <c r="N4026" s="10">
        <v>9</v>
      </c>
      <c r="O4026" s="13">
        <v>2.3800000000000003</v>
      </c>
      <c r="P4026" s="14">
        <v>80817.989737398137</v>
      </c>
      <c r="Q4026" s="14">
        <v>8979.7766374886814</v>
      </c>
      <c r="R4026" s="36">
        <f t="shared" si="62"/>
        <v>80817.989737398137</v>
      </c>
    </row>
    <row r="4027" spans="2:18" ht="15.95">
      <c r="B4027" s="9">
        <v>45992</v>
      </c>
      <c r="C4027" s="10" t="s">
        <v>552</v>
      </c>
      <c r="D4027" s="11" t="s">
        <v>312</v>
      </c>
      <c r="E4027" s="10" t="s">
        <v>19</v>
      </c>
      <c r="F4027" s="10" t="s">
        <v>257</v>
      </c>
      <c r="G4027" s="10" t="s">
        <v>307</v>
      </c>
      <c r="H4027" s="10" t="s">
        <v>259</v>
      </c>
      <c r="I4027" s="10">
        <v>5064</v>
      </c>
      <c r="J4027" s="12">
        <v>5064</v>
      </c>
      <c r="K4027" s="12" t="s">
        <v>389</v>
      </c>
      <c r="L4027" s="10" t="s">
        <v>23</v>
      </c>
      <c r="M4027" s="10" t="s">
        <v>28</v>
      </c>
      <c r="N4027" s="10">
        <v>8</v>
      </c>
      <c r="O4027" s="13">
        <v>2.415</v>
      </c>
      <c r="P4027" s="14">
        <v>72894.657410202228</v>
      </c>
      <c r="Q4027" s="14">
        <v>9111.8321762752785</v>
      </c>
      <c r="R4027" s="36">
        <f t="shared" si="62"/>
        <v>72894.657410202228</v>
      </c>
    </row>
    <row r="4028" spans="2:18" ht="15.95">
      <c r="B4028" s="9">
        <v>45992</v>
      </c>
      <c r="C4028" s="10" t="s">
        <v>548</v>
      </c>
      <c r="D4028" s="11" t="s">
        <v>390</v>
      </c>
      <c r="E4028" s="10" t="s">
        <v>19</v>
      </c>
      <c r="F4028" s="10" t="s">
        <v>257</v>
      </c>
      <c r="G4028" s="10" t="s">
        <v>307</v>
      </c>
      <c r="H4028" s="10" t="s">
        <v>259</v>
      </c>
      <c r="I4028" s="10">
        <v>5064</v>
      </c>
      <c r="J4028" s="12">
        <v>5064</v>
      </c>
      <c r="K4028" s="12" t="s">
        <v>389</v>
      </c>
      <c r="L4028" s="10" t="s">
        <v>23</v>
      </c>
      <c r="M4028" s="10" t="s">
        <v>28</v>
      </c>
      <c r="N4028" s="10">
        <v>17.600000000000001</v>
      </c>
      <c r="O4028" s="13">
        <v>33.760227272727271</v>
      </c>
      <c r="P4028" s="14">
        <v>2241850.2867491697</v>
      </c>
      <c r="Q4028" s="14">
        <v>127377.85720165736</v>
      </c>
      <c r="R4028" s="36">
        <f t="shared" si="62"/>
        <v>2241850.2867491697</v>
      </c>
    </row>
    <row r="4029" spans="2:18" ht="15.95">
      <c r="B4029" s="9">
        <v>45992</v>
      </c>
      <c r="C4029" s="10" t="s">
        <v>545</v>
      </c>
      <c r="D4029" s="11" t="s">
        <v>390</v>
      </c>
      <c r="E4029" s="10" t="s">
        <v>19</v>
      </c>
      <c r="F4029" s="10" t="s">
        <v>257</v>
      </c>
      <c r="G4029" s="10" t="s">
        <v>307</v>
      </c>
      <c r="H4029" s="10" t="s">
        <v>259</v>
      </c>
      <c r="I4029" s="10">
        <v>5064</v>
      </c>
      <c r="J4029" s="12">
        <v>5064</v>
      </c>
      <c r="K4029" s="12" t="s">
        <v>389</v>
      </c>
      <c r="L4029" s="10" t="s">
        <v>23</v>
      </c>
      <c r="M4029" s="10" t="s">
        <v>24</v>
      </c>
      <c r="N4029" s="10">
        <v>14</v>
      </c>
      <c r="O4029" s="13">
        <v>33.894285714285715</v>
      </c>
      <c r="P4029" s="14">
        <v>1790371.2647147598</v>
      </c>
      <c r="Q4029" s="14">
        <v>127883.66176534</v>
      </c>
      <c r="R4029" s="36">
        <f t="shared" si="62"/>
        <v>1790371.26471476</v>
      </c>
    </row>
    <row r="4030" spans="2:18" ht="15.95">
      <c r="B4030" s="9">
        <v>45992</v>
      </c>
      <c r="C4030" s="10" t="s">
        <v>557</v>
      </c>
      <c r="D4030" s="11" t="s">
        <v>390</v>
      </c>
      <c r="E4030" s="10" t="s">
        <v>19</v>
      </c>
      <c r="F4030" s="10" t="s">
        <v>257</v>
      </c>
      <c r="G4030" s="10" t="s">
        <v>307</v>
      </c>
      <c r="H4030" s="10" t="s">
        <v>259</v>
      </c>
      <c r="I4030" s="10">
        <v>5064</v>
      </c>
      <c r="J4030" s="12">
        <v>5064</v>
      </c>
      <c r="K4030" s="12" t="s">
        <v>389</v>
      </c>
      <c r="L4030" s="10" t="s">
        <v>23</v>
      </c>
      <c r="M4030" s="10" t="s">
        <v>24</v>
      </c>
      <c r="N4030" s="10">
        <v>8</v>
      </c>
      <c r="O4030" s="13">
        <v>34.229999999999997</v>
      </c>
      <c r="P4030" s="14">
        <v>1033202.5354663446</v>
      </c>
      <c r="Q4030" s="14">
        <v>129150.31693329307</v>
      </c>
      <c r="R4030" s="36">
        <f t="shared" si="62"/>
        <v>1033202.5354663446</v>
      </c>
    </row>
    <row r="4031" spans="2:18" ht="15.95">
      <c r="B4031" s="9">
        <v>45992</v>
      </c>
      <c r="C4031" s="10" t="s">
        <v>530</v>
      </c>
      <c r="D4031" s="11" t="s">
        <v>312</v>
      </c>
      <c r="E4031" s="10" t="s">
        <v>19</v>
      </c>
      <c r="F4031" s="10" t="s">
        <v>257</v>
      </c>
      <c r="G4031" s="10" t="s">
        <v>307</v>
      </c>
      <c r="H4031" s="10" t="s">
        <v>259</v>
      </c>
      <c r="I4031" s="10">
        <v>5064</v>
      </c>
      <c r="J4031" s="12">
        <v>5064</v>
      </c>
      <c r="K4031" s="12" t="s">
        <v>389</v>
      </c>
      <c r="L4031" s="10" t="s">
        <v>23</v>
      </c>
      <c r="M4031" s="10" t="s">
        <v>28</v>
      </c>
      <c r="N4031" s="10">
        <v>18</v>
      </c>
      <c r="O4031" s="13">
        <v>4.7249999999999996</v>
      </c>
      <c r="P4031" s="14">
        <v>320894.95925143373</v>
      </c>
      <c r="Q4031" s="14">
        <v>17827.497736190762</v>
      </c>
      <c r="R4031" s="36">
        <f t="shared" si="62"/>
        <v>320894.95925143373</v>
      </c>
    </row>
    <row r="4032" spans="2:18" ht="15.95">
      <c r="B4032" s="9">
        <v>45992</v>
      </c>
      <c r="C4032" s="10" t="s">
        <v>554</v>
      </c>
      <c r="D4032" s="11" t="s">
        <v>312</v>
      </c>
      <c r="E4032" s="10" t="s">
        <v>19</v>
      </c>
      <c r="F4032" s="10" t="s">
        <v>257</v>
      </c>
      <c r="G4032" s="10" t="s">
        <v>307</v>
      </c>
      <c r="H4032" s="10" t="s">
        <v>259</v>
      </c>
      <c r="I4032" s="10">
        <v>5064</v>
      </c>
      <c r="J4032" s="12">
        <v>5064</v>
      </c>
      <c r="K4032" s="12" t="s">
        <v>389</v>
      </c>
      <c r="L4032" s="10" t="s">
        <v>23</v>
      </c>
      <c r="M4032" s="10" t="s">
        <v>28</v>
      </c>
      <c r="N4032" s="10">
        <v>9</v>
      </c>
      <c r="O4032" s="13">
        <v>3.5</v>
      </c>
      <c r="P4032" s="14">
        <v>118849.98490793841</v>
      </c>
      <c r="Q4032" s="14">
        <v>13205.553878659824</v>
      </c>
      <c r="R4032" s="36">
        <f t="shared" si="62"/>
        <v>118849.98490793841</v>
      </c>
    </row>
    <row r="4033" spans="2:18" ht="15.95">
      <c r="B4033" s="9">
        <v>45992</v>
      </c>
      <c r="C4033" s="10" t="s">
        <v>531</v>
      </c>
      <c r="D4033" s="11" t="s">
        <v>312</v>
      </c>
      <c r="E4033" s="10" t="s">
        <v>19</v>
      </c>
      <c r="F4033" s="10" t="s">
        <v>257</v>
      </c>
      <c r="G4033" s="10" t="s">
        <v>307</v>
      </c>
      <c r="H4033" s="10" t="s">
        <v>259</v>
      </c>
      <c r="I4033" s="10">
        <v>5064</v>
      </c>
      <c r="J4033" s="12">
        <v>5064</v>
      </c>
      <c r="K4033" s="12" t="s">
        <v>389</v>
      </c>
      <c r="L4033" s="10" t="s">
        <v>23</v>
      </c>
      <c r="M4033" s="10" t="s">
        <v>28</v>
      </c>
      <c r="N4033" s="10">
        <v>18</v>
      </c>
      <c r="O4033" s="13">
        <v>27.01</v>
      </c>
      <c r="P4033" s="14">
        <v>1834364.6242076666</v>
      </c>
      <c r="Q4033" s="14">
        <v>101909.14578931482</v>
      </c>
      <c r="R4033" s="36">
        <f t="shared" si="62"/>
        <v>1834364.6242076666</v>
      </c>
    </row>
    <row r="4034" spans="2:18" ht="15.95">
      <c r="B4034" s="9">
        <v>45992</v>
      </c>
      <c r="C4034" s="10" t="s">
        <v>555</v>
      </c>
      <c r="D4034" s="11" t="s">
        <v>312</v>
      </c>
      <c r="E4034" s="10" t="s">
        <v>19</v>
      </c>
      <c r="F4034" s="10" t="s">
        <v>257</v>
      </c>
      <c r="G4034" s="10" t="s">
        <v>307</v>
      </c>
      <c r="H4034" s="10" t="s">
        <v>259</v>
      </c>
      <c r="I4034" s="10">
        <v>5064</v>
      </c>
      <c r="J4034" s="12">
        <v>5064</v>
      </c>
      <c r="K4034" s="12" t="s">
        <v>389</v>
      </c>
      <c r="L4034" s="10" t="s">
        <v>23</v>
      </c>
      <c r="M4034" s="10" t="s">
        <v>28</v>
      </c>
      <c r="N4034" s="10">
        <v>16</v>
      </c>
      <c r="O4034" s="13">
        <v>2.415</v>
      </c>
      <c r="P4034" s="14">
        <v>145789.31482040446</v>
      </c>
      <c r="Q4034" s="14">
        <v>9111.8321762752785</v>
      </c>
      <c r="R4034" s="36">
        <f t="shared" si="62"/>
        <v>145789.31482040446</v>
      </c>
    </row>
    <row r="4035" spans="2:18" ht="15.95">
      <c r="B4035" s="9">
        <v>45992</v>
      </c>
      <c r="C4035" s="10" t="s">
        <v>556</v>
      </c>
      <c r="D4035" s="11" t="s">
        <v>312</v>
      </c>
      <c r="E4035" s="10" t="s">
        <v>19</v>
      </c>
      <c r="F4035" s="10" t="s">
        <v>257</v>
      </c>
      <c r="G4035" s="10" t="s">
        <v>307</v>
      </c>
      <c r="H4035" s="10" t="s">
        <v>259</v>
      </c>
      <c r="I4035" s="10">
        <v>5064</v>
      </c>
      <c r="J4035" s="12">
        <v>5064</v>
      </c>
      <c r="K4035" s="12" t="s">
        <v>389</v>
      </c>
      <c r="L4035" s="10" t="s">
        <v>23</v>
      </c>
      <c r="M4035" s="10" t="s">
        <v>28</v>
      </c>
      <c r="N4035" s="10">
        <v>9</v>
      </c>
      <c r="O4035" s="13">
        <v>3.5</v>
      </c>
      <c r="P4035" s="14">
        <v>118849.98490793841</v>
      </c>
      <c r="Q4035" s="14">
        <v>13205.553878659824</v>
      </c>
      <c r="R4035" s="36">
        <f t="shared" si="62"/>
        <v>118849.98490793841</v>
      </c>
    </row>
    <row r="4036" spans="2:18" ht="15.95">
      <c r="B4036" s="9">
        <v>45992</v>
      </c>
      <c r="C4036" s="10" t="s">
        <v>520</v>
      </c>
      <c r="D4036" s="11" t="s">
        <v>312</v>
      </c>
      <c r="E4036" s="10" t="s">
        <v>19</v>
      </c>
      <c r="F4036" s="10" t="s">
        <v>257</v>
      </c>
      <c r="G4036" s="10" t="s">
        <v>307</v>
      </c>
      <c r="H4036" s="10" t="s">
        <v>259</v>
      </c>
      <c r="I4036" s="10">
        <v>5064</v>
      </c>
      <c r="J4036" s="12">
        <v>5064</v>
      </c>
      <c r="K4036" s="12" t="s">
        <v>389</v>
      </c>
      <c r="L4036" s="10" t="s">
        <v>23</v>
      </c>
      <c r="M4036" s="10" t="s">
        <v>28</v>
      </c>
      <c r="N4036" s="10">
        <v>9</v>
      </c>
      <c r="O4036" s="13">
        <v>6.39</v>
      </c>
      <c r="P4036" s="14">
        <v>216986.11530335041</v>
      </c>
      <c r="Q4036" s="14">
        <v>24109.568367038934</v>
      </c>
      <c r="R4036" s="36">
        <f t="shared" ref="R4036:R4099" si="63">Q4036*N4036</f>
        <v>216986.11530335041</v>
      </c>
    </row>
    <row r="4037" spans="2:18" ht="15.95">
      <c r="B4037" s="26">
        <v>45992</v>
      </c>
      <c r="C4037" t="s">
        <v>549</v>
      </c>
      <c r="D4037" s="11" t="s">
        <v>312</v>
      </c>
      <c r="E4037" t="s">
        <v>19</v>
      </c>
      <c r="F4037" t="s">
        <v>257</v>
      </c>
      <c r="G4037" t="s">
        <v>307</v>
      </c>
      <c r="H4037" t="s">
        <v>259</v>
      </c>
      <c r="I4037" s="1">
        <v>5064</v>
      </c>
      <c r="J4037" s="12">
        <v>5064</v>
      </c>
      <c r="K4037" s="12" t="s">
        <v>389</v>
      </c>
      <c r="L4037" t="s">
        <v>23</v>
      </c>
      <c r="M4037" t="s">
        <v>28</v>
      </c>
      <c r="N4037">
        <v>17</v>
      </c>
      <c r="O4037" s="13">
        <v>4.95</v>
      </c>
      <c r="P4037" s="14">
        <v>317499.24539692124</v>
      </c>
      <c r="Q4037" s="14">
        <v>18676.426199818896</v>
      </c>
      <c r="R4037" s="36">
        <f t="shared" si="63"/>
        <v>317499.24539692124</v>
      </c>
    </row>
    <row r="4038" spans="2:18" ht="15.95">
      <c r="B4038" s="9">
        <v>46023</v>
      </c>
      <c r="C4038" s="10" t="s">
        <v>18</v>
      </c>
      <c r="D4038" s="11" t="s">
        <v>390</v>
      </c>
      <c r="E4038" s="10" t="s">
        <v>19</v>
      </c>
      <c r="F4038" s="10" t="s">
        <v>20</v>
      </c>
      <c r="G4038" s="10" t="s">
        <v>558</v>
      </c>
      <c r="H4038" s="10" t="s">
        <v>22</v>
      </c>
      <c r="I4038" s="10">
        <v>82405</v>
      </c>
      <c r="J4038" s="12">
        <v>2442</v>
      </c>
      <c r="K4038" s="12" t="s">
        <v>559</v>
      </c>
      <c r="L4038" s="10" t="s">
        <v>23</v>
      </c>
      <c r="M4038" s="10" t="s">
        <v>24</v>
      </c>
      <c r="N4038" s="10">
        <v>45</v>
      </c>
      <c r="O4038" s="28">
        <v>29.78</v>
      </c>
      <c r="P4038" s="14">
        <v>4924303.6672301032</v>
      </c>
      <c r="Q4038" s="14">
        <v>109428.97038289117</v>
      </c>
      <c r="R4038" s="36">
        <f t="shared" si="63"/>
        <v>4924303.6672301032</v>
      </c>
    </row>
    <row r="4039" spans="2:18" ht="15.95">
      <c r="B4039" s="9">
        <v>46023</v>
      </c>
      <c r="C4039" s="10" t="s">
        <v>18</v>
      </c>
      <c r="D4039" s="11" t="s">
        <v>390</v>
      </c>
      <c r="E4039" s="10" t="s">
        <v>19</v>
      </c>
      <c r="F4039" s="10" t="s">
        <v>20</v>
      </c>
      <c r="G4039" s="10" t="s">
        <v>558</v>
      </c>
      <c r="H4039" s="10" t="s">
        <v>22</v>
      </c>
      <c r="I4039" s="10">
        <v>82405</v>
      </c>
      <c r="J4039" s="12">
        <v>2442</v>
      </c>
      <c r="K4039" s="12" t="s">
        <v>559</v>
      </c>
      <c r="L4039" s="10" t="s">
        <v>23</v>
      </c>
      <c r="M4039" s="10" t="s">
        <v>24</v>
      </c>
      <c r="N4039" s="10">
        <v>108</v>
      </c>
      <c r="O4039" s="28">
        <v>29.78</v>
      </c>
      <c r="P4039" s="14">
        <v>11818328.801352248</v>
      </c>
      <c r="Q4039" s="14">
        <v>109428.97038289117</v>
      </c>
      <c r="R4039" s="36">
        <f t="shared" si="63"/>
        <v>11818328.801352248</v>
      </c>
    </row>
    <row r="4040" spans="2:18" ht="15.95">
      <c r="B4040" s="9">
        <v>46023</v>
      </c>
      <c r="C4040" s="10" t="s">
        <v>406</v>
      </c>
      <c r="D4040" s="11" t="s">
        <v>390</v>
      </c>
      <c r="E4040" s="10" t="s">
        <v>19</v>
      </c>
      <c r="F4040" s="10" t="s">
        <v>20</v>
      </c>
      <c r="G4040" s="10" t="s">
        <v>560</v>
      </c>
      <c r="H4040" s="10" t="s">
        <v>22</v>
      </c>
      <c r="I4040" s="10">
        <v>86236</v>
      </c>
      <c r="J4040" s="12">
        <v>2491</v>
      </c>
      <c r="K4040" s="12" t="s">
        <v>561</v>
      </c>
      <c r="L4040" s="10" t="s">
        <v>23</v>
      </c>
      <c r="M4040" s="10" t="s">
        <v>28</v>
      </c>
      <c r="N4040" s="10">
        <v>8</v>
      </c>
      <c r="O4040">
        <v>29.16</v>
      </c>
      <c r="P4040" s="14">
        <v>857205.84993018315</v>
      </c>
      <c r="Q4040" s="14">
        <v>107150.73124127289</v>
      </c>
      <c r="R4040" s="36">
        <f t="shared" si="63"/>
        <v>857205.84993018315</v>
      </c>
    </row>
    <row r="4041" spans="2:18" ht="15.95">
      <c r="B4041" s="9">
        <v>46023</v>
      </c>
      <c r="C4041" s="10" t="s">
        <v>25</v>
      </c>
      <c r="D4041" s="11" t="s">
        <v>390</v>
      </c>
      <c r="E4041" s="10" t="s">
        <v>19</v>
      </c>
      <c r="F4041" s="10" t="s">
        <v>392</v>
      </c>
      <c r="G4041" s="10" t="s">
        <v>27</v>
      </c>
      <c r="H4041" s="10" t="s">
        <v>22</v>
      </c>
      <c r="I4041" s="10">
        <v>63170</v>
      </c>
      <c r="J4041" s="12">
        <v>2167</v>
      </c>
      <c r="K4041" s="12" t="s">
        <v>393</v>
      </c>
      <c r="L4041" s="10" t="s">
        <v>23</v>
      </c>
      <c r="M4041" s="10" t="s">
        <v>28</v>
      </c>
      <c r="N4041" s="10">
        <v>8</v>
      </c>
      <c r="O4041">
        <v>36.4</v>
      </c>
      <c r="P4041" s="14">
        <v>1070037.4807084589</v>
      </c>
      <c r="Q4041" s="14">
        <v>133754.68508855737</v>
      </c>
      <c r="R4041" s="36">
        <f t="shared" si="63"/>
        <v>1070037.4807084589</v>
      </c>
    </row>
    <row r="4042" spans="2:18" ht="15.95">
      <c r="B4042" s="9">
        <v>46023</v>
      </c>
      <c r="C4042" s="10" t="s">
        <v>25</v>
      </c>
      <c r="D4042" s="11" t="s">
        <v>390</v>
      </c>
      <c r="E4042" s="10" t="s">
        <v>19</v>
      </c>
      <c r="F4042" s="10" t="s">
        <v>392</v>
      </c>
      <c r="G4042" s="10" t="s">
        <v>562</v>
      </c>
      <c r="H4042" s="10" t="s">
        <v>22</v>
      </c>
      <c r="I4042" s="10">
        <v>84623</v>
      </c>
      <c r="J4042" s="12">
        <v>2463</v>
      </c>
      <c r="K4042" s="12" t="s">
        <v>563</v>
      </c>
      <c r="L4042" s="10" t="s">
        <v>23</v>
      </c>
      <c r="M4042" s="10" t="s">
        <v>28</v>
      </c>
      <c r="N4042" s="10">
        <v>166</v>
      </c>
      <c r="O4042">
        <v>36.4</v>
      </c>
      <c r="P4042" s="14">
        <v>22203277.724700522</v>
      </c>
      <c r="Q4042" s="14">
        <v>133754.68508855737</v>
      </c>
      <c r="R4042" s="36">
        <f t="shared" si="63"/>
        <v>22203277.724700522</v>
      </c>
    </row>
    <row r="4043" spans="2:18" ht="15.95">
      <c r="B4043" s="9">
        <v>46023</v>
      </c>
      <c r="C4043" s="10" t="s">
        <v>29</v>
      </c>
      <c r="D4043" s="11" t="s">
        <v>390</v>
      </c>
      <c r="E4043" s="10" t="s">
        <v>19</v>
      </c>
      <c r="F4043" s="10" t="s">
        <v>30</v>
      </c>
      <c r="G4043" s="10" t="s">
        <v>564</v>
      </c>
      <c r="H4043" s="10" t="s">
        <v>22</v>
      </c>
      <c r="I4043" s="10">
        <v>81502</v>
      </c>
      <c r="J4043" s="12">
        <v>2433</v>
      </c>
      <c r="K4043" s="12" t="s">
        <v>565</v>
      </c>
      <c r="L4043" s="10" t="s">
        <v>23</v>
      </c>
      <c r="M4043" s="10" t="s">
        <v>24</v>
      </c>
      <c r="N4043" s="10">
        <v>160</v>
      </c>
      <c r="O4043">
        <v>28.69</v>
      </c>
      <c r="P4043" s="14">
        <v>16867788.638200928</v>
      </c>
      <c r="Q4043" s="14">
        <v>105423.6789887558</v>
      </c>
      <c r="R4043" s="36">
        <f t="shared" si="63"/>
        <v>16867788.638200928</v>
      </c>
    </row>
    <row r="4044" spans="2:18" ht="15.95">
      <c r="B4044" s="9">
        <v>46023</v>
      </c>
      <c r="C4044" s="10" t="s">
        <v>395</v>
      </c>
      <c r="D4044" s="11" t="s">
        <v>390</v>
      </c>
      <c r="E4044" s="10" t="s">
        <v>19</v>
      </c>
      <c r="F4044" s="10" t="s">
        <v>30</v>
      </c>
      <c r="G4044" s="10" t="s">
        <v>566</v>
      </c>
      <c r="H4044" s="10" t="s">
        <v>22</v>
      </c>
      <c r="I4044" s="10">
        <v>94182</v>
      </c>
      <c r="J4044" s="12">
        <v>2584</v>
      </c>
      <c r="K4044" s="12" t="s">
        <v>567</v>
      </c>
      <c r="L4044" s="10" t="s">
        <v>23</v>
      </c>
      <c r="M4044" s="10" t="s">
        <v>568</v>
      </c>
      <c r="N4044" s="10">
        <v>170</v>
      </c>
      <c r="O4044">
        <v>58.76</v>
      </c>
      <c r="P4044" s="14">
        <v>36706107.150731243</v>
      </c>
      <c r="Q4044" s="14">
        <v>215918.27735724262</v>
      </c>
      <c r="R4044" s="36">
        <f t="shared" si="63"/>
        <v>36706107.150731243</v>
      </c>
    </row>
    <row r="4045" spans="2:18" ht="15.95">
      <c r="B4045" s="9">
        <v>46023</v>
      </c>
      <c r="C4045" s="10" t="s">
        <v>35</v>
      </c>
      <c r="D4045" s="11" t="s">
        <v>390</v>
      </c>
      <c r="E4045" s="10" t="s">
        <v>19</v>
      </c>
      <c r="F4045" s="10" t="s">
        <v>398</v>
      </c>
      <c r="G4045" s="10" t="s">
        <v>569</v>
      </c>
      <c r="H4045" s="10" t="s">
        <v>22</v>
      </c>
      <c r="I4045" s="10">
        <v>95386</v>
      </c>
      <c r="J4045" s="12">
        <v>2595</v>
      </c>
      <c r="K4045" s="12" t="s">
        <v>570</v>
      </c>
      <c r="L4045" s="10" t="s">
        <v>23</v>
      </c>
      <c r="M4045" s="10" t="s">
        <v>571</v>
      </c>
      <c r="N4045" s="10">
        <v>80</v>
      </c>
      <c r="O4045">
        <v>19.309999999999999</v>
      </c>
      <c r="P4045" s="14">
        <v>5676490.041890204</v>
      </c>
      <c r="Q4045" s="14">
        <v>70956.125523627546</v>
      </c>
      <c r="R4045" s="36">
        <f t="shared" si="63"/>
        <v>5676490.041890204</v>
      </c>
    </row>
    <row r="4046" spans="2:18" ht="15.95">
      <c r="B4046" s="9">
        <v>46023</v>
      </c>
      <c r="C4046" s="10" t="s">
        <v>293</v>
      </c>
      <c r="D4046" s="11" t="s">
        <v>390</v>
      </c>
      <c r="E4046" s="10" t="s">
        <v>19</v>
      </c>
      <c r="F4046" s="10" t="s">
        <v>398</v>
      </c>
      <c r="G4046" s="10" t="s">
        <v>569</v>
      </c>
      <c r="H4046" s="10" t="s">
        <v>22</v>
      </c>
      <c r="I4046" s="10">
        <v>95386</v>
      </c>
      <c r="J4046" s="12">
        <v>2595</v>
      </c>
      <c r="K4046" s="12" t="s">
        <v>570</v>
      </c>
      <c r="L4046" s="10" t="s">
        <v>23</v>
      </c>
      <c r="M4046" s="10" t="s">
        <v>24</v>
      </c>
      <c r="N4046" s="10">
        <v>44</v>
      </c>
      <c r="O4046">
        <v>36.4</v>
      </c>
      <c r="P4046" s="14">
        <v>5885206.1438965239</v>
      </c>
      <c r="Q4046" s="14">
        <v>133754.68508855737</v>
      </c>
      <c r="R4046" s="36">
        <f t="shared" si="63"/>
        <v>5885206.1438965239</v>
      </c>
    </row>
    <row r="4047" spans="2:18" ht="15.95">
      <c r="B4047" s="9">
        <v>46023</v>
      </c>
      <c r="C4047" s="10" t="s">
        <v>32</v>
      </c>
      <c r="D4047" s="11" t="s">
        <v>390</v>
      </c>
      <c r="E4047" s="10" t="s">
        <v>19</v>
      </c>
      <c r="F4047" s="10" t="s">
        <v>398</v>
      </c>
      <c r="G4047" s="10" t="s">
        <v>569</v>
      </c>
      <c r="H4047" s="10" t="s">
        <v>22</v>
      </c>
      <c r="I4047" s="10">
        <v>95386</v>
      </c>
      <c r="J4047" s="12">
        <v>2595</v>
      </c>
      <c r="K4047" s="12" t="s">
        <v>570</v>
      </c>
      <c r="L4047" s="10" t="s">
        <v>23</v>
      </c>
      <c r="M4047" s="10" t="s">
        <v>571</v>
      </c>
      <c r="N4047" s="10">
        <v>81</v>
      </c>
      <c r="O4047">
        <v>11.22</v>
      </c>
      <c r="P4047" s="14">
        <v>3339531.1236863383</v>
      </c>
      <c r="Q4047" s="14">
        <v>41228.77930476961</v>
      </c>
      <c r="R4047" s="36">
        <f t="shared" si="63"/>
        <v>3339531.1236863383</v>
      </c>
    </row>
    <row r="4048" spans="2:18" ht="15.95">
      <c r="B4048" s="9">
        <v>46023</v>
      </c>
      <c r="C4048" s="10" t="s">
        <v>32</v>
      </c>
      <c r="D4048" s="11" t="s">
        <v>390</v>
      </c>
      <c r="E4048" s="10" t="s">
        <v>19</v>
      </c>
      <c r="F4048" s="10" t="s">
        <v>398</v>
      </c>
      <c r="G4048" s="10" t="s">
        <v>569</v>
      </c>
      <c r="H4048" s="10" t="s">
        <v>22</v>
      </c>
      <c r="I4048" s="10">
        <v>95386</v>
      </c>
      <c r="J4048" s="12">
        <v>2595</v>
      </c>
      <c r="K4048" s="12" t="s">
        <v>570</v>
      </c>
      <c r="L4048" s="10" t="s">
        <v>23</v>
      </c>
      <c r="M4048" s="10" t="s">
        <v>571</v>
      </c>
      <c r="N4048" s="10">
        <v>80</v>
      </c>
      <c r="O4048" s="13">
        <v>10.436</v>
      </c>
      <c r="P4048" s="14">
        <v>3067832.7331520543</v>
      </c>
      <c r="Q4048" s="14">
        <v>38347.909164400677</v>
      </c>
      <c r="R4048" s="36">
        <f t="shared" si="63"/>
        <v>3067832.7331520543</v>
      </c>
    </row>
    <row r="4049" spans="2:18" ht="15.95">
      <c r="B4049" s="9">
        <v>46023</v>
      </c>
      <c r="C4049" s="10" t="s">
        <v>35</v>
      </c>
      <c r="D4049" s="11" t="s">
        <v>390</v>
      </c>
      <c r="E4049" s="10" t="s">
        <v>19</v>
      </c>
      <c r="F4049" s="10" t="s">
        <v>398</v>
      </c>
      <c r="G4049" s="10" t="s">
        <v>569</v>
      </c>
      <c r="H4049" s="10" t="s">
        <v>22</v>
      </c>
      <c r="I4049" s="10">
        <v>95386</v>
      </c>
      <c r="J4049" s="12">
        <v>2595</v>
      </c>
      <c r="K4049" s="12" t="s">
        <v>570</v>
      </c>
      <c r="L4049" s="10" t="s">
        <v>23</v>
      </c>
      <c r="M4049" s="10" t="s">
        <v>571</v>
      </c>
      <c r="N4049" s="10">
        <v>80</v>
      </c>
      <c r="O4049">
        <v>19.309999999999999</v>
      </c>
      <c r="P4049" s="14">
        <v>5676490.041890204</v>
      </c>
      <c r="Q4049" s="14">
        <v>70956.125523627546</v>
      </c>
      <c r="R4049" s="36">
        <f t="shared" si="63"/>
        <v>5676490.041890204</v>
      </c>
    </row>
    <row r="4050" spans="2:18" ht="15.95">
      <c r="B4050" s="9">
        <v>46023</v>
      </c>
      <c r="C4050" s="10" t="s">
        <v>572</v>
      </c>
      <c r="D4050" s="11" t="s">
        <v>390</v>
      </c>
      <c r="E4050" s="10" t="s">
        <v>19</v>
      </c>
      <c r="F4050" s="10" t="s">
        <v>398</v>
      </c>
      <c r="G4050" s="10" t="s">
        <v>569</v>
      </c>
      <c r="H4050" s="10" t="s">
        <v>22</v>
      </c>
      <c r="I4050" s="10">
        <v>95386</v>
      </c>
      <c r="J4050" s="12">
        <v>2595</v>
      </c>
      <c r="K4050" s="12" t="s">
        <v>570</v>
      </c>
      <c r="L4050" s="10" t="s">
        <v>23</v>
      </c>
      <c r="M4050" s="10" t="s">
        <v>24</v>
      </c>
      <c r="N4050" s="10">
        <v>94</v>
      </c>
      <c r="O4050">
        <v>54.9</v>
      </c>
      <c r="P4050" s="14">
        <v>18963033.732637614</v>
      </c>
      <c r="Q4050" s="14">
        <v>201734.40141103845</v>
      </c>
      <c r="R4050" s="36">
        <f t="shared" si="63"/>
        <v>18963033.732637614</v>
      </c>
    </row>
    <row r="4051" spans="2:18" ht="15.95">
      <c r="B4051" s="9">
        <v>46023</v>
      </c>
      <c r="C4051" s="18" t="s">
        <v>530</v>
      </c>
      <c r="D4051" s="11" t="s">
        <v>312</v>
      </c>
      <c r="E4051" s="10" t="s">
        <v>19</v>
      </c>
      <c r="F4051" s="10" t="s">
        <v>573</v>
      </c>
      <c r="G4051" s="10" t="s">
        <v>574</v>
      </c>
      <c r="H4051" s="10" t="s">
        <v>22</v>
      </c>
      <c r="I4051" s="10">
        <v>81082</v>
      </c>
      <c r="J4051" s="12">
        <v>2425</v>
      </c>
      <c r="K4051" s="12" t="s">
        <v>575</v>
      </c>
      <c r="L4051" s="10" t="s">
        <v>23</v>
      </c>
      <c r="M4051" s="10" t="s">
        <v>28</v>
      </c>
      <c r="N4051" s="10">
        <v>17</v>
      </c>
      <c r="O4051">
        <v>6.74</v>
      </c>
      <c r="P4051" s="14">
        <v>421033.29168810177</v>
      </c>
      <c r="Q4051" s="14">
        <v>24766.664216947163</v>
      </c>
      <c r="R4051" s="36">
        <f t="shared" si="63"/>
        <v>421033.29168810177</v>
      </c>
    </row>
    <row r="4052" spans="2:18" ht="15.95">
      <c r="B4052" s="9">
        <v>46023</v>
      </c>
      <c r="C4052" s="18" t="s">
        <v>549</v>
      </c>
      <c r="D4052" s="11" t="s">
        <v>312</v>
      </c>
      <c r="E4052" s="10" t="s">
        <v>19</v>
      </c>
      <c r="F4052" s="10" t="s">
        <v>573</v>
      </c>
      <c r="G4052" s="10" t="s">
        <v>574</v>
      </c>
      <c r="H4052" s="10" t="s">
        <v>22</v>
      </c>
      <c r="I4052" s="10">
        <v>81082</v>
      </c>
      <c r="J4052" s="12">
        <v>2425</v>
      </c>
      <c r="K4052" s="12" t="s">
        <v>575</v>
      </c>
      <c r="L4052" s="10" t="s">
        <v>23</v>
      </c>
      <c r="M4052" s="10" t="s">
        <v>28</v>
      </c>
      <c r="N4052" s="10">
        <v>96</v>
      </c>
      <c r="O4052">
        <v>6.95</v>
      </c>
      <c r="P4052" s="14">
        <v>2451679.2827221286</v>
      </c>
      <c r="Q4052" s="14">
        <v>25538.325861688842</v>
      </c>
      <c r="R4052" s="36">
        <f t="shared" si="63"/>
        <v>2451679.2827221286</v>
      </c>
    </row>
    <row r="4053" spans="2:18" ht="15.95">
      <c r="B4053" s="9">
        <v>46023</v>
      </c>
      <c r="C4053" s="18" t="s">
        <v>576</v>
      </c>
      <c r="D4053" s="11" t="s">
        <v>312</v>
      </c>
      <c r="E4053" s="10" t="s">
        <v>19</v>
      </c>
      <c r="F4053" s="10" t="s">
        <v>573</v>
      </c>
      <c r="G4053" s="10" t="s">
        <v>574</v>
      </c>
      <c r="H4053" s="10" t="s">
        <v>22</v>
      </c>
      <c r="I4053" s="10">
        <v>81082</v>
      </c>
      <c r="J4053" s="12">
        <v>2425</v>
      </c>
      <c r="K4053" s="12" t="s">
        <v>575</v>
      </c>
      <c r="L4053" s="10" t="s">
        <v>23</v>
      </c>
      <c r="M4053" s="10" t="s">
        <v>28</v>
      </c>
      <c r="N4053" s="10">
        <v>12</v>
      </c>
      <c r="O4053">
        <v>7.81</v>
      </c>
      <c r="P4053" s="14">
        <v>344381.56831042847</v>
      </c>
      <c r="Q4053" s="14">
        <v>28698.464025869038</v>
      </c>
      <c r="R4053" s="36">
        <f t="shared" si="63"/>
        <v>344381.56831042847</v>
      </c>
    </row>
    <row r="4054" spans="2:18" ht="15.95">
      <c r="B4054" s="9">
        <v>46023</v>
      </c>
      <c r="C4054" s="10" t="s">
        <v>36</v>
      </c>
      <c r="D4054" s="11" t="s">
        <v>390</v>
      </c>
      <c r="E4054" s="10" t="s">
        <v>19</v>
      </c>
      <c r="F4054" s="10" t="s">
        <v>37</v>
      </c>
      <c r="G4054" s="10" t="s">
        <v>38</v>
      </c>
      <c r="H4054" s="10" t="s">
        <v>22</v>
      </c>
      <c r="I4054" s="10">
        <v>57872</v>
      </c>
      <c r="J4054" s="12">
        <v>2072</v>
      </c>
      <c r="K4054" s="12" t="s">
        <v>403</v>
      </c>
      <c r="L4054" s="10" t="s">
        <v>23</v>
      </c>
      <c r="M4054" s="10" t="s">
        <v>28</v>
      </c>
      <c r="N4054" s="10">
        <v>160</v>
      </c>
      <c r="O4054">
        <v>18.86</v>
      </c>
      <c r="P4054" s="14">
        <v>11088410.377011832</v>
      </c>
      <c r="Q4054" s="14">
        <v>69302.564856323952</v>
      </c>
      <c r="R4054" s="36">
        <f t="shared" si="63"/>
        <v>11088410.377011832</v>
      </c>
    </row>
    <row r="4055" spans="2:18" ht="15.95">
      <c r="B4055" s="9">
        <v>46023</v>
      </c>
      <c r="C4055" s="10" t="s">
        <v>404</v>
      </c>
      <c r="D4055" s="11" t="s">
        <v>390</v>
      </c>
      <c r="E4055" s="10" t="s">
        <v>19</v>
      </c>
      <c r="F4055" s="10" t="s">
        <v>37</v>
      </c>
      <c r="G4055" s="10" t="s">
        <v>38</v>
      </c>
      <c r="H4055" s="10" t="s">
        <v>22</v>
      </c>
      <c r="I4055" s="10">
        <v>57872</v>
      </c>
      <c r="J4055" s="12">
        <v>2072</v>
      </c>
      <c r="K4055" s="12" t="s">
        <v>403</v>
      </c>
      <c r="L4055" s="10" t="s">
        <v>23</v>
      </c>
      <c r="M4055" s="10" t="s">
        <v>28</v>
      </c>
      <c r="N4055" s="10">
        <v>153</v>
      </c>
      <c r="O4055">
        <v>42.94</v>
      </c>
      <c r="P4055" s="14">
        <v>24141324.318365548</v>
      </c>
      <c r="Q4055" s="14">
        <v>157786.43345336959</v>
      </c>
      <c r="R4055" s="36">
        <f t="shared" si="63"/>
        <v>24141324.318365548</v>
      </c>
    </row>
    <row r="4056" spans="2:18" ht="15.95">
      <c r="B4056" s="9">
        <v>46023</v>
      </c>
      <c r="C4056" s="10" t="s">
        <v>405</v>
      </c>
      <c r="D4056" s="11" t="s">
        <v>390</v>
      </c>
      <c r="E4056" s="10" t="s">
        <v>19</v>
      </c>
      <c r="F4056" s="10" t="s">
        <v>37</v>
      </c>
      <c r="G4056" s="10" t="s">
        <v>38</v>
      </c>
      <c r="H4056" s="10" t="s">
        <v>22</v>
      </c>
      <c r="I4056" s="10">
        <v>57872</v>
      </c>
      <c r="J4056" s="12">
        <v>2072</v>
      </c>
      <c r="K4056" s="12" t="s">
        <v>403</v>
      </c>
      <c r="L4056" s="10" t="s">
        <v>23</v>
      </c>
      <c r="M4056" s="10" t="s">
        <v>28</v>
      </c>
      <c r="N4056" s="10">
        <v>157</v>
      </c>
      <c r="O4056">
        <v>33.590000000000003</v>
      </c>
      <c r="P4056" s="14">
        <v>19378371.426471673</v>
      </c>
      <c r="Q4056" s="14">
        <v>123429.11736606162</v>
      </c>
      <c r="R4056" s="36">
        <f t="shared" si="63"/>
        <v>19378371.426471673</v>
      </c>
    </row>
    <row r="4057" spans="2:18" ht="15.95">
      <c r="B4057" s="9">
        <v>46023</v>
      </c>
      <c r="C4057" s="10" t="s">
        <v>577</v>
      </c>
      <c r="D4057" s="11" t="s">
        <v>390</v>
      </c>
      <c r="E4057" s="10" t="s">
        <v>19</v>
      </c>
      <c r="F4057" s="10" t="s">
        <v>37</v>
      </c>
      <c r="G4057" s="10" t="s">
        <v>38</v>
      </c>
      <c r="H4057" s="10" t="s">
        <v>22</v>
      </c>
      <c r="I4057" s="10">
        <v>57872</v>
      </c>
      <c r="J4057" s="12">
        <v>2072</v>
      </c>
      <c r="K4057" s="12" t="s">
        <v>403</v>
      </c>
      <c r="L4057" s="10" t="s">
        <v>23</v>
      </c>
      <c r="M4057" s="10" t="s">
        <v>24</v>
      </c>
      <c r="N4057" s="10">
        <v>160</v>
      </c>
      <c r="O4057">
        <v>48.4</v>
      </c>
      <c r="P4057" s="14">
        <v>28455941.794664517</v>
      </c>
      <c r="Q4057" s="14">
        <v>177849.63621665322</v>
      </c>
      <c r="R4057" s="36">
        <f t="shared" si="63"/>
        <v>28455941.794664517</v>
      </c>
    </row>
    <row r="4058" spans="2:18" ht="15.95">
      <c r="B4058" s="9">
        <v>46023</v>
      </c>
      <c r="C4058" s="10" t="s">
        <v>548</v>
      </c>
      <c r="D4058" s="11" t="s">
        <v>390</v>
      </c>
      <c r="E4058" s="10" t="s">
        <v>19</v>
      </c>
      <c r="F4058" s="10" t="s">
        <v>37</v>
      </c>
      <c r="G4058" s="10" t="s">
        <v>38</v>
      </c>
      <c r="H4058" s="10" t="s">
        <v>22</v>
      </c>
      <c r="I4058" s="10">
        <v>57872</v>
      </c>
      <c r="J4058" s="12">
        <v>2072</v>
      </c>
      <c r="K4058" s="12" t="s">
        <v>403</v>
      </c>
      <c r="L4058" s="10" t="s">
        <v>23</v>
      </c>
      <c r="M4058" s="10" t="s">
        <v>568</v>
      </c>
      <c r="N4058" s="10">
        <v>176</v>
      </c>
      <c r="O4058">
        <v>48.4</v>
      </c>
      <c r="P4058" s="14">
        <v>31301535.974130966</v>
      </c>
      <c r="Q4058" s="14">
        <v>177849.63621665322</v>
      </c>
      <c r="R4058" s="36">
        <f t="shared" si="63"/>
        <v>31301535.974130966</v>
      </c>
    </row>
    <row r="4059" spans="2:18" ht="15.95">
      <c r="B4059" s="9">
        <v>46023</v>
      </c>
      <c r="C4059" s="10" t="s">
        <v>557</v>
      </c>
      <c r="D4059" s="11" t="s">
        <v>390</v>
      </c>
      <c r="E4059" s="10" t="s">
        <v>19</v>
      </c>
      <c r="F4059" s="10" t="s">
        <v>37</v>
      </c>
      <c r="G4059" s="10" t="s">
        <v>38</v>
      </c>
      <c r="H4059" s="10" t="s">
        <v>22</v>
      </c>
      <c r="I4059" s="10">
        <v>57872</v>
      </c>
      <c r="J4059" s="12">
        <v>2072</v>
      </c>
      <c r="K4059" s="12" t="s">
        <v>403</v>
      </c>
      <c r="L4059" s="10" t="s">
        <v>23</v>
      </c>
      <c r="M4059" s="10" t="s">
        <v>24</v>
      </c>
      <c r="N4059" s="10">
        <v>177</v>
      </c>
      <c r="O4059">
        <v>48.4</v>
      </c>
      <c r="P4059" s="14">
        <v>31479385.610347621</v>
      </c>
      <c r="Q4059" s="14">
        <v>177849.63621665322</v>
      </c>
      <c r="R4059" s="36">
        <f t="shared" si="63"/>
        <v>31479385.610347621</v>
      </c>
    </row>
    <row r="4060" spans="2:18" ht="15.95">
      <c r="B4060" s="9">
        <v>46023</v>
      </c>
      <c r="C4060" s="10" t="s">
        <v>578</v>
      </c>
      <c r="D4060" s="11" t="s">
        <v>390</v>
      </c>
      <c r="E4060" s="10" t="s">
        <v>19</v>
      </c>
      <c r="F4060" s="10" t="s">
        <v>37</v>
      </c>
      <c r="G4060" s="10" t="s">
        <v>38</v>
      </c>
      <c r="H4060" s="10" t="s">
        <v>22</v>
      </c>
      <c r="I4060" s="10">
        <v>57872</v>
      </c>
      <c r="J4060" s="12">
        <v>2072</v>
      </c>
      <c r="K4060" s="12" t="s">
        <v>403</v>
      </c>
      <c r="L4060" s="10" t="s">
        <v>23</v>
      </c>
      <c r="M4060" s="10" t="s">
        <v>568</v>
      </c>
      <c r="N4060" s="10">
        <v>112</v>
      </c>
      <c r="O4060">
        <v>50.9</v>
      </c>
      <c r="P4060" s="14">
        <v>20948041.449254062</v>
      </c>
      <c r="Q4060" s="14">
        <v>187036.08436833983</v>
      </c>
      <c r="R4060" s="36">
        <f t="shared" si="63"/>
        <v>20948041.449254062</v>
      </c>
    </row>
    <row r="4061" spans="2:18" ht="15.95">
      <c r="B4061" s="9">
        <v>46023</v>
      </c>
      <c r="C4061" s="10" t="s">
        <v>410</v>
      </c>
      <c r="D4061" s="11" t="s">
        <v>390</v>
      </c>
      <c r="E4061" s="10" t="s">
        <v>19</v>
      </c>
      <c r="F4061" s="10" t="s">
        <v>40</v>
      </c>
      <c r="G4061" s="10" t="s">
        <v>41</v>
      </c>
      <c r="H4061" s="10" t="s">
        <v>22</v>
      </c>
      <c r="I4061" s="10">
        <v>54063</v>
      </c>
      <c r="J4061" s="12">
        <v>1875</v>
      </c>
      <c r="K4061" s="12" t="s">
        <v>411</v>
      </c>
      <c r="L4061" s="10" t="s">
        <v>23</v>
      </c>
      <c r="M4061" s="10" t="s">
        <v>28</v>
      </c>
      <c r="N4061" s="10">
        <v>8</v>
      </c>
      <c r="O4061">
        <v>35.08</v>
      </c>
      <c r="P4061" s="14">
        <v>1031233.9237157346</v>
      </c>
      <c r="Q4061" s="14">
        <v>128904.24046446683</v>
      </c>
      <c r="R4061" s="36">
        <f t="shared" si="63"/>
        <v>1031233.9237157346</v>
      </c>
    </row>
    <row r="4062" spans="2:18" ht="15.95">
      <c r="B4062" s="9">
        <v>46023</v>
      </c>
      <c r="C4062" s="10" t="s">
        <v>410</v>
      </c>
      <c r="D4062" s="11" t="s">
        <v>390</v>
      </c>
      <c r="E4062" s="10" t="s">
        <v>19</v>
      </c>
      <c r="F4062" s="10" t="s">
        <v>40</v>
      </c>
      <c r="G4062" s="10" t="s">
        <v>579</v>
      </c>
      <c r="H4062" s="10" t="s">
        <v>22</v>
      </c>
      <c r="I4062" s="10">
        <v>82306</v>
      </c>
      <c r="J4062" s="12">
        <v>2441</v>
      </c>
      <c r="K4062" s="12" t="s">
        <v>580</v>
      </c>
      <c r="L4062" s="10" t="s">
        <v>23</v>
      </c>
      <c r="M4062" s="10" t="s">
        <v>28</v>
      </c>
      <c r="N4062" s="10">
        <v>158</v>
      </c>
      <c r="O4062">
        <v>35.08</v>
      </c>
      <c r="P4062" s="14">
        <v>20366869.993385758</v>
      </c>
      <c r="Q4062" s="14">
        <v>128904.24046446683</v>
      </c>
      <c r="R4062" s="36">
        <f t="shared" si="63"/>
        <v>20366869.993385758</v>
      </c>
    </row>
    <row r="4063" spans="2:18" ht="15.95">
      <c r="B4063" s="9">
        <v>46023</v>
      </c>
      <c r="C4063" s="10" t="s">
        <v>42</v>
      </c>
      <c r="D4063" s="11" t="s">
        <v>312</v>
      </c>
      <c r="E4063" s="10" t="s">
        <v>19</v>
      </c>
      <c r="F4063" s="10" t="s">
        <v>43</v>
      </c>
      <c r="G4063" s="10" t="s">
        <v>44</v>
      </c>
      <c r="H4063" s="10" t="s">
        <v>50</v>
      </c>
      <c r="I4063" s="10">
        <v>55122</v>
      </c>
      <c r="J4063" s="12">
        <v>1910</v>
      </c>
      <c r="K4063" s="12" t="s">
        <v>413</v>
      </c>
      <c r="L4063" s="10" t="s">
        <v>23</v>
      </c>
      <c r="M4063" s="10" t="s">
        <v>28</v>
      </c>
      <c r="N4063" s="10">
        <v>166</v>
      </c>
      <c r="O4063" s="13">
        <v>3.2950602409638554</v>
      </c>
      <c r="P4063" s="14">
        <v>2009921.3640038217</v>
      </c>
      <c r="Q4063" s="14">
        <v>12107.960024119408</v>
      </c>
      <c r="R4063" s="36">
        <f t="shared" si="63"/>
        <v>2009921.3640038217</v>
      </c>
    </row>
    <row r="4064" spans="2:18" ht="15.95">
      <c r="B4064" s="9">
        <v>46023</v>
      </c>
      <c r="C4064" s="10" t="s">
        <v>273</v>
      </c>
      <c r="D4064" s="11" t="s">
        <v>312</v>
      </c>
      <c r="E4064" s="10" t="s">
        <v>19</v>
      </c>
      <c r="F4064" s="10" t="s">
        <v>46</v>
      </c>
      <c r="G4064" s="10" t="s">
        <v>67</v>
      </c>
      <c r="H4064" s="10" t="s">
        <v>50</v>
      </c>
      <c r="I4064" s="10">
        <v>67631</v>
      </c>
      <c r="J4064" s="12">
        <v>2221</v>
      </c>
      <c r="K4064" s="12" t="s">
        <v>317</v>
      </c>
      <c r="L4064" s="10" t="s">
        <v>23</v>
      </c>
      <c r="M4064" s="10" t="s">
        <v>581</v>
      </c>
      <c r="N4064" s="10">
        <v>4</v>
      </c>
      <c r="O4064">
        <v>19.37</v>
      </c>
      <c r="P4064" s="14">
        <v>284706.40111707215</v>
      </c>
      <c r="Q4064" s="14">
        <v>71176.600279268037</v>
      </c>
      <c r="R4064" s="36">
        <f t="shared" si="63"/>
        <v>284706.40111707215</v>
      </c>
    </row>
    <row r="4065" spans="2:18" ht="15.95">
      <c r="B4065" s="9">
        <v>46023</v>
      </c>
      <c r="C4065" s="10" t="s">
        <v>66</v>
      </c>
      <c r="D4065" s="11" t="s">
        <v>312</v>
      </c>
      <c r="E4065" s="10" t="s">
        <v>19</v>
      </c>
      <c r="F4065" s="10" t="s">
        <v>46</v>
      </c>
      <c r="G4065" s="10" t="s">
        <v>415</v>
      </c>
      <c r="H4065" s="10" t="s">
        <v>22</v>
      </c>
      <c r="I4065" s="10">
        <v>78915</v>
      </c>
      <c r="J4065" s="12">
        <v>2398</v>
      </c>
      <c r="K4065" s="12" t="s">
        <v>416</v>
      </c>
      <c r="L4065" s="10" t="s">
        <v>23</v>
      </c>
      <c r="M4065" s="10" t="s">
        <v>582</v>
      </c>
      <c r="N4065" s="10">
        <v>10.5</v>
      </c>
      <c r="O4065">
        <v>33.97</v>
      </c>
      <c r="P4065" s="14">
        <v>1310667.3035937387</v>
      </c>
      <c r="Q4065" s="14">
        <v>124825.45748511796</v>
      </c>
      <c r="R4065" s="36">
        <f t="shared" si="63"/>
        <v>1310667.3035937387</v>
      </c>
    </row>
    <row r="4066" spans="2:18" ht="15.95">
      <c r="B4066" s="9">
        <v>46023</v>
      </c>
      <c r="C4066" s="10" t="s">
        <v>57</v>
      </c>
      <c r="D4066" s="11" t="s">
        <v>312</v>
      </c>
      <c r="E4066" s="10" t="s">
        <v>19</v>
      </c>
      <c r="F4066" s="10" t="s">
        <v>46</v>
      </c>
      <c r="G4066" s="10" t="s">
        <v>415</v>
      </c>
      <c r="H4066" s="10" t="s">
        <v>22</v>
      </c>
      <c r="I4066" s="10">
        <v>78915</v>
      </c>
      <c r="J4066" s="12">
        <v>2398</v>
      </c>
      <c r="K4066" s="12" t="s">
        <v>416</v>
      </c>
      <c r="L4066" s="10" t="s">
        <v>23</v>
      </c>
      <c r="M4066" s="10" t="s">
        <v>581</v>
      </c>
      <c r="N4066" s="10">
        <v>9</v>
      </c>
      <c r="O4066">
        <v>18.36</v>
      </c>
      <c r="P4066" s="14">
        <v>607187.47703387961</v>
      </c>
      <c r="Q4066" s="14">
        <v>67465.275225986625</v>
      </c>
      <c r="R4066" s="36">
        <f t="shared" si="63"/>
        <v>607187.47703387961</v>
      </c>
    </row>
    <row r="4067" spans="2:18" ht="15.95">
      <c r="B4067" s="9">
        <v>46023</v>
      </c>
      <c r="C4067" s="10" t="s">
        <v>68</v>
      </c>
      <c r="D4067" s="11" t="s">
        <v>312</v>
      </c>
      <c r="E4067" s="10" t="s">
        <v>19</v>
      </c>
      <c r="F4067" s="10" t="s">
        <v>46</v>
      </c>
      <c r="G4067" s="10" t="s">
        <v>415</v>
      </c>
      <c r="H4067" s="10" t="s">
        <v>22</v>
      </c>
      <c r="I4067" s="10">
        <v>78915</v>
      </c>
      <c r="J4067" s="12">
        <v>2398</v>
      </c>
      <c r="K4067" s="12" t="s">
        <v>416</v>
      </c>
      <c r="L4067" s="10" t="s">
        <v>23</v>
      </c>
      <c r="M4067" s="10" t="s">
        <v>582</v>
      </c>
      <c r="N4067" s="10">
        <v>22</v>
      </c>
      <c r="O4067">
        <v>10.88</v>
      </c>
      <c r="P4067" s="14">
        <v>879547.29183508514</v>
      </c>
      <c r="Q4067" s="14">
        <v>39979.422356140232</v>
      </c>
      <c r="R4067" s="36">
        <f t="shared" si="63"/>
        <v>879547.29183508514</v>
      </c>
    </row>
    <row r="4068" spans="2:18" ht="15.95">
      <c r="B4068" s="9">
        <v>46023</v>
      </c>
      <c r="C4068" s="10" t="s">
        <v>63</v>
      </c>
      <c r="D4068" s="11" t="s">
        <v>312</v>
      </c>
      <c r="E4068" s="10" t="s">
        <v>19</v>
      </c>
      <c r="F4068" s="10" t="s">
        <v>46</v>
      </c>
      <c r="G4068" s="10" t="s">
        <v>415</v>
      </c>
      <c r="H4068" s="10" t="s">
        <v>22</v>
      </c>
      <c r="I4068" s="10">
        <v>78915</v>
      </c>
      <c r="J4068" s="12">
        <v>2398</v>
      </c>
      <c r="K4068" s="12" t="s">
        <v>416</v>
      </c>
      <c r="L4068" s="10" t="s">
        <v>23</v>
      </c>
      <c r="M4068" s="10" t="s">
        <v>582</v>
      </c>
      <c r="N4068" s="10">
        <v>27</v>
      </c>
      <c r="O4068">
        <v>49.71</v>
      </c>
      <c r="P4068" s="14">
        <v>4931910.0462996988</v>
      </c>
      <c r="Q4068" s="14">
        <v>182663.335048137</v>
      </c>
      <c r="R4068" s="36">
        <f t="shared" si="63"/>
        <v>4931910.0462996988</v>
      </c>
    </row>
    <row r="4069" spans="2:18" ht="15.95">
      <c r="B4069" s="9">
        <v>46023</v>
      </c>
      <c r="C4069" s="10" t="s">
        <v>69</v>
      </c>
      <c r="D4069" s="11" t="s">
        <v>312</v>
      </c>
      <c r="E4069" s="10" t="s">
        <v>19</v>
      </c>
      <c r="F4069" s="10" t="s">
        <v>46</v>
      </c>
      <c r="G4069" s="10" t="s">
        <v>415</v>
      </c>
      <c r="H4069" s="10" t="s">
        <v>22</v>
      </c>
      <c r="I4069" s="10">
        <v>78915</v>
      </c>
      <c r="J4069" s="12">
        <v>2398</v>
      </c>
      <c r="K4069" s="12" t="s">
        <v>416</v>
      </c>
      <c r="L4069" s="10" t="s">
        <v>23</v>
      </c>
      <c r="M4069" s="10" t="s">
        <v>582</v>
      </c>
      <c r="N4069" s="10">
        <v>33.5</v>
      </c>
      <c r="O4069">
        <v>8.85</v>
      </c>
      <c r="P4069" s="14">
        <v>1089420.8863085178</v>
      </c>
      <c r="Q4069" s="14">
        <v>32520.026456970678</v>
      </c>
      <c r="R4069" s="36">
        <f t="shared" si="63"/>
        <v>1089420.8863085178</v>
      </c>
    </row>
    <row r="4070" spans="2:18" ht="15.95">
      <c r="B4070" s="9">
        <v>46023</v>
      </c>
      <c r="C4070" s="10" t="s">
        <v>51</v>
      </c>
      <c r="D4070" s="11" t="s">
        <v>312</v>
      </c>
      <c r="E4070" s="10" t="s">
        <v>19</v>
      </c>
      <c r="F4070" s="10" t="s">
        <v>46</v>
      </c>
      <c r="G4070" s="10" t="s">
        <v>415</v>
      </c>
      <c r="H4070" s="10" t="s">
        <v>22</v>
      </c>
      <c r="I4070" s="10">
        <v>78915</v>
      </c>
      <c r="J4070" s="12">
        <v>2398</v>
      </c>
      <c r="K4070" s="12" t="s">
        <v>416</v>
      </c>
      <c r="L4070" s="10" t="s">
        <v>23</v>
      </c>
      <c r="M4070" s="10" t="s">
        <v>582</v>
      </c>
      <c r="N4070" s="10">
        <v>7</v>
      </c>
      <c r="O4070" s="13">
        <v>7.4242857142857144</v>
      </c>
      <c r="P4070" s="14">
        <v>190967.88417726173</v>
      </c>
      <c r="Q4070" s="14">
        <v>27281.126311037391</v>
      </c>
      <c r="R4070" s="36">
        <f t="shared" si="63"/>
        <v>190967.88417726173</v>
      </c>
    </row>
    <row r="4071" spans="2:18" ht="15.95">
      <c r="B4071" s="9">
        <v>46023</v>
      </c>
      <c r="C4071" s="10" t="s">
        <v>71</v>
      </c>
      <c r="D4071" s="11" t="s">
        <v>312</v>
      </c>
      <c r="E4071" s="10" t="s">
        <v>19</v>
      </c>
      <c r="F4071" s="10" t="s">
        <v>46</v>
      </c>
      <c r="G4071" s="10" t="s">
        <v>415</v>
      </c>
      <c r="H4071" s="10" t="s">
        <v>22</v>
      </c>
      <c r="I4071" s="10">
        <v>78915</v>
      </c>
      <c r="J4071" s="12">
        <v>2398</v>
      </c>
      <c r="K4071" s="12" t="s">
        <v>416</v>
      </c>
      <c r="L4071" s="10" t="s">
        <v>23</v>
      </c>
      <c r="M4071" s="10" t="s">
        <v>583</v>
      </c>
      <c r="N4071" s="10">
        <v>5.5</v>
      </c>
      <c r="O4071">
        <v>10.68</v>
      </c>
      <c r="P4071" s="14">
        <v>215844.78577202911</v>
      </c>
      <c r="Q4071" s="14">
        <v>39244.506504005294</v>
      </c>
      <c r="R4071" s="36">
        <f t="shared" si="63"/>
        <v>215844.78577202911</v>
      </c>
    </row>
    <row r="4072" spans="2:18" ht="15.95">
      <c r="B4072" s="9">
        <v>46023</v>
      </c>
      <c r="C4072" s="10" t="s">
        <v>273</v>
      </c>
      <c r="D4072" s="11" t="s">
        <v>312</v>
      </c>
      <c r="E4072" s="10" t="s">
        <v>19</v>
      </c>
      <c r="F4072" s="10" t="s">
        <v>46</v>
      </c>
      <c r="G4072" s="10" t="s">
        <v>415</v>
      </c>
      <c r="H4072" s="10" t="s">
        <v>22</v>
      </c>
      <c r="I4072" s="10">
        <v>78915</v>
      </c>
      <c r="J4072" s="12">
        <v>2398</v>
      </c>
      <c r="K4072" s="12" t="s">
        <v>416</v>
      </c>
      <c r="L4072" s="10" t="s">
        <v>23</v>
      </c>
      <c r="M4072" s="10" t="s">
        <v>581</v>
      </c>
      <c r="N4072" s="10">
        <v>2</v>
      </c>
      <c r="O4072">
        <v>19.37</v>
      </c>
      <c r="P4072" s="14">
        <v>142353.20055853607</v>
      </c>
      <c r="Q4072" s="14">
        <v>71176.600279268037</v>
      </c>
      <c r="R4072" s="36">
        <f t="shared" si="63"/>
        <v>142353.20055853607</v>
      </c>
    </row>
    <row r="4073" spans="2:18" ht="15.95">
      <c r="B4073" s="9">
        <v>46023</v>
      </c>
      <c r="C4073" s="10" t="s">
        <v>298</v>
      </c>
      <c r="D4073" s="11" t="s">
        <v>312</v>
      </c>
      <c r="E4073" s="10" t="s">
        <v>19</v>
      </c>
      <c r="F4073" s="10" t="s">
        <v>46</v>
      </c>
      <c r="G4073" s="10" t="s">
        <v>415</v>
      </c>
      <c r="H4073" s="10" t="s">
        <v>22</v>
      </c>
      <c r="I4073" s="10">
        <v>78915</v>
      </c>
      <c r="J4073" s="12">
        <v>2398</v>
      </c>
      <c r="K4073" s="12" t="s">
        <v>416</v>
      </c>
      <c r="L4073" s="10" t="s">
        <v>23</v>
      </c>
      <c r="M4073" s="10" t="s">
        <v>581</v>
      </c>
      <c r="N4073" s="10">
        <v>1</v>
      </c>
      <c r="O4073">
        <v>10.3</v>
      </c>
      <c r="P4073" s="14">
        <v>37848.166384948927</v>
      </c>
      <c r="Q4073" s="14">
        <v>37848.166384948927</v>
      </c>
      <c r="R4073" s="36">
        <f t="shared" si="63"/>
        <v>37848.166384948927</v>
      </c>
    </row>
    <row r="4074" spans="2:18" ht="15.95">
      <c r="B4074" s="9">
        <v>46023</v>
      </c>
      <c r="C4074" s="10" t="s">
        <v>495</v>
      </c>
      <c r="D4074" s="11" t="s">
        <v>312</v>
      </c>
      <c r="E4074" s="10" t="s">
        <v>19</v>
      </c>
      <c r="F4074" s="10" t="s">
        <v>46</v>
      </c>
      <c r="G4074" s="10" t="s">
        <v>415</v>
      </c>
      <c r="H4074" s="10" t="s">
        <v>22</v>
      </c>
      <c r="I4074" s="10">
        <v>78915</v>
      </c>
      <c r="J4074" s="12">
        <v>2398</v>
      </c>
      <c r="K4074" s="12" t="s">
        <v>416</v>
      </c>
      <c r="L4074" s="10" t="s">
        <v>23</v>
      </c>
      <c r="M4074" s="10" t="s">
        <v>28</v>
      </c>
      <c r="N4074" s="10">
        <v>11</v>
      </c>
      <c r="O4074" s="13">
        <v>2.3136363636363635</v>
      </c>
      <c r="P4074" s="14">
        <v>93518.042184169914</v>
      </c>
      <c r="Q4074" s="14">
        <v>8501.6401985609009</v>
      </c>
      <c r="R4074" s="36">
        <f t="shared" si="63"/>
        <v>93518.042184169914</v>
      </c>
    </row>
    <row r="4075" spans="2:18" ht="15.95">
      <c r="B4075" s="9">
        <v>46023</v>
      </c>
      <c r="C4075" s="10" t="s">
        <v>483</v>
      </c>
      <c r="D4075" s="11" t="s">
        <v>312</v>
      </c>
      <c r="E4075" s="10" t="s">
        <v>19</v>
      </c>
      <c r="F4075" s="10" t="s">
        <v>46</v>
      </c>
      <c r="G4075" s="10" t="s">
        <v>415</v>
      </c>
      <c r="H4075" s="10" t="s">
        <v>22</v>
      </c>
      <c r="I4075" s="10">
        <v>78915</v>
      </c>
      <c r="J4075" s="12">
        <v>2398</v>
      </c>
      <c r="K4075" s="12" t="s">
        <v>416</v>
      </c>
      <c r="L4075" s="10" t="s">
        <v>23</v>
      </c>
      <c r="M4075" s="10" t="s">
        <v>582</v>
      </c>
      <c r="N4075" s="10">
        <v>90</v>
      </c>
      <c r="O4075">
        <v>29.91</v>
      </c>
      <c r="P4075" s="14">
        <v>9891599.9118100982</v>
      </c>
      <c r="Q4075" s="14">
        <v>109906.66568677887</v>
      </c>
      <c r="R4075" s="36">
        <f t="shared" si="63"/>
        <v>9891599.9118100982</v>
      </c>
    </row>
    <row r="4076" spans="2:18" ht="15.95">
      <c r="B4076" s="9">
        <v>46023</v>
      </c>
      <c r="C4076" s="10" t="s">
        <v>56</v>
      </c>
      <c r="D4076" s="11" t="s">
        <v>312</v>
      </c>
      <c r="E4076" s="10" t="s">
        <v>19</v>
      </c>
      <c r="F4076" s="10" t="s">
        <v>46</v>
      </c>
      <c r="G4076" s="10" t="s">
        <v>417</v>
      </c>
      <c r="H4076" s="10" t="s">
        <v>22</v>
      </c>
      <c r="I4076" s="10">
        <v>78922</v>
      </c>
      <c r="J4076" s="12">
        <v>2404</v>
      </c>
      <c r="K4076" s="12" t="s">
        <v>418</v>
      </c>
      <c r="L4076" s="10" t="s">
        <v>23</v>
      </c>
      <c r="M4076" s="10" t="s">
        <v>28</v>
      </c>
      <c r="N4076" s="10">
        <v>167</v>
      </c>
      <c r="O4076" s="13">
        <v>3.5421556886227541</v>
      </c>
      <c r="P4076" s="14">
        <v>2173660.6158594843</v>
      </c>
      <c r="Q4076" s="14">
        <v>13015.931831493917</v>
      </c>
      <c r="R4076" s="36">
        <f t="shared" si="63"/>
        <v>2173660.6158594843</v>
      </c>
    </row>
    <row r="4077" spans="2:18" ht="15.95">
      <c r="B4077" s="9">
        <v>46023</v>
      </c>
      <c r="C4077" s="10" t="s">
        <v>66</v>
      </c>
      <c r="D4077" s="11" t="s">
        <v>312</v>
      </c>
      <c r="E4077" s="10" t="s">
        <v>19</v>
      </c>
      <c r="F4077" s="10" t="s">
        <v>46</v>
      </c>
      <c r="G4077" s="10" t="s">
        <v>417</v>
      </c>
      <c r="H4077" s="10" t="s">
        <v>22</v>
      </c>
      <c r="I4077" s="10">
        <v>78922</v>
      </c>
      <c r="J4077" s="12">
        <v>2404</v>
      </c>
      <c r="K4077" s="12" t="s">
        <v>418</v>
      </c>
      <c r="L4077" s="10" t="s">
        <v>23</v>
      </c>
      <c r="M4077" s="10" t="s">
        <v>582</v>
      </c>
      <c r="N4077" s="10">
        <v>6</v>
      </c>
      <c r="O4077">
        <v>33.97</v>
      </c>
      <c r="P4077" s="14">
        <v>748952.74491070781</v>
      </c>
      <c r="Q4077" s="14">
        <v>124825.45748511796</v>
      </c>
      <c r="R4077" s="36">
        <f t="shared" si="63"/>
        <v>748952.74491070781</v>
      </c>
    </row>
    <row r="4078" spans="2:18" ht="15.95">
      <c r="B4078" s="9">
        <v>46023</v>
      </c>
      <c r="C4078" s="10" t="s">
        <v>57</v>
      </c>
      <c r="D4078" s="11" t="s">
        <v>312</v>
      </c>
      <c r="E4078" s="10" t="s">
        <v>19</v>
      </c>
      <c r="F4078" s="10" t="s">
        <v>46</v>
      </c>
      <c r="G4078" s="10" t="s">
        <v>417</v>
      </c>
      <c r="H4078" s="10" t="s">
        <v>22</v>
      </c>
      <c r="I4078" s="10">
        <v>78922</v>
      </c>
      <c r="J4078" s="12">
        <v>2404</v>
      </c>
      <c r="K4078" s="12" t="s">
        <v>418</v>
      </c>
      <c r="L4078" s="10" t="s">
        <v>23</v>
      </c>
      <c r="M4078" s="10" t="s">
        <v>581</v>
      </c>
      <c r="N4078" s="10">
        <v>11</v>
      </c>
      <c r="O4078">
        <v>18.36</v>
      </c>
      <c r="P4078" s="14">
        <v>742118.02748585283</v>
      </c>
      <c r="Q4078" s="14">
        <v>67465.275225986625</v>
      </c>
      <c r="R4078" s="36">
        <f t="shared" si="63"/>
        <v>742118.02748585283</v>
      </c>
    </row>
    <row r="4079" spans="2:18" ht="15.95">
      <c r="B4079" s="9">
        <v>46023</v>
      </c>
      <c r="C4079" s="10" t="s">
        <v>68</v>
      </c>
      <c r="D4079" s="11" t="s">
        <v>312</v>
      </c>
      <c r="E4079" s="10" t="s">
        <v>19</v>
      </c>
      <c r="F4079" s="10" t="s">
        <v>46</v>
      </c>
      <c r="G4079" s="10" t="s">
        <v>417</v>
      </c>
      <c r="H4079" s="10" t="s">
        <v>22</v>
      </c>
      <c r="I4079" s="10">
        <v>78922</v>
      </c>
      <c r="J4079" s="12">
        <v>2404</v>
      </c>
      <c r="K4079" s="12" t="s">
        <v>418</v>
      </c>
      <c r="L4079" s="10" t="s">
        <v>23</v>
      </c>
      <c r="M4079" s="10" t="s">
        <v>582</v>
      </c>
      <c r="N4079" s="10">
        <v>1</v>
      </c>
      <c r="O4079">
        <v>10.88</v>
      </c>
      <c r="P4079" s="14">
        <v>39979.422356140232</v>
      </c>
      <c r="Q4079" s="14">
        <v>39979.422356140232</v>
      </c>
      <c r="R4079" s="36">
        <f t="shared" si="63"/>
        <v>39979.422356140232</v>
      </c>
    </row>
    <row r="4080" spans="2:18" ht="15.95">
      <c r="B4080" s="9">
        <v>46023</v>
      </c>
      <c r="C4080" s="10" t="s">
        <v>45</v>
      </c>
      <c r="D4080" s="11" t="s">
        <v>312</v>
      </c>
      <c r="E4080" s="10" t="s">
        <v>19</v>
      </c>
      <c r="F4080" s="10" t="s">
        <v>46</v>
      </c>
      <c r="G4080" s="10" t="s">
        <v>417</v>
      </c>
      <c r="H4080" s="10" t="s">
        <v>22</v>
      </c>
      <c r="I4080" s="10">
        <v>78922</v>
      </c>
      <c r="J4080" s="12">
        <v>2404</v>
      </c>
      <c r="K4080" s="12" t="s">
        <v>418</v>
      </c>
      <c r="L4080" s="10" t="s">
        <v>23</v>
      </c>
      <c r="M4080" s="10" t="s">
        <v>28</v>
      </c>
      <c r="N4080" s="10">
        <v>180</v>
      </c>
      <c r="O4080">
        <v>20.34</v>
      </c>
      <c r="P4080" s="14">
        <v>13453369.58918204</v>
      </c>
      <c r="Q4080" s="14">
        <v>74740.942162122446</v>
      </c>
      <c r="R4080" s="36">
        <f t="shared" si="63"/>
        <v>13453369.58918204</v>
      </c>
    </row>
    <row r="4081" spans="2:18" ht="15.95">
      <c r="B4081" s="9">
        <v>46023</v>
      </c>
      <c r="C4081" s="10" t="s">
        <v>58</v>
      </c>
      <c r="D4081" s="11" t="s">
        <v>312</v>
      </c>
      <c r="E4081" s="10" t="s">
        <v>19</v>
      </c>
      <c r="F4081" s="10" t="s">
        <v>46</v>
      </c>
      <c r="G4081" s="10" t="s">
        <v>417</v>
      </c>
      <c r="H4081" s="10" t="s">
        <v>22</v>
      </c>
      <c r="I4081" s="10">
        <v>78922</v>
      </c>
      <c r="J4081" s="12">
        <v>2404</v>
      </c>
      <c r="K4081" s="12" t="s">
        <v>418</v>
      </c>
      <c r="L4081" s="10" t="s">
        <v>23</v>
      </c>
      <c r="M4081" s="10" t="s">
        <v>568</v>
      </c>
      <c r="N4081" s="10">
        <v>22</v>
      </c>
      <c r="O4081">
        <v>43.64</v>
      </c>
      <c r="P4081" s="14">
        <v>3527890.0565885208</v>
      </c>
      <c r="Q4081" s="14">
        <v>160358.63893584185</v>
      </c>
      <c r="R4081" s="36">
        <f t="shared" si="63"/>
        <v>3527890.0565885208</v>
      </c>
    </row>
    <row r="4082" spans="2:18" ht="15.95">
      <c r="B4082" s="9">
        <v>46023</v>
      </c>
      <c r="C4082" s="10" t="s">
        <v>60</v>
      </c>
      <c r="D4082" s="11" t="s">
        <v>312</v>
      </c>
      <c r="E4082" s="10" t="s">
        <v>19</v>
      </c>
      <c r="F4082" s="10" t="s">
        <v>46</v>
      </c>
      <c r="G4082" s="10" t="s">
        <v>417</v>
      </c>
      <c r="H4082" s="10" t="s">
        <v>22</v>
      </c>
      <c r="I4082" s="10">
        <v>78922</v>
      </c>
      <c r="J4082" s="12">
        <v>2404</v>
      </c>
      <c r="K4082" s="12" t="s">
        <v>418</v>
      </c>
      <c r="L4082" s="10" t="s">
        <v>23</v>
      </c>
      <c r="M4082" s="10" t="s">
        <v>28</v>
      </c>
      <c r="N4082" s="10">
        <v>33</v>
      </c>
      <c r="O4082" s="13">
        <v>3.2166666666666668</v>
      </c>
      <c r="P4082" s="14">
        <v>390056.58852061443</v>
      </c>
      <c r="Q4082" s="14">
        <v>11819.8966218368</v>
      </c>
      <c r="R4082" s="36">
        <f t="shared" si="63"/>
        <v>390056.58852061443</v>
      </c>
    </row>
    <row r="4083" spans="2:18" ht="15.95">
      <c r="B4083" s="9">
        <v>46023</v>
      </c>
      <c r="C4083" s="10" t="s">
        <v>61</v>
      </c>
      <c r="D4083" s="11" t="s">
        <v>312</v>
      </c>
      <c r="E4083" s="10" t="s">
        <v>19</v>
      </c>
      <c r="F4083" s="10" t="s">
        <v>46</v>
      </c>
      <c r="G4083" s="10" t="s">
        <v>417</v>
      </c>
      <c r="H4083" s="10" t="s">
        <v>22</v>
      </c>
      <c r="I4083" s="10">
        <v>78922</v>
      </c>
      <c r="J4083" s="12">
        <v>2404</v>
      </c>
      <c r="K4083" s="12" t="s">
        <v>418</v>
      </c>
      <c r="L4083" s="10" t="s">
        <v>23</v>
      </c>
      <c r="M4083" s="10" t="s">
        <v>28</v>
      </c>
      <c r="N4083" s="10">
        <v>167</v>
      </c>
      <c r="O4083">
        <v>5.38</v>
      </c>
      <c r="P4083" s="14">
        <v>3301462.4825457488</v>
      </c>
      <c r="Q4083" s="14">
        <v>19769.236422429633</v>
      </c>
      <c r="R4083" s="36">
        <f t="shared" si="63"/>
        <v>3301462.4825457488</v>
      </c>
    </row>
    <row r="4084" spans="2:18" ht="15.95">
      <c r="B4084" s="9">
        <v>46023</v>
      </c>
      <c r="C4084" s="10" t="s">
        <v>298</v>
      </c>
      <c r="D4084" s="11" t="s">
        <v>312</v>
      </c>
      <c r="E4084" s="10" t="s">
        <v>19</v>
      </c>
      <c r="F4084" s="10" t="s">
        <v>46</v>
      </c>
      <c r="G4084" s="10" t="s">
        <v>417</v>
      </c>
      <c r="H4084" s="10" t="s">
        <v>22</v>
      </c>
      <c r="I4084" s="10">
        <v>78922</v>
      </c>
      <c r="J4084" s="12">
        <v>2404</v>
      </c>
      <c r="K4084" s="12" t="s">
        <v>418</v>
      </c>
      <c r="L4084" s="10" t="s">
        <v>23</v>
      </c>
      <c r="M4084" s="10" t="s">
        <v>581</v>
      </c>
      <c r="N4084" s="10">
        <v>1.5</v>
      </c>
      <c r="O4084">
        <v>10.3</v>
      </c>
      <c r="P4084" s="14">
        <v>56772.24957742339</v>
      </c>
      <c r="Q4084" s="14">
        <v>37848.166384948927</v>
      </c>
      <c r="R4084" s="36">
        <f t="shared" si="63"/>
        <v>56772.24957742339</v>
      </c>
    </row>
    <row r="4085" spans="2:18" ht="15.95">
      <c r="B4085" s="9">
        <v>46023</v>
      </c>
      <c r="C4085" s="10" t="s">
        <v>475</v>
      </c>
      <c r="D4085" s="11" t="s">
        <v>312</v>
      </c>
      <c r="E4085" s="10" t="s">
        <v>19</v>
      </c>
      <c r="F4085" s="10" t="s">
        <v>46</v>
      </c>
      <c r="G4085" s="10" t="s">
        <v>417</v>
      </c>
      <c r="H4085" s="10" t="s">
        <v>22</v>
      </c>
      <c r="I4085" s="10">
        <v>78922</v>
      </c>
      <c r="J4085" s="12">
        <v>2404</v>
      </c>
      <c r="K4085" s="12" t="s">
        <v>418</v>
      </c>
      <c r="L4085" s="10" t="s">
        <v>23</v>
      </c>
      <c r="M4085" s="10" t="s">
        <v>28</v>
      </c>
      <c r="N4085" s="10">
        <v>158</v>
      </c>
      <c r="O4085">
        <v>5.1100000000000003</v>
      </c>
      <c r="P4085" s="14">
        <v>2966781.8034835015</v>
      </c>
      <c r="Q4085" s="14">
        <v>18777.100022047478</v>
      </c>
      <c r="R4085" s="36">
        <f t="shared" si="63"/>
        <v>2966781.8034835015</v>
      </c>
    </row>
    <row r="4086" spans="2:18" ht="15.95">
      <c r="B4086" s="9">
        <v>46023</v>
      </c>
      <c r="C4086" s="10" t="s">
        <v>476</v>
      </c>
      <c r="D4086" s="11" t="s">
        <v>312</v>
      </c>
      <c r="E4086" s="10" t="s">
        <v>19</v>
      </c>
      <c r="F4086" s="10" t="s">
        <v>46</v>
      </c>
      <c r="G4086" s="10" t="s">
        <v>417</v>
      </c>
      <c r="H4086" s="10" t="s">
        <v>22</v>
      </c>
      <c r="I4086" s="10">
        <v>78922</v>
      </c>
      <c r="J4086" s="12">
        <v>2404</v>
      </c>
      <c r="K4086" s="12" t="s">
        <v>418</v>
      </c>
      <c r="L4086" s="10" t="s">
        <v>23</v>
      </c>
      <c r="M4086" s="10" t="s">
        <v>28</v>
      </c>
      <c r="N4086" s="10">
        <v>158</v>
      </c>
      <c r="O4086">
        <v>5.1100000000000003</v>
      </c>
      <c r="P4086" s="14">
        <v>2966781.8034835015</v>
      </c>
      <c r="Q4086" s="14">
        <v>18777.100022047478</v>
      </c>
      <c r="R4086" s="36">
        <f t="shared" si="63"/>
        <v>2966781.8034835015</v>
      </c>
    </row>
    <row r="4087" spans="2:18" ht="15.95">
      <c r="B4087" s="9">
        <v>46023</v>
      </c>
      <c r="C4087" s="10" t="s">
        <v>477</v>
      </c>
      <c r="D4087" s="11" t="s">
        <v>312</v>
      </c>
      <c r="E4087" s="10" t="s">
        <v>19</v>
      </c>
      <c r="F4087" s="10" t="s">
        <v>46</v>
      </c>
      <c r="G4087" s="10" t="s">
        <v>417</v>
      </c>
      <c r="H4087" s="10" t="s">
        <v>22</v>
      </c>
      <c r="I4087" s="10">
        <v>78922</v>
      </c>
      <c r="J4087" s="12">
        <v>2404</v>
      </c>
      <c r="K4087" s="12" t="s">
        <v>418</v>
      </c>
      <c r="L4087" s="10" t="s">
        <v>23</v>
      </c>
      <c r="M4087" s="10" t="s">
        <v>28</v>
      </c>
      <c r="N4087" s="10">
        <v>173</v>
      </c>
      <c r="O4087">
        <v>5.1100000000000003</v>
      </c>
      <c r="P4087" s="14">
        <v>3248438.3038142137</v>
      </c>
      <c r="Q4087" s="14">
        <v>18777.100022047478</v>
      </c>
      <c r="R4087" s="36">
        <f t="shared" si="63"/>
        <v>3248438.3038142137</v>
      </c>
    </row>
    <row r="4088" spans="2:18" ht="15.95">
      <c r="B4088" s="9">
        <v>46023</v>
      </c>
      <c r="C4088" s="10" t="s">
        <v>54</v>
      </c>
      <c r="D4088" s="11" t="s">
        <v>312</v>
      </c>
      <c r="E4088" s="10" t="s">
        <v>19</v>
      </c>
      <c r="F4088" s="10" t="s">
        <v>46</v>
      </c>
      <c r="G4088" s="10" t="s">
        <v>484</v>
      </c>
      <c r="H4088" s="10" t="s">
        <v>22</v>
      </c>
      <c r="I4088" s="10">
        <v>91236</v>
      </c>
      <c r="J4088" s="12">
        <v>2541</v>
      </c>
      <c r="K4088" s="12" t="s">
        <v>485</v>
      </c>
      <c r="L4088" s="10" t="s">
        <v>23</v>
      </c>
      <c r="M4088" s="10" t="s">
        <v>28</v>
      </c>
      <c r="N4088" s="10">
        <v>128</v>
      </c>
      <c r="O4088">
        <v>5.35</v>
      </c>
      <c r="P4088" s="14">
        <v>2516351.8777100025</v>
      </c>
      <c r="Q4088" s="14">
        <v>19658.999044609394</v>
      </c>
      <c r="R4088" s="36">
        <f t="shared" si="63"/>
        <v>2516351.8777100025</v>
      </c>
    </row>
    <row r="4089" spans="2:18" ht="15.95">
      <c r="B4089" s="9">
        <v>46023</v>
      </c>
      <c r="C4089" s="10" t="s">
        <v>262</v>
      </c>
      <c r="D4089" s="11" t="s">
        <v>312</v>
      </c>
      <c r="E4089" s="10" t="s">
        <v>19</v>
      </c>
      <c r="F4089" s="10" t="s">
        <v>46</v>
      </c>
      <c r="G4089" s="10" t="s">
        <v>484</v>
      </c>
      <c r="H4089" s="10" t="s">
        <v>22</v>
      </c>
      <c r="I4089" s="10">
        <v>91236</v>
      </c>
      <c r="J4089" s="12">
        <v>2541</v>
      </c>
      <c r="K4089" s="12" t="s">
        <v>485</v>
      </c>
      <c r="L4089" s="10" t="s">
        <v>23</v>
      </c>
      <c r="M4089" s="10" t="s">
        <v>28</v>
      </c>
      <c r="N4089" s="10">
        <v>34</v>
      </c>
      <c r="O4089" s="13">
        <v>2.4652941176470584</v>
      </c>
      <c r="P4089" s="14">
        <v>308003.23362974939</v>
      </c>
      <c r="Q4089" s="14">
        <v>9058.918636169099</v>
      </c>
      <c r="R4089" s="36">
        <f t="shared" si="63"/>
        <v>308003.23362974939</v>
      </c>
    </row>
    <row r="4090" spans="2:18" ht="15.95">
      <c r="B4090" s="9">
        <v>46023</v>
      </c>
      <c r="C4090" s="10" t="s">
        <v>291</v>
      </c>
      <c r="D4090" s="11" t="s">
        <v>312</v>
      </c>
      <c r="E4090" s="10" t="s">
        <v>19</v>
      </c>
      <c r="F4090" s="10" t="s">
        <v>46</v>
      </c>
      <c r="G4090" s="10" t="s">
        <v>484</v>
      </c>
      <c r="H4090" s="10" t="s">
        <v>22</v>
      </c>
      <c r="I4090" s="10">
        <v>91236</v>
      </c>
      <c r="J4090" s="12">
        <v>2541</v>
      </c>
      <c r="K4090" s="12" t="s">
        <v>485</v>
      </c>
      <c r="L4090" s="10" t="s">
        <v>23</v>
      </c>
      <c r="M4090" s="10" t="s">
        <v>28</v>
      </c>
      <c r="N4090" s="10">
        <v>67</v>
      </c>
      <c r="O4090" s="13">
        <v>7.250149253731343</v>
      </c>
      <c r="P4090" s="14">
        <v>1784963.6216653194</v>
      </c>
      <c r="Q4090" s="14">
        <v>26641.248084557006</v>
      </c>
      <c r="R4090" s="36">
        <f t="shared" si="63"/>
        <v>1784963.6216653194</v>
      </c>
    </row>
    <row r="4091" spans="2:18" ht="15.95">
      <c r="B4091" s="9">
        <v>46023</v>
      </c>
      <c r="C4091" s="10" t="s">
        <v>266</v>
      </c>
      <c r="D4091" s="11" t="s">
        <v>312</v>
      </c>
      <c r="E4091" s="10" t="s">
        <v>19</v>
      </c>
      <c r="F4091" s="10" t="s">
        <v>46</v>
      </c>
      <c r="G4091" s="10" t="s">
        <v>484</v>
      </c>
      <c r="H4091" s="10" t="s">
        <v>22</v>
      </c>
      <c r="I4091" s="10">
        <v>91236</v>
      </c>
      <c r="J4091" s="12">
        <v>2541</v>
      </c>
      <c r="K4091" s="12" t="s">
        <v>485</v>
      </c>
      <c r="L4091" s="10" t="s">
        <v>23</v>
      </c>
      <c r="M4091" s="10" t="s">
        <v>568</v>
      </c>
      <c r="N4091" s="10">
        <v>50.5</v>
      </c>
      <c r="O4091">
        <v>57.29</v>
      </c>
      <c r="P4091" s="14">
        <v>10631090.61512457</v>
      </c>
      <c r="Q4091" s="14">
        <v>210516.64584405089</v>
      </c>
      <c r="R4091" s="36">
        <f t="shared" si="63"/>
        <v>10631090.61512457</v>
      </c>
    </row>
    <row r="4092" spans="2:18" ht="15.95">
      <c r="B4092" s="9">
        <v>46023</v>
      </c>
      <c r="C4092" s="10" t="s">
        <v>148</v>
      </c>
      <c r="D4092" s="11" t="s">
        <v>312</v>
      </c>
      <c r="E4092" s="10" t="s">
        <v>19</v>
      </c>
      <c r="F4092" s="10" t="s">
        <v>46</v>
      </c>
      <c r="G4092" s="10" t="s">
        <v>484</v>
      </c>
      <c r="H4092" s="10" t="s">
        <v>22</v>
      </c>
      <c r="I4092" s="10">
        <v>91236</v>
      </c>
      <c r="J4092" s="12">
        <v>2541</v>
      </c>
      <c r="K4092" s="12" t="s">
        <v>485</v>
      </c>
      <c r="L4092" s="10" t="s">
        <v>23</v>
      </c>
      <c r="M4092" s="10" t="s">
        <v>28</v>
      </c>
      <c r="N4092" s="10">
        <v>39</v>
      </c>
      <c r="O4092">
        <v>6.27</v>
      </c>
      <c r="P4092" s="14">
        <v>898544.86661277292</v>
      </c>
      <c r="Q4092" s="14">
        <v>23039.611964430074</v>
      </c>
      <c r="R4092" s="36">
        <f t="shared" si="63"/>
        <v>898544.86661277292</v>
      </c>
    </row>
    <row r="4093" spans="2:18" ht="15.95">
      <c r="B4093" s="9">
        <v>46023</v>
      </c>
      <c r="C4093" s="10" t="s">
        <v>72</v>
      </c>
      <c r="D4093" s="11" t="s">
        <v>312</v>
      </c>
      <c r="E4093" s="10" t="s">
        <v>19</v>
      </c>
      <c r="F4093" s="10" t="s">
        <v>46</v>
      </c>
      <c r="G4093" s="10" t="s">
        <v>484</v>
      </c>
      <c r="H4093" s="10" t="s">
        <v>22</v>
      </c>
      <c r="I4093" s="10">
        <v>91236</v>
      </c>
      <c r="J4093" s="12">
        <v>2541</v>
      </c>
      <c r="K4093" s="12" t="s">
        <v>485</v>
      </c>
      <c r="L4093" s="10" t="s">
        <v>23</v>
      </c>
      <c r="M4093" s="10" t="s">
        <v>568</v>
      </c>
      <c r="N4093" s="10">
        <v>7</v>
      </c>
      <c r="O4093">
        <v>63.76</v>
      </c>
      <c r="P4093" s="14">
        <v>1640038.215624311</v>
      </c>
      <c r="Q4093" s="14">
        <v>234291.17366061587</v>
      </c>
      <c r="R4093" s="36">
        <f t="shared" si="63"/>
        <v>1640038.215624311</v>
      </c>
    </row>
    <row r="4094" spans="2:18" ht="15.95">
      <c r="B4094" s="9">
        <v>46023</v>
      </c>
      <c r="C4094" s="10" t="s">
        <v>75</v>
      </c>
      <c r="D4094" s="11" t="s">
        <v>312</v>
      </c>
      <c r="E4094" s="10" t="s">
        <v>19</v>
      </c>
      <c r="F4094" s="10" t="s">
        <v>46</v>
      </c>
      <c r="G4094" s="10" t="s">
        <v>484</v>
      </c>
      <c r="H4094" s="10" t="s">
        <v>22</v>
      </c>
      <c r="I4094" s="10">
        <v>91236</v>
      </c>
      <c r="J4094" s="12">
        <v>2541</v>
      </c>
      <c r="K4094" s="12" t="s">
        <v>485</v>
      </c>
      <c r="L4094" s="10" t="s">
        <v>23</v>
      </c>
      <c r="M4094" s="10" t="s">
        <v>28</v>
      </c>
      <c r="N4094" s="10">
        <v>126</v>
      </c>
      <c r="O4094">
        <v>18.57</v>
      </c>
      <c r="P4094" s="14">
        <v>8597854.0457117669</v>
      </c>
      <c r="Q4094" s="14">
        <v>68236.936870728314</v>
      </c>
      <c r="R4094" s="36">
        <f t="shared" si="63"/>
        <v>8597854.0457117669</v>
      </c>
    </row>
    <row r="4095" spans="2:18" ht="15.95">
      <c r="B4095" s="9">
        <v>46023</v>
      </c>
      <c r="C4095" s="10" t="s">
        <v>66</v>
      </c>
      <c r="D4095" s="11" t="s">
        <v>312</v>
      </c>
      <c r="E4095" s="10" t="s">
        <v>19</v>
      </c>
      <c r="F4095" s="10" t="s">
        <v>46</v>
      </c>
      <c r="G4095" s="10" t="s">
        <v>484</v>
      </c>
      <c r="H4095" s="10" t="s">
        <v>22</v>
      </c>
      <c r="I4095" s="10">
        <v>91236</v>
      </c>
      <c r="J4095" s="12">
        <v>2541</v>
      </c>
      <c r="K4095" s="12" t="s">
        <v>485</v>
      </c>
      <c r="L4095" s="10" t="s">
        <v>23</v>
      </c>
      <c r="M4095" s="10" t="s">
        <v>582</v>
      </c>
      <c r="N4095" s="10">
        <v>1</v>
      </c>
      <c r="O4095">
        <v>33.97</v>
      </c>
      <c r="P4095" s="14">
        <v>124825.45748511796</v>
      </c>
      <c r="Q4095" s="14">
        <v>124825.45748511796</v>
      </c>
      <c r="R4095" s="36">
        <f t="shared" si="63"/>
        <v>124825.45748511796</v>
      </c>
    </row>
    <row r="4096" spans="2:18" ht="15.95">
      <c r="B4096" s="9">
        <v>46023</v>
      </c>
      <c r="C4096" s="10" t="s">
        <v>57</v>
      </c>
      <c r="D4096" s="11" t="s">
        <v>312</v>
      </c>
      <c r="E4096" s="10" t="s">
        <v>19</v>
      </c>
      <c r="F4096" s="10" t="s">
        <v>46</v>
      </c>
      <c r="G4096" s="10" t="s">
        <v>484</v>
      </c>
      <c r="H4096" s="10" t="s">
        <v>22</v>
      </c>
      <c r="I4096" s="10">
        <v>91236</v>
      </c>
      <c r="J4096" s="12">
        <v>2541</v>
      </c>
      <c r="K4096" s="12" t="s">
        <v>485</v>
      </c>
      <c r="L4096" s="10" t="s">
        <v>23</v>
      </c>
      <c r="M4096" s="10" t="s">
        <v>581</v>
      </c>
      <c r="N4096" s="10">
        <v>103</v>
      </c>
      <c r="O4096">
        <v>18.36</v>
      </c>
      <c r="P4096" s="14">
        <v>6948923.3482766226</v>
      </c>
      <c r="Q4096" s="14">
        <v>67465.275225986625</v>
      </c>
      <c r="R4096" s="36">
        <f t="shared" si="63"/>
        <v>6948923.3482766226</v>
      </c>
    </row>
    <row r="4097" spans="2:18" ht="15.95">
      <c r="B4097" s="9">
        <v>46023</v>
      </c>
      <c r="C4097" s="10" t="s">
        <v>88</v>
      </c>
      <c r="D4097" s="11" t="s">
        <v>312</v>
      </c>
      <c r="E4097" s="10" t="s">
        <v>19</v>
      </c>
      <c r="F4097" s="10" t="s">
        <v>46</v>
      </c>
      <c r="G4097" s="10" t="s">
        <v>484</v>
      </c>
      <c r="H4097" s="10" t="s">
        <v>22</v>
      </c>
      <c r="I4097" s="10">
        <v>91236</v>
      </c>
      <c r="J4097" s="12">
        <v>2541</v>
      </c>
      <c r="K4097" s="12" t="s">
        <v>485</v>
      </c>
      <c r="L4097" s="10" t="s">
        <v>23</v>
      </c>
      <c r="M4097" s="10" t="s">
        <v>28</v>
      </c>
      <c r="N4097" s="10">
        <v>96</v>
      </c>
      <c r="O4097">
        <v>28.87</v>
      </c>
      <c r="P4097" s="14">
        <v>10184169.912545014</v>
      </c>
      <c r="Q4097" s="14">
        <v>106085.10325567724</v>
      </c>
      <c r="R4097" s="36">
        <f t="shared" si="63"/>
        <v>10184169.912545014</v>
      </c>
    </row>
    <row r="4098" spans="2:18" ht="15.95">
      <c r="B4098" s="9">
        <v>46023</v>
      </c>
      <c r="C4098" s="10" t="s">
        <v>58</v>
      </c>
      <c r="D4098" s="11" t="s">
        <v>312</v>
      </c>
      <c r="E4098" s="10" t="s">
        <v>19</v>
      </c>
      <c r="F4098" s="10" t="s">
        <v>46</v>
      </c>
      <c r="G4098" s="10" t="s">
        <v>484</v>
      </c>
      <c r="H4098" s="10" t="s">
        <v>22</v>
      </c>
      <c r="I4098" s="10">
        <v>91236</v>
      </c>
      <c r="J4098" s="12">
        <v>2541</v>
      </c>
      <c r="K4098" s="12" t="s">
        <v>485</v>
      </c>
      <c r="L4098" s="10" t="s">
        <v>23</v>
      </c>
      <c r="M4098" s="10" t="s">
        <v>568</v>
      </c>
      <c r="N4098" s="10">
        <v>22</v>
      </c>
      <c r="O4098">
        <v>43.64</v>
      </c>
      <c r="P4098" s="14">
        <v>3527890.0565885208</v>
      </c>
      <c r="Q4098" s="14">
        <v>160358.63893584185</v>
      </c>
      <c r="R4098" s="36">
        <f t="shared" si="63"/>
        <v>3527890.0565885208</v>
      </c>
    </row>
    <row r="4099" spans="2:18" ht="15.95">
      <c r="B4099" s="9">
        <v>46023</v>
      </c>
      <c r="C4099" s="10" t="s">
        <v>102</v>
      </c>
      <c r="D4099" s="11" t="s">
        <v>312</v>
      </c>
      <c r="E4099" s="10" t="s">
        <v>19</v>
      </c>
      <c r="F4099" s="10" t="s">
        <v>46</v>
      </c>
      <c r="G4099" s="10" t="s">
        <v>484</v>
      </c>
      <c r="H4099" s="10" t="s">
        <v>22</v>
      </c>
      <c r="I4099" s="10">
        <v>91236</v>
      </c>
      <c r="J4099" s="12">
        <v>2541</v>
      </c>
      <c r="K4099" s="12" t="s">
        <v>485</v>
      </c>
      <c r="L4099" s="10" t="s">
        <v>23</v>
      </c>
      <c r="M4099" s="10" t="s">
        <v>583</v>
      </c>
      <c r="N4099" s="10">
        <v>84.25</v>
      </c>
      <c r="O4099">
        <v>11.42</v>
      </c>
      <c r="P4099" s="14">
        <v>3535441.3169692075</v>
      </c>
      <c r="Q4099" s="14">
        <v>41963.695156904541</v>
      </c>
      <c r="R4099" s="36">
        <f t="shared" si="63"/>
        <v>3535441.3169692075</v>
      </c>
    </row>
    <row r="4100" spans="2:18" ht="15.95">
      <c r="B4100" s="9">
        <v>46023</v>
      </c>
      <c r="C4100" s="10" t="s">
        <v>298</v>
      </c>
      <c r="D4100" s="11" t="s">
        <v>312</v>
      </c>
      <c r="E4100" s="10" t="s">
        <v>19</v>
      </c>
      <c r="F4100" s="10" t="s">
        <v>46</v>
      </c>
      <c r="G4100" s="10" t="s">
        <v>484</v>
      </c>
      <c r="H4100" s="10" t="s">
        <v>22</v>
      </c>
      <c r="I4100" s="10">
        <v>91236</v>
      </c>
      <c r="J4100" s="12">
        <v>2541</v>
      </c>
      <c r="K4100" s="12" t="s">
        <v>485</v>
      </c>
      <c r="L4100" s="10" t="s">
        <v>23</v>
      </c>
      <c r="M4100" s="10" t="s">
        <v>581</v>
      </c>
      <c r="N4100" s="10">
        <v>4</v>
      </c>
      <c r="O4100">
        <v>10.3</v>
      </c>
      <c r="P4100" s="14">
        <v>151392.66553979571</v>
      </c>
      <c r="Q4100" s="14">
        <v>37848.166384948927</v>
      </c>
      <c r="R4100" s="36">
        <f t="shared" ref="R4100:R4163" si="64">Q4100*N4100</f>
        <v>151392.66553979571</v>
      </c>
    </row>
    <row r="4101" spans="2:18" ht="15.95">
      <c r="B4101" s="9">
        <v>46023</v>
      </c>
      <c r="C4101" s="10" t="s">
        <v>420</v>
      </c>
      <c r="D4101" s="11" t="s">
        <v>312</v>
      </c>
      <c r="E4101" s="10" t="s">
        <v>19</v>
      </c>
      <c r="F4101" s="10" t="s">
        <v>46</v>
      </c>
      <c r="G4101" s="10" t="s">
        <v>484</v>
      </c>
      <c r="H4101" s="10" t="s">
        <v>22</v>
      </c>
      <c r="I4101" s="10">
        <v>91236</v>
      </c>
      <c r="J4101" s="12">
        <v>2541</v>
      </c>
      <c r="K4101" s="12" t="s">
        <v>485</v>
      </c>
      <c r="L4101" s="10" t="s">
        <v>23</v>
      </c>
      <c r="M4101" s="10" t="s">
        <v>28</v>
      </c>
      <c r="N4101" s="10">
        <v>107.5</v>
      </c>
      <c r="O4101" s="13">
        <v>2.2982325581395351</v>
      </c>
      <c r="P4101" s="14">
        <v>907841.5521422798</v>
      </c>
      <c r="Q4101" s="14">
        <v>8445.0376943467891</v>
      </c>
      <c r="R4101" s="36">
        <f t="shared" si="64"/>
        <v>907841.5521422798</v>
      </c>
    </row>
    <row r="4102" spans="2:18" ht="15.95">
      <c r="B4102" s="9">
        <v>46023</v>
      </c>
      <c r="C4102" s="10" t="s">
        <v>519</v>
      </c>
      <c r="D4102" s="11" t="s">
        <v>312</v>
      </c>
      <c r="E4102" s="10" t="s">
        <v>19</v>
      </c>
      <c r="F4102" s="10" t="s">
        <v>46</v>
      </c>
      <c r="G4102" s="10" t="s">
        <v>484</v>
      </c>
      <c r="H4102" s="10" t="s">
        <v>22</v>
      </c>
      <c r="I4102" s="10">
        <v>91236</v>
      </c>
      <c r="J4102" s="12">
        <v>2541</v>
      </c>
      <c r="K4102" s="12" t="s">
        <v>485</v>
      </c>
      <c r="L4102" s="10" t="s">
        <v>23</v>
      </c>
      <c r="M4102" s="10" t="s">
        <v>28</v>
      </c>
      <c r="N4102" s="10">
        <v>99</v>
      </c>
      <c r="O4102">
        <v>5.0199999999999996</v>
      </c>
      <c r="P4102" s="14">
        <v>1826192.4009700888</v>
      </c>
      <c r="Q4102" s="14">
        <v>18446.387888586756</v>
      </c>
      <c r="R4102" s="36">
        <f t="shared" si="64"/>
        <v>1826192.4009700888</v>
      </c>
    </row>
    <row r="4103" spans="2:18" ht="15.95">
      <c r="B4103" s="9">
        <v>46023</v>
      </c>
      <c r="C4103" s="10" t="s">
        <v>511</v>
      </c>
      <c r="D4103" s="11" t="s">
        <v>312</v>
      </c>
      <c r="E4103" s="10" t="s">
        <v>19</v>
      </c>
      <c r="F4103" s="10" t="s">
        <v>46</v>
      </c>
      <c r="G4103" s="10" t="s">
        <v>484</v>
      </c>
      <c r="H4103" s="10" t="s">
        <v>22</v>
      </c>
      <c r="I4103" s="10">
        <v>91236</v>
      </c>
      <c r="J4103" s="12">
        <v>2541</v>
      </c>
      <c r="K4103" s="12" t="s">
        <v>485</v>
      </c>
      <c r="L4103" s="10" t="s">
        <v>23</v>
      </c>
      <c r="M4103" s="10" t="s">
        <v>28</v>
      </c>
      <c r="N4103" s="10">
        <v>89</v>
      </c>
      <c r="O4103">
        <v>5.0199999999999996</v>
      </c>
      <c r="P4103" s="14">
        <v>1641728.5220842212</v>
      </c>
      <c r="Q4103" s="14">
        <v>18446.387888586756</v>
      </c>
      <c r="R4103" s="36">
        <f t="shared" si="64"/>
        <v>1641728.5220842212</v>
      </c>
    </row>
    <row r="4104" spans="2:18" ht="15.95">
      <c r="B4104" s="9">
        <v>46023</v>
      </c>
      <c r="C4104" s="10" t="s">
        <v>515</v>
      </c>
      <c r="D4104" s="11" t="s">
        <v>312</v>
      </c>
      <c r="E4104" s="10" t="s">
        <v>19</v>
      </c>
      <c r="F4104" s="10" t="s">
        <v>46</v>
      </c>
      <c r="G4104" s="10" t="s">
        <v>484</v>
      </c>
      <c r="H4104" s="10" t="s">
        <v>22</v>
      </c>
      <c r="I4104" s="10">
        <v>91236</v>
      </c>
      <c r="J4104" s="12">
        <v>2541</v>
      </c>
      <c r="K4104" s="12" t="s">
        <v>485</v>
      </c>
      <c r="L4104" s="10" t="s">
        <v>23</v>
      </c>
      <c r="M4104" s="10" t="s">
        <v>28</v>
      </c>
      <c r="N4104" s="10">
        <v>110</v>
      </c>
      <c r="O4104">
        <v>3.62</v>
      </c>
      <c r="P4104" s="14">
        <v>1463217.4616006471</v>
      </c>
      <c r="Q4104" s="14">
        <v>13301.976923642245</v>
      </c>
      <c r="R4104" s="36">
        <f t="shared" si="64"/>
        <v>1463217.4616006471</v>
      </c>
    </row>
    <row r="4105" spans="2:18" ht="15.95">
      <c r="B4105" s="9">
        <v>46023</v>
      </c>
      <c r="C4105" s="10" t="s">
        <v>130</v>
      </c>
      <c r="D4105" s="11" t="s">
        <v>312</v>
      </c>
      <c r="E4105" s="10" t="s">
        <v>19</v>
      </c>
      <c r="F4105" s="10" t="s">
        <v>73</v>
      </c>
      <c r="G4105" s="10" t="s">
        <v>74</v>
      </c>
      <c r="H4105" s="10" t="s">
        <v>22</v>
      </c>
      <c r="I4105" s="10">
        <v>55126</v>
      </c>
      <c r="J4105" s="12">
        <v>1914</v>
      </c>
      <c r="K4105" s="12" t="s">
        <v>318</v>
      </c>
      <c r="L4105" s="10" t="s">
        <v>23</v>
      </c>
      <c r="M4105" s="10" t="s">
        <v>28</v>
      </c>
      <c r="N4105" s="10">
        <v>88</v>
      </c>
      <c r="O4105">
        <v>6.27</v>
      </c>
      <c r="P4105" s="14">
        <v>2027485.8528698466</v>
      </c>
      <c r="Q4105" s="14">
        <v>23039.611964430074</v>
      </c>
      <c r="R4105" s="36">
        <f t="shared" si="64"/>
        <v>2027485.8528698466</v>
      </c>
    </row>
    <row r="4106" spans="2:18" ht="15.95">
      <c r="B4106" s="9">
        <v>46023</v>
      </c>
      <c r="C4106" s="10" t="s">
        <v>76</v>
      </c>
      <c r="D4106" s="11" t="s">
        <v>312</v>
      </c>
      <c r="E4106" s="10" t="s">
        <v>19</v>
      </c>
      <c r="F4106" s="10" t="s">
        <v>73</v>
      </c>
      <c r="G4106" s="10" t="s">
        <v>74</v>
      </c>
      <c r="H4106" s="10" t="s">
        <v>22</v>
      </c>
      <c r="I4106" s="10">
        <v>55126</v>
      </c>
      <c r="J4106" s="12">
        <v>1914</v>
      </c>
      <c r="K4106" s="12" t="s">
        <v>318</v>
      </c>
      <c r="L4106" s="10" t="s">
        <v>23</v>
      </c>
      <c r="M4106" s="10" t="s">
        <v>571</v>
      </c>
      <c r="N4106" s="10">
        <v>155</v>
      </c>
      <c r="O4106">
        <v>8.6999999999999993</v>
      </c>
      <c r="P4106" s="14">
        <v>4955170.1330197696</v>
      </c>
      <c r="Q4106" s="14">
        <v>31968.83956786948</v>
      </c>
      <c r="R4106" s="36">
        <f t="shared" si="64"/>
        <v>4955170.1330197696</v>
      </c>
    </row>
    <row r="4107" spans="2:18" ht="15.95">
      <c r="B4107" s="9">
        <v>46023</v>
      </c>
      <c r="C4107" s="10" t="s">
        <v>77</v>
      </c>
      <c r="D4107" s="11" t="s">
        <v>312</v>
      </c>
      <c r="E4107" s="10" t="s">
        <v>19</v>
      </c>
      <c r="F4107" s="10" t="s">
        <v>73</v>
      </c>
      <c r="G4107" s="10" t="s">
        <v>74</v>
      </c>
      <c r="H4107" s="10" t="s">
        <v>22</v>
      </c>
      <c r="I4107" s="10">
        <v>55126</v>
      </c>
      <c r="J4107" s="12">
        <v>1914</v>
      </c>
      <c r="K4107" s="12" t="s">
        <v>318</v>
      </c>
      <c r="L4107" s="10" t="s">
        <v>23</v>
      </c>
      <c r="M4107" s="10" t="s">
        <v>581</v>
      </c>
      <c r="N4107" s="10">
        <v>13</v>
      </c>
      <c r="O4107">
        <v>20.18</v>
      </c>
      <c r="P4107" s="14">
        <v>963989.1232453885</v>
      </c>
      <c r="Q4107" s="14">
        <v>74153.009480414505</v>
      </c>
      <c r="R4107" s="36">
        <f t="shared" si="64"/>
        <v>963989.1232453885</v>
      </c>
    </row>
    <row r="4108" spans="2:18" ht="15.95">
      <c r="B4108" s="9">
        <v>46023</v>
      </c>
      <c r="C4108" s="10" t="s">
        <v>58</v>
      </c>
      <c r="D4108" s="11" t="s">
        <v>312</v>
      </c>
      <c r="E4108" s="10" t="s">
        <v>19</v>
      </c>
      <c r="F4108" s="10" t="s">
        <v>73</v>
      </c>
      <c r="G4108" s="10" t="s">
        <v>74</v>
      </c>
      <c r="H4108" s="10" t="s">
        <v>22</v>
      </c>
      <c r="I4108" s="10">
        <v>55126</v>
      </c>
      <c r="J4108" s="12">
        <v>1914</v>
      </c>
      <c r="K4108" s="12" t="s">
        <v>318</v>
      </c>
      <c r="L4108" s="10" t="s">
        <v>23</v>
      </c>
      <c r="M4108" s="10" t="s">
        <v>568</v>
      </c>
      <c r="N4108" s="10">
        <v>13.5</v>
      </c>
      <c r="O4108">
        <v>43.64</v>
      </c>
      <c r="P4108" s="14">
        <v>2164841.6256338651</v>
      </c>
      <c r="Q4108" s="14">
        <v>160358.63893584185</v>
      </c>
      <c r="R4108" s="36">
        <f t="shared" si="64"/>
        <v>2164841.6256338651</v>
      </c>
    </row>
    <row r="4109" spans="2:18" ht="15.95">
      <c r="B4109" s="9">
        <v>46023</v>
      </c>
      <c r="C4109" s="10" t="s">
        <v>516</v>
      </c>
      <c r="D4109" s="11" t="s">
        <v>312</v>
      </c>
      <c r="E4109" s="10" t="s">
        <v>19</v>
      </c>
      <c r="F4109" s="10" t="s">
        <v>73</v>
      </c>
      <c r="G4109" s="10" t="s">
        <v>74</v>
      </c>
      <c r="H4109" s="10" t="s">
        <v>22</v>
      </c>
      <c r="I4109" s="10">
        <v>55126</v>
      </c>
      <c r="J4109" s="12">
        <v>1914</v>
      </c>
      <c r="K4109" s="12" t="s">
        <v>318</v>
      </c>
      <c r="L4109" s="10" t="s">
        <v>23</v>
      </c>
      <c r="M4109" s="10" t="s">
        <v>28</v>
      </c>
      <c r="N4109" s="10">
        <v>79</v>
      </c>
      <c r="O4109">
        <v>5.0199999999999996</v>
      </c>
      <c r="P4109" s="14">
        <v>1457264.6431983537</v>
      </c>
      <c r="Q4109" s="14">
        <v>18446.387888586756</v>
      </c>
      <c r="R4109" s="36">
        <f t="shared" si="64"/>
        <v>1457264.6431983537</v>
      </c>
    </row>
    <row r="4110" spans="2:18" ht="15.95">
      <c r="B4110" s="9">
        <v>46023</v>
      </c>
      <c r="C4110" s="10" t="s">
        <v>76</v>
      </c>
      <c r="D4110" s="11" t="s">
        <v>312</v>
      </c>
      <c r="E4110" s="10" t="s">
        <v>19</v>
      </c>
      <c r="F4110" s="10" t="s">
        <v>73</v>
      </c>
      <c r="G4110" s="10" t="s">
        <v>78</v>
      </c>
      <c r="H4110" s="10" t="s">
        <v>22</v>
      </c>
      <c r="I4110" s="10">
        <v>55127</v>
      </c>
      <c r="J4110" s="12">
        <v>1915</v>
      </c>
      <c r="K4110" s="12" t="s">
        <v>318</v>
      </c>
      <c r="L4110" s="10" t="s">
        <v>23</v>
      </c>
      <c r="M4110" s="10" t="s">
        <v>571</v>
      </c>
      <c r="N4110" s="10">
        <v>10</v>
      </c>
      <c r="O4110">
        <v>8.6999999999999993</v>
      </c>
      <c r="P4110" s="14">
        <v>319688.39567869483</v>
      </c>
      <c r="Q4110" s="14">
        <v>31968.83956786948</v>
      </c>
      <c r="R4110" s="36">
        <f t="shared" si="64"/>
        <v>319688.39567869483</v>
      </c>
    </row>
    <row r="4111" spans="2:18" ht="15.95">
      <c r="B4111" s="9">
        <v>46023</v>
      </c>
      <c r="C4111" s="10" t="s">
        <v>273</v>
      </c>
      <c r="D4111" s="11" t="s">
        <v>312</v>
      </c>
      <c r="E4111" s="10" t="s">
        <v>19</v>
      </c>
      <c r="F4111" s="10" t="s">
        <v>73</v>
      </c>
      <c r="G4111" s="10" t="s">
        <v>78</v>
      </c>
      <c r="H4111" s="10" t="s">
        <v>22</v>
      </c>
      <c r="I4111" s="10">
        <v>55127</v>
      </c>
      <c r="J4111" s="12">
        <v>1915</v>
      </c>
      <c r="K4111" s="12" t="s">
        <v>318</v>
      </c>
      <c r="L4111" s="10" t="s">
        <v>23</v>
      </c>
      <c r="M4111" s="10" t="s">
        <v>581</v>
      </c>
      <c r="N4111" s="10">
        <v>4</v>
      </c>
      <c r="O4111">
        <v>19.37</v>
      </c>
      <c r="P4111" s="14">
        <v>284706.40111707215</v>
      </c>
      <c r="Q4111" s="14">
        <v>71176.600279268037</v>
      </c>
      <c r="R4111" s="36">
        <f t="shared" si="64"/>
        <v>284706.40111707215</v>
      </c>
    </row>
    <row r="4112" spans="2:18" ht="15.95">
      <c r="B4112" s="9">
        <v>46023</v>
      </c>
      <c r="C4112" s="10" t="s">
        <v>79</v>
      </c>
      <c r="D4112" s="11" t="s">
        <v>312</v>
      </c>
      <c r="E4112" s="10" t="s">
        <v>19</v>
      </c>
      <c r="F4112" s="10" t="s">
        <v>80</v>
      </c>
      <c r="G4112" s="10" t="s">
        <v>81</v>
      </c>
      <c r="H4112" s="10" t="s">
        <v>22</v>
      </c>
      <c r="I4112" s="10">
        <v>55132</v>
      </c>
      <c r="J4112" s="12">
        <v>1920</v>
      </c>
      <c r="K4112" s="12" t="s">
        <v>319</v>
      </c>
      <c r="L4112" s="10" t="s">
        <v>23</v>
      </c>
      <c r="M4112" s="10" t="s">
        <v>571</v>
      </c>
      <c r="N4112" s="10">
        <v>3</v>
      </c>
      <c r="O4112">
        <v>13.92</v>
      </c>
      <c r="P4112" s="14">
        <v>153450.42992577353</v>
      </c>
      <c r="Q4112" s="14">
        <v>51150.14330859117</v>
      </c>
      <c r="R4112" s="36">
        <f t="shared" si="64"/>
        <v>153450.42992577353</v>
      </c>
    </row>
    <row r="4113" spans="2:18" ht="15.95">
      <c r="B4113" s="9">
        <v>46023</v>
      </c>
      <c r="C4113" s="10" t="s">
        <v>57</v>
      </c>
      <c r="D4113" s="11" t="s">
        <v>312</v>
      </c>
      <c r="E4113" s="10" t="s">
        <v>19</v>
      </c>
      <c r="F4113" s="10" t="s">
        <v>80</v>
      </c>
      <c r="G4113" s="10" t="s">
        <v>83</v>
      </c>
      <c r="H4113" s="10" t="s">
        <v>22</v>
      </c>
      <c r="I4113" s="10">
        <v>56836</v>
      </c>
      <c r="J4113" s="12">
        <v>2012</v>
      </c>
      <c r="K4113" s="12" t="s">
        <v>319</v>
      </c>
      <c r="L4113" s="10" t="s">
        <v>23</v>
      </c>
      <c r="M4113" s="10" t="s">
        <v>581</v>
      </c>
      <c r="N4113" s="10">
        <v>23</v>
      </c>
      <c r="O4113">
        <v>18.36</v>
      </c>
      <c r="P4113" s="14">
        <v>1551701.3301976924</v>
      </c>
      <c r="Q4113" s="14">
        <v>67465.275225986625</v>
      </c>
      <c r="R4113" s="36">
        <f t="shared" si="64"/>
        <v>1551701.3301976924</v>
      </c>
    </row>
    <row r="4114" spans="2:18" ht="15.95">
      <c r="B4114" s="9">
        <v>46023</v>
      </c>
      <c r="C4114" s="10" t="s">
        <v>82</v>
      </c>
      <c r="D4114" s="11" t="s">
        <v>312</v>
      </c>
      <c r="E4114" s="10" t="s">
        <v>19</v>
      </c>
      <c r="F4114" s="10" t="s">
        <v>80</v>
      </c>
      <c r="G4114" s="10" t="s">
        <v>83</v>
      </c>
      <c r="H4114" s="10" t="s">
        <v>22</v>
      </c>
      <c r="I4114" s="10">
        <v>56836</v>
      </c>
      <c r="J4114" s="12">
        <v>2012</v>
      </c>
      <c r="K4114" s="12" t="s">
        <v>319</v>
      </c>
      <c r="L4114" s="10" t="s">
        <v>23</v>
      </c>
      <c r="M4114" s="10" t="s">
        <v>571</v>
      </c>
      <c r="N4114" s="10">
        <v>75</v>
      </c>
      <c r="O4114" s="13">
        <v>4.2064000000000004</v>
      </c>
      <c r="P4114" s="14">
        <v>1159256.2651576397</v>
      </c>
      <c r="Q4114" s="14">
        <v>15456.750202101863</v>
      </c>
      <c r="R4114" s="36">
        <f t="shared" si="64"/>
        <v>1159256.2651576397</v>
      </c>
    </row>
    <row r="4115" spans="2:18" ht="15.95">
      <c r="B4115" s="9">
        <v>46023</v>
      </c>
      <c r="C4115" s="10" t="s">
        <v>51</v>
      </c>
      <c r="D4115" s="11" t="s">
        <v>312</v>
      </c>
      <c r="E4115" s="10" t="s">
        <v>19</v>
      </c>
      <c r="F4115" s="10" t="s">
        <v>80</v>
      </c>
      <c r="G4115" s="10" t="s">
        <v>83</v>
      </c>
      <c r="H4115" s="10" t="s">
        <v>22</v>
      </c>
      <c r="I4115" s="10">
        <v>56836</v>
      </c>
      <c r="J4115" s="12">
        <v>2012</v>
      </c>
      <c r="K4115" s="12" t="s">
        <v>319</v>
      </c>
      <c r="L4115" s="10" t="s">
        <v>23</v>
      </c>
      <c r="M4115" s="10" t="s">
        <v>582</v>
      </c>
      <c r="N4115" s="10">
        <v>4.5</v>
      </c>
      <c r="O4115" s="13">
        <v>7.3866666666666667</v>
      </c>
      <c r="P4115" s="14">
        <v>122143.01462482548</v>
      </c>
      <c r="Q4115" s="14">
        <v>27142.892138850104</v>
      </c>
      <c r="R4115" s="36">
        <f t="shared" si="64"/>
        <v>122143.01462482548</v>
      </c>
    </row>
    <row r="4116" spans="2:18" ht="15.95">
      <c r="B4116" s="9">
        <v>46023</v>
      </c>
      <c r="C4116" s="10" t="s">
        <v>85</v>
      </c>
      <c r="D4116" s="11" t="s">
        <v>312</v>
      </c>
      <c r="E4116" s="10" t="s">
        <v>19</v>
      </c>
      <c r="F4116" s="10" t="s">
        <v>80</v>
      </c>
      <c r="G4116" s="10" t="s">
        <v>83</v>
      </c>
      <c r="H4116" s="10" t="s">
        <v>22</v>
      </c>
      <c r="I4116" s="10">
        <v>56836</v>
      </c>
      <c r="J4116" s="12">
        <v>2012</v>
      </c>
      <c r="K4116" s="12" t="s">
        <v>319</v>
      </c>
      <c r="L4116" s="10" t="s">
        <v>23</v>
      </c>
      <c r="M4116" s="10" t="s">
        <v>583</v>
      </c>
      <c r="N4116" s="10">
        <v>14</v>
      </c>
      <c r="O4116">
        <v>16.14</v>
      </c>
      <c r="P4116" s="14">
        <v>830307.92974204465</v>
      </c>
      <c r="Q4116" s="14">
        <v>59307.709267288905</v>
      </c>
      <c r="R4116" s="36">
        <f t="shared" si="64"/>
        <v>830307.92974204465</v>
      </c>
    </row>
    <row r="4117" spans="2:18" ht="15.95">
      <c r="B4117" s="9">
        <v>46023</v>
      </c>
      <c r="C4117" s="10" t="s">
        <v>86</v>
      </c>
      <c r="D4117" s="11" t="s">
        <v>312</v>
      </c>
      <c r="E4117" s="10" t="s">
        <v>19</v>
      </c>
      <c r="F4117" s="10" t="s">
        <v>80</v>
      </c>
      <c r="G4117" s="10" t="s">
        <v>83</v>
      </c>
      <c r="H4117" s="10" t="s">
        <v>22</v>
      </c>
      <c r="I4117" s="10">
        <v>56836</v>
      </c>
      <c r="J4117" s="12">
        <v>2012</v>
      </c>
      <c r="K4117" s="12" t="s">
        <v>319</v>
      </c>
      <c r="L4117" s="10" t="s">
        <v>23</v>
      </c>
      <c r="M4117" s="10" t="s">
        <v>571</v>
      </c>
      <c r="N4117" s="10">
        <v>67.5</v>
      </c>
      <c r="O4117">
        <v>4.84</v>
      </c>
      <c r="P4117" s="14">
        <v>1200485.0444624091</v>
      </c>
      <c r="Q4117" s="14">
        <v>17784.96362166532</v>
      </c>
      <c r="R4117" s="36">
        <f t="shared" si="64"/>
        <v>1200485.0444624091</v>
      </c>
    </row>
    <row r="4118" spans="2:18" ht="15.95">
      <c r="B4118" s="9">
        <v>46023</v>
      </c>
      <c r="C4118" s="10" t="s">
        <v>79</v>
      </c>
      <c r="D4118" s="11" t="s">
        <v>312</v>
      </c>
      <c r="E4118" s="10" t="s">
        <v>19</v>
      </c>
      <c r="F4118" s="10" t="s">
        <v>80</v>
      </c>
      <c r="G4118" s="10" t="s">
        <v>83</v>
      </c>
      <c r="H4118" s="10" t="s">
        <v>22</v>
      </c>
      <c r="I4118" s="10">
        <v>56836</v>
      </c>
      <c r="J4118" s="12">
        <v>2012</v>
      </c>
      <c r="K4118" s="12" t="s">
        <v>319</v>
      </c>
      <c r="L4118" s="10" t="s">
        <v>23</v>
      </c>
      <c r="M4118" s="10" t="s">
        <v>571</v>
      </c>
      <c r="N4118" s="10">
        <v>1</v>
      </c>
      <c r="O4118">
        <v>13.92</v>
      </c>
      <c r="P4118" s="14">
        <v>51150.14330859117</v>
      </c>
      <c r="Q4118" s="14">
        <v>51150.14330859117</v>
      </c>
      <c r="R4118" s="36">
        <f t="shared" si="64"/>
        <v>51150.14330859117</v>
      </c>
    </row>
    <row r="4119" spans="2:18" ht="15.95">
      <c r="B4119" s="9">
        <v>46023</v>
      </c>
      <c r="C4119" s="10" t="s">
        <v>273</v>
      </c>
      <c r="D4119" s="11" t="s">
        <v>312</v>
      </c>
      <c r="E4119" s="10" t="s">
        <v>19</v>
      </c>
      <c r="F4119" s="10" t="s">
        <v>80</v>
      </c>
      <c r="G4119" s="10" t="s">
        <v>83</v>
      </c>
      <c r="H4119" s="10" t="s">
        <v>22</v>
      </c>
      <c r="I4119" s="10">
        <v>56836</v>
      </c>
      <c r="J4119" s="12">
        <v>2012</v>
      </c>
      <c r="K4119" s="12" t="s">
        <v>319</v>
      </c>
      <c r="L4119" s="10" t="s">
        <v>23</v>
      </c>
      <c r="M4119" s="10" t="s">
        <v>581</v>
      </c>
      <c r="N4119" s="10">
        <v>3</v>
      </c>
      <c r="O4119">
        <v>19.37</v>
      </c>
      <c r="P4119" s="14">
        <v>213529.8008378041</v>
      </c>
      <c r="Q4119" s="14">
        <v>71176.600279268037</v>
      </c>
      <c r="R4119" s="36">
        <f t="shared" si="64"/>
        <v>213529.8008378041</v>
      </c>
    </row>
    <row r="4120" spans="2:18" ht="15.95">
      <c r="B4120" s="9">
        <v>46023</v>
      </c>
      <c r="C4120" s="10" t="s">
        <v>298</v>
      </c>
      <c r="D4120" s="11" t="s">
        <v>312</v>
      </c>
      <c r="E4120" s="10" t="s">
        <v>19</v>
      </c>
      <c r="F4120" s="10" t="s">
        <v>80</v>
      </c>
      <c r="G4120" s="10" t="s">
        <v>83</v>
      </c>
      <c r="H4120" s="10" t="s">
        <v>22</v>
      </c>
      <c r="I4120" s="10">
        <v>56836</v>
      </c>
      <c r="J4120" s="12">
        <v>2012</v>
      </c>
      <c r="K4120" s="12" t="s">
        <v>319</v>
      </c>
      <c r="L4120" s="10" t="s">
        <v>23</v>
      </c>
      <c r="M4120" s="10" t="s">
        <v>581</v>
      </c>
      <c r="N4120" s="10">
        <v>1</v>
      </c>
      <c r="O4120">
        <v>10.3</v>
      </c>
      <c r="P4120" s="14">
        <v>37848.166384948927</v>
      </c>
      <c r="Q4120" s="14">
        <v>37848.166384948927</v>
      </c>
      <c r="R4120" s="36">
        <f t="shared" si="64"/>
        <v>37848.166384948927</v>
      </c>
    </row>
    <row r="4121" spans="2:18" ht="15.95">
      <c r="B4121" s="9">
        <v>46023</v>
      </c>
      <c r="C4121" s="10" t="s">
        <v>57</v>
      </c>
      <c r="D4121" s="11" t="s">
        <v>312</v>
      </c>
      <c r="E4121" s="10" t="s">
        <v>19</v>
      </c>
      <c r="F4121" s="10" t="s">
        <v>89</v>
      </c>
      <c r="G4121" s="10" t="s">
        <v>90</v>
      </c>
      <c r="H4121" s="10" t="s">
        <v>22</v>
      </c>
      <c r="I4121" s="10">
        <v>55135</v>
      </c>
      <c r="J4121" s="12">
        <v>1923</v>
      </c>
      <c r="K4121" s="12" t="s">
        <v>320</v>
      </c>
      <c r="L4121" s="10" t="s">
        <v>23</v>
      </c>
      <c r="M4121" s="10" t="s">
        <v>581</v>
      </c>
      <c r="N4121" s="10">
        <v>14</v>
      </c>
      <c r="O4121">
        <v>18.36</v>
      </c>
      <c r="P4121" s="14">
        <v>944513.85316381278</v>
      </c>
      <c r="Q4121" s="14">
        <v>67465.275225986625</v>
      </c>
      <c r="R4121" s="36">
        <f t="shared" si="64"/>
        <v>944513.85316381278</v>
      </c>
    </row>
    <row r="4122" spans="2:18" ht="15.95">
      <c r="B4122" s="9">
        <v>46023</v>
      </c>
      <c r="C4122" s="10" t="s">
        <v>71</v>
      </c>
      <c r="D4122" s="11" t="s">
        <v>312</v>
      </c>
      <c r="E4122" s="10" t="s">
        <v>19</v>
      </c>
      <c r="F4122" s="10" t="s">
        <v>89</v>
      </c>
      <c r="G4122" s="10" t="s">
        <v>90</v>
      </c>
      <c r="H4122" s="10" t="s">
        <v>22</v>
      </c>
      <c r="I4122" s="10">
        <v>55135</v>
      </c>
      <c r="J4122" s="12">
        <v>1923</v>
      </c>
      <c r="K4122" s="12" t="s">
        <v>320</v>
      </c>
      <c r="L4122" s="10" t="s">
        <v>23</v>
      </c>
      <c r="M4122" s="10" t="s">
        <v>583</v>
      </c>
      <c r="N4122" s="10">
        <v>2</v>
      </c>
      <c r="O4122">
        <v>10.68</v>
      </c>
      <c r="P4122" s="14">
        <v>78489.013008010588</v>
      </c>
      <c r="Q4122" s="14">
        <v>39244.506504005294</v>
      </c>
      <c r="R4122" s="36">
        <f t="shared" si="64"/>
        <v>78489.013008010588</v>
      </c>
    </row>
    <row r="4123" spans="2:18" ht="15.95">
      <c r="B4123" s="9">
        <v>46023</v>
      </c>
      <c r="C4123" s="10" t="s">
        <v>298</v>
      </c>
      <c r="D4123" s="11" t="s">
        <v>312</v>
      </c>
      <c r="E4123" s="10" t="s">
        <v>19</v>
      </c>
      <c r="F4123" s="10" t="s">
        <v>89</v>
      </c>
      <c r="G4123" s="10" t="s">
        <v>90</v>
      </c>
      <c r="H4123" s="10" t="s">
        <v>22</v>
      </c>
      <c r="I4123" s="10">
        <v>55135</v>
      </c>
      <c r="J4123" s="12">
        <v>1923</v>
      </c>
      <c r="K4123" s="12" t="s">
        <v>320</v>
      </c>
      <c r="L4123" s="10" t="s">
        <v>23</v>
      </c>
      <c r="M4123" s="10" t="s">
        <v>581</v>
      </c>
      <c r="N4123" s="10">
        <v>0.5</v>
      </c>
      <c r="O4123">
        <v>10.3</v>
      </c>
      <c r="P4123" s="14">
        <v>18924.083192474463</v>
      </c>
      <c r="Q4123" s="14">
        <v>37848.166384948927</v>
      </c>
      <c r="R4123" s="36">
        <f t="shared" si="64"/>
        <v>18924.083192474463</v>
      </c>
    </row>
    <row r="4124" spans="2:18" ht="15.95">
      <c r="B4124" s="9">
        <v>46023</v>
      </c>
      <c r="C4124" s="10" t="s">
        <v>95</v>
      </c>
      <c r="D4124" s="11" t="s">
        <v>312</v>
      </c>
      <c r="E4124" s="10" t="s">
        <v>19</v>
      </c>
      <c r="F4124" s="10" t="s">
        <v>92</v>
      </c>
      <c r="G4124" s="10" t="s">
        <v>93</v>
      </c>
      <c r="H4124" s="10" t="s">
        <v>22</v>
      </c>
      <c r="I4124" s="10">
        <v>55140</v>
      </c>
      <c r="J4124" s="12">
        <v>1928</v>
      </c>
      <c r="K4124" s="12" t="s">
        <v>321</v>
      </c>
      <c r="L4124" s="10" t="s">
        <v>23</v>
      </c>
      <c r="M4124" s="10" t="s">
        <v>28</v>
      </c>
      <c r="N4124" s="10">
        <v>17.5</v>
      </c>
      <c r="O4124">
        <v>25.32</v>
      </c>
      <c r="P4124" s="14">
        <v>1628206.0704049389</v>
      </c>
      <c r="Q4124" s="14">
        <v>93040.346880282217</v>
      </c>
      <c r="R4124" s="36">
        <f t="shared" si="64"/>
        <v>1628206.0704049389</v>
      </c>
    </row>
    <row r="4125" spans="2:18" ht="15.95">
      <c r="B4125" s="9">
        <v>46023</v>
      </c>
      <c r="C4125" s="10" t="s">
        <v>101</v>
      </c>
      <c r="D4125" s="11" t="s">
        <v>312</v>
      </c>
      <c r="E4125" s="10" t="s">
        <v>19</v>
      </c>
      <c r="F4125" s="10" t="s">
        <v>92</v>
      </c>
      <c r="G4125" s="10" t="s">
        <v>93</v>
      </c>
      <c r="H4125" s="10" t="s">
        <v>22</v>
      </c>
      <c r="I4125" s="10">
        <v>55140</v>
      </c>
      <c r="J4125" s="12">
        <v>1928</v>
      </c>
      <c r="K4125" s="12" t="s">
        <v>321</v>
      </c>
      <c r="L4125" s="10" t="s">
        <v>23</v>
      </c>
      <c r="M4125" s="10" t="s">
        <v>28</v>
      </c>
      <c r="N4125" s="10">
        <v>38.5</v>
      </c>
      <c r="O4125">
        <v>6.97</v>
      </c>
      <c r="P4125" s="14">
        <v>986054.97170573985</v>
      </c>
      <c r="Q4125" s="14">
        <v>25611.817446902332</v>
      </c>
      <c r="R4125" s="36">
        <f t="shared" si="64"/>
        <v>986054.97170573985</v>
      </c>
    </row>
    <row r="4126" spans="2:18" ht="15.95">
      <c r="B4126" s="9">
        <v>46023</v>
      </c>
      <c r="C4126" s="10" t="s">
        <v>103</v>
      </c>
      <c r="D4126" s="11" t="s">
        <v>312</v>
      </c>
      <c r="E4126" s="10" t="s">
        <v>19</v>
      </c>
      <c r="F4126" s="10" t="s">
        <v>92</v>
      </c>
      <c r="G4126" s="10" t="s">
        <v>93</v>
      </c>
      <c r="H4126" s="10" t="s">
        <v>22</v>
      </c>
      <c r="I4126" s="10">
        <v>55140</v>
      </c>
      <c r="J4126" s="12">
        <v>1928</v>
      </c>
      <c r="K4126" s="12" t="s">
        <v>321</v>
      </c>
      <c r="L4126" s="10" t="s">
        <v>23</v>
      </c>
      <c r="M4126" s="10" t="s">
        <v>28</v>
      </c>
      <c r="N4126" s="10">
        <v>6</v>
      </c>
      <c r="O4126">
        <v>5.14</v>
      </c>
      <c r="P4126" s="14">
        <v>113324.0243992063</v>
      </c>
      <c r="Q4126" s="14">
        <v>18887.337399867716</v>
      </c>
      <c r="R4126" s="36">
        <f t="shared" si="64"/>
        <v>113324.0243992063</v>
      </c>
    </row>
    <row r="4127" spans="2:18" ht="15.95">
      <c r="B4127" s="9">
        <v>46023</v>
      </c>
      <c r="C4127" s="10" t="s">
        <v>95</v>
      </c>
      <c r="D4127" s="11" t="s">
        <v>312</v>
      </c>
      <c r="E4127" s="10" t="s">
        <v>19</v>
      </c>
      <c r="F4127" s="10" t="s">
        <v>92</v>
      </c>
      <c r="G4127" s="10" t="s">
        <v>94</v>
      </c>
      <c r="H4127" s="10" t="s">
        <v>22</v>
      </c>
      <c r="I4127" s="10">
        <v>55141</v>
      </c>
      <c r="J4127" s="12">
        <v>1929</v>
      </c>
      <c r="K4127" s="12" t="s">
        <v>321</v>
      </c>
      <c r="L4127" s="10" t="s">
        <v>23</v>
      </c>
      <c r="M4127" s="10" t="s">
        <v>28</v>
      </c>
      <c r="N4127" s="10">
        <v>13.5</v>
      </c>
      <c r="O4127">
        <v>25.32</v>
      </c>
      <c r="P4127" s="14">
        <v>1256044.68288381</v>
      </c>
      <c r="Q4127" s="14">
        <v>93040.346880282217</v>
      </c>
      <c r="R4127" s="36">
        <f t="shared" si="64"/>
        <v>1256044.68288381</v>
      </c>
    </row>
    <row r="4128" spans="2:18" ht="15.95">
      <c r="B4128" s="9">
        <v>46023</v>
      </c>
      <c r="C4128" s="10" t="s">
        <v>99</v>
      </c>
      <c r="D4128" s="11" t="s">
        <v>312</v>
      </c>
      <c r="E4128" s="10" t="s">
        <v>19</v>
      </c>
      <c r="F4128" s="10" t="s">
        <v>92</v>
      </c>
      <c r="G4128" s="10" t="s">
        <v>94</v>
      </c>
      <c r="H4128" s="10" t="s">
        <v>22</v>
      </c>
      <c r="I4128" s="10">
        <v>55141</v>
      </c>
      <c r="J4128" s="12">
        <v>1929</v>
      </c>
      <c r="K4128" s="12" t="s">
        <v>321</v>
      </c>
      <c r="L4128" s="10" t="s">
        <v>23</v>
      </c>
      <c r="M4128" s="10" t="s">
        <v>28</v>
      </c>
      <c r="N4128" s="10">
        <v>6.5</v>
      </c>
      <c r="O4128">
        <v>11.08</v>
      </c>
      <c r="P4128" s="14">
        <v>264643.19835378852</v>
      </c>
      <c r="Q4128" s="14">
        <v>40714.338208275156</v>
      </c>
      <c r="R4128" s="36">
        <f t="shared" si="64"/>
        <v>264643.19835378852</v>
      </c>
    </row>
    <row r="4129" spans="2:18" ht="15.95">
      <c r="B4129" s="9">
        <v>46023</v>
      </c>
      <c r="C4129" s="10" t="s">
        <v>273</v>
      </c>
      <c r="D4129" s="11" t="s">
        <v>312</v>
      </c>
      <c r="E4129" s="10" t="s">
        <v>19</v>
      </c>
      <c r="F4129" s="10" t="s">
        <v>92</v>
      </c>
      <c r="G4129" s="10" t="s">
        <v>94</v>
      </c>
      <c r="H4129" s="10" t="s">
        <v>22</v>
      </c>
      <c r="I4129" s="10">
        <v>55141</v>
      </c>
      <c r="J4129" s="12">
        <v>1929</v>
      </c>
      <c r="K4129" s="12" t="s">
        <v>321</v>
      </c>
      <c r="L4129" s="10" t="s">
        <v>23</v>
      </c>
      <c r="M4129" s="10" t="s">
        <v>581</v>
      </c>
      <c r="N4129" s="10">
        <v>8</v>
      </c>
      <c r="O4129">
        <v>19.37</v>
      </c>
      <c r="P4129" s="14">
        <v>569412.8022341443</v>
      </c>
      <c r="Q4129" s="14">
        <v>71176.600279268037</v>
      </c>
      <c r="R4129" s="36">
        <f t="shared" si="64"/>
        <v>569412.8022341443</v>
      </c>
    </row>
    <row r="4130" spans="2:18" ht="15.95">
      <c r="B4130" s="9">
        <v>46023</v>
      </c>
      <c r="C4130" s="10" t="s">
        <v>174</v>
      </c>
      <c r="D4130" s="11" t="s">
        <v>312</v>
      </c>
      <c r="E4130" s="10" t="s">
        <v>19</v>
      </c>
      <c r="F4130" s="10" t="s">
        <v>92</v>
      </c>
      <c r="G4130" s="10" t="s">
        <v>94</v>
      </c>
      <c r="H4130" s="10" t="s">
        <v>22</v>
      </c>
      <c r="I4130" s="10">
        <v>55141</v>
      </c>
      <c r="J4130" s="12">
        <v>1929</v>
      </c>
      <c r="K4130" s="12" t="s">
        <v>321</v>
      </c>
      <c r="L4130" s="10" t="s">
        <v>23</v>
      </c>
      <c r="M4130" s="10" t="s">
        <v>582</v>
      </c>
      <c r="N4130" s="10">
        <v>9.75</v>
      </c>
      <c r="O4130">
        <v>7.41</v>
      </c>
      <c r="P4130" s="14">
        <v>265479.16513559199</v>
      </c>
      <c r="Q4130" s="14">
        <v>27228.63232159918</v>
      </c>
      <c r="R4130" s="36">
        <f t="shared" si="64"/>
        <v>265479.16513559199</v>
      </c>
    </row>
    <row r="4131" spans="2:18" ht="15.95">
      <c r="B4131" s="9">
        <v>46023</v>
      </c>
      <c r="C4131" s="10" t="s">
        <v>72</v>
      </c>
      <c r="D4131" s="11" t="s">
        <v>312</v>
      </c>
      <c r="E4131" s="10" t="s">
        <v>19</v>
      </c>
      <c r="F4131" s="10" t="s">
        <v>92</v>
      </c>
      <c r="G4131" s="10" t="s">
        <v>100</v>
      </c>
      <c r="H4131" s="10" t="s">
        <v>22</v>
      </c>
      <c r="I4131" s="10">
        <v>57245</v>
      </c>
      <c r="J4131" s="12">
        <v>2019</v>
      </c>
      <c r="K4131" s="12" t="s">
        <v>322</v>
      </c>
      <c r="L4131" s="10" t="s">
        <v>23</v>
      </c>
      <c r="M4131" s="10" t="s">
        <v>568</v>
      </c>
      <c r="N4131" s="10">
        <v>1</v>
      </c>
      <c r="O4131">
        <v>63.76</v>
      </c>
      <c r="P4131" s="14">
        <v>234291.17366061587</v>
      </c>
      <c r="Q4131" s="14">
        <v>234291.17366061587</v>
      </c>
      <c r="R4131" s="36">
        <f t="shared" si="64"/>
        <v>234291.17366061587</v>
      </c>
    </row>
    <row r="4132" spans="2:18" ht="15.95">
      <c r="B4132" s="9">
        <v>46023</v>
      </c>
      <c r="C4132" s="10" t="s">
        <v>77</v>
      </c>
      <c r="D4132" s="11" t="s">
        <v>312</v>
      </c>
      <c r="E4132" s="10" t="s">
        <v>19</v>
      </c>
      <c r="F4132" s="10" t="s">
        <v>92</v>
      </c>
      <c r="G4132" s="10" t="s">
        <v>100</v>
      </c>
      <c r="H4132" s="10" t="s">
        <v>22</v>
      </c>
      <c r="I4132" s="10">
        <v>57245</v>
      </c>
      <c r="J4132" s="12">
        <v>2019</v>
      </c>
      <c r="K4132" s="12" t="s">
        <v>322</v>
      </c>
      <c r="L4132" s="10" t="s">
        <v>23</v>
      </c>
      <c r="M4132" s="10" t="s">
        <v>581</v>
      </c>
      <c r="N4132" s="10">
        <v>27</v>
      </c>
      <c r="O4132">
        <v>20.18</v>
      </c>
      <c r="P4132" s="14">
        <v>2002131.2559711917</v>
      </c>
      <c r="Q4132" s="14">
        <v>74153.009480414505</v>
      </c>
      <c r="R4132" s="36">
        <f t="shared" si="64"/>
        <v>2002131.2559711917</v>
      </c>
    </row>
    <row r="4133" spans="2:18" ht="15.95">
      <c r="B4133" s="9">
        <v>46023</v>
      </c>
      <c r="C4133" s="10" t="s">
        <v>95</v>
      </c>
      <c r="D4133" s="11" t="s">
        <v>312</v>
      </c>
      <c r="E4133" s="10" t="s">
        <v>19</v>
      </c>
      <c r="F4133" s="10" t="s">
        <v>92</v>
      </c>
      <c r="G4133" s="10" t="s">
        <v>100</v>
      </c>
      <c r="H4133" s="10" t="s">
        <v>22</v>
      </c>
      <c r="I4133" s="10">
        <v>57245</v>
      </c>
      <c r="J4133" s="12">
        <v>2019</v>
      </c>
      <c r="K4133" s="12" t="s">
        <v>322</v>
      </c>
      <c r="L4133" s="10" t="s">
        <v>23</v>
      </c>
      <c r="M4133" s="10" t="s">
        <v>28</v>
      </c>
      <c r="N4133" s="10">
        <v>54.5</v>
      </c>
      <c r="O4133">
        <v>25.32</v>
      </c>
      <c r="P4133" s="14">
        <v>5070698.9049753807</v>
      </c>
      <c r="Q4133" s="14">
        <v>93040.346880282217</v>
      </c>
      <c r="R4133" s="36">
        <f t="shared" si="64"/>
        <v>5070698.9049753807</v>
      </c>
    </row>
    <row r="4134" spans="2:18" ht="15.95">
      <c r="B4134" s="9">
        <v>46023</v>
      </c>
      <c r="C4134" s="10" t="s">
        <v>146</v>
      </c>
      <c r="D4134" s="11" t="s">
        <v>312</v>
      </c>
      <c r="E4134" s="10" t="s">
        <v>19</v>
      </c>
      <c r="F4134" s="10" t="s">
        <v>92</v>
      </c>
      <c r="G4134" s="10" t="s">
        <v>100</v>
      </c>
      <c r="H4134" s="10" t="s">
        <v>22</v>
      </c>
      <c r="I4134" s="10">
        <v>57245</v>
      </c>
      <c r="J4134" s="12">
        <v>2019</v>
      </c>
      <c r="K4134" s="12" t="s">
        <v>322</v>
      </c>
      <c r="L4134" s="10" t="s">
        <v>23</v>
      </c>
      <c r="M4134" s="10" t="s">
        <v>28</v>
      </c>
      <c r="N4134" s="10">
        <v>68</v>
      </c>
      <c r="O4134">
        <v>5.89</v>
      </c>
      <c r="P4134" s="14">
        <v>1471742.4854854122</v>
      </c>
      <c r="Q4134" s="14">
        <v>21643.271845373707</v>
      </c>
      <c r="R4134" s="36">
        <f t="shared" si="64"/>
        <v>1471742.4854854122</v>
      </c>
    </row>
    <row r="4135" spans="2:18" ht="15.95">
      <c r="B4135" s="9">
        <v>46023</v>
      </c>
      <c r="C4135" s="10" t="s">
        <v>101</v>
      </c>
      <c r="D4135" s="11" t="s">
        <v>312</v>
      </c>
      <c r="E4135" s="10" t="s">
        <v>19</v>
      </c>
      <c r="F4135" s="10" t="s">
        <v>92</v>
      </c>
      <c r="G4135" s="10" t="s">
        <v>100</v>
      </c>
      <c r="H4135" s="10" t="s">
        <v>22</v>
      </c>
      <c r="I4135" s="10">
        <v>57245</v>
      </c>
      <c r="J4135" s="12">
        <v>2019</v>
      </c>
      <c r="K4135" s="12" t="s">
        <v>322</v>
      </c>
      <c r="L4135" s="10" t="s">
        <v>23</v>
      </c>
      <c r="M4135" s="10" t="s">
        <v>28</v>
      </c>
      <c r="N4135" s="10">
        <v>52</v>
      </c>
      <c r="O4135">
        <v>6.97</v>
      </c>
      <c r="P4135" s="14">
        <v>1331814.5072389212</v>
      </c>
      <c r="Q4135" s="14">
        <v>25611.817446902332</v>
      </c>
      <c r="R4135" s="36">
        <f t="shared" si="64"/>
        <v>1331814.5072389212</v>
      </c>
    </row>
    <row r="4136" spans="2:18" ht="15.95">
      <c r="B4136" s="9">
        <v>46023</v>
      </c>
      <c r="C4136" s="10" t="s">
        <v>97</v>
      </c>
      <c r="D4136" s="11" t="s">
        <v>312</v>
      </c>
      <c r="E4136" s="10" t="s">
        <v>19</v>
      </c>
      <c r="F4136" s="10" t="s">
        <v>92</v>
      </c>
      <c r="G4136" s="10" t="s">
        <v>100</v>
      </c>
      <c r="H4136" s="10" t="s">
        <v>22</v>
      </c>
      <c r="I4136" s="10">
        <v>57245</v>
      </c>
      <c r="J4136" s="12">
        <v>2019</v>
      </c>
      <c r="K4136" s="12" t="s">
        <v>322</v>
      </c>
      <c r="L4136" s="10" t="s">
        <v>23</v>
      </c>
      <c r="M4136" s="10" t="s">
        <v>28</v>
      </c>
      <c r="N4136" s="10">
        <v>53.45</v>
      </c>
      <c r="O4136">
        <v>3.88</v>
      </c>
      <c r="P4136" s="14">
        <v>762056.29455427371</v>
      </c>
      <c r="Q4136" s="14">
        <v>14257.367531417654</v>
      </c>
      <c r="R4136" s="36">
        <f t="shared" si="64"/>
        <v>762056.29455427371</v>
      </c>
    </row>
    <row r="4137" spans="2:18" ht="15.95">
      <c r="B4137" s="9">
        <v>46023</v>
      </c>
      <c r="C4137" s="10" t="s">
        <v>103</v>
      </c>
      <c r="D4137" s="11" t="s">
        <v>312</v>
      </c>
      <c r="E4137" s="10" t="s">
        <v>19</v>
      </c>
      <c r="F4137" s="10" t="s">
        <v>92</v>
      </c>
      <c r="G4137" s="10" t="s">
        <v>100</v>
      </c>
      <c r="H4137" s="10" t="s">
        <v>22</v>
      </c>
      <c r="I4137" s="10">
        <v>57245</v>
      </c>
      <c r="J4137" s="12">
        <v>2019</v>
      </c>
      <c r="K4137" s="12" t="s">
        <v>322</v>
      </c>
      <c r="L4137" s="10" t="s">
        <v>23</v>
      </c>
      <c r="M4137" s="10" t="s">
        <v>28</v>
      </c>
      <c r="N4137" s="10">
        <v>7</v>
      </c>
      <c r="O4137">
        <v>5.14</v>
      </c>
      <c r="P4137" s="14">
        <v>132211.36179907402</v>
      </c>
      <c r="Q4137" s="14">
        <v>18887.337399867716</v>
      </c>
      <c r="R4137" s="36">
        <f t="shared" si="64"/>
        <v>132211.36179907402</v>
      </c>
    </row>
    <row r="4138" spans="2:18" ht="15.95">
      <c r="B4138" s="9">
        <v>46023</v>
      </c>
      <c r="C4138" s="10" t="s">
        <v>104</v>
      </c>
      <c r="D4138" s="11" t="s">
        <v>312</v>
      </c>
      <c r="E4138" s="10" t="s">
        <v>19</v>
      </c>
      <c r="F4138" s="10" t="s">
        <v>92</v>
      </c>
      <c r="G4138" s="10" t="s">
        <v>100</v>
      </c>
      <c r="H4138" s="10" t="s">
        <v>22</v>
      </c>
      <c r="I4138" s="10">
        <v>57245</v>
      </c>
      <c r="J4138" s="12">
        <v>2019</v>
      </c>
      <c r="K4138" s="12" t="s">
        <v>322</v>
      </c>
      <c r="L4138" s="10" t="s">
        <v>23</v>
      </c>
      <c r="M4138" s="10" t="s">
        <v>28</v>
      </c>
      <c r="N4138" s="10">
        <v>72.7</v>
      </c>
      <c r="O4138">
        <v>11.08</v>
      </c>
      <c r="P4138" s="14">
        <v>2959932.3877416039</v>
      </c>
      <c r="Q4138" s="14">
        <v>40714.338208275156</v>
      </c>
      <c r="R4138" s="36">
        <f t="shared" si="64"/>
        <v>2959932.3877416039</v>
      </c>
    </row>
    <row r="4139" spans="2:18" ht="15.95">
      <c r="B4139" s="9">
        <v>46023</v>
      </c>
      <c r="C4139" s="10" t="s">
        <v>105</v>
      </c>
      <c r="D4139" s="11" t="s">
        <v>312</v>
      </c>
      <c r="E4139" s="10" t="s">
        <v>19</v>
      </c>
      <c r="F4139" s="10" t="s">
        <v>92</v>
      </c>
      <c r="G4139" s="10" t="s">
        <v>100</v>
      </c>
      <c r="H4139" s="10" t="s">
        <v>22</v>
      </c>
      <c r="I4139" s="10">
        <v>57245</v>
      </c>
      <c r="J4139" s="12">
        <v>2019</v>
      </c>
      <c r="K4139" s="12" t="s">
        <v>322</v>
      </c>
      <c r="L4139" s="10" t="s">
        <v>23</v>
      </c>
      <c r="M4139" s="10" t="s">
        <v>28</v>
      </c>
      <c r="N4139" s="10">
        <v>30.5</v>
      </c>
      <c r="O4139" s="13">
        <v>4.5308196721311473</v>
      </c>
      <c r="P4139" s="14">
        <v>507790.10803263029</v>
      </c>
      <c r="Q4139" s="14">
        <v>16648.856001069846</v>
      </c>
      <c r="R4139" s="36">
        <f t="shared" si="64"/>
        <v>507790.10803263029</v>
      </c>
    </row>
    <row r="4140" spans="2:18" ht="15.95">
      <c r="B4140" s="9">
        <v>46023</v>
      </c>
      <c r="C4140" s="10" t="s">
        <v>99</v>
      </c>
      <c r="D4140" s="11" t="s">
        <v>312</v>
      </c>
      <c r="E4140" s="10" t="s">
        <v>19</v>
      </c>
      <c r="F4140" s="10" t="s">
        <v>92</v>
      </c>
      <c r="G4140" s="10" t="s">
        <v>100</v>
      </c>
      <c r="H4140" s="10" t="s">
        <v>22</v>
      </c>
      <c r="I4140" s="10">
        <v>57245</v>
      </c>
      <c r="J4140" s="12">
        <v>2019</v>
      </c>
      <c r="K4140" s="12" t="s">
        <v>322</v>
      </c>
      <c r="L4140" s="10" t="s">
        <v>23</v>
      </c>
      <c r="M4140" s="10" t="s">
        <v>28</v>
      </c>
      <c r="N4140" s="10">
        <v>104.5</v>
      </c>
      <c r="O4140">
        <v>11.08</v>
      </c>
      <c r="P4140" s="14">
        <v>4254648.3427647538</v>
      </c>
      <c r="Q4140" s="14">
        <v>40714.338208275156</v>
      </c>
      <c r="R4140" s="36">
        <f t="shared" si="64"/>
        <v>4254648.3427647538</v>
      </c>
    </row>
    <row r="4141" spans="2:18" ht="15.95">
      <c r="B4141" s="9">
        <v>46023</v>
      </c>
      <c r="C4141" s="10" t="s">
        <v>95</v>
      </c>
      <c r="D4141" s="11" t="s">
        <v>312</v>
      </c>
      <c r="E4141" s="10" t="s">
        <v>19</v>
      </c>
      <c r="F4141" s="10" t="s">
        <v>92</v>
      </c>
      <c r="G4141" s="10" t="s">
        <v>106</v>
      </c>
      <c r="H4141" s="10" t="s">
        <v>22</v>
      </c>
      <c r="I4141" s="10">
        <v>57247</v>
      </c>
      <c r="J4141" s="12">
        <v>2021</v>
      </c>
      <c r="K4141" s="12" t="s">
        <v>322</v>
      </c>
      <c r="L4141" s="10" t="s">
        <v>23</v>
      </c>
      <c r="M4141" s="10" t="s">
        <v>28</v>
      </c>
      <c r="N4141" s="10">
        <v>28</v>
      </c>
      <c r="O4141">
        <v>25.32</v>
      </c>
      <c r="P4141" s="14">
        <v>2605129.7126479018</v>
      </c>
      <c r="Q4141" s="14">
        <v>93040.346880282217</v>
      </c>
      <c r="R4141" s="36">
        <f t="shared" si="64"/>
        <v>2605129.7126479018</v>
      </c>
    </row>
    <row r="4142" spans="2:18" ht="15.95">
      <c r="B4142" s="9">
        <v>46023</v>
      </c>
      <c r="C4142" s="10" t="s">
        <v>96</v>
      </c>
      <c r="D4142" s="11" t="s">
        <v>312</v>
      </c>
      <c r="E4142" s="10" t="s">
        <v>19</v>
      </c>
      <c r="F4142" s="10" t="s">
        <v>92</v>
      </c>
      <c r="G4142" s="10" t="s">
        <v>106</v>
      </c>
      <c r="H4142" s="10" t="s">
        <v>22</v>
      </c>
      <c r="I4142" s="10">
        <v>57247</v>
      </c>
      <c r="J4142" s="12">
        <v>2021</v>
      </c>
      <c r="K4142" s="12" t="s">
        <v>322</v>
      </c>
      <c r="L4142" s="10" t="s">
        <v>23</v>
      </c>
      <c r="M4142" s="10" t="s">
        <v>28</v>
      </c>
      <c r="N4142" s="10">
        <v>28.5</v>
      </c>
      <c r="O4142">
        <v>44.72</v>
      </c>
      <c r="P4142" s="14">
        <v>4683324.7593150586</v>
      </c>
      <c r="Q4142" s="14">
        <v>164327.18453737049</v>
      </c>
      <c r="R4142" s="36">
        <f t="shared" si="64"/>
        <v>4683324.7593150586</v>
      </c>
    </row>
    <row r="4143" spans="2:18" ht="15.95">
      <c r="B4143" s="9">
        <v>46023</v>
      </c>
      <c r="C4143" s="10" t="s">
        <v>146</v>
      </c>
      <c r="D4143" s="11" t="s">
        <v>312</v>
      </c>
      <c r="E4143" s="10" t="s">
        <v>19</v>
      </c>
      <c r="F4143" s="10" t="s">
        <v>92</v>
      </c>
      <c r="G4143" s="10" t="s">
        <v>106</v>
      </c>
      <c r="H4143" s="10" t="s">
        <v>22</v>
      </c>
      <c r="I4143" s="10">
        <v>57247</v>
      </c>
      <c r="J4143" s="12">
        <v>2021</v>
      </c>
      <c r="K4143" s="12" t="s">
        <v>322</v>
      </c>
      <c r="L4143" s="10" t="s">
        <v>23</v>
      </c>
      <c r="M4143" s="10" t="s">
        <v>28</v>
      </c>
      <c r="N4143" s="10">
        <v>61.5</v>
      </c>
      <c r="O4143">
        <v>5.89</v>
      </c>
      <c r="P4143" s="14">
        <v>1331061.218490483</v>
      </c>
      <c r="Q4143" s="14">
        <v>21643.271845373707</v>
      </c>
      <c r="R4143" s="36">
        <f t="shared" si="64"/>
        <v>1331061.218490483</v>
      </c>
    </row>
    <row r="4144" spans="2:18" ht="15.95">
      <c r="B4144" s="9">
        <v>46023</v>
      </c>
      <c r="C4144" s="10" t="s">
        <v>147</v>
      </c>
      <c r="D4144" s="11" t="s">
        <v>312</v>
      </c>
      <c r="E4144" s="10" t="s">
        <v>19</v>
      </c>
      <c r="F4144" s="10" t="s">
        <v>92</v>
      </c>
      <c r="G4144" s="10" t="s">
        <v>106</v>
      </c>
      <c r="H4144" s="10" t="s">
        <v>22</v>
      </c>
      <c r="I4144" s="10">
        <v>57247</v>
      </c>
      <c r="J4144" s="12">
        <v>2021</v>
      </c>
      <c r="K4144" s="12" t="s">
        <v>322</v>
      </c>
      <c r="L4144" s="10" t="s">
        <v>23</v>
      </c>
      <c r="M4144" s="10" t="s">
        <v>28</v>
      </c>
      <c r="N4144" s="10">
        <v>95</v>
      </c>
      <c r="O4144">
        <v>3.88</v>
      </c>
      <c r="P4144" s="14">
        <v>1354449.9154846771</v>
      </c>
      <c r="Q4144" s="14">
        <v>14257.367531417654</v>
      </c>
      <c r="R4144" s="36">
        <f t="shared" si="64"/>
        <v>1354449.9154846771</v>
      </c>
    </row>
    <row r="4145" spans="2:18" ht="15.95">
      <c r="B4145" s="9">
        <v>46023</v>
      </c>
      <c r="C4145" s="10" t="s">
        <v>101</v>
      </c>
      <c r="D4145" s="11" t="s">
        <v>312</v>
      </c>
      <c r="E4145" s="10" t="s">
        <v>19</v>
      </c>
      <c r="F4145" s="10" t="s">
        <v>92</v>
      </c>
      <c r="G4145" s="10" t="s">
        <v>106</v>
      </c>
      <c r="H4145" s="10" t="s">
        <v>22</v>
      </c>
      <c r="I4145" s="10">
        <v>57247</v>
      </c>
      <c r="J4145" s="12">
        <v>2021</v>
      </c>
      <c r="K4145" s="12" t="s">
        <v>322</v>
      </c>
      <c r="L4145" s="10" t="s">
        <v>23</v>
      </c>
      <c r="M4145" s="10" t="s">
        <v>28</v>
      </c>
      <c r="N4145" s="10">
        <v>7</v>
      </c>
      <c r="O4145">
        <v>6.97</v>
      </c>
      <c r="P4145" s="14">
        <v>179282.72212831632</v>
      </c>
      <c r="Q4145" s="14">
        <v>25611.817446902332</v>
      </c>
      <c r="R4145" s="36">
        <f t="shared" si="64"/>
        <v>179282.72212831632</v>
      </c>
    </row>
    <row r="4146" spans="2:18" ht="15.95">
      <c r="B4146" s="9">
        <v>46023</v>
      </c>
      <c r="C4146" s="10" t="s">
        <v>104</v>
      </c>
      <c r="D4146" s="11" t="s">
        <v>312</v>
      </c>
      <c r="E4146" s="10" t="s">
        <v>19</v>
      </c>
      <c r="F4146" s="10" t="s">
        <v>92</v>
      </c>
      <c r="G4146" s="10" t="s">
        <v>106</v>
      </c>
      <c r="H4146" s="10" t="s">
        <v>22</v>
      </c>
      <c r="I4146" s="10">
        <v>57247</v>
      </c>
      <c r="J4146" s="12">
        <v>2021</v>
      </c>
      <c r="K4146" s="12" t="s">
        <v>322</v>
      </c>
      <c r="L4146" s="10" t="s">
        <v>23</v>
      </c>
      <c r="M4146" s="10" t="s">
        <v>28</v>
      </c>
      <c r="N4146" s="10">
        <v>47.5</v>
      </c>
      <c r="O4146">
        <v>11.08</v>
      </c>
      <c r="P4146" s="14">
        <v>1933931.0648930699</v>
      </c>
      <c r="Q4146" s="14">
        <v>40714.338208275156</v>
      </c>
      <c r="R4146" s="36">
        <f t="shared" si="64"/>
        <v>1933931.0648930699</v>
      </c>
    </row>
    <row r="4147" spans="2:18" ht="15.95">
      <c r="B4147" s="9">
        <v>46023</v>
      </c>
      <c r="C4147" s="10" t="s">
        <v>51</v>
      </c>
      <c r="D4147" s="11" t="s">
        <v>312</v>
      </c>
      <c r="E4147" s="10" t="s">
        <v>19</v>
      </c>
      <c r="F4147" s="10" t="s">
        <v>92</v>
      </c>
      <c r="G4147" s="10" t="s">
        <v>106</v>
      </c>
      <c r="H4147" s="10" t="s">
        <v>22</v>
      </c>
      <c r="I4147" s="10">
        <v>57247</v>
      </c>
      <c r="J4147" s="12">
        <v>2021</v>
      </c>
      <c r="K4147" s="12" t="s">
        <v>322</v>
      </c>
      <c r="L4147" s="10" t="s">
        <v>23</v>
      </c>
      <c r="M4147" s="10" t="s">
        <v>582</v>
      </c>
      <c r="N4147" s="10">
        <v>0.5</v>
      </c>
      <c r="O4147" s="13">
        <v>7.46</v>
      </c>
      <c r="P4147" s="14">
        <v>13706.180642316456</v>
      </c>
      <c r="Q4147" s="14">
        <v>27412.361284632912</v>
      </c>
      <c r="R4147" s="36">
        <f t="shared" si="64"/>
        <v>13706.180642316456</v>
      </c>
    </row>
    <row r="4148" spans="2:18" ht="15.95">
      <c r="B4148" s="9">
        <v>46023</v>
      </c>
      <c r="C4148" s="10" t="s">
        <v>99</v>
      </c>
      <c r="D4148" s="11" t="s">
        <v>312</v>
      </c>
      <c r="E4148" s="10" t="s">
        <v>19</v>
      </c>
      <c r="F4148" s="10" t="s">
        <v>92</v>
      </c>
      <c r="G4148" s="10" t="s">
        <v>106</v>
      </c>
      <c r="H4148" s="10" t="s">
        <v>22</v>
      </c>
      <c r="I4148" s="10">
        <v>57247</v>
      </c>
      <c r="J4148" s="12">
        <v>2021</v>
      </c>
      <c r="K4148" s="12" t="s">
        <v>322</v>
      </c>
      <c r="L4148" s="10" t="s">
        <v>23</v>
      </c>
      <c r="M4148" s="10" t="s">
        <v>28</v>
      </c>
      <c r="N4148" s="10">
        <v>39</v>
      </c>
      <c r="O4148">
        <v>11.08</v>
      </c>
      <c r="P4148" s="14">
        <v>1587859.190122731</v>
      </c>
      <c r="Q4148" s="14">
        <v>40714.338208275156</v>
      </c>
      <c r="R4148" s="36">
        <f t="shared" si="64"/>
        <v>1587859.190122731</v>
      </c>
    </row>
    <row r="4149" spans="2:18" ht="15.95">
      <c r="B4149" s="9">
        <v>46023</v>
      </c>
      <c r="C4149" s="10" t="s">
        <v>273</v>
      </c>
      <c r="D4149" s="11" t="s">
        <v>312</v>
      </c>
      <c r="E4149" s="10" t="s">
        <v>19</v>
      </c>
      <c r="F4149" s="10" t="s">
        <v>92</v>
      </c>
      <c r="G4149" s="10" t="s">
        <v>106</v>
      </c>
      <c r="H4149" s="10" t="s">
        <v>22</v>
      </c>
      <c r="I4149" s="10">
        <v>57247</v>
      </c>
      <c r="J4149" s="12">
        <v>2021</v>
      </c>
      <c r="K4149" s="12" t="s">
        <v>322</v>
      </c>
      <c r="L4149" s="10" t="s">
        <v>23</v>
      </c>
      <c r="M4149" s="10" t="s">
        <v>581</v>
      </c>
      <c r="N4149" s="10">
        <v>5</v>
      </c>
      <c r="O4149">
        <v>19.37</v>
      </c>
      <c r="P4149" s="14">
        <v>355883.0013963402</v>
      </c>
      <c r="Q4149" s="14">
        <v>71176.600279268037</v>
      </c>
      <c r="R4149" s="36">
        <f t="shared" si="64"/>
        <v>355883.0013963402</v>
      </c>
    </row>
    <row r="4150" spans="2:18" ht="15.95">
      <c r="B4150" s="9">
        <v>46023</v>
      </c>
      <c r="C4150" s="10" t="s">
        <v>298</v>
      </c>
      <c r="D4150" s="11" t="s">
        <v>312</v>
      </c>
      <c r="E4150" s="10" t="s">
        <v>19</v>
      </c>
      <c r="F4150" s="10" t="s">
        <v>92</v>
      </c>
      <c r="G4150" s="10" t="s">
        <v>106</v>
      </c>
      <c r="H4150" s="10" t="s">
        <v>22</v>
      </c>
      <c r="I4150" s="10">
        <v>57247</v>
      </c>
      <c r="J4150" s="12">
        <v>2021</v>
      </c>
      <c r="K4150" s="12" t="s">
        <v>322</v>
      </c>
      <c r="L4150" s="10" t="s">
        <v>23</v>
      </c>
      <c r="M4150" s="10" t="s">
        <v>581</v>
      </c>
      <c r="N4150" s="10">
        <v>2.5</v>
      </c>
      <c r="O4150">
        <v>10.3</v>
      </c>
      <c r="P4150" s="14">
        <v>94620.415962372324</v>
      </c>
      <c r="Q4150" s="14">
        <v>37848.166384948927</v>
      </c>
      <c r="R4150" s="36">
        <f t="shared" si="64"/>
        <v>94620.415962372324</v>
      </c>
    </row>
    <row r="4151" spans="2:18" ht="15.95">
      <c r="B4151" s="9">
        <v>46023</v>
      </c>
      <c r="C4151" s="10" t="s">
        <v>174</v>
      </c>
      <c r="D4151" s="11" t="s">
        <v>312</v>
      </c>
      <c r="E4151" s="10" t="s">
        <v>19</v>
      </c>
      <c r="F4151" s="10" t="s">
        <v>92</v>
      </c>
      <c r="G4151" s="10" t="s">
        <v>106</v>
      </c>
      <c r="H4151" s="10" t="s">
        <v>22</v>
      </c>
      <c r="I4151" s="10">
        <v>57247</v>
      </c>
      <c r="J4151" s="12">
        <v>2021</v>
      </c>
      <c r="K4151" s="12" t="s">
        <v>322</v>
      </c>
      <c r="L4151" s="10" t="s">
        <v>23</v>
      </c>
      <c r="M4151" s="10" t="s">
        <v>582</v>
      </c>
      <c r="N4151" s="10">
        <v>43</v>
      </c>
      <c r="O4151">
        <v>7.41</v>
      </c>
      <c r="P4151" s="14">
        <v>1170831.1898287646</v>
      </c>
      <c r="Q4151" s="14">
        <v>27228.63232159918</v>
      </c>
      <c r="R4151" s="36">
        <f t="shared" si="64"/>
        <v>1170831.1898287646</v>
      </c>
    </row>
    <row r="4152" spans="2:18" ht="15.95">
      <c r="B4152" s="9">
        <v>46023</v>
      </c>
      <c r="C4152" s="10" t="s">
        <v>273</v>
      </c>
      <c r="D4152" s="11" t="s">
        <v>312</v>
      </c>
      <c r="E4152" s="10" t="s">
        <v>19</v>
      </c>
      <c r="F4152" s="10" t="s">
        <v>92</v>
      </c>
      <c r="G4152" s="10" t="s">
        <v>584</v>
      </c>
      <c r="H4152" s="10" t="s">
        <v>22</v>
      </c>
      <c r="I4152" s="10">
        <v>97596</v>
      </c>
      <c r="J4152" s="12">
        <v>2617</v>
      </c>
      <c r="K4152" s="12" t="s">
        <v>585</v>
      </c>
      <c r="L4152" s="10" t="s">
        <v>23</v>
      </c>
      <c r="M4152" s="10" t="s">
        <v>581</v>
      </c>
      <c r="N4152" s="10">
        <v>3</v>
      </c>
      <c r="O4152">
        <v>19.37</v>
      </c>
      <c r="P4152" s="14">
        <v>213529.8008378041</v>
      </c>
      <c r="Q4152" s="14">
        <v>71176.600279268037</v>
      </c>
      <c r="R4152" s="36">
        <f t="shared" si="64"/>
        <v>213529.8008378041</v>
      </c>
    </row>
    <row r="4153" spans="2:18" ht="15.95">
      <c r="B4153" s="9">
        <v>46023</v>
      </c>
      <c r="C4153" s="10" t="s">
        <v>298</v>
      </c>
      <c r="D4153" s="11" t="s">
        <v>312</v>
      </c>
      <c r="E4153" s="10" t="s">
        <v>19</v>
      </c>
      <c r="F4153" s="10" t="s">
        <v>92</v>
      </c>
      <c r="G4153" s="10" t="s">
        <v>584</v>
      </c>
      <c r="H4153" s="10" t="s">
        <v>22</v>
      </c>
      <c r="I4153" s="10">
        <v>97596</v>
      </c>
      <c r="J4153" s="12">
        <v>2617</v>
      </c>
      <c r="K4153" s="12" t="s">
        <v>585</v>
      </c>
      <c r="L4153" s="10" t="s">
        <v>23</v>
      </c>
      <c r="M4153" s="10" t="s">
        <v>581</v>
      </c>
      <c r="N4153" s="10">
        <v>1</v>
      </c>
      <c r="O4153">
        <v>10.3</v>
      </c>
      <c r="P4153" s="14">
        <v>37848.166384948927</v>
      </c>
      <c r="Q4153" s="14">
        <v>37848.166384948927</v>
      </c>
      <c r="R4153" s="36">
        <f t="shared" si="64"/>
        <v>37848.166384948927</v>
      </c>
    </row>
    <row r="4154" spans="2:18" ht="15.95">
      <c r="B4154" s="9">
        <v>46023</v>
      </c>
      <c r="C4154" s="10" t="s">
        <v>576</v>
      </c>
      <c r="D4154" s="11" t="s">
        <v>312</v>
      </c>
      <c r="E4154" s="10" t="s">
        <v>19</v>
      </c>
      <c r="F4154" s="10" t="s">
        <v>92</v>
      </c>
      <c r="G4154" s="10" t="s">
        <v>584</v>
      </c>
      <c r="H4154" s="10" t="s">
        <v>22</v>
      </c>
      <c r="I4154" s="10">
        <v>97596</v>
      </c>
      <c r="J4154" s="12">
        <v>2617</v>
      </c>
      <c r="K4154" s="12" t="s">
        <v>585</v>
      </c>
      <c r="L4154" s="10" t="s">
        <v>23</v>
      </c>
      <c r="M4154" s="10" t="s">
        <v>28</v>
      </c>
      <c r="N4154" s="10">
        <v>2</v>
      </c>
      <c r="O4154">
        <v>7.81</v>
      </c>
      <c r="P4154" s="14">
        <v>57396.928051738076</v>
      </c>
      <c r="Q4154" s="14">
        <v>28698.464025869038</v>
      </c>
      <c r="R4154" s="36">
        <f t="shared" si="64"/>
        <v>57396.928051738076</v>
      </c>
    </row>
    <row r="4155" spans="2:18" ht="15.95">
      <c r="B4155" s="9">
        <v>46023</v>
      </c>
      <c r="C4155" s="10" t="s">
        <v>298</v>
      </c>
      <c r="D4155" s="11" t="s">
        <v>312</v>
      </c>
      <c r="E4155" s="10" t="s">
        <v>19</v>
      </c>
      <c r="F4155" s="10" t="s">
        <v>92</v>
      </c>
      <c r="G4155" s="10" t="s">
        <v>586</v>
      </c>
      <c r="H4155" s="10" t="s">
        <v>22</v>
      </c>
      <c r="I4155" s="10">
        <v>97600</v>
      </c>
      <c r="J4155" s="12">
        <v>2622</v>
      </c>
      <c r="K4155" s="12" t="s">
        <v>587</v>
      </c>
      <c r="L4155" s="10" t="s">
        <v>23</v>
      </c>
      <c r="M4155" s="10" t="s">
        <v>581</v>
      </c>
      <c r="N4155" s="10">
        <v>1.5</v>
      </c>
      <c r="O4155">
        <v>10.3</v>
      </c>
      <c r="P4155" s="14">
        <v>56772.24957742339</v>
      </c>
      <c r="Q4155" s="14">
        <v>37848.166384948927</v>
      </c>
      <c r="R4155" s="36">
        <f t="shared" si="64"/>
        <v>56772.24957742339</v>
      </c>
    </row>
    <row r="4156" spans="2:18" ht="15.95">
      <c r="B4156" s="9">
        <v>46023</v>
      </c>
      <c r="C4156" s="10" t="s">
        <v>576</v>
      </c>
      <c r="D4156" s="11" t="s">
        <v>312</v>
      </c>
      <c r="E4156" s="10" t="s">
        <v>19</v>
      </c>
      <c r="F4156" s="10" t="s">
        <v>92</v>
      </c>
      <c r="G4156" s="10" t="s">
        <v>586</v>
      </c>
      <c r="H4156" s="10" t="s">
        <v>22</v>
      </c>
      <c r="I4156" s="10">
        <v>97600</v>
      </c>
      <c r="J4156" s="12">
        <v>2622</v>
      </c>
      <c r="K4156" s="12" t="s">
        <v>587</v>
      </c>
      <c r="L4156" s="10" t="s">
        <v>23</v>
      </c>
      <c r="M4156" s="10" t="s">
        <v>28</v>
      </c>
      <c r="N4156" s="10">
        <v>14</v>
      </c>
      <c r="O4156">
        <v>7.81</v>
      </c>
      <c r="P4156" s="14">
        <v>401778.49636216654</v>
      </c>
      <c r="Q4156" s="14">
        <v>28698.464025869038</v>
      </c>
      <c r="R4156" s="36">
        <f t="shared" si="64"/>
        <v>401778.49636216654</v>
      </c>
    </row>
    <row r="4157" spans="2:18" ht="15.95">
      <c r="B4157" s="9">
        <v>46023</v>
      </c>
      <c r="C4157" s="10" t="s">
        <v>66</v>
      </c>
      <c r="D4157" s="11" t="s">
        <v>312</v>
      </c>
      <c r="E4157" s="10" t="s">
        <v>19</v>
      </c>
      <c r="F4157" s="10" t="s">
        <v>107</v>
      </c>
      <c r="G4157" s="10" t="s">
        <v>110</v>
      </c>
      <c r="H4157" s="10" t="s">
        <v>22</v>
      </c>
      <c r="I4157" s="10">
        <v>58572</v>
      </c>
      <c r="J4157" s="12">
        <v>2087</v>
      </c>
      <c r="K4157" s="12" t="s">
        <v>325</v>
      </c>
      <c r="L4157" s="10" t="s">
        <v>23</v>
      </c>
      <c r="M4157" s="10" t="s">
        <v>582</v>
      </c>
      <c r="N4157" s="10">
        <v>1</v>
      </c>
      <c r="O4157">
        <v>33.97</v>
      </c>
      <c r="P4157" s="14">
        <v>124825.45748511796</v>
      </c>
      <c r="Q4157" s="14">
        <v>124825.45748511796</v>
      </c>
      <c r="R4157" s="36">
        <f t="shared" si="64"/>
        <v>124825.45748511796</v>
      </c>
    </row>
    <row r="4158" spans="2:18" ht="15.95">
      <c r="B4158" s="9">
        <v>46023</v>
      </c>
      <c r="C4158" s="10" t="s">
        <v>57</v>
      </c>
      <c r="D4158" s="11" t="s">
        <v>312</v>
      </c>
      <c r="E4158" s="10" t="s">
        <v>19</v>
      </c>
      <c r="F4158" s="10" t="s">
        <v>107</v>
      </c>
      <c r="G4158" s="10" t="s">
        <v>110</v>
      </c>
      <c r="H4158" s="10" t="s">
        <v>22</v>
      </c>
      <c r="I4158" s="10">
        <v>58572</v>
      </c>
      <c r="J4158" s="12">
        <v>2087</v>
      </c>
      <c r="K4158" s="12" t="s">
        <v>325</v>
      </c>
      <c r="L4158" s="10" t="s">
        <v>23</v>
      </c>
      <c r="M4158" s="10" t="s">
        <v>581</v>
      </c>
      <c r="N4158" s="10">
        <v>3</v>
      </c>
      <c r="O4158">
        <v>18.36</v>
      </c>
      <c r="P4158" s="14">
        <v>202395.82567795989</v>
      </c>
      <c r="Q4158" s="14">
        <v>67465.275225986625</v>
      </c>
      <c r="R4158" s="36">
        <f t="shared" si="64"/>
        <v>202395.82567795989</v>
      </c>
    </row>
    <row r="4159" spans="2:18" ht="15.95">
      <c r="B4159" s="9">
        <v>46023</v>
      </c>
      <c r="C4159" s="10" t="s">
        <v>51</v>
      </c>
      <c r="D4159" s="11" t="s">
        <v>312</v>
      </c>
      <c r="E4159" s="10" t="s">
        <v>19</v>
      </c>
      <c r="F4159" s="10" t="s">
        <v>107</v>
      </c>
      <c r="G4159" s="10" t="s">
        <v>110</v>
      </c>
      <c r="H4159" s="10" t="s">
        <v>22</v>
      </c>
      <c r="I4159" s="10">
        <v>58572</v>
      </c>
      <c r="J4159" s="12">
        <v>2087</v>
      </c>
      <c r="K4159" s="12" t="s">
        <v>325</v>
      </c>
      <c r="L4159" s="10" t="s">
        <v>23</v>
      </c>
      <c r="M4159" s="10" t="s">
        <v>582</v>
      </c>
      <c r="N4159" s="10">
        <v>3.5</v>
      </c>
      <c r="O4159" s="13">
        <v>7.3514285714285714</v>
      </c>
      <c r="P4159" s="14">
        <v>94546.924377158823</v>
      </c>
      <c r="Q4159" s="14">
        <v>27013.406964902522</v>
      </c>
      <c r="R4159" s="36">
        <f t="shared" si="64"/>
        <v>94546.924377158823</v>
      </c>
    </row>
    <row r="4160" spans="2:18" ht="15.95">
      <c r="B4160" s="9">
        <v>46023</v>
      </c>
      <c r="C4160" s="10" t="s">
        <v>71</v>
      </c>
      <c r="D4160" s="11" t="s">
        <v>312</v>
      </c>
      <c r="E4160" s="10" t="s">
        <v>19</v>
      </c>
      <c r="F4160" s="10" t="s">
        <v>107</v>
      </c>
      <c r="G4160" s="10" t="s">
        <v>110</v>
      </c>
      <c r="H4160" s="10" t="s">
        <v>22</v>
      </c>
      <c r="I4160" s="10">
        <v>58572</v>
      </c>
      <c r="J4160" s="12">
        <v>2087</v>
      </c>
      <c r="K4160" s="12" t="s">
        <v>325</v>
      </c>
      <c r="L4160" s="10" t="s">
        <v>23</v>
      </c>
      <c r="M4160" s="10" t="s">
        <v>583</v>
      </c>
      <c r="N4160" s="10">
        <v>1</v>
      </c>
      <c r="O4160">
        <v>10.68</v>
      </c>
      <c r="P4160" s="14">
        <v>39244.506504005294</v>
      </c>
      <c r="Q4160" s="14">
        <v>39244.506504005294</v>
      </c>
      <c r="R4160" s="36">
        <f t="shared" si="64"/>
        <v>39244.506504005294</v>
      </c>
    </row>
    <row r="4161" spans="2:18" ht="15.95">
      <c r="B4161" s="9">
        <v>46023</v>
      </c>
      <c r="C4161" s="10" t="s">
        <v>273</v>
      </c>
      <c r="D4161" s="11" t="s">
        <v>312</v>
      </c>
      <c r="E4161" s="10" t="s">
        <v>19</v>
      </c>
      <c r="F4161" s="10" t="s">
        <v>107</v>
      </c>
      <c r="G4161" s="10" t="s">
        <v>110</v>
      </c>
      <c r="H4161" s="10" t="s">
        <v>22</v>
      </c>
      <c r="I4161" s="10">
        <v>58572</v>
      </c>
      <c r="J4161" s="12">
        <v>2087</v>
      </c>
      <c r="K4161" s="12" t="s">
        <v>325</v>
      </c>
      <c r="L4161" s="10" t="s">
        <v>23</v>
      </c>
      <c r="M4161" s="10" t="s">
        <v>581</v>
      </c>
      <c r="N4161" s="10">
        <v>4</v>
      </c>
      <c r="O4161">
        <v>19.37</v>
      </c>
      <c r="P4161" s="14">
        <v>284706.40111707215</v>
      </c>
      <c r="Q4161" s="14">
        <v>71176.600279268037</v>
      </c>
      <c r="R4161" s="36">
        <f t="shared" si="64"/>
        <v>284706.40111707215</v>
      </c>
    </row>
    <row r="4162" spans="2:18" ht="15.95">
      <c r="B4162" s="9">
        <v>46023</v>
      </c>
      <c r="C4162" s="10" t="s">
        <v>495</v>
      </c>
      <c r="D4162" s="11" t="s">
        <v>312</v>
      </c>
      <c r="E4162" s="10" t="s">
        <v>19</v>
      </c>
      <c r="F4162" s="10" t="s">
        <v>107</v>
      </c>
      <c r="G4162" s="10" t="s">
        <v>110</v>
      </c>
      <c r="H4162" s="10" t="s">
        <v>22</v>
      </c>
      <c r="I4162" s="10">
        <v>58572</v>
      </c>
      <c r="J4162" s="12">
        <v>2087</v>
      </c>
      <c r="K4162" s="12" t="s">
        <v>325</v>
      </c>
      <c r="L4162" s="10" t="s">
        <v>23</v>
      </c>
      <c r="M4162" s="10" t="s">
        <v>28</v>
      </c>
      <c r="N4162" s="10">
        <v>7.5</v>
      </c>
      <c r="O4162" s="13">
        <v>2.2946666666666666</v>
      </c>
      <c r="P4162" s="14">
        <v>63239.509076210787</v>
      </c>
      <c r="Q4162" s="14">
        <v>8431.93454349477</v>
      </c>
      <c r="R4162" s="36">
        <f t="shared" si="64"/>
        <v>63239.509076210772</v>
      </c>
    </row>
    <row r="4163" spans="2:18" ht="15.95">
      <c r="B4163" s="9">
        <v>46023</v>
      </c>
      <c r="C4163" s="10" t="s">
        <v>588</v>
      </c>
      <c r="D4163" s="11" t="s">
        <v>312</v>
      </c>
      <c r="E4163" s="10" t="s">
        <v>19</v>
      </c>
      <c r="F4163" s="10" t="s">
        <v>107</v>
      </c>
      <c r="G4163" s="10" t="s">
        <v>110</v>
      </c>
      <c r="H4163" s="10" t="s">
        <v>22</v>
      </c>
      <c r="I4163" s="10">
        <v>58572</v>
      </c>
      <c r="J4163" s="12">
        <v>2087</v>
      </c>
      <c r="K4163" s="12" t="s">
        <v>325</v>
      </c>
      <c r="L4163" s="10" t="s">
        <v>23</v>
      </c>
      <c r="M4163" s="10" t="s">
        <v>581</v>
      </c>
      <c r="N4163" s="10">
        <v>23</v>
      </c>
      <c r="O4163">
        <v>18.2</v>
      </c>
      <c r="P4163" s="14">
        <v>1538178.8785184098</v>
      </c>
      <c r="Q4163" s="14">
        <v>66877.342544278683</v>
      </c>
      <c r="R4163" s="36">
        <f t="shared" si="64"/>
        <v>1538178.8785184098</v>
      </c>
    </row>
    <row r="4164" spans="2:18" ht="15.95">
      <c r="B4164" s="9">
        <v>46023</v>
      </c>
      <c r="C4164" s="10" t="s">
        <v>298</v>
      </c>
      <c r="D4164" s="11" t="s">
        <v>312</v>
      </c>
      <c r="E4164" s="10" t="s">
        <v>19</v>
      </c>
      <c r="F4164" s="10" t="s">
        <v>107</v>
      </c>
      <c r="G4164" s="10" t="s">
        <v>112</v>
      </c>
      <c r="H4164" s="10" t="s">
        <v>22</v>
      </c>
      <c r="I4164" s="10">
        <v>68342</v>
      </c>
      <c r="J4164" s="12">
        <v>2235</v>
      </c>
      <c r="K4164" s="12" t="s">
        <v>326</v>
      </c>
      <c r="L4164" s="10" t="s">
        <v>23</v>
      </c>
      <c r="M4164" s="10" t="s">
        <v>581</v>
      </c>
      <c r="N4164" s="10">
        <v>9.5</v>
      </c>
      <c r="O4164">
        <v>10.3</v>
      </c>
      <c r="P4164" s="14">
        <v>359557.5806570148</v>
      </c>
      <c r="Q4164" s="14">
        <v>37848.166384948927</v>
      </c>
      <c r="R4164" s="36">
        <f t="shared" ref="R4164:R4227" si="65">Q4164*N4164</f>
        <v>359557.5806570148</v>
      </c>
    </row>
    <row r="4165" spans="2:18" ht="15.95">
      <c r="B4165" s="9">
        <v>46023</v>
      </c>
      <c r="C4165" s="10" t="s">
        <v>588</v>
      </c>
      <c r="D4165" s="11" t="s">
        <v>312</v>
      </c>
      <c r="E4165" s="10" t="s">
        <v>19</v>
      </c>
      <c r="F4165" s="10" t="s">
        <v>107</v>
      </c>
      <c r="G4165" s="10" t="s">
        <v>112</v>
      </c>
      <c r="H4165" s="10" t="s">
        <v>22</v>
      </c>
      <c r="I4165" s="10">
        <v>68342</v>
      </c>
      <c r="J4165" s="12">
        <v>2235</v>
      </c>
      <c r="K4165" s="12" t="s">
        <v>326</v>
      </c>
      <c r="L4165" s="10" t="s">
        <v>23</v>
      </c>
      <c r="M4165" s="10" t="s">
        <v>581</v>
      </c>
      <c r="N4165" s="10">
        <v>4</v>
      </c>
      <c r="O4165">
        <v>18.2</v>
      </c>
      <c r="P4165" s="14">
        <v>267509.37017711473</v>
      </c>
      <c r="Q4165" s="14">
        <v>66877.342544278683</v>
      </c>
      <c r="R4165" s="36">
        <f t="shared" si="65"/>
        <v>267509.37017711473</v>
      </c>
    </row>
    <row r="4166" spans="2:18" ht="15.95">
      <c r="B4166" s="9">
        <v>46023</v>
      </c>
      <c r="C4166" s="10" t="s">
        <v>273</v>
      </c>
      <c r="D4166" s="11" t="s">
        <v>312</v>
      </c>
      <c r="E4166" s="10" t="s">
        <v>19</v>
      </c>
      <c r="F4166" s="10" t="s">
        <v>107</v>
      </c>
      <c r="G4166" s="10" t="s">
        <v>421</v>
      </c>
      <c r="H4166" s="10" t="s">
        <v>22</v>
      </c>
      <c r="I4166" s="10">
        <v>68343</v>
      </c>
      <c r="J4166" s="12">
        <v>2236</v>
      </c>
      <c r="K4166" s="12" t="s">
        <v>326</v>
      </c>
      <c r="L4166" s="10" t="s">
        <v>23</v>
      </c>
      <c r="M4166" s="10" t="s">
        <v>581</v>
      </c>
      <c r="N4166" s="10">
        <v>4</v>
      </c>
      <c r="O4166">
        <v>19.37</v>
      </c>
      <c r="P4166" s="14">
        <v>284706.40111707215</v>
      </c>
      <c r="Q4166" s="14">
        <v>71176.600279268037</v>
      </c>
      <c r="R4166" s="36">
        <f t="shared" si="65"/>
        <v>284706.40111707215</v>
      </c>
    </row>
    <row r="4167" spans="2:18" ht="15.95">
      <c r="B4167" s="9">
        <v>46023</v>
      </c>
      <c r="C4167" s="10" t="s">
        <v>420</v>
      </c>
      <c r="D4167" s="11" t="s">
        <v>312</v>
      </c>
      <c r="E4167" s="10" t="s">
        <v>19</v>
      </c>
      <c r="F4167" s="10" t="s">
        <v>107</v>
      </c>
      <c r="G4167" s="10" t="s">
        <v>421</v>
      </c>
      <c r="H4167" s="10" t="s">
        <v>22</v>
      </c>
      <c r="I4167" s="10">
        <v>68343</v>
      </c>
      <c r="J4167" s="12">
        <v>2236</v>
      </c>
      <c r="K4167" s="12" t="s">
        <v>326</v>
      </c>
      <c r="L4167" s="10" t="s">
        <v>23</v>
      </c>
      <c r="M4167" s="10" t="s">
        <v>28</v>
      </c>
      <c r="N4167" s="10">
        <v>7</v>
      </c>
      <c r="O4167" s="13">
        <v>2.3114285714285714</v>
      </c>
      <c r="P4167" s="14">
        <v>59454.692437715887</v>
      </c>
      <c r="Q4167" s="14">
        <v>8493.5274911022698</v>
      </c>
      <c r="R4167" s="36">
        <f t="shared" si="65"/>
        <v>59454.692437715887</v>
      </c>
    </row>
    <row r="4168" spans="2:18" ht="15.95">
      <c r="B4168" s="9">
        <v>46023</v>
      </c>
      <c r="C4168" s="10" t="s">
        <v>77</v>
      </c>
      <c r="D4168" s="11" t="s">
        <v>312</v>
      </c>
      <c r="E4168" s="10" t="s">
        <v>19</v>
      </c>
      <c r="F4168" s="10" t="s">
        <v>115</v>
      </c>
      <c r="G4168" s="10" t="s">
        <v>116</v>
      </c>
      <c r="H4168" s="10" t="s">
        <v>22</v>
      </c>
      <c r="I4168" s="10">
        <v>55144</v>
      </c>
      <c r="J4168" s="12">
        <v>1932</v>
      </c>
      <c r="K4168" s="12" t="s">
        <v>327</v>
      </c>
      <c r="L4168" s="10" t="s">
        <v>23</v>
      </c>
      <c r="M4168" s="10" t="s">
        <v>581</v>
      </c>
      <c r="N4168" s="10">
        <v>32</v>
      </c>
      <c r="O4168">
        <v>20.18</v>
      </c>
      <c r="P4168" s="14">
        <v>2372896.3033732641</v>
      </c>
      <c r="Q4168" s="14">
        <v>74153.009480414505</v>
      </c>
      <c r="R4168" s="36">
        <f t="shared" si="65"/>
        <v>2372896.3033732641</v>
      </c>
    </row>
    <row r="4169" spans="2:18" ht="15.95">
      <c r="B4169" s="9">
        <v>46023</v>
      </c>
      <c r="C4169" s="10" t="s">
        <v>158</v>
      </c>
      <c r="D4169" s="11" t="s">
        <v>312</v>
      </c>
      <c r="E4169" s="10" t="s">
        <v>19</v>
      </c>
      <c r="F4169" s="10" t="s">
        <v>115</v>
      </c>
      <c r="G4169" s="10" t="s">
        <v>116</v>
      </c>
      <c r="H4169" s="10" t="s">
        <v>22</v>
      </c>
      <c r="I4169" s="10">
        <v>55144</v>
      </c>
      <c r="J4169" s="12">
        <v>1932</v>
      </c>
      <c r="K4169" s="12" t="s">
        <v>327</v>
      </c>
      <c r="L4169" s="10" t="s">
        <v>23</v>
      </c>
      <c r="M4169" s="10" t="s">
        <v>28</v>
      </c>
      <c r="N4169" s="10">
        <v>53</v>
      </c>
      <c r="O4169">
        <v>3.88</v>
      </c>
      <c r="P4169" s="14">
        <v>755640.47916513565</v>
      </c>
      <c r="Q4169" s="14">
        <v>14257.367531417654</v>
      </c>
      <c r="R4169" s="36">
        <f t="shared" si="65"/>
        <v>755640.47916513565</v>
      </c>
    </row>
    <row r="4170" spans="2:18" ht="15.95">
      <c r="B4170" s="9">
        <v>46023</v>
      </c>
      <c r="C4170" s="10" t="s">
        <v>71</v>
      </c>
      <c r="D4170" s="11" t="s">
        <v>312</v>
      </c>
      <c r="E4170" s="10" t="s">
        <v>19</v>
      </c>
      <c r="F4170" s="10" t="s">
        <v>115</v>
      </c>
      <c r="G4170" s="10" t="s">
        <v>116</v>
      </c>
      <c r="H4170" s="10" t="s">
        <v>22</v>
      </c>
      <c r="I4170" s="10">
        <v>55144</v>
      </c>
      <c r="J4170" s="12">
        <v>1932</v>
      </c>
      <c r="K4170" s="12" t="s">
        <v>327</v>
      </c>
      <c r="L4170" s="10" t="s">
        <v>23</v>
      </c>
      <c r="M4170" s="10" t="s">
        <v>583</v>
      </c>
      <c r="N4170" s="10">
        <v>0.5</v>
      </c>
      <c r="O4170">
        <v>10.68</v>
      </c>
      <c r="P4170" s="14">
        <v>19622.253252002647</v>
      </c>
      <c r="Q4170" s="14">
        <v>39244.506504005294</v>
      </c>
      <c r="R4170" s="36">
        <f t="shared" si="65"/>
        <v>19622.253252002647</v>
      </c>
    </row>
    <row r="4171" spans="2:18" ht="15.95">
      <c r="B4171" s="9">
        <v>46023</v>
      </c>
      <c r="C4171" s="10" t="s">
        <v>298</v>
      </c>
      <c r="D4171" s="11" t="s">
        <v>312</v>
      </c>
      <c r="E4171" s="10" t="s">
        <v>19</v>
      </c>
      <c r="F4171" s="10" t="s">
        <v>115</v>
      </c>
      <c r="G4171" s="10" t="s">
        <v>422</v>
      </c>
      <c r="H4171" s="10" t="s">
        <v>22</v>
      </c>
      <c r="I4171" s="10">
        <v>55145</v>
      </c>
      <c r="J4171" s="12">
        <v>1933</v>
      </c>
      <c r="K4171" s="12" t="s">
        <v>423</v>
      </c>
      <c r="L4171" s="10" t="s">
        <v>23</v>
      </c>
      <c r="M4171" s="10" t="s">
        <v>581</v>
      </c>
      <c r="N4171" s="10">
        <v>0.5</v>
      </c>
      <c r="O4171">
        <v>10.3</v>
      </c>
      <c r="P4171" s="14">
        <v>18924.083192474463</v>
      </c>
      <c r="Q4171" s="14">
        <v>37848.166384948927</v>
      </c>
      <c r="R4171" s="36">
        <f t="shared" si="65"/>
        <v>18924.083192474463</v>
      </c>
    </row>
    <row r="4172" spans="2:18" ht="15.95">
      <c r="B4172" s="9">
        <v>46023</v>
      </c>
      <c r="C4172" s="10" t="s">
        <v>51</v>
      </c>
      <c r="D4172" s="11" t="s">
        <v>312</v>
      </c>
      <c r="E4172" s="10" t="s">
        <v>19</v>
      </c>
      <c r="F4172" s="10" t="s">
        <v>117</v>
      </c>
      <c r="G4172" s="10" t="s">
        <v>118</v>
      </c>
      <c r="H4172" s="10" t="s">
        <v>22</v>
      </c>
      <c r="I4172" s="10">
        <v>55161</v>
      </c>
      <c r="J4172" s="12">
        <v>1949</v>
      </c>
      <c r="K4172" s="12" t="s">
        <v>328</v>
      </c>
      <c r="L4172" s="10" t="s">
        <v>23</v>
      </c>
      <c r="M4172" s="10" t="s">
        <v>582</v>
      </c>
      <c r="N4172" s="10">
        <v>34</v>
      </c>
      <c r="O4172" s="13">
        <v>7.2638235294117646</v>
      </c>
      <c r="P4172" s="14">
        <v>907510.84000881913</v>
      </c>
      <c r="Q4172" s="14">
        <v>26691.495294377033</v>
      </c>
      <c r="R4172" s="36">
        <f t="shared" si="65"/>
        <v>907510.84000881913</v>
      </c>
    </row>
    <row r="4173" spans="2:18" ht="15.95">
      <c r="B4173" s="9">
        <v>46023</v>
      </c>
      <c r="C4173" s="10" t="s">
        <v>71</v>
      </c>
      <c r="D4173" s="11" t="s">
        <v>312</v>
      </c>
      <c r="E4173" s="10" t="s">
        <v>19</v>
      </c>
      <c r="F4173" s="10" t="s">
        <v>117</v>
      </c>
      <c r="G4173" s="10" t="s">
        <v>118</v>
      </c>
      <c r="H4173" s="10" t="s">
        <v>22</v>
      </c>
      <c r="I4173" s="10">
        <v>55161</v>
      </c>
      <c r="J4173" s="12">
        <v>1949</v>
      </c>
      <c r="K4173" s="12" t="s">
        <v>328</v>
      </c>
      <c r="L4173" s="10" t="s">
        <v>23</v>
      </c>
      <c r="M4173" s="10" t="s">
        <v>583</v>
      </c>
      <c r="N4173" s="10">
        <v>17.5</v>
      </c>
      <c r="O4173">
        <v>10.68</v>
      </c>
      <c r="P4173" s="14">
        <v>686778.86382009264</v>
      </c>
      <c r="Q4173" s="14">
        <v>39244.506504005294</v>
      </c>
      <c r="R4173" s="36">
        <f t="shared" si="65"/>
        <v>686778.86382009264</v>
      </c>
    </row>
    <row r="4174" spans="2:18" ht="15.95">
      <c r="B4174" s="9">
        <v>46023</v>
      </c>
      <c r="C4174" s="10" t="s">
        <v>148</v>
      </c>
      <c r="D4174" s="11" t="s">
        <v>312</v>
      </c>
      <c r="E4174" s="10" t="s">
        <v>19</v>
      </c>
      <c r="F4174" s="10" t="s">
        <v>117</v>
      </c>
      <c r="G4174" s="10" t="s">
        <v>329</v>
      </c>
      <c r="H4174" s="10" t="s">
        <v>22</v>
      </c>
      <c r="I4174" s="10">
        <v>70411</v>
      </c>
      <c r="J4174" s="12">
        <v>2310</v>
      </c>
      <c r="K4174" s="12" t="s">
        <v>328</v>
      </c>
      <c r="L4174" s="10" t="s">
        <v>23</v>
      </c>
      <c r="M4174" s="10" t="s">
        <v>28</v>
      </c>
      <c r="N4174" s="10">
        <v>4</v>
      </c>
      <c r="O4174">
        <v>6.27</v>
      </c>
      <c r="P4174" s="14">
        <v>92158.447857720297</v>
      </c>
      <c r="Q4174" s="14">
        <v>23039.611964430074</v>
      </c>
      <c r="R4174" s="36">
        <f t="shared" si="65"/>
        <v>92158.447857720297</v>
      </c>
    </row>
    <row r="4175" spans="2:18" ht="15.95">
      <c r="B4175" s="9">
        <v>46023</v>
      </c>
      <c r="C4175" s="10" t="s">
        <v>51</v>
      </c>
      <c r="D4175" s="11" t="s">
        <v>312</v>
      </c>
      <c r="E4175" s="10" t="s">
        <v>19</v>
      </c>
      <c r="F4175" s="10" t="s">
        <v>117</v>
      </c>
      <c r="G4175" s="10" t="s">
        <v>329</v>
      </c>
      <c r="H4175" s="10" t="s">
        <v>22</v>
      </c>
      <c r="I4175" s="10">
        <v>70411</v>
      </c>
      <c r="J4175" s="12">
        <v>2310</v>
      </c>
      <c r="K4175" s="12" t="s">
        <v>328</v>
      </c>
      <c r="L4175" s="10" t="s">
        <v>23</v>
      </c>
      <c r="M4175" s="10" t="s">
        <v>582</v>
      </c>
      <c r="N4175" s="10">
        <v>46.5</v>
      </c>
      <c r="O4175" s="13">
        <v>7.4176344086021508</v>
      </c>
      <c r="P4175" s="14">
        <v>1267435.8785919014</v>
      </c>
      <c r="Q4175" s="14">
        <v>27256.685561116159</v>
      </c>
      <c r="R4175" s="36">
        <f t="shared" si="65"/>
        <v>1267435.8785919014</v>
      </c>
    </row>
    <row r="4176" spans="2:18" ht="15.95">
      <c r="B4176" s="9">
        <v>46023</v>
      </c>
      <c r="C4176" s="10" t="s">
        <v>119</v>
      </c>
      <c r="D4176" s="11" t="s">
        <v>312</v>
      </c>
      <c r="E4176" s="10" t="s">
        <v>19</v>
      </c>
      <c r="F4176" s="10" t="s">
        <v>117</v>
      </c>
      <c r="G4176" s="10" t="s">
        <v>329</v>
      </c>
      <c r="H4176" s="10" t="s">
        <v>22</v>
      </c>
      <c r="I4176" s="10">
        <v>70411</v>
      </c>
      <c r="J4176" s="12">
        <v>2310</v>
      </c>
      <c r="K4176" s="12" t="s">
        <v>328</v>
      </c>
      <c r="L4176" s="10" t="s">
        <v>23</v>
      </c>
      <c r="M4176" s="10" t="s">
        <v>581</v>
      </c>
      <c r="N4176" s="10">
        <v>9</v>
      </c>
      <c r="O4176">
        <v>19.29</v>
      </c>
      <c r="P4176" s="14">
        <v>637943.70544572652</v>
      </c>
      <c r="Q4176" s="14">
        <v>70882.633938414059</v>
      </c>
      <c r="R4176" s="36">
        <f t="shared" si="65"/>
        <v>637943.70544572652</v>
      </c>
    </row>
    <row r="4177" spans="2:18" ht="15.95">
      <c r="B4177" s="9">
        <v>46023</v>
      </c>
      <c r="C4177" s="10" t="s">
        <v>273</v>
      </c>
      <c r="D4177" s="11" t="s">
        <v>312</v>
      </c>
      <c r="E4177" s="10" t="s">
        <v>19</v>
      </c>
      <c r="F4177" s="10" t="s">
        <v>117</v>
      </c>
      <c r="G4177" s="10" t="s">
        <v>329</v>
      </c>
      <c r="H4177" s="10" t="s">
        <v>22</v>
      </c>
      <c r="I4177" s="10">
        <v>70411</v>
      </c>
      <c r="J4177" s="12">
        <v>2310</v>
      </c>
      <c r="K4177" s="12" t="s">
        <v>328</v>
      </c>
      <c r="L4177" s="10" t="s">
        <v>23</v>
      </c>
      <c r="M4177" s="10" t="s">
        <v>581</v>
      </c>
      <c r="N4177" s="10">
        <v>3</v>
      </c>
      <c r="O4177">
        <v>19.37</v>
      </c>
      <c r="P4177" s="14">
        <v>213529.8008378041</v>
      </c>
      <c r="Q4177" s="14">
        <v>71176.600279268037</v>
      </c>
      <c r="R4177" s="36">
        <f t="shared" si="65"/>
        <v>213529.8008378041</v>
      </c>
    </row>
    <row r="4178" spans="2:18" ht="15.95">
      <c r="B4178" s="9">
        <v>46023</v>
      </c>
      <c r="C4178" s="10" t="s">
        <v>495</v>
      </c>
      <c r="D4178" s="11" t="s">
        <v>312</v>
      </c>
      <c r="E4178" s="10" t="s">
        <v>19</v>
      </c>
      <c r="F4178" s="10" t="s">
        <v>117</v>
      </c>
      <c r="G4178" s="10" t="s">
        <v>329</v>
      </c>
      <c r="H4178" s="10" t="s">
        <v>22</v>
      </c>
      <c r="I4178" s="10">
        <v>70411</v>
      </c>
      <c r="J4178" s="12">
        <v>2310</v>
      </c>
      <c r="K4178" s="12" t="s">
        <v>328</v>
      </c>
      <c r="L4178" s="10" t="s">
        <v>23</v>
      </c>
      <c r="M4178" s="10" t="s">
        <v>28</v>
      </c>
      <c r="N4178" s="10">
        <v>58</v>
      </c>
      <c r="O4178" s="13">
        <v>2.2881034482758622</v>
      </c>
      <c r="P4178" s="14">
        <v>487653.41368413327</v>
      </c>
      <c r="Q4178" s="14">
        <v>8407.8174773126429</v>
      </c>
      <c r="R4178" s="36">
        <f t="shared" si="65"/>
        <v>487653.41368413327</v>
      </c>
    </row>
    <row r="4179" spans="2:18" ht="15.95">
      <c r="B4179" s="9">
        <v>46023</v>
      </c>
      <c r="C4179" s="10" t="s">
        <v>72</v>
      </c>
      <c r="D4179" s="11" t="s">
        <v>312</v>
      </c>
      <c r="E4179" s="10" t="s">
        <v>19</v>
      </c>
      <c r="F4179" s="10" t="s">
        <v>117</v>
      </c>
      <c r="G4179" s="10" t="s">
        <v>521</v>
      </c>
      <c r="H4179" s="10" t="s">
        <v>22</v>
      </c>
      <c r="I4179" s="10">
        <v>95284</v>
      </c>
      <c r="J4179" s="12">
        <v>2593</v>
      </c>
      <c r="K4179" s="12" t="s">
        <v>522</v>
      </c>
      <c r="L4179" s="10" t="s">
        <v>23</v>
      </c>
      <c r="M4179" s="10" t="s">
        <v>568</v>
      </c>
      <c r="N4179" s="10">
        <v>1</v>
      </c>
      <c r="O4179">
        <v>63.76</v>
      </c>
      <c r="P4179" s="14">
        <v>234291.17366061587</v>
      </c>
      <c r="Q4179" s="14">
        <v>234291.17366061587</v>
      </c>
      <c r="R4179" s="36">
        <f t="shared" si="65"/>
        <v>234291.17366061587</v>
      </c>
    </row>
    <row r="4180" spans="2:18" ht="15.95">
      <c r="B4180" s="9">
        <v>46023</v>
      </c>
      <c r="C4180" s="10" t="s">
        <v>239</v>
      </c>
      <c r="D4180" s="11" t="s">
        <v>312</v>
      </c>
      <c r="E4180" s="10" t="s">
        <v>19</v>
      </c>
      <c r="F4180" s="10" t="s">
        <v>117</v>
      </c>
      <c r="G4180" s="10" t="s">
        <v>521</v>
      </c>
      <c r="H4180" s="10" t="s">
        <v>22</v>
      </c>
      <c r="I4180" s="10">
        <v>95284</v>
      </c>
      <c r="J4180" s="12">
        <v>2593</v>
      </c>
      <c r="K4180" s="12" t="s">
        <v>522</v>
      </c>
      <c r="L4180" s="10" t="s">
        <v>23</v>
      </c>
      <c r="M4180" s="10" t="s">
        <v>568</v>
      </c>
      <c r="N4180" s="10">
        <v>96</v>
      </c>
      <c r="O4180">
        <v>23.88</v>
      </c>
      <c r="P4180" s="14">
        <v>8423899.4635114279</v>
      </c>
      <c r="Q4180" s="14">
        <v>87748.952744910712</v>
      </c>
      <c r="R4180" s="36">
        <f t="shared" si="65"/>
        <v>8423899.4635114279</v>
      </c>
    </row>
    <row r="4181" spans="2:18" ht="15.95">
      <c r="B4181" s="9">
        <v>46023</v>
      </c>
      <c r="C4181" s="10" t="s">
        <v>58</v>
      </c>
      <c r="D4181" s="11" t="s">
        <v>312</v>
      </c>
      <c r="E4181" s="10" t="s">
        <v>19</v>
      </c>
      <c r="F4181" s="10" t="s">
        <v>117</v>
      </c>
      <c r="G4181" s="10" t="s">
        <v>521</v>
      </c>
      <c r="H4181" s="10" t="s">
        <v>22</v>
      </c>
      <c r="I4181" s="10">
        <v>95284</v>
      </c>
      <c r="J4181" s="12">
        <v>2593</v>
      </c>
      <c r="K4181" s="12" t="s">
        <v>522</v>
      </c>
      <c r="L4181" s="10" t="s">
        <v>23</v>
      </c>
      <c r="M4181" s="10" t="s">
        <v>568</v>
      </c>
      <c r="N4181" s="10">
        <v>19.5</v>
      </c>
      <c r="O4181">
        <v>43.64</v>
      </c>
      <c r="P4181" s="14">
        <v>3126993.4592489162</v>
      </c>
      <c r="Q4181" s="14">
        <v>160358.63893584185</v>
      </c>
      <c r="R4181" s="36">
        <f t="shared" si="65"/>
        <v>3126993.4592489162</v>
      </c>
    </row>
    <row r="4182" spans="2:18" ht="15.95">
      <c r="B4182" s="9">
        <v>46023</v>
      </c>
      <c r="C4182" s="10" t="s">
        <v>51</v>
      </c>
      <c r="D4182" s="11" t="s">
        <v>312</v>
      </c>
      <c r="E4182" s="10" t="s">
        <v>19</v>
      </c>
      <c r="F4182" s="10" t="s">
        <v>117</v>
      </c>
      <c r="G4182" s="10" t="s">
        <v>521</v>
      </c>
      <c r="H4182" s="10" t="s">
        <v>22</v>
      </c>
      <c r="I4182" s="10">
        <v>95284</v>
      </c>
      <c r="J4182" s="12">
        <v>2593</v>
      </c>
      <c r="K4182" s="12" t="s">
        <v>522</v>
      </c>
      <c r="L4182" s="10" t="s">
        <v>23</v>
      </c>
      <c r="M4182" s="10" t="s">
        <v>582</v>
      </c>
      <c r="N4182" s="10">
        <v>2.5</v>
      </c>
      <c r="O4182" s="13">
        <v>7.331999999999999</v>
      </c>
      <c r="P4182" s="14">
        <v>67355.037848166379</v>
      </c>
      <c r="Q4182" s="14">
        <v>26942.015139266554</v>
      </c>
      <c r="R4182" s="36">
        <f t="shared" si="65"/>
        <v>67355.037848166379</v>
      </c>
    </row>
    <row r="4183" spans="2:18" ht="15.95">
      <c r="B4183" s="9">
        <v>46023</v>
      </c>
      <c r="C4183" s="10" t="s">
        <v>71</v>
      </c>
      <c r="D4183" s="11" t="s">
        <v>312</v>
      </c>
      <c r="E4183" s="10" t="s">
        <v>19</v>
      </c>
      <c r="F4183" s="10" t="s">
        <v>117</v>
      </c>
      <c r="G4183" s="10" t="s">
        <v>521</v>
      </c>
      <c r="H4183" s="10" t="s">
        <v>22</v>
      </c>
      <c r="I4183" s="10">
        <v>95284</v>
      </c>
      <c r="J4183" s="12">
        <v>2593</v>
      </c>
      <c r="K4183" s="12" t="s">
        <v>522</v>
      </c>
      <c r="L4183" s="10" t="s">
        <v>23</v>
      </c>
      <c r="M4183" s="10" t="s">
        <v>583</v>
      </c>
      <c r="N4183" s="10">
        <v>1.5</v>
      </c>
      <c r="O4183">
        <v>10.68</v>
      </c>
      <c r="P4183" s="14">
        <v>58866.759756007945</v>
      </c>
      <c r="Q4183" s="14">
        <v>39244.506504005294</v>
      </c>
      <c r="R4183" s="36">
        <f t="shared" si="65"/>
        <v>58866.759756007945</v>
      </c>
    </row>
    <row r="4184" spans="2:18" ht="15.95">
      <c r="B4184" s="9">
        <v>46023</v>
      </c>
      <c r="C4184" s="10" t="s">
        <v>119</v>
      </c>
      <c r="D4184" s="11" t="s">
        <v>312</v>
      </c>
      <c r="E4184" s="10" t="s">
        <v>19</v>
      </c>
      <c r="F4184" s="10" t="s">
        <v>117</v>
      </c>
      <c r="G4184" s="10" t="s">
        <v>521</v>
      </c>
      <c r="H4184" s="10" t="s">
        <v>22</v>
      </c>
      <c r="I4184" s="10">
        <v>95284</v>
      </c>
      <c r="J4184" s="12">
        <v>2593</v>
      </c>
      <c r="K4184" s="12" t="s">
        <v>522</v>
      </c>
      <c r="L4184" s="10" t="s">
        <v>23</v>
      </c>
      <c r="M4184" s="10" t="s">
        <v>581</v>
      </c>
      <c r="N4184" s="10">
        <v>8</v>
      </c>
      <c r="O4184">
        <v>19.29</v>
      </c>
      <c r="P4184" s="14">
        <v>567061.07150731247</v>
      </c>
      <c r="Q4184" s="14">
        <v>70882.633938414059</v>
      </c>
      <c r="R4184" s="36">
        <f t="shared" si="65"/>
        <v>567061.07150731247</v>
      </c>
    </row>
    <row r="4185" spans="2:18" ht="15.95">
      <c r="B4185" s="9">
        <v>46023</v>
      </c>
      <c r="C4185" s="10" t="s">
        <v>297</v>
      </c>
      <c r="D4185" s="11" t="s">
        <v>312</v>
      </c>
      <c r="E4185" s="10" t="s">
        <v>19</v>
      </c>
      <c r="F4185" s="10" t="s">
        <v>117</v>
      </c>
      <c r="G4185" s="10" t="s">
        <v>521</v>
      </c>
      <c r="H4185" s="10" t="s">
        <v>22</v>
      </c>
      <c r="I4185" s="10">
        <v>95284</v>
      </c>
      <c r="J4185" s="12">
        <v>2593</v>
      </c>
      <c r="K4185" s="12" t="s">
        <v>522</v>
      </c>
      <c r="L4185" s="10" t="s">
        <v>23</v>
      </c>
      <c r="M4185" s="10" t="s">
        <v>28</v>
      </c>
      <c r="N4185" s="10">
        <v>141</v>
      </c>
      <c r="O4185">
        <v>5.35</v>
      </c>
      <c r="P4185" s="14">
        <v>2771918.8652899247</v>
      </c>
      <c r="Q4185" s="14">
        <v>19658.999044609394</v>
      </c>
      <c r="R4185" s="36">
        <f t="shared" si="65"/>
        <v>2771918.8652899247</v>
      </c>
    </row>
    <row r="4186" spans="2:18" ht="15.95">
      <c r="B4186" s="9">
        <v>46023</v>
      </c>
      <c r="C4186" s="10" t="s">
        <v>298</v>
      </c>
      <c r="D4186" s="11" t="s">
        <v>312</v>
      </c>
      <c r="E4186" s="10" t="s">
        <v>19</v>
      </c>
      <c r="F4186" s="10" t="s">
        <v>117</v>
      </c>
      <c r="G4186" s="10" t="s">
        <v>521</v>
      </c>
      <c r="H4186" s="10" t="s">
        <v>22</v>
      </c>
      <c r="I4186" s="10">
        <v>95284</v>
      </c>
      <c r="J4186" s="12">
        <v>2593</v>
      </c>
      <c r="K4186" s="12" t="s">
        <v>522</v>
      </c>
      <c r="L4186" s="10" t="s">
        <v>23</v>
      </c>
      <c r="M4186" s="10" t="s">
        <v>581</v>
      </c>
      <c r="N4186" s="10">
        <v>2</v>
      </c>
      <c r="O4186">
        <v>10.3</v>
      </c>
      <c r="P4186" s="14">
        <v>75696.332769897854</v>
      </c>
      <c r="Q4186" s="14">
        <v>37848.166384948927</v>
      </c>
      <c r="R4186" s="36">
        <f t="shared" si="65"/>
        <v>75696.332769897854</v>
      </c>
    </row>
    <row r="4187" spans="2:18" ht="15.95">
      <c r="B4187" s="9">
        <v>46023</v>
      </c>
      <c r="C4187" s="10" t="s">
        <v>385</v>
      </c>
      <c r="D4187" s="11" t="s">
        <v>312</v>
      </c>
      <c r="E4187" s="10" t="s">
        <v>19</v>
      </c>
      <c r="F4187" s="10" t="s">
        <v>117</v>
      </c>
      <c r="G4187" s="10" t="s">
        <v>521</v>
      </c>
      <c r="H4187" s="10" t="s">
        <v>22</v>
      </c>
      <c r="I4187" s="10">
        <v>95284</v>
      </c>
      <c r="J4187" s="12">
        <v>2593</v>
      </c>
      <c r="K4187" s="12" t="s">
        <v>522</v>
      </c>
      <c r="L4187" s="10" t="s">
        <v>23</v>
      </c>
      <c r="M4187" s="10" t="s">
        <v>28</v>
      </c>
      <c r="N4187" s="10">
        <v>92.25</v>
      </c>
      <c r="O4187" s="13">
        <v>2.3053658536585364</v>
      </c>
      <c r="P4187" s="14">
        <v>781472.77136767842</v>
      </c>
      <c r="Q4187" s="14">
        <v>8471.2495541211756</v>
      </c>
      <c r="R4187" s="36">
        <f t="shared" si="65"/>
        <v>781472.77136767842</v>
      </c>
    </row>
    <row r="4188" spans="2:18" ht="15.95">
      <c r="B4188" s="9">
        <v>46023</v>
      </c>
      <c r="C4188" s="10" t="s">
        <v>386</v>
      </c>
      <c r="D4188" s="11" t="s">
        <v>312</v>
      </c>
      <c r="E4188" s="10" t="s">
        <v>19</v>
      </c>
      <c r="F4188" s="10" t="s">
        <v>117</v>
      </c>
      <c r="G4188" s="10" t="s">
        <v>521</v>
      </c>
      <c r="H4188" s="10" t="s">
        <v>22</v>
      </c>
      <c r="I4188" s="10">
        <v>95284</v>
      </c>
      <c r="J4188" s="12">
        <v>2593</v>
      </c>
      <c r="K4188" s="12" t="s">
        <v>522</v>
      </c>
      <c r="L4188" s="10" t="s">
        <v>23</v>
      </c>
      <c r="M4188" s="10" t="s">
        <v>28</v>
      </c>
      <c r="N4188" s="10">
        <v>93</v>
      </c>
      <c r="O4188">
        <v>3.78</v>
      </c>
      <c r="P4188" s="14">
        <v>1291761.5932975677</v>
      </c>
      <c r="Q4188" s="14">
        <v>13889.909605350189</v>
      </c>
      <c r="R4188" s="36">
        <f t="shared" si="65"/>
        <v>1291761.5932975677</v>
      </c>
    </row>
    <row r="4189" spans="2:18" ht="15.95">
      <c r="B4189" s="9">
        <v>46023</v>
      </c>
      <c r="C4189" s="10" t="s">
        <v>495</v>
      </c>
      <c r="D4189" s="11" t="s">
        <v>312</v>
      </c>
      <c r="E4189" s="10" t="s">
        <v>19</v>
      </c>
      <c r="F4189" s="10" t="s">
        <v>117</v>
      </c>
      <c r="G4189" s="10" t="s">
        <v>521</v>
      </c>
      <c r="H4189" s="10" t="s">
        <v>22</v>
      </c>
      <c r="I4189" s="10">
        <v>95284</v>
      </c>
      <c r="J4189" s="12">
        <v>2593</v>
      </c>
      <c r="K4189" s="12" t="s">
        <v>522</v>
      </c>
      <c r="L4189" s="10" t="s">
        <v>23</v>
      </c>
      <c r="M4189" s="10" t="s">
        <v>28</v>
      </c>
      <c r="N4189" s="10">
        <v>16.5</v>
      </c>
      <c r="O4189" s="13">
        <v>2.3054545454545452</v>
      </c>
      <c r="P4189" s="14">
        <v>139780.99507606382</v>
      </c>
      <c r="Q4189" s="14">
        <v>8471.5754591553814</v>
      </c>
      <c r="R4189" s="36">
        <f t="shared" si="65"/>
        <v>139780.99507606379</v>
      </c>
    </row>
    <row r="4190" spans="2:18" ht="15.95">
      <c r="B4190" s="9">
        <v>46023</v>
      </c>
      <c r="C4190" s="10" t="s">
        <v>480</v>
      </c>
      <c r="D4190" s="11" t="s">
        <v>312</v>
      </c>
      <c r="E4190" s="10" t="s">
        <v>19</v>
      </c>
      <c r="F4190" s="10" t="s">
        <v>117</v>
      </c>
      <c r="G4190" s="10" t="s">
        <v>521</v>
      </c>
      <c r="H4190" s="10" t="s">
        <v>22</v>
      </c>
      <c r="I4190" s="10">
        <v>95284</v>
      </c>
      <c r="J4190" s="12">
        <v>2593</v>
      </c>
      <c r="K4190" s="12" t="s">
        <v>522</v>
      </c>
      <c r="L4190" s="10" t="s">
        <v>23</v>
      </c>
      <c r="M4190" s="10" t="s">
        <v>28</v>
      </c>
      <c r="N4190" s="10">
        <v>66</v>
      </c>
      <c r="O4190">
        <v>3.62</v>
      </c>
      <c r="P4190" s="14">
        <v>877930.47696038825</v>
      </c>
      <c r="Q4190" s="14">
        <v>13301.976923642245</v>
      </c>
      <c r="R4190" s="36">
        <f t="shared" si="65"/>
        <v>877930.47696038825</v>
      </c>
    </row>
    <row r="4191" spans="2:18" ht="15.95">
      <c r="B4191" s="9">
        <v>46023</v>
      </c>
      <c r="C4191" s="10" t="s">
        <v>588</v>
      </c>
      <c r="D4191" s="11" t="s">
        <v>312</v>
      </c>
      <c r="E4191" s="10" t="s">
        <v>19</v>
      </c>
      <c r="F4191" s="10" t="s">
        <v>117</v>
      </c>
      <c r="G4191" s="10" t="s">
        <v>521</v>
      </c>
      <c r="H4191" s="10" t="s">
        <v>22</v>
      </c>
      <c r="I4191" s="10">
        <v>95284</v>
      </c>
      <c r="J4191" s="12">
        <v>2593</v>
      </c>
      <c r="K4191" s="12" t="s">
        <v>522</v>
      </c>
      <c r="L4191" s="10" t="s">
        <v>23</v>
      </c>
      <c r="M4191" s="10" t="s">
        <v>581</v>
      </c>
      <c r="N4191" s="10">
        <v>82</v>
      </c>
      <c r="O4191">
        <v>18.2</v>
      </c>
      <c r="P4191" s="14">
        <v>5483942.0886308523</v>
      </c>
      <c r="Q4191" s="14">
        <v>66877.342544278683</v>
      </c>
      <c r="R4191" s="36">
        <f t="shared" si="65"/>
        <v>5483942.0886308523</v>
      </c>
    </row>
    <row r="4192" spans="2:18" ht="15.95">
      <c r="B4192" s="9">
        <v>46023</v>
      </c>
      <c r="C4192" s="10" t="s">
        <v>68</v>
      </c>
      <c r="D4192" s="11" t="s">
        <v>312</v>
      </c>
      <c r="E4192" s="10" t="s">
        <v>19</v>
      </c>
      <c r="F4192" s="10" t="s">
        <v>120</v>
      </c>
      <c r="G4192" s="10" t="s">
        <v>121</v>
      </c>
      <c r="H4192" s="10" t="s">
        <v>50</v>
      </c>
      <c r="I4192" s="10">
        <v>55123</v>
      </c>
      <c r="J4192" s="12">
        <v>1911</v>
      </c>
      <c r="K4192" s="12" t="s">
        <v>330</v>
      </c>
      <c r="L4192" s="10" t="s">
        <v>23</v>
      </c>
      <c r="M4192" s="10" t="s">
        <v>582</v>
      </c>
      <c r="N4192" s="10">
        <v>1.5</v>
      </c>
      <c r="O4192">
        <v>10.88</v>
      </c>
      <c r="P4192" s="14">
        <v>59969.133534210348</v>
      </c>
      <c r="Q4192" s="14">
        <v>39979.422356140232</v>
      </c>
      <c r="R4192" s="36">
        <f t="shared" si="65"/>
        <v>59969.133534210348</v>
      </c>
    </row>
    <row r="4193" spans="2:18" ht="15.95">
      <c r="B4193" s="9">
        <v>46023</v>
      </c>
      <c r="C4193" s="10" t="s">
        <v>51</v>
      </c>
      <c r="D4193" s="11" t="s">
        <v>312</v>
      </c>
      <c r="E4193" s="10" t="s">
        <v>19</v>
      </c>
      <c r="F4193" s="10" t="s">
        <v>120</v>
      </c>
      <c r="G4193" s="10" t="s">
        <v>121</v>
      </c>
      <c r="H4193" s="10" t="s">
        <v>50</v>
      </c>
      <c r="I4193" s="10">
        <v>55123</v>
      </c>
      <c r="J4193" s="12">
        <v>1911</v>
      </c>
      <c r="K4193" s="12" t="s">
        <v>330</v>
      </c>
      <c r="L4193" s="10" t="s">
        <v>23</v>
      </c>
      <c r="M4193" s="10" t="s">
        <v>582</v>
      </c>
      <c r="N4193" s="10">
        <v>6</v>
      </c>
      <c r="O4193" s="13">
        <v>7.4116666666666662</v>
      </c>
      <c r="P4193" s="14">
        <v>163408.53972220182</v>
      </c>
      <c r="Q4193" s="14">
        <v>27234.75662036697</v>
      </c>
      <c r="R4193" s="36">
        <f t="shared" si="65"/>
        <v>163408.53972220182</v>
      </c>
    </row>
    <row r="4194" spans="2:18" ht="15.95">
      <c r="B4194" s="9">
        <v>46023</v>
      </c>
      <c r="C4194" s="10" t="s">
        <v>85</v>
      </c>
      <c r="D4194" s="11" t="s">
        <v>312</v>
      </c>
      <c r="E4194" s="10" t="s">
        <v>19</v>
      </c>
      <c r="F4194" s="10" t="s">
        <v>120</v>
      </c>
      <c r="G4194" s="10" t="s">
        <v>121</v>
      </c>
      <c r="H4194" s="10" t="s">
        <v>50</v>
      </c>
      <c r="I4194" s="10">
        <v>55123</v>
      </c>
      <c r="J4194" s="12">
        <v>1911</v>
      </c>
      <c r="K4194" s="12" t="s">
        <v>330</v>
      </c>
      <c r="L4194" s="10" t="s">
        <v>23</v>
      </c>
      <c r="M4194" s="10" t="s">
        <v>583</v>
      </c>
      <c r="N4194" s="10">
        <v>8.5</v>
      </c>
      <c r="O4194">
        <v>16.14</v>
      </c>
      <c r="P4194" s="14">
        <v>504115.52877195569</v>
      </c>
      <c r="Q4194" s="14">
        <v>59307.709267288905</v>
      </c>
      <c r="R4194" s="36">
        <f t="shared" si="65"/>
        <v>504115.52877195569</v>
      </c>
    </row>
    <row r="4195" spans="2:18" ht="15.95">
      <c r="B4195" s="9">
        <v>46023</v>
      </c>
      <c r="C4195" s="10" t="s">
        <v>79</v>
      </c>
      <c r="D4195" s="11" t="s">
        <v>312</v>
      </c>
      <c r="E4195" s="10" t="s">
        <v>19</v>
      </c>
      <c r="F4195" s="10" t="s">
        <v>120</v>
      </c>
      <c r="G4195" s="10" t="s">
        <v>121</v>
      </c>
      <c r="H4195" s="10" t="s">
        <v>50</v>
      </c>
      <c r="I4195" s="10">
        <v>55123</v>
      </c>
      <c r="J4195" s="12">
        <v>1911</v>
      </c>
      <c r="K4195" s="12" t="s">
        <v>330</v>
      </c>
      <c r="L4195" s="10" t="s">
        <v>23</v>
      </c>
      <c r="M4195" s="10" t="s">
        <v>571</v>
      </c>
      <c r="N4195" s="10">
        <v>80</v>
      </c>
      <c r="O4195">
        <v>13.92</v>
      </c>
      <c r="P4195" s="14">
        <v>4092011.4646872934</v>
      </c>
      <c r="Q4195" s="14">
        <v>51150.14330859117</v>
      </c>
      <c r="R4195" s="36">
        <f t="shared" si="65"/>
        <v>4092011.4646872934</v>
      </c>
    </row>
    <row r="4196" spans="2:18" ht="15.95">
      <c r="B4196" s="9">
        <v>46023</v>
      </c>
      <c r="C4196" s="10" t="s">
        <v>273</v>
      </c>
      <c r="D4196" s="11" t="s">
        <v>312</v>
      </c>
      <c r="E4196" s="10" t="s">
        <v>19</v>
      </c>
      <c r="F4196" s="10" t="s">
        <v>120</v>
      </c>
      <c r="G4196" s="10" t="s">
        <v>121</v>
      </c>
      <c r="H4196" s="10" t="s">
        <v>50</v>
      </c>
      <c r="I4196" s="10">
        <v>55123</v>
      </c>
      <c r="J4196" s="12">
        <v>1911</v>
      </c>
      <c r="K4196" s="12" t="s">
        <v>330</v>
      </c>
      <c r="L4196" s="10" t="s">
        <v>23</v>
      </c>
      <c r="M4196" s="10" t="s">
        <v>581</v>
      </c>
      <c r="N4196" s="10">
        <v>4</v>
      </c>
      <c r="O4196">
        <v>19.37</v>
      </c>
      <c r="P4196" s="14">
        <v>284706.40111707215</v>
      </c>
      <c r="Q4196" s="14">
        <v>71176.600279268037</v>
      </c>
      <c r="R4196" s="36">
        <f t="shared" si="65"/>
        <v>284706.40111707215</v>
      </c>
    </row>
    <row r="4197" spans="2:18" ht="15.95">
      <c r="B4197" s="9">
        <v>46023</v>
      </c>
      <c r="C4197" s="10" t="s">
        <v>82</v>
      </c>
      <c r="D4197" s="11" t="s">
        <v>312</v>
      </c>
      <c r="E4197" s="10" t="s">
        <v>19</v>
      </c>
      <c r="F4197" s="10" t="s">
        <v>120</v>
      </c>
      <c r="G4197" s="10" t="s">
        <v>122</v>
      </c>
      <c r="H4197" s="10" t="s">
        <v>50</v>
      </c>
      <c r="I4197" s="10">
        <v>55124</v>
      </c>
      <c r="J4197" s="12">
        <v>1912</v>
      </c>
      <c r="K4197" s="12" t="s">
        <v>331</v>
      </c>
      <c r="L4197" s="10" t="s">
        <v>23</v>
      </c>
      <c r="M4197" s="10" t="s">
        <v>571</v>
      </c>
      <c r="N4197" s="10">
        <v>39</v>
      </c>
      <c r="O4197" s="13">
        <v>4.1938461538461542</v>
      </c>
      <c r="P4197" s="14">
        <v>601014.18387594633</v>
      </c>
      <c r="Q4197" s="14">
        <v>15410.620099383239</v>
      </c>
      <c r="R4197" s="36">
        <f t="shared" si="65"/>
        <v>601014.18387594633</v>
      </c>
    </row>
    <row r="4198" spans="2:18" ht="15.95">
      <c r="B4198" s="9">
        <v>46023</v>
      </c>
      <c r="C4198" s="10" t="s">
        <v>79</v>
      </c>
      <c r="D4198" s="11" t="s">
        <v>312</v>
      </c>
      <c r="E4198" s="10" t="s">
        <v>19</v>
      </c>
      <c r="F4198" s="10" t="s">
        <v>120</v>
      </c>
      <c r="G4198" s="10" t="s">
        <v>123</v>
      </c>
      <c r="H4198" s="10" t="s">
        <v>50</v>
      </c>
      <c r="I4198" s="10">
        <v>55125</v>
      </c>
      <c r="J4198" s="12">
        <v>1913</v>
      </c>
      <c r="K4198" s="12" t="s">
        <v>332</v>
      </c>
      <c r="L4198" s="10" t="s">
        <v>23</v>
      </c>
      <c r="M4198" s="10" t="s">
        <v>571</v>
      </c>
      <c r="N4198" s="10">
        <v>12.5</v>
      </c>
      <c r="O4198">
        <v>13.92</v>
      </c>
      <c r="P4198" s="14">
        <v>639376.79135738965</v>
      </c>
      <c r="Q4198" s="14">
        <v>51150.14330859117</v>
      </c>
      <c r="R4198" s="36">
        <f t="shared" si="65"/>
        <v>639376.79135738965</v>
      </c>
    </row>
    <row r="4199" spans="2:18" ht="15.95">
      <c r="B4199" s="9">
        <v>46023</v>
      </c>
      <c r="C4199" s="10" t="s">
        <v>273</v>
      </c>
      <c r="D4199" s="11" t="s">
        <v>312</v>
      </c>
      <c r="E4199" s="10" t="s">
        <v>19</v>
      </c>
      <c r="F4199" s="10" t="s">
        <v>120</v>
      </c>
      <c r="G4199" s="10" t="s">
        <v>123</v>
      </c>
      <c r="H4199" s="10" t="s">
        <v>50</v>
      </c>
      <c r="I4199" s="10">
        <v>55125</v>
      </c>
      <c r="J4199" s="12">
        <v>1913</v>
      </c>
      <c r="K4199" s="12" t="s">
        <v>332</v>
      </c>
      <c r="L4199" s="10" t="s">
        <v>23</v>
      </c>
      <c r="M4199" s="10" t="s">
        <v>581</v>
      </c>
      <c r="N4199" s="10">
        <v>4</v>
      </c>
      <c r="O4199">
        <v>19.37</v>
      </c>
      <c r="P4199" s="14">
        <v>284706.40111707215</v>
      </c>
      <c r="Q4199" s="14">
        <v>71176.600279268037</v>
      </c>
      <c r="R4199" s="36">
        <f t="shared" si="65"/>
        <v>284706.40111707215</v>
      </c>
    </row>
    <row r="4200" spans="2:18" ht="15.95">
      <c r="B4200" s="9">
        <v>46023</v>
      </c>
      <c r="C4200" s="10" t="s">
        <v>298</v>
      </c>
      <c r="D4200" s="11" t="s">
        <v>312</v>
      </c>
      <c r="E4200" s="10" t="s">
        <v>19</v>
      </c>
      <c r="F4200" s="10" t="s">
        <v>120</v>
      </c>
      <c r="G4200" s="10" t="s">
        <v>123</v>
      </c>
      <c r="H4200" s="10" t="s">
        <v>50</v>
      </c>
      <c r="I4200" s="10">
        <v>55125</v>
      </c>
      <c r="J4200" s="12">
        <v>1913</v>
      </c>
      <c r="K4200" s="12" t="s">
        <v>332</v>
      </c>
      <c r="L4200" s="10" t="s">
        <v>23</v>
      </c>
      <c r="M4200" s="10" t="s">
        <v>581</v>
      </c>
      <c r="N4200" s="10">
        <v>0.25</v>
      </c>
      <c r="O4200">
        <v>10.3</v>
      </c>
      <c r="P4200" s="14">
        <v>9462.0415962372317</v>
      </c>
      <c r="Q4200" s="14">
        <v>37848.166384948927</v>
      </c>
      <c r="R4200" s="36">
        <f t="shared" si="65"/>
        <v>9462.0415962372317</v>
      </c>
    </row>
    <row r="4201" spans="2:18" ht="15.95">
      <c r="B4201" s="9">
        <v>46023</v>
      </c>
      <c r="C4201" s="10" t="s">
        <v>198</v>
      </c>
      <c r="D4201" s="11" t="s">
        <v>312</v>
      </c>
      <c r="E4201" s="10" t="s">
        <v>19</v>
      </c>
      <c r="F4201" s="10" t="s">
        <v>124</v>
      </c>
      <c r="G4201" s="10" t="s">
        <v>125</v>
      </c>
      <c r="H4201" s="10" t="s">
        <v>22</v>
      </c>
      <c r="I4201" s="10">
        <v>55149</v>
      </c>
      <c r="J4201" s="12">
        <v>1937</v>
      </c>
      <c r="K4201" s="12" t="s">
        <v>333</v>
      </c>
      <c r="L4201" s="10" t="s">
        <v>23</v>
      </c>
      <c r="M4201" s="10" t="s">
        <v>582</v>
      </c>
      <c r="N4201" s="10">
        <v>1</v>
      </c>
      <c r="O4201">
        <v>5.35</v>
      </c>
      <c r="P4201" s="14">
        <v>19658.999044609394</v>
      </c>
      <c r="Q4201" s="14">
        <v>19658.999044609394</v>
      </c>
      <c r="R4201" s="36">
        <f t="shared" si="65"/>
        <v>19658.999044609394</v>
      </c>
    </row>
    <row r="4202" spans="2:18" ht="15.95">
      <c r="B4202" s="9">
        <v>46023</v>
      </c>
      <c r="C4202" s="10" t="s">
        <v>48</v>
      </c>
      <c r="D4202" s="11" t="s">
        <v>312</v>
      </c>
      <c r="E4202" s="10" t="s">
        <v>19</v>
      </c>
      <c r="F4202" s="10" t="s">
        <v>124</v>
      </c>
      <c r="G4202" s="10" t="s">
        <v>125</v>
      </c>
      <c r="H4202" s="10" t="s">
        <v>22</v>
      </c>
      <c r="I4202" s="10">
        <v>55149</v>
      </c>
      <c r="J4202" s="12">
        <v>1937</v>
      </c>
      <c r="K4202" s="12" t="s">
        <v>333</v>
      </c>
      <c r="L4202" s="10" t="s">
        <v>23</v>
      </c>
      <c r="M4202" s="10" t="s">
        <v>582</v>
      </c>
      <c r="N4202" s="10">
        <v>2</v>
      </c>
      <c r="O4202">
        <v>14.47</v>
      </c>
      <c r="P4202" s="14">
        <v>106342.32380392446</v>
      </c>
      <c r="Q4202" s="14">
        <v>53171.16190196223</v>
      </c>
      <c r="R4202" s="36">
        <f t="shared" si="65"/>
        <v>106342.32380392446</v>
      </c>
    </row>
    <row r="4203" spans="2:18" ht="15.95">
      <c r="B4203" s="9">
        <v>46023</v>
      </c>
      <c r="C4203" s="10" t="s">
        <v>71</v>
      </c>
      <c r="D4203" s="11" t="s">
        <v>312</v>
      </c>
      <c r="E4203" s="10" t="s">
        <v>19</v>
      </c>
      <c r="F4203" s="10" t="s">
        <v>124</v>
      </c>
      <c r="G4203" s="10" t="s">
        <v>125</v>
      </c>
      <c r="H4203" s="10" t="s">
        <v>22</v>
      </c>
      <c r="I4203" s="10">
        <v>55149</v>
      </c>
      <c r="J4203" s="12">
        <v>1937</v>
      </c>
      <c r="K4203" s="12" t="s">
        <v>333</v>
      </c>
      <c r="L4203" s="10" t="s">
        <v>23</v>
      </c>
      <c r="M4203" s="10" t="s">
        <v>583</v>
      </c>
      <c r="N4203" s="10">
        <v>8.5</v>
      </c>
      <c r="O4203">
        <v>10.68</v>
      </c>
      <c r="P4203" s="14">
        <v>333578.305284045</v>
      </c>
      <c r="Q4203" s="14">
        <v>39244.506504005294</v>
      </c>
      <c r="R4203" s="36">
        <f t="shared" si="65"/>
        <v>333578.305284045</v>
      </c>
    </row>
    <row r="4204" spans="2:18" ht="15.95">
      <c r="B4204" s="9">
        <v>46023</v>
      </c>
      <c r="C4204" s="10" t="s">
        <v>298</v>
      </c>
      <c r="D4204" s="11" t="s">
        <v>312</v>
      </c>
      <c r="E4204" s="10" t="s">
        <v>19</v>
      </c>
      <c r="F4204" s="10" t="s">
        <v>124</v>
      </c>
      <c r="G4204" s="10" t="s">
        <v>125</v>
      </c>
      <c r="H4204" s="10" t="s">
        <v>22</v>
      </c>
      <c r="I4204" s="10">
        <v>55149</v>
      </c>
      <c r="J4204" s="12">
        <v>1937</v>
      </c>
      <c r="K4204" s="12" t="s">
        <v>333</v>
      </c>
      <c r="L4204" s="10" t="s">
        <v>23</v>
      </c>
      <c r="M4204" s="10" t="s">
        <v>581</v>
      </c>
      <c r="N4204" s="10">
        <v>0.5</v>
      </c>
      <c r="O4204">
        <v>10.3</v>
      </c>
      <c r="P4204" s="14">
        <v>18924.083192474463</v>
      </c>
      <c r="Q4204" s="14">
        <v>37848.166384948927</v>
      </c>
      <c r="R4204" s="36">
        <f t="shared" si="65"/>
        <v>18924.083192474463</v>
      </c>
    </row>
    <row r="4205" spans="2:18" ht="15.95">
      <c r="B4205" s="9">
        <v>46023</v>
      </c>
      <c r="C4205" s="10" t="s">
        <v>77</v>
      </c>
      <c r="D4205" s="11" t="s">
        <v>312</v>
      </c>
      <c r="E4205" s="10" t="s">
        <v>19</v>
      </c>
      <c r="F4205" s="10" t="s">
        <v>124</v>
      </c>
      <c r="G4205" s="10" t="s">
        <v>523</v>
      </c>
      <c r="H4205" s="10" t="s">
        <v>22</v>
      </c>
      <c r="I4205" s="10">
        <v>57152</v>
      </c>
      <c r="J4205" s="12">
        <v>2030</v>
      </c>
      <c r="K4205" s="12" t="s">
        <v>524</v>
      </c>
      <c r="L4205" s="10" t="s">
        <v>23</v>
      </c>
      <c r="M4205" s="10" t="s">
        <v>581</v>
      </c>
      <c r="N4205" s="10">
        <v>12</v>
      </c>
      <c r="O4205">
        <v>20.18</v>
      </c>
      <c r="P4205" s="14">
        <v>889836.11376497406</v>
      </c>
      <c r="Q4205" s="14">
        <v>74153.009480414505</v>
      </c>
      <c r="R4205" s="36">
        <f t="shared" si="65"/>
        <v>889836.11376497406</v>
      </c>
    </row>
    <row r="4206" spans="2:18" ht="15.95">
      <c r="B4206" s="9">
        <v>46023</v>
      </c>
      <c r="C4206" s="10" t="s">
        <v>158</v>
      </c>
      <c r="D4206" s="11" t="s">
        <v>312</v>
      </c>
      <c r="E4206" s="10" t="s">
        <v>19</v>
      </c>
      <c r="F4206" s="10" t="s">
        <v>124</v>
      </c>
      <c r="G4206" s="10" t="s">
        <v>523</v>
      </c>
      <c r="H4206" s="10" t="s">
        <v>22</v>
      </c>
      <c r="I4206" s="10">
        <v>57152</v>
      </c>
      <c r="J4206" s="12">
        <v>2030</v>
      </c>
      <c r="K4206" s="12" t="s">
        <v>524</v>
      </c>
      <c r="L4206" s="10" t="s">
        <v>23</v>
      </c>
      <c r="M4206" s="10" t="s">
        <v>28</v>
      </c>
      <c r="N4206" s="10">
        <v>1</v>
      </c>
      <c r="O4206">
        <v>3.88</v>
      </c>
      <c r="P4206" s="14">
        <v>14257.367531417654</v>
      </c>
      <c r="Q4206" s="14">
        <v>14257.367531417654</v>
      </c>
      <c r="R4206" s="36">
        <f t="shared" si="65"/>
        <v>14257.367531417654</v>
      </c>
    </row>
    <row r="4207" spans="2:18" ht="15.95">
      <c r="B4207" s="9">
        <v>46023</v>
      </c>
      <c r="C4207" s="10" t="s">
        <v>88</v>
      </c>
      <c r="D4207" s="11" t="s">
        <v>312</v>
      </c>
      <c r="E4207" s="10" t="s">
        <v>19</v>
      </c>
      <c r="F4207" s="10" t="s">
        <v>128</v>
      </c>
      <c r="G4207" s="10" t="s">
        <v>337</v>
      </c>
      <c r="H4207" s="10" t="s">
        <v>22</v>
      </c>
      <c r="I4207" s="10">
        <v>57155</v>
      </c>
      <c r="J4207" s="12">
        <v>2033</v>
      </c>
      <c r="K4207" s="12" t="s">
        <v>336</v>
      </c>
      <c r="L4207" s="10" t="s">
        <v>23</v>
      </c>
      <c r="M4207" s="10" t="s">
        <v>28</v>
      </c>
      <c r="N4207" s="10">
        <v>29</v>
      </c>
      <c r="O4207">
        <v>28.87</v>
      </c>
      <c r="P4207" s="14">
        <v>3076467.9944146401</v>
      </c>
      <c r="Q4207" s="14">
        <v>106085.10325567724</v>
      </c>
      <c r="R4207" s="36">
        <f t="shared" si="65"/>
        <v>3076467.9944146401</v>
      </c>
    </row>
    <row r="4208" spans="2:18" ht="15.95">
      <c r="B4208" s="9">
        <v>46023</v>
      </c>
      <c r="C4208" s="10" t="s">
        <v>58</v>
      </c>
      <c r="D4208" s="11" t="s">
        <v>312</v>
      </c>
      <c r="E4208" s="10" t="s">
        <v>19</v>
      </c>
      <c r="F4208" s="10" t="s">
        <v>128</v>
      </c>
      <c r="G4208" s="10" t="s">
        <v>337</v>
      </c>
      <c r="H4208" s="10" t="s">
        <v>22</v>
      </c>
      <c r="I4208" s="10">
        <v>57155</v>
      </c>
      <c r="J4208" s="12">
        <v>2033</v>
      </c>
      <c r="K4208" s="12" t="s">
        <v>336</v>
      </c>
      <c r="L4208" s="10" t="s">
        <v>23</v>
      </c>
      <c r="M4208" s="10" t="s">
        <v>568</v>
      </c>
      <c r="N4208" s="10">
        <v>10.5</v>
      </c>
      <c r="O4208">
        <v>43.64</v>
      </c>
      <c r="P4208" s="14">
        <v>1683765.7088263393</v>
      </c>
      <c r="Q4208" s="14">
        <v>160358.63893584185</v>
      </c>
      <c r="R4208" s="36">
        <f t="shared" si="65"/>
        <v>1683765.7088263393</v>
      </c>
    </row>
    <row r="4209" spans="2:18" ht="15.95">
      <c r="B4209" s="9">
        <v>46023</v>
      </c>
      <c r="C4209" s="10" t="s">
        <v>133</v>
      </c>
      <c r="D4209" s="11" t="s">
        <v>312</v>
      </c>
      <c r="E4209" s="10" t="s">
        <v>19</v>
      </c>
      <c r="F4209" s="10" t="s">
        <v>128</v>
      </c>
      <c r="G4209" s="10" t="s">
        <v>337</v>
      </c>
      <c r="H4209" s="10" t="s">
        <v>22</v>
      </c>
      <c r="I4209" s="10">
        <v>57155</v>
      </c>
      <c r="J4209" s="12">
        <v>2033</v>
      </c>
      <c r="K4209" s="12" t="s">
        <v>336</v>
      </c>
      <c r="L4209" s="10" t="s">
        <v>23</v>
      </c>
      <c r="M4209" s="10" t="s">
        <v>28</v>
      </c>
      <c r="N4209" s="10">
        <v>119.25</v>
      </c>
      <c r="O4209" s="13">
        <v>7.2908176100628923</v>
      </c>
      <c r="P4209" s="14">
        <v>3194789.4466083637</v>
      </c>
      <c r="Q4209" s="14">
        <v>26790.687183298644</v>
      </c>
      <c r="R4209" s="36">
        <f t="shared" si="65"/>
        <v>3194789.4466083632</v>
      </c>
    </row>
    <row r="4210" spans="2:18" ht="15.95">
      <c r="B4210" s="9">
        <v>46023</v>
      </c>
      <c r="C4210" s="10" t="s">
        <v>51</v>
      </c>
      <c r="D4210" s="11" t="s">
        <v>312</v>
      </c>
      <c r="E4210" s="10" t="s">
        <v>19</v>
      </c>
      <c r="F4210" s="10" t="s">
        <v>128</v>
      </c>
      <c r="G4210" s="10" t="s">
        <v>337</v>
      </c>
      <c r="H4210" s="10" t="s">
        <v>22</v>
      </c>
      <c r="I4210" s="10">
        <v>57155</v>
      </c>
      <c r="J4210" s="12">
        <v>2033</v>
      </c>
      <c r="K4210" s="12" t="s">
        <v>336</v>
      </c>
      <c r="L4210" s="10" t="s">
        <v>23</v>
      </c>
      <c r="M4210" s="10" t="s">
        <v>582</v>
      </c>
      <c r="N4210" s="10">
        <v>0.5</v>
      </c>
      <c r="O4210" s="13">
        <v>7.4</v>
      </c>
      <c r="P4210" s="14">
        <v>13595.943264496218</v>
      </c>
      <c r="Q4210" s="14">
        <v>27191.886528992436</v>
      </c>
      <c r="R4210" s="36">
        <f t="shared" si="65"/>
        <v>13595.943264496218</v>
      </c>
    </row>
    <row r="4211" spans="2:18" ht="15.95">
      <c r="B4211" s="9">
        <v>46023</v>
      </c>
      <c r="C4211" s="10" t="s">
        <v>127</v>
      </c>
      <c r="D4211" s="11" t="s">
        <v>312</v>
      </c>
      <c r="E4211" s="10" t="s">
        <v>19</v>
      </c>
      <c r="F4211" s="10" t="s">
        <v>128</v>
      </c>
      <c r="G4211" s="10" t="s">
        <v>337</v>
      </c>
      <c r="H4211" s="10" t="s">
        <v>22</v>
      </c>
      <c r="I4211" s="10">
        <v>57155</v>
      </c>
      <c r="J4211" s="12">
        <v>2033</v>
      </c>
      <c r="K4211" s="12" t="s">
        <v>336</v>
      </c>
      <c r="L4211" s="10" t="s">
        <v>23</v>
      </c>
      <c r="M4211" s="10" t="s">
        <v>568</v>
      </c>
      <c r="N4211" s="10">
        <v>125.5</v>
      </c>
      <c r="O4211">
        <v>7.67</v>
      </c>
      <c r="P4211" s="14">
        <v>3537094.8776365113</v>
      </c>
      <c r="Q4211" s="14">
        <v>28184.022929374591</v>
      </c>
      <c r="R4211" s="36">
        <f t="shared" si="65"/>
        <v>3537094.8776365113</v>
      </c>
    </row>
    <row r="4212" spans="2:18" ht="15.95">
      <c r="B4212" s="9">
        <v>46023</v>
      </c>
      <c r="C4212" s="10" t="s">
        <v>134</v>
      </c>
      <c r="D4212" s="11" t="s">
        <v>312</v>
      </c>
      <c r="E4212" s="10" t="s">
        <v>19</v>
      </c>
      <c r="F4212" s="10" t="s">
        <v>128</v>
      </c>
      <c r="G4212" s="10" t="s">
        <v>337</v>
      </c>
      <c r="H4212" s="10" t="s">
        <v>22</v>
      </c>
      <c r="I4212" s="10">
        <v>57155</v>
      </c>
      <c r="J4212" s="12">
        <v>2033</v>
      </c>
      <c r="K4212" s="12" t="s">
        <v>336</v>
      </c>
      <c r="L4212" s="10" t="s">
        <v>23</v>
      </c>
      <c r="M4212" s="10" t="s">
        <v>28</v>
      </c>
      <c r="N4212" s="10">
        <v>144</v>
      </c>
      <c r="O4212">
        <v>8.99</v>
      </c>
      <c r="P4212" s="14">
        <v>4756963.3276989795</v>
      </c>
      <c r="Q4212" s="14">
        <v>33034.467553465132</v>
      </c>
      <c r="R4212" s="36">
        <f t="shared" si="65"/>
        <v>4756963.3276989795</v>
      </c>
    </row>
    <row r="4213" spans="2:18" ht="15.95">
      <c r="B4213" s="9">
        <v>46023</v>
      </c>
      <c r="C4213" s="10" t="s">
        <v>135</v>
      </c>
      <c r="D4213" s="11" t="s">
        <v>312</v>
      </c>
      <c r="E4213" s="10" t="s">
        <v>19</v>
      </c>
      <c r="F4213" s="10" t="s">
        <v>128</v>
      </c>
      <c r="G4213" s="10" t="s">
        <v>337</v>
      </c>
      <c r="H4213" s="10" t="s">
        <v>22</v>
      </c>
      <c r="I4213" s="10">
        <v>57155</v>
      </c>
      <c r="J4213" s="12">
        <v>2033</v>
      </c>
      <c r="K4213" s="12" t="s">
        <v>336</v>
      </c>
      <c r="L4213" s="10" t="s">
        <v>23</v>
      </c>
      <c r="M4213" s="10" t="s">
        <v>581</v>
      </c>
      <c r="N4213" s="10">
        <v>30</v>
      </c>
      <c r="O4213">
        <v>20.54</v>
      </c>
      <c r="P4213" s="14">
        <v>2264275.7404277213</v>
      </c>
      <c r="Q4213" s="14">
        <v>75475.858014257377</v>
      </c>
      <c r="R4213" s="36">
        <f t="shared" si="65"/>
        <v>2264275.7404277213</v>
      </c>
    </row>
    <row r="4214" spans="2:18" ht="15.95">
      <c r="B4214" s="9">
        <v>46023</v>
      </c>
      <c r="C4214" s="10" t="s">
        <v>273</v>
      </c>
      <c r="D4214" s="11" t="s">
        <v>312</v>
      </c>
      <c r="E4214" s="10" t="s">
        <v>19</v>
      </c>
      <c r="F4214" s="10" t="s">
        <v>128</v>
      </c>
      <c r="G4214" s="10" t="s">
        <v>337</v>
      </c>
      <c r="H4214" s="10" t="s">
        <v>22</v>
      </c>
      <c r="I4214" s="10">
        <v>57155</v>
      </c>
      <c r="J4214" s="12">
        <v>2033</v>
      </c>
      <c r="K4214" s="12" t="s">
        <v>336</v>
      </c>
      <c r="L4214" s="10" t="s">
        <v>23</v>
      </c>
      <c r="M4214" s="10" t="s">
        <v>581</v>
      </c>
      <c r="N4214" s="10">
        <v>4</v>
      </c>
      <c r="O4214">
        <v>19.37</v>
      </c>
      <c r="P4214" s="14">
        <v>284706.40111707215</v>
      </c>
      <c r="Q4214" s="14">
        <v>71176.600279268037</v>
      </c>
      <c r="R4214" s="36">
        <f t="shared" si="65"/>
        <v>284706.40111707215</v>
      </c>
    </row>
    <row r="4215" spans="2:18" ht="15.95">
      <c r="B4215" s="9">
        <v>46023</v>
      </c>
      <c r="C4215" s="10" t="s">
        <v>298</v>
      </c>
      <c r="D4215" s="11" t="s">
        <v>312</v>
      </c>
      <c r="E4215" s="10" t="s">
        <v>19</v>
      </c>
      <c r="F4215" s="10" t="s">
        <v>128</v>
      </c>
      <c r="G4215" s="10" t="s">
        <v>337</v>
      </c>
      <c r="H4215" s="10" t="s">
        <v>22</v>
      </c>
      <c r="I4215" s="10">
        <v>57155</v>
      </c>
      <c r="J4215" s="12">
        <v>2033</v>
      </c>
      <c r="K4215" s="12" t="s">
        <v>336</v>
      </c>
      <c r="L4215" s="10" t="s">
        <v>23</v>
      </c>
      <c r="M4215" s="10" t="s">
        <v>581</v>
      </c>
      <c r="N4215" s="10">
        <v>2</v>
      </c>
      <c r="O4215">
        <v>10.3</v>
      </c>
      <c r="P4215" s="14">
        <v>75696.332769897854</v>
      </c>
      <c r="Q4215" s="14">
        <v>37848.166384948927</v>
      </c>
      <c r="R4215" s="36">
        <f t="shared" si="65"/>
        <v>75696.332769897854</v>
      </c>
    </row>
    <row r="4216" spans="2:18" ht="15.95">
      <c r="B4216" s="9">
        <v>46023</v>
      </c>
      <c r="C4216" s="10" t="s">
        <v>420</v>
      </c>
      <c r="D4216" s="11" t="s">
        <v>312</v>
      </c>
      <c r="E4216" s="10" t="s">
        <v>19</v>
      </c>
      <c r="F4216" s="10" t="s">
        <v>128</v>
      </c>
      <c r="G4216" s="10" t="s">
        <v>337</v>
      </c>
      <c r="H4216" s="10" t="s">
        <v>22</v>
      </c>
      <c r="I4216" s="10">
        <v>57155</v>
      </c>
      <c r="J4216" s="12">
        <v>2033</v>
      </c>
      <c r="K4216" s="12" t="s">
        <v>336</v>
      </c>
      <c r="L4216" s="10" t="s">
        <v>23</v>
      </c>
      <c r="M4216" s="10" t="s">
        <v>28</v>
      </c>
      <c r="N4216" s="10">
        <v>12.5</v>
      </c>
      <c r="O4216" s="13">
        <v>2.3216000000000001</v>
      </c>
      <c r="P4216" s="14">
        <v>106636.29014477844</v>
      </c>
      <c r="Q4216" s="14">
        <v>8530.9032115822756</v>
      </c>
      <c r="R4216" s="36">
        <f t="shared" si="65"/>
        <v>106636.29014477844</v>
      </c>
    </row>
    <row r="4217" spans="2:18" ht="15.95">
      <c r="B4217" s="9">
        <v>46023</v>
      </c>
      <c r="C4217" s="10" t="s">
        <v>495</v>
      </c>
      <c r="D4217" s="11" t="s">
        <v>312</v>
      </c>
      <c r="E4217" s="10" t="s">
        <v>19</v>
      </c>
      <c r="F4217" s="10" t="s">
        <v>128</v>
      </c>
      <c r="G4217" s="10" t="s">
        <v>337</v>
      </c>
      <c r="H4217" s="10" t="s">
        <v>22</v>
      </c>
      <c r="I4217" s="10">
        <v>57155</v>
      </c>
      <c r="J4217" s="12">
        <v>2033</v>
      </c>
      <c r="K4217" s="12" t="s">
        <v>336</v>
      </c>
      <c r="L4217" s="10" t="s">
        <v>23</v>
      </c>
      <c r="M4217" s="10" t="s">
        <v>28</v>
      </c>
      <c r="N4217" s="10">
        <v>4.5</v>
      </c>
      <c r="O4217" s="13">
        <v>2.3155555555555556</v>
      </c>
      <c r="P4217" s="14">
        <v>38289.115896229887</v>
      </c>
      <c r="Q4217" s="14">
        <v>8508.6924213844195</v>
      </c>
      <c r="R4217" s="36">
        <f t="shared" si="65"/>
        <v>38289.115896229887</v>
      </c>
    </row>
    <row r="4218" spans="2:18" ht="15.95">
      <c r="B4218" s="9">
        <v>46023</v>
      </c>
      <c r="C4218" s="10" t="s">
        <v>85</v>
      </c>
      <c r="D4218" s="11" t="s">
        <v>312</v>
      </c>
      <c r="E4218" s="10" t="s">
        <v>19</v>
      </c>
      <c r="F4218" s="10" t="s">
        <v>136</v>
      </c>
      <c r="G4218" s="10" t="s">
        <v>137</v>
      </c>
      <c r="H4218" s="10" t="s">
        <v>50</v>
      </c>
      <c r="I4218" s="10">
        <v>55154</v>
      </c>
      <c r="J4218" s="12">
        <v>1942</v>
      </c>
      <c r="K4218" s="12" t="s">
        <v>338</v>
      </c>
      <c r="L4218" s="10" t="s">
        <v>23</v>
      </c>
      <c r="M4218" s="10" t="s">
        <v>583</v>
      </c>
      <c r="N4218" s="10">
        <v>4.5</v>
      </c>
      <c r="O4218">
        <v>16.14</v>
      </c>
      <c r="P4218" s="14">
        <v>266884.69170280005</v>
      </c>
      <c r="Q4218" s="14">
        <v>59307.709267288905</v>
      </c>
      <c r="R4218" s="36">
        <f t="shared" si="65"/>
        <v>266884.69170280005</v>
      </c>
    </row>
    <row r="4219" spans="2:18" ht="15.95">
      <c r="B4219" s="9">
        <v>46023</v>
      </c>
      <c r="C4219" s="10" t="s">
        <v>51</v>
      </c>
      <c r="D4219" s="11" t="s">
        <v>312</v>
      </c>
      <c r="E4219" s="10" t="s">
        <v>19</v>
      </c>
      <c r="F4219" s="10" t="s">
        <v>139</v>
      </c>
      <c r="G4219" s="10" t="s">
        <v>340</v>
      </c>
      <c r="H4219" s="10" t="s">
        <v>50</v>
      </c>
      <c r="I4219" s="10">
        <v>66202</v>
      </c>
      <c r="J4219" s="12">
        <v>2199</v>
      </c>
      <c r="K4219" s="12" t="s">
        <v>339</v>
      </c>
      <c r="L4219" s="10" t="s">
        <v>23</v>
      </c>
      <c r="M4219" s="10" t="s">
        <v>582</v>
      </c>
      <c r="N4219" s="10">
        <v>2.5</v>
      </c>
      <c r="O4219" s="13">
        <v>7.395999999999999</v>
      </c>
      <c r="P4219" s="14">
        <v>67942.970529874336</v>
      </c>
      <c r="Q4219" s="14">
        <v>27177.188211949731</v>
      </c>
      <c r="R4219" s="36">
        <f t="shared" si="65"/>
        <v>67942.970529874321</v>
      </c>
    </row>
    <row r="4220" spans="2:18" ht="15.95">
      <c r="B4220" s="9">
        <v>46023</v>
      </c>
      <c r="C4220" s="10" t="s">
        <v>273</v>
      </c>
      <c r="D4220" s="11" t="s">
        <v>312</v>
      </c>
      <c r="E4220" s="10" t="s">
        <v>19</v>
      </c>
      <c r="F4220" s="10" t="s">
        <v>139</v>
      </c>
      <c r="G4220" s="10" t="s">
        <v>340</v>
      </c>
      <c r="H4220" s="10" t="s">
        <v>50</v>
      </c>
      <c r="I4220" s="10">
        <v>66202</v>
      </c>
      <c r="J4220" s="12">
        <v>2199</v>
      </c>
      <c r="K4220" s="12" t="s">
        <v>339</v>
      </c>
      <c r="L4220" s="10" t="s">
        <v>23</v>
      </c>
      <c r="M4220" s="10" t="s">
        <v>581</v>
      </c>
      <c r="N4220" s="10">
        <v>3</v>
      </c>
      <c r="O4220">
        <v>19.37</v>
      </c>
      <c r="P4220" s="14">
        <v>213529.8008378041</v>
      </c>
      <c r="Q4220" s="14">
        <v>71176.600279268037</v>
      </c>
      <c r="R4220" s="36">
        <f t="shared" si="65"/>
        <v>213529.8008378041</v>
      </c>
    </row>
    <row r="4221" spans="2:18" ht="15.95">
      <c r="B4221" s="9">
        <v>46023</v>
      </c>
      <c r="C4221" s="10" t="s">
        <v>66</v>
      </c>
      <c r="D4221" s="11" t="s">
        <v>312</v>
      </c>
      <c r="E4221" s="10" t="s">
        <v>19</v>
      </c>
      <c r="F4221" s="10" t="s">
        <v>139</v>
      </c>
      <c r="G4221" s="10" t="s">
        <v>489</v>
      </c>
      <c r="H4221" s="10" t="s">
        <v>22</v>
      </c>
      <c r="I4221" s="10">
        <v>90421</v>
      </c>
      <c r="J4221" s="12">
        <v>2532</v>
      </c>
      <c r="K4221" s="12" t="s">
        <v>525</v>
      </c>
      <c r="L4221" s="10" t="s">
        <v>23</v>
      </c>
      <c r="M4221" s="10" t="s">
        <v>582</v>
      </c>
      <c r="N4221" s="10">
        <v>21.5</v>
      </c>
      <c r="O4221">
        <v>33.97</v>
      </c>
      <c r="P4221" s="14">
        <v>2683747.3359300364</v>
      </c>
      <c r="Q4221" s="14">
        <v>124825.45748511796</v>
      </c>
      <c r="R4221" s="36">
        <f t="shared" si="65"/>
        <v>2683747.3359300364</v>
      </c>
    </row>
    <row r="4222" spans="2:18" ht="15.95">
      <c r="B4222" s="9">
        <v>46023</v>
      </c>
      <c r="C4222" s="10" t="s">
        <v>77</v>
      </c>
      <c r="D4222" s="11" t="s">
        <v>312</v>
      </c>
      <c r="E4222" s="10" t="s">
        <v>19</v>
      </c>
      <c r="F4222" s="10" t="s">
        <v>139</v>
      </c>
      <c r="G4222" s="10" t="s">
        <v>489</v>
      </c>
      <c r="H4222" s="10" t="s">
        <v>22</v>
      </c>
      <c r="I4222" s="10">
        <v>90421</v>
      </c>
      <c r="J4222" s="12">
        <v>2532</v>
      </c>
      <c r="K4222" s="12" t="s">
        <v>525</v>
      </c>
      <c r="L4222" s="10" t="s">
        <v>23</v>
      </c>
      <c r="M4222" s="10" t="s">
        <v>581</v>
      </c>
      <c r="N4222" s="10">
        <v>10</v>
      </c>
      <c r="O4222">
        <v>20.18</v>
      </c>
      <c r="P4222" s="14">
        <v>741530.09480414505</v>
      </c>
      <c r="Q4222" s="14">
        <v>74153.009480414505</v>
      </c>
      <c r="R4222" s="36">
        <f t="shared" si="65"/>
        <v>741530.09480414505</v>
      </c>
    </row>
    <row r="4223" spans="2:18" ht="15.95">
      <c r="B4223" s="9">
        <v>46023</v>
      </c>
      <c r="C4223" s="10" t="s">
        <v>63</v>
      </c>
      <c r="D4223" s="11" t="s">
        <v>312</v>
      </c>
      <c r="E4223" s="10" t="s">
        <v>19</v>
      </c>
      <c r="F4223" s="10" t="s">
        <v>139</v>
      </c>
      <c r="G4223" s="10" t="s">
        <v>489</v>
      </c>
      <c r="H4223" s="10" t="s">
        <v>22</v>
      </c>
      <c r="I4223" s="10">
        <v>90421</v>
      </c>
      <c r="J4223" s="12">
        <v>2532</v>
      </c>
      <c r="K4223" s="12" t="s">
        <v>525</v>
      </c>
      <c r="L4223" s="10" t="s">
        <v>23</v>
      </c>
      <c r="M4223" s="10" t="s">
        <v>582</v>
      </c>
      <c r="N4223" s="10">
        <v>13</v>
      </c>
      <c r="O4223">
        <v>49.71</v>
      </c>
      <c r="P4223" s="14">
        <v>2374623.3556257812</v>
      </c>
      <c r="Q4223" s="14">
        <v>182663.335048137</v>
      </c>
      <c r="R4223" s="36">
        <f t="shared" si="65"/>
        <v>2374623.3556257812</v>
      </c>
    </row>
    <row r="4224" spans="2:18" ht="15.95">
      <c r="B4224" s="9">
        <v>46023</v>
      </c>
      <c r="C4224" s="10" t="s">
        <v>198</v>
      </c>
      <c r="D4224" s="11" t="s">
        <v>312</v>
      </c>
      <c r="E4224" s="10" t="s">
        <v>19</v>
      </c>
      <c r="F4224" s="10" t="s">
        <v>139</v>
      </c>
      <c r="G4224" s="10" t="s">
        <v>489</v>
      </c>
      <c r="H4224" s="10" t="s">
        <v>22</v>
      </c>
      <c r="I4224" s="10">
        <v>90421</v>
      </c>
      <c r="J4224" s="12">
        <v>2532</v>
      </c>
      <c r="K4224" s="12" t="s">
        <v>525</v>
      </c>
      <c r="L4224" s="10" t="s">
        <v>23</v>
      </c>
      <c r="M4224" s="10" t="s">
        <v>582</v>
      </c>
      <c r="N4224" s="10">
        <v>136.5</v>
      </c>
      <c r="O4224">
        <v>5.35</v>
      </c>
      <c r="P4224" s="14">
        <v>2683453.3695891825</v>
      </c>
      <c r="Q4224" s="14">
        <v>19658.999044609394</v>
      </c>
      <c r="R4224" s="36">
        <f t="shared" si="65"/>
        <v>2683453.3695891825</v>
      </c>
    </row>
    <row r="4225" spans="2:18" ht="15.95">
      <c r="B4225" s="9">
        <v>46023</v>
      </c>
      <c r="C4225" s="10" t="s">
        <v>71</v>
      </c>
      <c r="D4225" s="11" t="s">
        <v>312</v>
      </c>
      <c r="E4225" s="10" t="s">
        <v>19</v>
      </c>
      <c r="F4225" s="10" t="s">
        <v>139</v>
      </c>
      <c r="G4225" s="10" t="s">
        <v>489</v>
      </c>
      <c r="H4225" s="10" t="s">
        <v>22</v>
      </c>
      <c r="I4225" s="10">
        <v>90421</v>
      </c>
      <c r="J4225" s="12">
        <v>2532</v>
      </c>
      <c r="K4225" s="12" t="s">
        <v>525</v>
      </c>
      <c r="L4225" s="10" t="s">
        <v>23</v>
      </c>
      <c r="M4225" s="10" t="s">
        <v>583</v>
      </c>
      <c r="N4225" s="10">
        <v>12</v>
      </c>
      <c r="O4225">
        <v>10.68</v>
      </c>
      <c r="P4225" s="14">
        <v>470934.07804806356</v>
      </c>
      <c r="Q4225" s="14">
        <v>39244.506504005294</v>
      </c>
      <c r="R4225" s="36">
        <f t="shared" si="65"/>
        <v>470934.07804806356</v>
      </c>
    </row>
    <row r="4226" spans="2:18" ht="15.95">
      <c r="B4226" s="9">
        <v>46023</v>
      </c>
      <c r="C4226" s="10" t="s">
        <v>420</v>
      </c>
      <c r="D4226" s="11" t="s">
        <v>312</v>
      </c>
      <c r="E4226" s="10" t="s">
        <v>19</v>
      </c>
      <c r="F4226" s="10" t="s">
        <v>139</v>
      </c>
      <c r="G4226" s="10" t="s">
        <v>489</v>
      </c>
      <c r="H4226" s="10" t="s">
        <v>22</v>
      </c>
      <c r="I4226" s="10">
        <v>90421</v>
      </c>
      <c r="J4226" s="12">
        <v>2532</v>
      </c>
      <c r="K4226" s="12" t="s">
        <v>525</v>
      </c>
      <c r="L4226" s="10" t="s">
        <v>23</v>
      </c>
      <c r="M4226" s="10" t="s">
        <v>28</v>
      </c>
      <c r="N4226" s="10">
        <v>3.5</v>
      </c>
      <c r="O4226" s="13">
        <v>2.3257142857142861</v>
      </c>
      <c r="P4226" s="14">
        <v>29911.07518189168</v>
      </c>
      <c r="Q4226" s="14">
        <v>8546.0214805404812</v>
      </c>
      <c r="R4226" s="36">
        <f t="shared" si="65"/>
        <v>29911.075181891683</v>
      </c>
    </row>
    <row r="4227" spans="2:18" ht="15.95">
      <c r="B4227" s="9">
        <v>46023</v>
      </c>
      <c r="C4227" s="10" t="s">
        <v>273</v>
      </c>
      <c r="D4227" s="11" t="s">
        <v>312</v>
      </c>
      <c r="E4227" s="10" t="s">
        <v>19</v>
      </c>
      <c r="F4227" s="10" t="s">
        <v>139</v>
      </c>
      <c r="G4227" s="10" t="s">
        <v>491</v>
      </c>
      <c r="H4227" s="10" t="s">
        <v>22</v>
      </c>
      <c r="I4227" s="10">
        <v>90521</v>
      </c>
      <c r="J4227" s="12">
        <v>2533</v>
      </c>
      <c r="K4227" s="12" t="s">
        <v>525</v>
      </c>
      <c r="L4227" s="10" t="s">
        <v>23</v>
      </c>
      <c r="M4227" s="10" t="s">
        <v>581</v>
      </c>
      <c r="N4227" s="10">
        <v>4</v>
      </c>
      <c r="O4227">
        <v>19.37</v>
      </c>
      <c r="P4227" s="14">
        <v>284706.40111707215</v>
      </c>
      <c r="Q4227" s="14">
        <v>71176.600279268037</v>
      </c>
      <c r="R4227" s="36">
        <f t="shared" si="65"/>
        <v>284706.40111707215</v>
      </c>
    </row>
    <row r="4228" spans="2:18" ht="15.95">
      <c r="B4228" s="9">
        <v>46023</v>
      </c>
      <c r="C4228" s="10" t="s">
        <v>298</v>
      </c>
      <c r="D4228" s="11" t="s">
        <v>312</v>
      </c>
      <c r="E4228" s="10" t="s">
        <v>19</v>
      </c>
      <c r="F4228" s="10" t="s">
        <v>139</v>
      </c>
      <c r="G4228" s="10" t="s">
        <v>491</v>
      </c>
      <c r="H4228" s="10" t="s">
        <v>22</v>
      </c>
      <c r="I4228" s="10">
        <v>90521</v>
      </c>
      <c r="J4228" s="12">
        <v>2533</v>
      </c>
      <c r="K4228" s="12" t="s">
        <v>525</v>
      </c>
      <c r="L4228" s="10" t="s">
        <v>23</v>
      </c>
      <c r="M4228" s="10" t="s">
        <v>581</v>
      </c>
      <c r="N4228" s="10">
        <v>1.5</v>
      </c>
      <c r="O4228">
        <v>10.3</v>
      </c>
      <c r="P4228" s="14">
        <v>56772.24957742339</v>
      </c>
      <c r="Q4228" s="14">
        <v>37848.166384948927</v>
      </c>
      <c r="R4228" s="36">
        <f t="shared" ref="R4228:R4291" si="66">Q4228*N4228</f>
        <v>56772.24957742339</v>
      </c>
    </row>
    <row r="4229" spans="2:18" ht="15.95">
      <c r="B4229" s="9">
        <v>46023</v>
      </c>
      <c r="C4229" s="10" t="s">
        <v>66</v>
      </c>
      <c r="D4229" s="11" t="s">
        <v>312</v>
      </c>
      <c r="E4229" s="10" t="s">
        <v>19</v>
      </c>
      <c r="F4229" s="10" t="s">
        <v>139</v>
      </c>
      <c r="G4229" s="10" t="s">
        <v>526</v>
      </c>
      <c r="H4229" s="10" t="s">
        <v>22</v>
      </c>
      <c r="I4229" s="10">
        <v>91947</v>
      </c>
      <c r="J4229" s="12">
        <v>2557</v>
      </c>
      <c r="K4229" s="12" t="s">
        <v>527</v>
      </c>
      <c r="L4229" s="10" t="s">
        <v>23</v>
      </c>
      <c r="M4229" s="10" t="s">
        <v>582</v>
      </c>
      <c r="N4229" s="10">
        <v>22</v>
      </c>
      <c r="O4229">
        <v>33.97</v>
      </c>
      <c r="P4229" s="14">
        <v>2746160.0646725954</v>
      </c>
      <c r="Q4229" s="14">
        <v>124825.45748511796</v>
      </c>
      <c r="R4229" s="36">
        <f t="shared" si="66"/>
        <v>2746160.0646725954</v>
      </c>
    </row>
    <row r="4230" spans="2:18" ht="15.95">
      <c r="B4230" s="9">
        <v>46023</v>
      </c>
      <c r="C4230" s="10" t="s">
        <v>68</v>
      </c>
      <c r="D4230" s="11" t="s">
        <v>312</v>
      </c>
      <c r="E4230" s="10" t="s">
        <v>19</v>
      </c>
      <c r="F4230" s="10" t="s">
        <v>139</v>
      </c>
      <c r="G4230" s="10" t="s">
        <v>526</v>
      </c>
      <c r="H4230" s="10" t="s">
        <v>22</v>
      </c>
      <c r="I4230" s="10">
        <v>91947</v>
      </c>
      <c r="J4230" s="12">
        <v>2557</v>
      </c>
      <c r="K4230" s="12" t="s">
        <v>527</v>
      </c>
      <c r="L4230" s="10" t="s">
        <v>23</v>
      </c>
      <c r="M4230" s="10" t="s">
        <v>582</v>
      </c>
      <c r="N4230" s="10">
        <v>7.5</v>
      </c>
      <c r="O4230">
        <v>10.88</v>
      </c>
      <c r="P4230" s="14">
        <v>299845.66767105175</v>
      </c>
      <c r="Q4230" s="14">
        <v>39979.422356140232</v>
      </c>
      <c r="R4230" s="36">
        <f t="shared" si="66"/>
        <v>299845.66767105175</v>
      </c>
    </row>
    <row r="4231" spans="2:18" ht="15.95">
      <c r="B4231" s="9">
        <v>46023</v>
      </c>
      <c r="C4231" s="10" t="s">
        <v>69</v>
      </c>
      <c r="D4231" s="11" t="s">
        <v>312</v>
      </c>
      <c r="E4231" s="10" t="s">
        <v>19</v>
      </c>
      <c r="F4231" s="10" t="s">
        <v>139</v>
      </c>
      <c r="G4231" s="10" t="s">
        <v>526</v>
      </c>
      <c r="H4231" s="10" t="s">
        <v>22</v>
      </c>
      <c r="I4231" s="10">
        <v>91947</v>
      </c>
      <c r="J4231" s="12">
        <v>2557</v>
      </c>
      <c r="K4231" s="12" t="s">
        <v>527</v>
      </c>
      <c r="L4231" s="10" t="s">
        <v>23</v>
      </c>
      <c r="M4231" s="10" t="s">
        <v>582</v>
      </c>
      <c r="N4231" s="10">
        <v>109</v>
      </c>
      <c r="O4231">
        <v>8.85</v>
      </c>
      <c r="P4231" s="14">
        <v>3544682.883809804</v>
      </c>
      <c r="Q4231" s="14">
        <v>32520.026456970678</v>
      </c>
      <c r="R4231" s="36">
        <f t="shared" si="66"/>
        <v>3544682.883809804</v>
      </c>
    </row>
    <row r="4232" spans="2:18" ht="15.95">
      <c r="B4232" s="9">
        <v>46023</v>
      </c>
      <c r="C4232" s="10" t="s">
        <v>71</v>
      </c>
      <c r="D4232" s="11" t="s">
        <v>312</v>
      </c>
      <c r="E4232" s="10" t="s">
        <v>19</v>
      </c>
      <c r="F4232" s="10" t="s">
        <v>139</v>
      </c>
      <c r="G4232" s="10" t="s">
        <v>526</v>
      </c>
      <c r="H4232" s="10" t="s">
        <v>22</v>
      </c>
      <c r="I4232" s="10">
        <v>91947</v>
      </c>
      <c r="J4232" s="12">
        <v>2557</v>
      </c>
      <c r="K4232" s="12" t="s">
        <v>527</v>
      </c>
      <c r="L4232" s="10" t="s">
        <v>23</v>
      </c>
      <c r="M4232" s="10" t="s">
        <v>583</v>
      </c>
      <c r="N4232" s="10">
        <v>39.5</v>
      </c>
      <c r="O4232">
        <v>10.68</v>
      </c>
      <c r="P4232" s="14">
        <v>1550158.0069082091</v>
      </c>
      <c r="Q4232" s="14">
        <v>39244.506504005294</v>
      </c>
      <c r="R4232" s="36">
        <f t="shared" si="66"/>
        <v>1550158.0069082091</v>
      </c>
    </row>
    <row r="4233" spans="2:18" ht="15.95">
      <c r="B4233" s="9">
        <v>46023</v>
      </c>
      <c r="C4233" s="10" t="s">
        <v>298</v>
      </c>
      <c r="D4233" s="11" t="s">
        <v>312</v>
      </c>
      <c r="E4233" s="10" t="s">
        <v>19</v>
      </c>
      <c r="F4233" s="10" t="s">
        <v>139</v>
      </c>
      <c r="G4233" s="10" t="s">
        <v>526</v>
      </c>
      <c r="H4233" s="10" t="s">
        <v>22</v>
      </c>
      <c r="I4233" s="10">
        <v>91947</v>
      </c>
      <c r="J4233" s="12">
        <v>2557</v>
      </c>
      <c r="K4233" s="12" t="s">
        <v>527</v>
      </c>
      <c r="L4233" s="10" t="s">
        <v>23</v>
      </c>
      <c r="M4233" s="10" t="s">
        <v>581</v>
      </c>
      <c r="N4233" s="10">
        <v>1</v>
      </c>
      <c r="O4233">
        <v>10.3</v>
      </c>
      <c r="P4233" s="14">
        <v>37848.166384948927</v>
      </c>
      <c r="Q4233" s="14">
        <v>37848.166384948927</v>
      </c>
      <c r="R4233" s="36">
        <f t="shared" si="66"/>
        <v>37848.166384948927</v>
      </c>
    </row>
    <row r="4234" spans="2:18" ht="15.95">
      <c r="B4234" s="9">
        <v>46023</v>
      </c>
      <c r="C4234" s="10" t="s">
        <v>495</v>
      </c>
      <c r="D4234" s="11" t="s">
        <v>312</v>
      </c>
      <c r="E4234" s="10" t="s">
        <v>19</v>
      </c>
      <c r="F4234" s="10" t="s">
        <v>139</v>
      </c>
      <c r="G4234" s="10" t="s">
        <v>526</v>
      </c>
      <c r="H4234" s="10" t="s">
        <v>22</v>
      </c>
      <c r="I4234" s="10">
        <v>91947</v>
      </c>
      <c r="J4234" s="12">
        <v>2557</v>
      </c>
      <c r="K4234" s="12" t="s">
        <v>527</v>
      </c>
      <c r="L4234" s="10" t="s">
        <v>23</v>
      </c>
      <c r="M4234" s="10" t="s">
        <v>28</v>
      </c>
      <c r="N4234" s="10">
        <v>10.5</v>
      </c>
      <c r="O4234" s="13">
        <v>2.3104761904761908</v>
      </c>
      <c r="P4234" s="14">
        <v>89145.292863967086</v>
      </c>
      <c r="Q4234" s="14">
        <v>8490.0278918063905</v>
      </c>
      <c r="R4234" s="36">
        <f t="shared" si="66"/>
        <v>89145.292863967101</v>
      </c>
    </row>
    <row r="4235" spans="2:18" ht="15.95">
      <c r="B4235" s="9">
        <v>46023</v>
      </c>
      <c r="C4235" s="10" t="s">
        <v>483</v>
      </c>
      <c r="D4235" s="11" t="s">
        <v>312</v>
      </c>
      <c r="E4235" s="10" t="s">
        <v>19</v>
      </c>
      <c r="F4235" s="10" t="s">
        <v>139</v>
      </c>
      <c r="G4235" s="10" t="s">
        <v>526</v>
      </c>
      <c r="H4235" s="10" t="s">
        <v>22</v>
      </c>
      <c r="I4235" s="10">
        <v>91947</v>
      </c>
      <c r="J4235" s="12">
        <v>2557</v>
      </c>
      <c r="K4235" s="12" t="s">
        <v>527</v>
      </c>
      <c r="L4235" s="10" t="s">
        <v>23</v>
      </c>
      <c r="M4235" s="10" t="s">
        <v>582</v>
      </c>
      <c r="N4235" s="10">
        <v>3</v>
      </c>
      <c r="O4235">
        <v>29.91</v>
      </c>
      <c r="P4235" s="14">
        <v>329719.99706033664</v>
      </c>
      <c r="Q4235" s="14">
        <v>109906.66568677887</v>
      </c>
      <c r="R4235" s="36">
        <f t="shared" si="66"/>
        <v>329719.99706033664</v>
      </c>
    </row>
    <row r="4236" spans="2:18" ht="15.95">
      <c r="B4236" s="9">
        <v>46023</v>
      </c>
      <c r="C4236" s="10" t="s">
        <v>170</v>
      </c>
      <c r="D4236" s="11" t="s">
        <v>312</v>
      </c>
      <c r="E4236" s="10" t="s">
        <v>19</v>
      </c>
      <c r="F4236" s="10" t="s">
        <v>139</v>
      </c>
      <c r="G4236" s="10" t="s">
        <v>528</v>
      </c>
      <c r="H4236" s="10" t="s">
        <v>22</v>
      </c>
      <c r="I4236" s="10">
        <v>93777</v>
      </c>
      <c r="J4236" s="12">
        <v>2578</v>
      </c>
      <c r="K4236" s="12" t="s">
        <v>529</v>
      </c>
      <c r="L4236" s="10" t="s">
        <v>23</v>
      </c>
      <c r="M4236" s="10" t="s">
        <v>568</v>
      </c>
      <c r="N4236" s="10">
        <v>17</v>
      </c>
      <c r="O4236">
        <v>11.16</v>
      </c>
      <c r="P4236" s="14">
        <v>697141.17733519513</v>
      </c>
      <c r="Q4236" s="14">
        <v>41008.304549129127</v>
      </c>
      <c r="R4236" s="36">
        <f t="shared" si="66"/>
        <v>697141.17733519513</v>
      </c>
    </row>
    <row r="4237" spans="2:18" ht="15.95">
      <c r="B4237" s="9">
        <v>46023</v>
      </c>
      <c r="C4237" s="10" t="s">
        <v>138</v>
      </c>
      <c r="D4237" s="11" t="s">
        <v>312</v>
      </c>
      <c r="E4237" s="10" t="s">
        <v>19</v>
      </c>
      <c r="F4237" s="10" t="s">
        <v>139</v>
      </c>
      <c r="G4237" s="10" t="s">
        <v>528</v>
      </c>
      <c r="H4237" s="10" t="s">
        <v>22</v>
      </c>
      <c r="I4237" s="10">
        <v>93777</v>
      </c>
      <c r="J4237" s="12">
        <v>2578</v>
      </c>
      <c r="K4237" s="12" t="s">
        <v>529</v>
      </c>
      <c r="L4237" s="10" t="s">
        <v>23</v>
      </c>
      <c r="M4237" s="10" t="s">
        <v>28</v>
      </c>
      <c r="N4237" s="10">
        <v>24</v>
      </c>
      <c r="O4237">
        <v>17.55</v>
      </c>
      <c r="P4237" s="14">
        <v>1547732.784596164</v>
      </c>
      <c r="Q4237" s="14">
        <v>64488.866024840165</v>
      </c>
      <c r="R4237" s="36">
        <f t="shared" si="66"/>
        <v>1547732.784596164</v>
      </c>
    </row>
    <row r="4238" spans="2:18" ht="15.95">
      <c r="B4238" s="9">
        <v>46023</v>
      </c>
      <c r="C4238" s="10" t="s">
        <v>77</v>
      </c>
      <c r="D4238" s="11" t="s">
        <v>312</v>
      </c>
      <c r="E4238" s="10" t="s">
        <v>19</v>
      </c>
      <c r="F4238" s="10" t="s">
        <v>139</v>
      </c>
      <c r="G4238" s="10" t="s">
        <v>528</v>
      </c>
      <c r="H4238" s="10" t="s">
        <v>22</v>
      </c>
      <c r="I4238" s="10">
        <v>93777</v>
      </c>
      <c r="J4238" s="12">
        <v>2578</v>
      </c>
      <c r="K4238" s="12" t="s">
        <v>529</v>
      </c>
      <c r="L4238" s="10" t="s">
        <v>23</v>
      </c>
      <c r="M4238" s="10" t="s">
        <v>581</v>
      </c>
      <c r="N4238" s="10">
        <v>27</v>
      </c>
      <c r="O4238">
        <v>20.18</v>
      </c>
      <c r="P4238" s="14">
        <v>2002131.2559711917</v>
      </c>
      <c r="Q4238" s="14">
        <v>74153.009480414505</v>
      </c>
      <c r="R4238" s="36">
        <f t="shared" si="66"/>
        <v>2002131.2559711917</v>
      </c>
    </row>
    <row r="4239" spans="2:18" ht="15.95">
      <c r="B4239" s="9">
        <v>46023</v>
      </c>
      <c r="C4239" s="10" t="s">
        <v>96</v>
      </c>
      <c r="D4239" s="11" t="s">
        <v>312</v>
      </c>
      <c r="E4239" s="10" t="s">
        <v>19</v>
      </c>
      <c r="F4239" s="10" t="s">
        <v>139</v>
      </c>
      <c r="G4239" s="10" t="s">
        <v>528</v>
      </c>
      <c r="H4239" s="10" t="s">
        <v>22</v>
      </c>
      <c r="I4239" s="10">
        <v>93777</v>
      </c>
      <c r="J4239" s="12">
        <v>2578</v>
      </c>
      <c r="K4239" s="12" t="s">
        <v>529</v>
      </c>
      <c r="L4239" s="10" t="s">
        <v>23</v>
      </c>
      <c r="M4239" s="10" t="s">
        <v>28</v>
      </c>
      <c r="N4239" s="10">
        <v>21</v>
      </c>
      <c r="O4239">
        <v>44.72</v>
      </c>
      <c r="P4239" s="14">
        <v>3450870.8752847803</v>
      </c>
      <c r="Q4239" s="14">
        <v>164327.18453737049</v>
      </c>
      <c r="R4239" s="36">
        <f t="shared" si="66"/>
        <v>3450870.8752847803</v>
      </c>
    </row>
    <row r="4240" spans="2:18" ht="15.95">
      <c r="B4240" s="9">
        <v>46023</v>
      </c>
      <c r="C4240" s="10" t="s">
        <v>66</v>
      </c>
      <c r="D4240" s="11" t="s">
        <v>312</v>
      </c>
      <c r="E4240" s="10" t="s">
        <v>19</v>
      </c>
      <c r="F4240" s="10" t="s">
        <v>150</v>
      </c>
      <c r="G4240" s="10" t="s">
        <v>151</v>
      </c>
      <c r="H4240" s="10" t="s">
        <v>22</v>
      </c>
      <c r="I4240" s="10">
        <v>55159</v>
      </c>
      <c r="J4240" s="12">
        <v>1947</v>
      </c>
      <c r="K4240" s="12" t="s">
        <v>342</v>
      </c>
      <c r="L4240" s="10" t="s">
        <v>23</v>
      </c>
      <c r="M4240" s="10" t="s">
        <v>582</v>
      </c>
      <c r="N4240" s="10">
        <v>13</v>
      </c>
      <c r="O4240">
        <v>33.97</v>
      </c>
      <c r="P4240" s="14">
        <v>1622730.9473065336</v>
      </c>
      <c r="Q4240" s="14">
        <v>124825.45748511796</v>
      </c>
      <c r="R4240" s="36">
        <f t="shared" si="66"/>
        <v>1622730.9473065336</v>
      </c>
    </row>
    <row r="4241" spans="2:18" ht="15.95">
      <c r="B4241" s="9">
        <v>46023</v>
      </c>
      <c r="C4241" s="10" t="s">
        <v>77</v>
      </c>
      <c r="D4241" s="11" t="s">
        <v>312</v>
      </c>
      <c r="E4241" s="10" t="s">
        <v>19</v>
      </c>
      <c r="F4241" s="10" t="s">
        <v>150</v>
      </c>
      <c r="G4241" s="10" t="s">
        <v>151</v>
      </c>
      <c r="H4241" s="10" t="s">
        <v>22</v>
      </c>
      <c r="I4241" s="10">
        <v>55159</v>
      </c>
      <c r="J4241" s="12">
        <v>1947</v>
      </c>
      <c r="K4241" s="12" t="s">
        <v>342</v>
      </c>
      <c r="L4241" s="10" t="s">
        <v>23</v>
      </c>
      <c r="M4241" s="10" t="s">
        <v>581</v>
      </c>
      <c r="N4241" s="10">
        <v>19</v>
      </c>
      <c r="O4241">
        <v>20.18</v>
      </c>
      <c r="P4241" s="14">
        <v>1408907.1801278756</v>
      </c>
      <c r="Q4241" s="14">
        <v>74153.009480414505</v>
      </c>
      <c r="R4241" s="36">
        <f t="shared" si="66"/>
        <v>1408907.1801278756</v>
      </c>
    </row>
    <row r="4242" spans="2:18" ht="15.95">
      <c r="B4242" s="9">
        <v>46023</v>
      </c>
      <c r="C4242" s="10" t="s">
        <v>69</v>
      </c>
      <c r="D4242" s="11" t="s">
        <v>312</v>
      </c>
      <c r="E4242" s="10" t="s">
        <v>19</v>
      </c>
      <c r="F4242" s="10" t="s">
        <v>150</v>
      </c>
      <c r="G4242" s="10" t="s">
        <v>151</v>
      </c>
      <c r="H4242" s="10" t="s">
        <v>22</v>
      </c>
      <c r="I4242" s="10">
        <v>55159</v>
      </c>
      <c r="J4242" s="12">
        <v>1947</v>
      </c>
      <c r="K4242" s="12" t="s">
        <v>342</v>
      </c>
      <c r="L4242" s="10" t="s">
        <v>23</v>
      </c>
      <c r="M4242" s="10" t="s">
        <v>582</v>
      </c>
      <c r="N4242" s="10">
        <v>14</v>
      </c>
      <c r="O4242">
        <v>8.85</v>
      </c>
      <c r="P4242" s="14">
        <v>455280.37039758952</v>
      </c>
      <c r="Q4242" s="14">
        <v>32520.026456970678</v>
      </c>
      <c r="R4242" s="36">
        <f t="shared" si="66"/>
        <v>455280.37039758952</v>
      </c>
    </row>
    <row r="4243" spans="2:18" ht="15.95">
      <c r="B4243" s="9">
        <v>46023</v>
      </c>
      <c r="C4243" s="10" t="s">
        <v>53</v>
      </c>
      <c r="D4243" s="11" t="s">
        <v>312</v>
      </c>
      <c r="E4243" s="10" t="s">
        <v>19</v>
      </c>
      <c r="F4243" s="10" t="s">
        <v>150</v>
      </c>
      <c r="G4243" s="10" t="s">
        <v>151</v>
      </c>
      <c r="H4243" s="10" t="s">
        <v>22</v>
      </c>
      <c r="I4243" s="10">
        <v>55159</v>
      </c>
      <c r="J4243" s="12">
        <v>1947</v>
      </c>
      <c r="K4243" s="12" t="s">
        <v>342</v>
      </c>
      <c r="L4243" s="10" t="s">
        <v>23</v>
      </c>
      <c r="M4243" s="10" t="s">
        <v>582</v>
      </c>
      <c r="N4243" s="10">
        <v>13</v>
      </c>
      <c r="O4243" s="13">
        <v>5.9253846153846155</v>
      </c>
      <c r="P4243" s="14">
        <v>283052.84044976853</v>
      </c>
      <c r="Q4243" s="14">
        <v>21773.295419212965</v>
      </c>
      <c r="R4243" s="36">
        <f t="shared" si="66"/>
        <v>283052.84044976853</v>
      </c>
    </row>
    <row r="4244" spans="2:18" ht="15.95">
      <c r="B4244" s="9">
        <v>46023</v>
      </c>
      <c r="C4244" s="10" t="s">
        <v>71</v>
      </c>
      <c r="D4244" s="11" t="s">
        <v>312</v>
      </c>
      <c r="E4244" s="10" t="s">
        <v>19</v>
      </c>
      <c r="F4244" s="10" t="s">
        <v>150</v>
      </c>
      <c r="G4244" s="10" t="s">
        <v>151</v>
      </c>
      <c r="H4244" s="10" t="s">
        <v>22</v>
      </c>
      <c r="I4244" s="10">
        <v>55159</v>
      </c>
      <c r="J4244" s="12">
        <v>1947</v>
      </c>
      <c r="K4244" s="12" t="s">
        <v>342</v>
      </c>
      <c r="L4244" s="10" t="s">
        <v>23</v>
      </c>
      <c r="M4244" s="10" t="s">
        <v>583</v>
      </c>
      <c r="N4244" s="10">
        <v>16</v>
      </c>
      <c r="O4244">
        <v>10.68</v>
      </c>
      <c r="P4244" s="14">
        <v>627912.10406408471</v>
      </c>
      <c r="Q4244" s="14">
        <v>39244.506504005294</v>
      </c>
      <c r="R4244" s="36">
        <f t="shared" si="66"/>
        <v>627912.10406408471</v>
      </c>
    </row>
    <row r="4245" spans="2:18" ht="15.95">
      <c r="B4245" s="9">
        <v>46023</v>
      </c>
      <c r="C4245" s="10" t="s">
        <v>273</v>
      </c>
      <c r="D4245" s="11" t="s">
        <v>312</v>
      </c>
      <c r="E4245" s="10" t="s">
        <v>19</v>
      </c>
      <c r="F4245" s="10" t="s">
        <v>150</v>
      </c>
      <c r="G4245" s="10" t="s">
        <v>151</v>
      </c>
      <c r="H4245" s="10" t="s">
        <v>22</v>
      </c>
      <c r="I4245" s="10">
        <v>55159</v>
      </c>
      <c r="J4245" s="12">
        <v>1947</v>
      </c>
      <c r="K4245" s="12" t="s">
        <v>342</v>
      </c>
      <c r="L4245" s="10" t="s">
        <v>23</v>
      </c>
      <c r="M4245" s="10" t="s">
        <v>581</v>
      </c>
      <c r="N4245" s="10">
        <v>4</v>
      </c>
      <c r="O4245">
        <v>19.37</v>
      </c>
      <c r="P4245" s="14">
        <v>284706.40111707215</v>
      </c>
      <c r="Q4245" s="14">
        <v>71176.600279268037</v>
      </c>
      <c r="R4245" s="36">
        <f t="shared" si="66"/>
        <v>284706.40111707215</v>
      </c>
    </row>
    <row r="4246" spans="2:18" ht="15.95">
      <c r="B4246" s="9">
        <v>46023</v>
      </c>
      <c r="C4246" s="10" t="s">
        <v>483</v>
      </c>
      <c r="D4246" s="11" t="s">
        <v>312</v>
      </c>
      <c r="E4246" s="10" t="s">
        <v>19</v>
      </c>
      <c r="F4246" s="10" t="s">
        <v>150</v>
      </c>
      <c r="G4246" s="10" t="s">
        <v>151</v>
      </c>
      <c r="H4246" s="10" t="s">
        <v>22</v>
      </c>
      <c r="I4246" s="10">
        <v>55159</v>
      </c>
      <c r="J4246" s="12">
        <v>1947</v>
      </c>
      <c r="K4246" s="12" t="s">
        <v>342</v>
      </c>
      <c r="L4246" s="10" t="s">
        <v>23</v>
      </c>
      <c r="M4246" s="10" t="s">
        <v>582</v>
      </c>
      <c r="N4246" s="10">
        <v>84.5</v>
      </c>
      <c r="O4246">
        <v>29.91</v>
      </c>
      <c r="P4246" s="14">
        <v>9287113.2505328152</v>
      </c>
      <c r="Q4246" s="14">
        <v>109906.66568677887</v>
      </c>
      <c r="R4246" s="36">
        <f t="shared" si="66"/>
        <v>9287113.2505328152</v>
      </c>
    </row>
    <row r="4247" spans="2:18" ht="15.95">
      <c r="B4247" s="9">
        <v>46023</v>
      </c>
      <c r="C4247" s="10" t="s">
        <v>588</v>
      </c>
      <c r="D4247" s="11" t="s">
        <v>312</v>
      </c>
      <c r="E4247" s="10" t="s">
        <v>19</v>
      </c>
      <c r="F4247" s="10" t="s">
        <v>150</v>
      </c>
      <c r="G4247" s="10" t="s">
        <v>151</v>
      </c>
      <c r="H4247" s="10" t="s">
        <v>22</v>
      </c>
      <c r="I4247" s="10">
        <v>55159</v>
      </c>
      <c r="J4247" s="12">
        <v>1947</v>
      </c>
      <c r="K4247" s="12" t="s">
        <v>342</v>
      </c>
      <c r="L4247" s="10" t="s">
        <v>23</v>
      </c>
      <c r="M4247" s="10" t="s">
        <v>581</v>
      </c>
      <c r="N4247" s="10">
        <v>7</v>
      </c>
      <c r="O4247">
        <v>18.2</v>
      </c>
      <c r="P4247" s="14">
        <v>468141.39780995075</v>
      </c>
      <c r="Q4247" s="14">
        <v>66877.342544278683</v>
      </c>
      <c r="R4247" s="36">
        <f t="shared" si="66"/>
        <v>468141.39780995075</v>
      </c>
    </row>
    <row r="4248" spans="2:18" ht="15.95">
      <c r="B4248" s="9">
        <v>46023</v>
      </c>
      <c r="C4248" s="10" t="s">
        <v>51</v>
      </c>
      <c r="D4248" s="11" t="s">
        <v>312</v>
      </c>
      <c r="E4248" s="10" t="s">
        <v>19</v>
      </c>
      <c r="F4248" s="10" t="s">
        <v>154</v>
      </c>
      <c r="G4248" s="10" t="s">
        <v>155</v>
      </c>
      <c r="H4248" s="10" t="s">
        <v>50</v>
      </c>
      <c r="I4248" s="10">
        <v>55163</v>
      </c>
      <c r="J4248" s="12">
        <v>1951</v>
      </c>
      <c r="K4248" s="12" t="s">
        <v>343</v>
      </c>
      <c r="L4248" s="10" t="s">
        <v>23</v>
      </c>
      <c r="M4248" s="10" t="s">
        <v>582</v>
      </c>
      <c r="N4248" s="10">
        <v>0.5</v>
      </c>
      <c r="O4248" s="13">
        <v>7.44</v>
      </c>
      <c r="P4248" s="14">
        <v>13669.434849709711</v>
      </c>
      <c r="Q4248" s="14">
        <v>27338.869699419422</v>
      </c>
      <c r="R4248" s="36">
        <f t="shared" si="66"/>
        <v>13669.434849709711</v>
      </c>
    </row>
    <row r="4249" spans="2:18" ht="15.95">
      <c r="B4249" s="9">
        <v>46023</v>
      </c>
      <c r="C4249" s="10" t="s">
        <v>273</v>
      </c>
      <c r="D4249" s="11" t="s">
        <v>312</v>
      </c>
      <c r="E4249" s="10" t="s">
        <v>19</v>
      </c>
      <c r="F4249" s="10" t="s">
        <v>154</v>
      </c>
      <c r="G4249" s="10" t="s">
        <v>155</v>
      </c>
      <c r="H4249" s="10" t="s">
        <v>50</v>
      </c>
      <c r="I4249" s="10">
        <v>55163</v>
      </c>
      <c r="J4249" s="12">
        <v>1951</v>
      </c>
      <c r="K4249" s="12" t="s">
        <v>343</v>
      </c>
      <c r="L4249" s="10" t="s">
        <v>23</v>
      </c>
      <c r="M4249" s="10" t="s">
        <v>581</v>
      </c>
      <c r="N4249" s="10">
        <v>4</v>
      </c>
      <c r="O4249">
        <v>19.37</v>
      </c>
      <c r="P4249" s="14">
        <v>284706.40111707215</v>
      </c>
      <c r="Q4249" s="14">
        <v>71176.600279268037</v>
      </c>
      <c r="R4249" s="36">
        <f t="shared" si="66"/>
        <v>284706.40111707215</v>
      </c>
    </row>
    <row r="4250" spans="2:18" ht="15.95">
      <c r="B4250" s="9">
        <v>46023</v>
      </c>
      <c r="C4250" s="10" t="s">
        <v>119</v>
      </c>
      <c r="D4250" s="11" t="s">
        <v>312</v>
      </c>
      <c r="E4250" s="10" t="s">
        <v>19</v>
      </c>
      <c r="F4250" s="10" t="s">
        <v>154</v>
      </c>
      <c r="G4250" s="10" t="s">
        <v>157</v>
      </c>
      <c r="H4250" s="10" t="s">
        <v>22</v>
      </c>
      <c r="I4250" s="10">
        <v>55166</v>
      </c>
      <c r="J4250" s="12">
        <v>1954</v>
      </c>
      <c r="K4250" s="12" t="s">
        <v>344</v>
      </c>
      <c r="L4250" s="10" t="s">
        <v>23</v>
      </c>
      <c r="M4250" s="10" t="s">
        <v>581</v>
      </c>
      <c r="N4250" s="10">
        <v>2</v>
      </c>
      <c r="O4250">
        <v>19.29</v>
      </c>
      <c r="P4250" s="14">
        <v>141765.26787682812</v>
      </c>
      <c r="Q4250" s="14">
        <v>70882.633938414059</v>
      </c>
      <c r="R4250" s="36">
        <f t="shared" si="66"/>
        <v>141765.26787682812</v>
      </c>
    </row>
    <row r="4251" spans="2:18" ht="15.95">
      <c r="B4251" s="9">
        <v>46023</v>
      </c>
      <c r="C4251" s="10" t="s">
        <v>273</v>
      </c>
      <c r="D4251" s="11" t="s">
        <v>312</v>
      </c>
      <c r="E4251" s="10" t="s">
        <v>19</v>
      </c>
      <c r="F4251" s="10" t="s">
        <v>154</v>
      </c>
      <c r="G4251" s="10" t="s">
        <v>157</v>
      </c>
      <c r="H4251" s="10" t="s">
        <v>22</v>
      </c>
      <c r="I4251" s="10">
        <v>55166</v>
      </c>
      <c r="J4251" s="12">
        <v>1954</v>
      </c>
      <c r="K4251" s="12" t="s">
        <v>344</v>
      </c>
      <c r="L4251" s="10" t="s">
        <v>23</v>
      </c>
      <c r="M4251" s="10" t="s">
        <v>581</v>
      </c>
      <c r="N4251" s="10">
        <v>4</v>
      </c>
      <c r="O4251">
        <v>19.37</v>
      </c>
      <c r="P4251" s="14">
        <v>284706.40111707215</v>
      </c>
      <c r="Q4251" s="14">
        <v>71176.600279268037</v>
      </c>
      <c r="R4251" s="36">
        <f t="shared" si="66"/>
        <v>284706.40111707215</v>
      </c>
    </row>
    <row r="4252" spans="2:18" ht="15.95">
      <c r="B4252" s="9">
        <v>46023</v>
      </c>
      <c r="C4252" s="10" t="s">
        <v>495</v>
      </c>
      <c r="D4252" s="11" t="s">
        <v>312</v>
      </c>
      <c r="E4252" s="10" t="s">
        <v>19</v>
      </c>
      <c r="F4252" s="10" t="s">
        <v>154</v>
      </c>
      <c r="G4252" s="10" t="s">
        <v>157</v>
      </c>
      <c r="H4252" s="10" t="s">
        <v>22</v>
      </c>
      <c r="I4252" s="10">
        <v>55166</v>
      </c>
      <c r="J4252" s="12">
        <v>1954</v>
      </c>
      <c r="K4252" s="12" t="s">
        <v>344</v>
      </c>
      <c r="L4252" s="10" t="s">
        <v>23</v>
      </c>
      <c r="M4252" s="10" t="s">
        <v>28</v>
      </c>
      <c r="N4252" s="10">
        <v>5</v>
      </c>
      <c r="O4252" s="13">
        <v>2.3120000000000003</v>
      </c>
      <c r="P4252" s="14">
        <v>42478.136253398989</v>
      </c>
      <c r="Q4252" s="14">
        <v>8495.6272506797995</v>
      </c>
      <c r="R4252" s="36">
        <f t="shared" si="66"/>
        <v>42478.136253398996</v>
      </c>
    </row>
    <row r="4253" spans="2:18" ht="15.95">
      <c r="B4253" s="9">
        <v>46023</v>
      </c>
      <c r="C4253" s="10" t="s">
        <v>166</v>
      </c>
      <c r="D4253" s="11" t="s">
        <v>312</v>
      </c>
      <c r="E4253" s="10" t="s">
        <v>19</v>
      </c>
      <c r="F4253" s="10" t="s">
        <v>160</v>
      </c>
      <c r="G4253" s="10" t="s">
        <v>164</v>
      </c>
      <c r="H4253" s="10" t="s">
        <v>22</v>
      </c>
      <c r="I4253" s="10">
        <v>56833</v>
      </c>
      <c r="J4253" s="12">
        <v>2009</v>
      </c>
      <c r="K4253" s="12" t="s">
        <v>347</v>
      </c>
      <c r="L4253" s="10" t="s">
        <v>23</v>
      </c>
      <c r="M4253" s="10" t="s">
        <v>568</v>
      </c>
      <c r="N4253" s="10">
        <v>20</v>
      </c>
      <c r="O4253">
        <v>9.5500000000000007</v>
      </c>
      <c r="P4253" s="14">
        <v>701844.63878885889</v>
      </c>
      <c r="Q4253" s="14">
        <v>35092.231939442943</v>
      </c>
      <c r="R4253" s="36">
        <f t="shared" si="66"/>
        <v>701844.63878885889</v>
      </c>
    </row>
    <row r="4254" spans="2:18" ht="15.95">
      <c r="B4254" s="9">
        <v>46023</v>
      </c>
      <c r="C4254" s="10" t="s">
        <v>170</v>
      </c>
      <c r="D4254" s="11" t="s">
        <v>312</v>
      </c>
      <c r="E4254" s="10" t="s">
        <v>19</v>
      </c>
      <c r="F4254" s="10" t="s">
        <v>160</v>
      </c>
      <c r="G4254" s="10" t="s">
        <v>164</v>
      </c>
      <c r="H4254" s="10" t="s">
        <v>22</v>
      </c>
      <c r="I4254" s="10">
        <v>56833</v>
      </c>
      <c r="J4254" s="12">
        <v>2009</v>
      </c>
      <c r="K4254" s="12" t="s">
        <v>347</v>
      </c>
      <c r="L4254" s="10" t="s">
        <v>23</v>
      </c>
      <c r="M4254" s="10" t="s">
        <v>568</v>
      </c>
      <c r="N4254" s="10">
        <v>110</v>
      </c>
      <c r="O4254">
        <v>11.16</v>
      </c>
      <c r="P4254" s="14">
        <v>4510913.5004042042</v>
      </c>
      <c r="Q4254" s="14">
        <v>41008.304549129127</v>
      </c>
      <c r="R4254" s="36">
        <f t="shared" si="66"/>
        <v>4510913.5004042042</v>
      </c>
    </row>
    <row r="4255" spans="2:18" ht="15.95">
      <c r="B4255" s="9">
        <v>46023</v>
      </c>
      <c r="C4255" s="10" t="s">
        <v>167</v>
      </c>
      <c r="D4255" s="11" t="s">
        <v>312</v>
      </c>
      <c r="E4255" s="10" t="s">
        <v>19</v>
      </c>
      <c r="F4255" s="10" t="s">
        <v>160</v>
      </c>
      <c r="G4255" s="10" t="s">
        <v>164</v>
      </c>
      <c r="H4255" s="10" t="s">
        <v>22</v>
      </c>
      <c r="I4255" s="10">
        <v>56833</v>
      </c>
      <c r="J4255" s="12">
        <v>2009</v>
      </c>
      <c r="K4255" s="12" t="s">
        <v>347</v>
      </c>
      <c r="L4255" s="10" t="s">
        <v>23</v>
      </c>
      <c r="M4255" s="10" t="s">
        <v>568</v>
      </c>
      <c r="N4255" s="10">
        <v>125</v>
      </c>
      <c r="O4255">
        <v>0.02</v>
      </c>
      <c r="P4255" s="14">
        <v>9186.4481516866326</v>
      </c>
      <c r="Q4255" s="14">
        <v>73.491585213493067</v>
      </c>
      <c r="R4255" s="36">
        <f t="shared" si="66"/>
        <v>9186.4481516866326</v>
      </c>
    </row>
    <row r="4256" spans="2:18" ht="15.95">
      <c r="B4256" s="9">
        <v>46023</v>
      </c>
      <c r="C4256" s="10" t="s">
        <v>63</v>
      </c>
      <c r="D4256" s="11" t="s">
        <v>312</v>
      </c>
      <c r="E4256" s="10" t="s">
        <v>19</v>
      </c>
      <c r="F4256" s="10" t="s">
        <v>160</v>
      </c>
      <c r="G4256" s="10" t="s">
        <v>164</v>
      </c>
      <c r="H4256" s="10" t="s">
        <v>22</v>
      </c>
      <c r="I4256" s="10">
        <v>56833</v>
      </c>
      <c r="J4256" s="12">
        <v>2009</v>
      </c>
      <c r="K4256" s="12" t="s">
        <v>347</v>
      </c>
      <c r="L4256" s="10" t="s">
        <v>23</v>
      </c>
      <c r="M4256" s="10" t="s">
        <v>582</v>
      </c>
      <c r="N4256" s="10">
        <v>4</v>
      </c>
      <c r="O4256">
        <v>49.71</v>
      </c>
      <c r="P4256" s="14">
        <v>730653.340192548</v>
      </c>
      <c r="Q4256" s="14">
        <v>182663.335048137</v>
      </c>
      <c r="R4256" s="36">
        <f t="shared" si="66"/>
        <v>730653.340192548</v>
      </c>
    </row>
    <row r="4257" spans="2:18" ht="15.95">
      <c r="B4257" s="9">
        <v>46023</v>
      </c>
      <c r="C4257" s="10" t="s">
        <v>168</v>
      </c>
      <c r="D4257" s="11" t="s">
        <v>312</v>
      </c>
      <c r="E4257" s="10" t="s">
        <v>19</v>
      </c>
      <c r="F4257" s="10" t="s">
        <v>160</v>
      </c>
      <c r="G4257" s="10" t="s">
        <v>164</v>
      </c>
      <c r="H4257" s="10" t="s">
        <v>22</v>
      </c>
      <c r="I4257" s="10">
        <v>56833</v>
      </c>
      <c r="J4257" s="12">
        <v>2009</v>
      </c>
      <c r="K4257" s="12" t="s">
        <v>347</v>
      </c>
      <c r="L4257" s="10" t="s">
        <v>23</v>
      </c>
      <c r="M4257" s="10" t="s">
        <v>583</v>
      </c>
      <c r="N4257" s="10">
        <v>85</v>
      </c>
      <c r="O4257">
        <v>8.19</v>
      </c>
      <c r="P4257" s="14">
        <v>2558058.3523186599</v>
      </c>
      <c r="Q4257" s="14">
        <v>30094.804144925409</v>
      </c>
      <c r="R4257" s="36">
        <f t="shared" si="66"/>
        <v>2558058.3523186599</v>
      </c>
    </row>
    <row r="4258" spans="2:18" ht="15.95">
      <c r="B4258" s="9">
        <v>46023</v>
      </c>
      <c r="C4258" s="10" t="s">
        <v>169</v>
      </c>
      <c r="D4258" s="11" t="s">
        <v>312</v>
      </c>
      <c r="E4258" s="10" t="s">
        <v>19</v>
      </c>
      <c r="F4258" s="10" t="s">
        <v>160</v>
      </c>
      <c r="G4258" s="10" t="s">
        <v>164</v>
      </c>
      <c r="H4258" s="10" t="s">
        <v>22</v>
      </c>
      <c r="I4258" s="10">
        <v>56833</v>
      </c>
      <c r="J4258" s="12">
        <v>2009</v>
      </c>
      <c r="K4258" s="12" t="s">
        <v>347</v>
      </c>
      <c r="L4258" s="10" t="s">
        <v>23</v>
      </c>
      <c r="M4258" s="10" t="s">
        <v>571</v>
      </c>
      <c r="N4258" s="10">
        <v>124</v>
      </c>
      <c r="O4258" s="13">
        <v>3.2879032258064513</v>
      </c>
      <c r="P4258" s="14">
        <v>1498125.964577056</v>
      </c>
      <c r="Q4258" s="14">
        <v>12081.661004653677</v>
      </c>
      <c r="R4258" s="36">
        <f t="shared" si="66"/>
        <v>1498125.964577056</v>
      </c>
    </row>
    <row r="4259" spans="2:18" ht="15.95">
      <c r="B4259" s="9">
        <v>46023</v>
      </c>
      <c r="C4259" s="10" t="s">
        <v>135</v>
      </c>
      <c r="D4259" s="11" t="s">
        <v>312</v>
      </c>
      <c r="E4259" s="10" t="s">
        <v>19</v>
      </c>
      <c r="F4259" s="10" t="s">
        <v>160</v>
      </c>
      <c r="G4259" s="10" t="s">
        <v>164</v>
      </c>
      <c r="H4259" s="10" t="s">
        <v>22</v>
      </c>
      <c r="I4259" s="10">
        <v>56833</v>
      </c>
      <c r="J4259" s="12">
        <v>2009</v>
      </c>
      <c r="K4259" s="12" t="s">
        <v>347</v>
      </c>
      <c r="L4259" s="10" t="s">
        <v>23</v>
      </c>
      <c r="M4259" s="10" t="s">
        <v>581</v>
      </c>
      <c r="N4259" s="10">
        <v>35</v>
      </c>
      <c r="O4259">
        <v>20.54</v>
      </c>
      <c r="P4259" s="14">
        <v>2641655.030499008</v>
      </c>
      <c r="Q4259" s="14">
        <v>75475.858014257377</v>
      </c>
      <c r="R4259" s="36">
        <f t="shared" si="66"/>
        <v>2641655.030499008</v>
      </c>
    </row>
    <row r="4260" spans="2:18" ht="15.95">
      <c r="B4260" s="9">
        <v>46023</v>
      </c>
      <c r="C4260" s="10" t="s">
        <v>163</v>
      </c>
      <c r="D4260" s="11" t="s">
        <v>312</v>
      </c>
      <c r="E4260" s="10" t="s">
        <v>19</v>
      </c>
      <c r="F4260" s="10" t="s">
        <v>160</v>
      </c>
      <c r="G4260" s="10" t="s">
        <v>172</v>
      </c>
      <c r="H4260" s="10" t="s">
        <v>22</v>
      </c>
      <c r="I4260" s="10">
        <v>57249</v>
      </c>
      <c r="J4260" s="12">
        <v>2023</v>
      </c>
      <c r="K4260" s="12" t="s">
        <v>347</v>
      </c>
      <c r="L4260" s="10" t="s">
        <v>23</v>
      </c>
      <c r="M4260" s="10" t="s">
        <v>568</v>
      </c>
      <c r="N4260" s="10">
        <v>136.5</v>
      </c>
      <c r="O4260">
        <v>7.71</v>
      </c>
      <c r="P4260" s="14">
        <v>3867182.332622915</v>
      </c>
      <c r="Q4260" s="14">
        <v>28331.006099801576</v>
      </c>
      <c r="R4260" s="36">
        <f t="shared" si="66"/>
        <v>3867182.332622915</v>
      </c>
    </row>
    <row r="4261" spans="2:18" ht="15.95">
      <c r="B4261" s="9">
        <v>46023</v>
      </c>
      <c r="C4261" s="10" t="s">
        <v>66</v>
      </c>
      <c r="D4261" s="11" t="s">
        <v>312</v>
      </c>
      <c r="E4261" s="10" t="s">
        <v>19</v>
      </c>
      <c r="F4261" s="10" t="s">
        <v>160</v>
      </c>
      <c r="G4261" s="10" t="s">
        <v>172</v>
      </c>
      <c r="H4261" s="10" t="s">
        <v>22</v>
      </c>
      <c r="I4261" s="10">
        <v>57249</v>
      </c>
      <c r="J4261" s="12">
        <v>2023</v>
      </c>
      <c r="K4261" s="12" t="s">
        <v>347</v>
      </c>
      <c r="L4261" s="10" t="s">
        <v>23</v>
      </c>
      <c r="M4261" s="10" t="s">
        <v>582</v>
      </c>
      <c r="N4261" s="10">
        <v>2</v>
      </c>
      <c r="O4261">
        <v>33.97</v>
      </c>
      <c r="P4261" s="14">
        <v>249650.91497023593</v>
      </c>
      <c r="Q4261" s="14">
        <v>124825.45748511796</v>
      </c>
      <c r="R4261" s="36">
        <f t="shared" si="66"/>
        <v>249650.91497023593</v>
      </c>
    </row>
    <row r="4262" spans="2:18" ht="15.95">
      <c r="B4262" s="9">
        <v>46023</v>
      </c>
      <c r="C4262" s="10" t="s">
        <v>68</v>
      </c>
      <c r="D4262" s="11" t="s">
        <v>312</v>
      </c>
      <c r="E4262" s="10" t="s">
        <v>19</v>
      </c>
      <c r="F4262" s="10" t="s">
        <v>160</v>
      </c>
      <c r="G4262" s="10" t="s">
        <v>172</v>
      </c>
      <c r="H4262" s="10" t="s">
        <v>22</v>
      </c>
      <c r="I4262" s="10">
        <v>57249</v>
      </c>
      <c r="J4262" s="12">
        <v>2023</v>
      </c>
      <c r="K4262" s="12" t="s">
        <v>347</v>
      </c>
      <c r="L4262" s="10" t="s">
        <v>23</v>
      </c>
      <c r="M4262" s="10" t="s">
        <v>582</v>
      </c>
      <c r="N4262" s="10">
        <v>3</v>
      </c>
      <c r="O4262">
        <v>10.88</v>
      </c>
      <c r="P4262" s="14">
        <v>119938.2670684207</v>
      </c>
      <c r="Q4262" s="14">
        <v>39979.422356140232</v>
      </c>
      <c r="R4262" s="36">
        <f t="shared" si="66"/>
        <v>119938.2670684207</v>
      </c>
    </row>
    <row r="4263" spans="2:18" ht="15.95">
      <c r="B4263" s="9">
        <v>46023</v>
      </c>
      <c r="C4263" s="10" t="s">
        <v>167</v>
      </c>
      <c r="D4263" s="11" t="s">
        <v>312</v>
      </c>
      <c r="E4263" s="10" t="s">
        <v>19</v>
      </c>
      <c r="F4263" s="10" t="s">
        <v>160</v>
      </c>
      <c r="G4263" s="10" t="s">
        <v>172</v>
      </c>
      <c r="H4263" s="10" t="s">
        <v>22</v>
      </c>
      <c r="I4263" s="10">
        <v>57249</v>
      </c>
      <c r="J4263" s="12">
        <v>2023</v>
      </c>
      <c r="K4263" s="12" t="s">
        <v>347</v>
      </c>
      <c r="L4263" s="10" t="s">
        <v>23</v>
      </c>
      <c r="M4263" s="10" t="s">
        <v>568</v>
      </c>
      <c r="N4263" s="10">
        <v>45</v>
      </c>
      <c r="O4263">
        <v>0.02</v>
      </c>
      <c r="P4263" s="14">
        <v>3307.1213346071881</v>
      </c>
      <c r="Q4263" s="14">
        <v>73.491585213493067</v>
      </c>
      <c r="R4263" s="36">
        <f t="shared" si="66"/>
        <v>3307.1213346071881</v>
      </c>
    </row>
    <row r="4264" spans="2:18" ht="15.95">
      <c r="B4264" s="9">
        <v>46023</v>
      </c>
      <c r="C4264" s="10" t="s">
        <v>96</v>
      </c>
      <c r="D4264" s="11" t="s">
        <v>312</v>
      </c>
      <c r="E4264" s="10" t="s">
        <v>19</v>
      </c>
      <c r="F4264" s="10" t="s">
        <v>160</v>
      </c>
      <c r="G4264" s="10" t="s">
        <v>172</v>
      </c>
      <c r="H4264" s="10" t="s">
        <v>22</v>
      </c>
      <c r="I4264" s="10">
        <v>57249</v>
      </c>
      <c r="J4264" s="12">
        <v>2023</v>
      </c>
      <c r="K4264" s="12" t="s">
        <v>347</v>
      </c>
      <c r="L4264" s="10" t="s">
        <v>23</v>
      </c>
      <c r="M4264" s="10" t="s">
        <v>28</v>
      </c>
      <c r="N4264" s="10">
        <v>23.5</v>
      </c>
      <c r="O4264">
        <v>44.72</v>
      </c>
      <c r="P4264" s="14">
        <v>3861688.8366282065</v>
      </c>
      <c r="Q4264" s="14">
        <v>164327.18453737049</v>
      </c>
      <c r="R4264" s="36">
        <f t="shared" si="66"/>
        <v>3861688.8366282065</v>
      </c>
    </row>
    <row r="4265" spans="2:18" ht="15.95">
      <c r="B4265" s="9">
        <v>46023</v>
      </c>
      <c r="C4265" s="10" t="s">
        <v>171</v>
      </c>
      <c r="D4265" s="11" t="s">
        <v>312</v>
      </c>
      <c r="E4265" s="10" t="s">
        <v>19</v>
      </c>
      <c r="F4265" s="10" t="s">
        <v>160</v>
      </c>
      <c r="G4265" s="10" t="s">
        <v>172</v>
      </c>
      <c r="H4265" s="10" t="s">
        <v>22</v>
      </c>
      <c r="I4265" s="10">
        <v>57249</v>
      </c>
      <c r="J4265" s="12">
        <v>2023</v>
      </c>
      <c r="K4265" s="12" t="s">
        <v>347</v>
      </c>
      <c r="L4265" s="10" t="s">
        <v>23</v>
      </c>
      <c r="M4265" s="10" t="s">
        <v>582</v>
      </c>
      <c r="N4265" s="10">
        <v>140</v>
      </c>
      <c r="O4265">
        <v>7.85</v>
      </c>
      <c r="P4265" s="14">
        <v>4038362.6074814438</v>
      </c>
      <c r="Q4265" s="14">
        <v>28845.447196296027</v>
      </c>
      <c r="R4265" s="36">
        <f t="shared" si="66"/>
        <v>4038362.6074814438</v>
      </c>
    </row>
    <row r="4266" spans="2:18" ht="15.95">
      <c r="B4266" s="9">
        <v>46023</v>
      </c>
      <c r="C4266" s="10" t="s">
        <v>169</v>
      </c>
      <c r="D4266" s="11" t="s">
        <v>312</v>
      </c>
      <c r="E4266" s="10" t="s">
        <v>19</v>
      </c>
      <c r="F4266" s="10" t="s">
        <v>160</v>
      </c>
      <c r="G4266" s="10" t="s">
        <v>172</v>
      </c>
      <c r="H4266" s="10" t="s">
        <v>22</v>
      </c>
      <c r="I4266" s="10">
        <v>57249</v>
      </c>
      <c r="J4266" s="12">
        <v>2023</v>
      </c>
      <c r="K4266" s="12" t="s">
        <v>347</v>
      </c>
      <c r="L4266" s="10" t="s">
        <v>23</v>
      </c>
      <c r="M4266" s="10" t="s">
        <v>571</v>
      </c>
      <c r="N4266" s="10">
        <v>44</v>
      </c>
      <c r="O4266" s="13">
        <v>3.2234090909090911</v>
      </c>
      <c r="P4266" s="14">
        <v>521165.57654148608</v>
      </c>
      <c r="Q4266" s="14">
        <v>11844.672194124683</v>
      </c>
      <c r="R4266" s="36">
        <f t="shared" si="66"/>
        <v>521165.57654148608</v>
      </c>
    </row>
    <row r="4267" spans="2:18" ht="15.95">
      <c r="B4267" s="9">
        <v>46023</v>
      </c>
      <c r="C4267" s="10" t="s">
        <v>273</v>
      </c>
      <c r="D4267" s="11" t="s">
        <v>312</v>
      </c>
      <c r="E4267" s="10" t="s">
        <v>19</v>
      </c>
      <c r="F4267" s="10" t="s">
        <v>160</v>
      </c>
      <c r="G4267" s="10" t="s">
        <v>172</v>
      </c>
      <c r="H4267" s="10" t="s">
        <v>22</v>
      </c>
      <c r="I4267" s="10">
        <v>57249</v>
      </c>
      <c r="J4267" s="12">
        <v>2023</v>
      </c>
      <c r="K4267" s="12" t="s">
        <v>347</v>
      </c>
      <c r="L4267" s="10" t="s">
        <v>23</v>
      </c>
      <c r="M4267" s="10" t="s">
        <v>581</v>
      </c>
      <c r="N4267" s="10">
        <v>4</v>
      </c>
      <c r="O4267">
        <v>19.37</v>
      </c>
      <c r="P4267" s="14">
        <v>284706.40111707215</v>
      </c>
      <c r="Q4267" s="14">
        <v>71176.600279268037</v>
      </c>
      <c r="R4267" s="36">
        <f t="shared" si="66"/>
        <v>284706.40111707215</v>
      </c>
    </row>
    <row r="4268" spans="2:18" ht="15.95">
      <c r="B4268" s="9">
        <v>46023</v>
      </c>
      <c r="C4268" s="10" t="s">
        <v>173</v>
      </c>
      <c r="D4268" s="11" t="s">
        <v>312</v>
      </c>
      <c r="E4268" s="10" t="s">
        <v>19</v>
      </c>
      <c r="F4268" s="10" t="s">
        <v>160</v>
      </c>
      <c r="G4268" s="10" t="s">
        <v>172</v>
      </c>
      <c r="H4268" s="10" t="s">
        <v>22</v>
      </c>
      <c r="I4268" s="10">
        <v>57249</v>
      </c>
      <c r="J4268" s="12">
        <v>2023</v>
      </c>
      <c r="K4268" s="12" t="s">
        <v>347</v>
      </c>
      <c r="L4268" s="10" t="s">
        <v>23</v>
      </c>
      <c r="M4268" s="10" t="s">
        <v>582</v>
      </c>
      <c r="N4268" s="10">
        <v>76</v>
      </c>
      <c r="O4268">
        <v>7.41</v>
      </c>
      <c r="P4268" s="14">
        <v>2069376.0564415376</v>
      </c>
      <c r="Q4268" s="14">
        <v>27228.63232159918</v>
      </c>
      <c r="R4268" s="36">
        <f t="shared" si="66"/>
        <v>2069376.0564415376</v>
      </c>
    </row>
    <row r="4269" spans="2:18" ht="15.95">
      <c r="B4269" s="9">
        <v>46023</v>
      </c>
      <c r="C4269" s="10" t="s">
        <v>77</v>
      </c>
      <c r="D4269" s="11" t="s">
        <v>312</v>
      </c>
      <c r="E4269" s="10" t="s">
        <v>19</v>
      </c>
      <c r="F4269" s="10" t="s">
        <v>175</v>
      </c>
      <c r="G4269" s="10" t="s">
        <v>177</v>
      </c>
      <c r="H4269" s="10" t="s">
        <v>22</v>
      </c>
      <c r="I4269" s="10">
        <v>58882</v>
      </c>
      <c r="J4269" s="12">
        <v>2096</v>
      </c>
      <c r="K4269" s="12" t="s">
        <v>349</v>
      </c>
      <c r="L4269" s="10" t="s">
        <v>23</v>
      </c>
      <c r="M4269" s="10" t="s">
        <v>581</v>
      </c>
      <c r="N4269" s="10">
        <v>15</v>
      </c>
      <c r="O4269">
        <v>20.18</v>
      </c>
      <c r="P4269" s="14">
        <v>1112295.1422062176</v>
      </c>
      <c r="Q4269" s="14">
        <v>74153.009480414505</v>
      </c>
      <c r="R4269" s="36">
        <f t="shared" si="66"/>
        <v>1112295.1422062176</v>
      </c>
    </row>
    <row r="4270" spans="2:18" ht="15.95">
      <c r="B4270" s="9">
        <v>46023</v>
      </c>
      <c r="C4270" s="10" t="s">
        <v>84</v>
      </c>
      <c r="D4270" s="11" t="s">
        <v>312</v>
      </c>
      <c r="E4270" s="10" t="s">
        <v>19</v>
      </c>
      <c r="F4270" s="10" t="s">
        <v>175</v>
      </c>
      <c r="G4270" s="10" t="s">
        <v>177</v>
      </c>
      <c r="H4270" s="10" t="s">
        <v>22</v>
      </c>
      <c r="I4270" s="10">
        <v>58882</v>
      </c>
      <c r="J4270" s="12">
        <v>2096</v>
      </c>
      <c r="K4270" s="12" t="s">
        <v>349</v>
      </c>
      <c r="L4270" s="10" t="s">
        <v>23</v>
      </c>
      <c r="M4270" s="10" t="s">
        <v>583</v>
      </c>
      <c r="N4270" s="10">
        <v>2.5</v>
      </c>
      <c r="O4270">
        <v>21.96</v>
      </c>
      <c r="P4270" s="14">
        <v>201734.40141103845</v>
      </c>
      <c r="Q4270" s="14">
        <v>80693.760564415381</v>
      </c>
      <c r="R4270" s="36">
        <f t="shared" si="66"/>
        <v>201734.40141103845</v>
      </c>
    </row>
    <row r="4271" spans="2:18" ht="15.95">
      <c r="B4271" s="9">
        <v>46023</v>
      </c>
      <c r="C4271" s="10" t="s">
        <v>273</v>
      </c>
      <c r="D4271" s="11" t="s">
        <v>312</v>
      </c>
      <c r="E4271" s="10" t="s">
        <v>19</v>
      </c>
      <c r="F4271" s="10" t="s">
        <v>175</v>
      </c>
      <c r="G4271" s="10" t="s">
        <v>177</v>
      </c>
      <c r="H4271" s="10" t="s">
        <v>22</v>
      </c>
      <c r="I4271" s="10">
        <v>58882</v>
      </c>
      <c r="J4271" s="12">
        <v>2096</v>
      </c>
      <c r="K4271" s="12" t="s">
        <v>349</v>
      </c>
      <c r="L4271" s="10" t="s">
        <v>23</v>
      </c>
      <c r="M4271" s="10" t="s">
        <v>581</v>
      </c>
      <c r="N4271" s="10">
        <v>5</v>
      </c>
      <c r="O4271">
        <v>19.37</v>
      </c>
      <c r="P4271" s="14">
        <v>355883.0013963402</v>
      </c>
      <c r="Q4271" s="14">
        <v>71176.600279268037</v>
      </c>
      <c r="R4271" s="36">
        <f t="shared" si="66"/>
        <v>355883.0013963402</v>
      </c>
    </row>
    <row r="4272" spans="2:18" ht="15.95">
      <c r="B4272" s="9">
        <v>46023</v>
      </c>
      <c r="C4272" s="10" t="s">
        <v>530</v>
      </c>
      <c r="D4272" s="11" t="s">
        <v>312</v>
      </c>
      <c r="E4272" s="10" t="s">
        <v>19</v>
      </c>
      <c r="F4272" s="10" t="s">
        <v>175</v>
      </c>
      <c r="G4272" s="10" t="s">
        <v>177</v>
      </c>
      <c r="H4272" s="10" t="s">
        <v>22</v>
      </c>
      <c r="I4272" s="10">
        <v>58882</v>
      </c>
      <c r="J4272" s="12">
        <v>2096</v>
      </c>
      <c r="K4272" s="12" t="s">
        <v>349</v>
      </c>
      <c r="L4272" s="10" t="s">
        <v>23</v>
      </c>
      <c r="M4272" s="10" t="s">
        <v>28</v>
      </c>
      <c r="N4272" s="10">
        <v>25</v>
      </c>
      <c r="O4272">
        <v>6.74</v>
      </c>
      <c r="P4272" s="14">
        <v>619166.60542367911</v>
      </c>
      <c r="Q4272" s="14">
        <v>24766.664216947163</v>
      </c>
      <c r="R4272" s="36">
        <f t="shared" si="66"/>
        <v>619166.60542367911</v>
      </c>
    </row>
    <row r="4273" spans="2:18" ht="15.95">
      <c r="B4273" s="9">
        <v>46023</v>
      </c>
      <c r="C4273" s="10" t="s">
        <v>158</v>
      </c>
      <c r="D4273" s="11" t="s">
        <v>312</v>
      </c>
      <c r="E4273" s="10" t="s">
        <v>19</v>
      </c>
      <c r="F4273" s="10" t="s">
        <v>178</v>
      </c>
      <c r="G4273" s="10" t="s">
        <v>352</v>
      </c>
      <c r="H4273" s="10" t="s">
        <v>22</v>
      </c>
      <c r="I4273" s="10">
        <v>78498</v>
      </c>
      <c r="J4273" s="12">
        <v>2393</v>
      </c>
      <c r="K4273" s="12" t="s">
        <v>353</v>
      </c>
      <c r="L4273" s="10" t="s">
        <v>23</v>
      </c>
      <c r="M4273" s="10" t="s">
        <v>28</v>
      </c>
      <c r="N4273" s="10">
        <v>4</v>
      </c>
      <c r="O4273">
        <v>3.88</v>
      </c>
      <c r="P4273" s="14">
        <v>57029.470125670618</v>
      </c>
      <c r="Q4273" s="14">
        <v>14257.367531417654</v>
      </c>
      <c r="R4273" s="36">
        <f t="shared" si="66"/>
        <v>57029.470125670618</v>
      </c>
    </row>
    <row r="4274" spans="2:18" ht="15.95">
      <c r="B4274" s="9">
        <v>46023</v>
      </c>
      <c r="C4274" s="10" t="s">
        <v>273</v>
      </c>
      <c r="D4274" s="11" t="s">
        <v>312</v>
      </c>
      <c r="E4274" s="10" t="s">
        <v>19</v>
      </c>
      <c r="F4274" s="10" t="s">
        <v>178</v>
      </c>
      <c r="G4274" s="10" t="s">
        <v>352</v>
      </c>
      <c r="H4274" s="10" t="s">
        <v>22</v>
      </c>
      <c r="I4274" s="10">
        <v>78498</v>
      </c>
      <c r="J4274" s="12">
        <v>2393</v>
      </c>
      <c r="K4274" s="12" t="s">
        <v>353</v>
      </c>
      <c r="L4274" s="10" t="s">
        <v>23</v>
      </c>
      <c r="M4274" s="10" t="s">
        <v>581</v>
      </c>
      <c r="N4274" s="10">
        <v>3</v>
      </c>
      <c r="O4274">
        <v>19.37</v>
      </c>
      <c r="P4274" s="14">
        <v>213529.8008378041</v>
      </c>
      <c r="Q4274" s="14">
        <v>71176.600279268037</v>
      </c>
      <c r="R4274" s="36">
        <f t="shared" si="66"/>
        <v>213529.8008378041</v>
      </c>
    </row>
    <row r="4275" spans="2:18" ht="15.95">
      <c r="B4275" s="9">
        <v>46023</v>
      </c>
      <c r="C4275" s="10" t="s">
        <v>77</v>
      </c>
      <c r="D4275" s="11" t="s">
        <v>312</v>
      </c>
      <c r="E4275" s="10" t="s">
        <v>19</v>
      </c>
      <c r="F4275" s="10" t="s">
        <v>178</v>
      </c>
      <c r="G4275" s="10" t="s">
        <v>352</v>
      </c>
      <c r="H4275" s="10" t="s">
        <v>22</v>
      </c>
      <c r="I4275" s="10">
        <v>78498</v>
      </c>
      <c r="J4275" s="12">
        <v>2393</v>
      </c>
      <c r="K4275" s="12" t="s">
        <v>353</v>
      </c>
      <c r="L4275" s="10" t="s">
        <v>23</v>
      </c>
      <c r="M4275" s="10" t="s">
        <v>581</v>
      </c>
      <c r="N4275" s="10">
        <v>20</v>
      </c>
      <c r="O4275">
        <v>20.18</v>
      </c>
      <c r="P4275" s="14">
        <v>1483060.1896082901</v>
      </c>
      <c r="Q4275" s="14">
        <v>74153.009480414505</v>
      </c>
      <c r="R4275" s="36">
        <f t="shared" si="66"/>
        <v>1483060.1896082901</v>
      </c>
    </row>
    <row r="4276" spans="2:18" ht="15.95">
      <c r="B4276" s="9">
        <v>46023</v>
      </c>
      <c r="C4276" s="10" t="s">
        <v>170</v>
      </c>
      <c r="D4276" s="11" t="s">
        <v>312</v>
      </c>
      <c r="E4276" s="10" t="s">
        <v>19</v>
      </c>
      <c r="F4276" s="10" t="s">
        <v>181</v>
      </c>
      <c r="G4276" s="10" t="s">
        <v>182</v>
      </c>
      <c r="H4276" s="10" t="s">
        <v>22</v>
      </c>
      <c r="I4276" s="10">
        <v>55177</v>
      </c>
      <c r="J4276" s="12">
        <v>1965</v>
      </c>
      <c r="K4276" s="12" t="s">
        <v>354</v>
      </c>
      <c r="L4276" s="10" t="s">
        <v>23</v>
      </c>
      <c r="M4276" s="10" t="s">
        <v>568</v>
      </c>
      <c r="N4276" s="10">
        <v>23</v>
      </c>
      <c r="O4276">
        <v>11.16</v>
      </c>
      <c r="P4276" s="14">
        <v>943191.00462996995</v>
      </c>
      <c r="Q4276" s="14">
        <v>41008.304549129127</v>
      </c>
      <c r="R4276" s="36">
        <f t="shared" si="66"/>
        <v>943191.00462996995</v>
      </c>
    </row>
    <row r="4277" spans="2:18" ht="15.95">
      <c r="B4277" s="9">
        <v>46023</v>
      </c>
      <c r="C4277" s="10" t="s">
        <v>138</v>
      </c>
      <c r="D4277" s="11" t="s">
        <v>312</v>
      </c>
      <c r="E4277" s="10" t="s">
        <v>19</v>
      </c>
      <c r="F4277" s="10" t="s">
        <v>181</v>
      </c>
      <c r="G4277" s="10" t="s">
        <v>182</v>
      </c>
      <c r="H4277" s="10" t="s">
        <v>22</v>
      </c>
      <c r="I4277" s="10">
        <v>55177</v>
      </c>
      <c r="J4277" s="12">
        <v>1965</v>
      </c>
      <c r="K4277" s="12" t="s">
        <v>354</v>
      </c>
      <c r="L4277" s="10" t="s">
        <v>23</v>
      </c>
      <c r="M4277" s="10" t="s">
        <v>28</v>
      </c>
      <c r="N4277" s="10">
        <v>3</v>
      </c>
      <c r="O4277">
        <v>17.55</v>
      </c>
      <c r="P4277" s="14">
        <v>193466.5980745205</v>
      </c>
      <c r="Q4277" s="14">
        <v>64488.866024840165</v>
      </c>
      <c r="R4277" s="36">
        <f t="shared" si="66"/>
        <v>193466.5980745205</v>
      </c>
    </row>
    <row r="4278" spans="2:18" ht="15.95">
      <c r="B4278" s="9">
        <v>46023</v>
      </c>
      <c r="C4278" s="10" t="s">
        <v>183</v>
      </c>
      <c r="D4278" s="11" t="s">
        <v>312</v>
      </c>
      <c r="E4278" s="10" t="s">
        <v>19</v>
      </c>
      <c r="F4278" s="10" t="s">
        <v>181</v>
      </c>
      <c r="G4278" s="10" t="s">
        <v>182</v>
      </c>
      <c r="H4278" s="10" t="s">
        <v>22</v>
      </c>
      <c r="I4278" s="10">
        <v>55177</v>
      </c>
      <c r="J4278" s="12">
        <v>1965</v>
      </c>
      <c r="K4278" s="12" t="s">
        <v>354</v>
      </c>
      <c r="L4278" s="10" t="s">
        <v>23</v>
      </c>
      <c r="M4278" s="10" t="s">
        <v>28</v>
      </c>
      <c r="N4278" s="10">
        <v>88</v>
      </c>
      <c r="O4278">
        <v>3.88</v>
      </c>
      <c r="P4278" s="14">
        <v>1254648.3427647536</v>
      </c>
      <c r="Q4278" s="14">
        <v>14257.367531417654</v>
      </c>
      <c r="R4278" s="36">
        <f t="shared" si="66"/>
        <v>1254648.3427647536</v>
      </c>
    </row>
    <row r="4279" spans="2:18" ht="15.95">
      <c r="B4279" s="9">
        <v>46023</v>
      </c>
      <c r="C4279" s="10" t="s">
        <v>184</v>
      </c>
      <c r="D4279" s="11" t="s">
        <v>312</v>
      </c>
      <c r="E4279" s="10" t="s">
        <v>19</v>
      </c>
      <c r="F4279" s="10" t="s">
        <v>181</v>
      </c>
      <c r="G4279" s="10" t="s">
        <v>182</v>
      </c>
      <c r="H4279" s="10" t="s">
        <v>22</v>
      </c>
      <c r="I4279" s="10">
        <v>55177</v>
      </c>
      <c r="J4279" s="12">
        <v>1965</v>
      </c>
      <c r="K4279" s="12" t="s">
        <v>354</v>
      </c>
      <c r="L4279" s="10" t="s">
        <v>23</v>
      </c>
      <c r="M4279" s="10" t="s">
        <v>28</v>
      </c>
      <c r="N4279" s="10">
        <v>73</v>
      </c>
      <c r="O4279">
        <v>3.88</v>
      </c>
      <c r="P4279" s="14">
        <v>1040787.8297934887</v>
      </c>
      <c r="Q4279" s="14">
        <v>14257.367531417654</v>
      </c>
      <c r="R4279" s="36">
        <f t="shared" si="66"/>
        <v>1040787.8297934887</v>
      </c>
    </row>
    <row r="4280" spans="2:18" ht="15.95">
      <c r="B4280" s="9">
        <v>46023</v>
      </c>
      <c r="C4280" s="10" t="s">
        <v>185</v>
      </c>
      <c r="D4280" s="11" t="s">
        <v>312</v>
      </c>
      <c r="E4280" s="10" t="s">
        <v>19</v>
      </c>
      <c r="F4280" s="10" t="s">
        <v>181</v>
      </c>
      <c r="G4280" s="10" t="s">
        <v>182</v>
      </c>
      <c r="H4280" s="10" t="s">
        <v>22</v>
      </c>
      <c r="I4280" s="10">
        <v>55177</v>
      </c>
      <c r="J4280" s="12">
        <v>1965</v>
      </c>
      <c r="K4280" s="12" t="s">
        <v>354</v>
      </c>
      <c r="L4280" s="10" t="s">
        <v>23</v>
      </c>
      <c r="M4280" s="10" t="s">
        <v>28</v>
      </c>
      <c r="N4280" s="10">
        <v>175</v>
      </c>
      <c r="O4280" s="13">
        <v>14.362571428571428</v>
      </c>
      <c r="P4280" s="14">
        <v>9235871.2427427061</v>
      </c>
      <c r="Q4280" s="14">
        <v>52776.407101386896</v>
      </c>
      <c r="R4280" s="36">
        <f t="shared" si="66"/>
        <v>9235871.2427427061</v>
      </c>
    </row>
    <row r="4281" spans="2:18" ht="15.95">
      <c r="B4281" s="9">
        <v>46023</v>
      </c>
      <c r="C4281" s="10" t="s">
        <v>168</v>
      </c>
      <c r="D4281" s="11" t="s">
        <v>312</v>
      </c>
      <c r="E4281" s="10" t="s">
        <v>19</v>
      </c>
      <c r="F4281" s="10" t="s">
        <v>181</v>
      </c>
      <c r="G4281" s="10" t="s">
        <v>182</v>
      </c>
      <c r="H4281" s="10" t="s">
        <v>22</v>
      </c>
      <c r="I4281" s="10">
        <v>55177</v>
      </c>
      <c r="J4281" s="12">
        <v>1965</v>
      </c>
      <c r="K4281" s="12" t="s">
        <v>354</v>
      </c>
      <c r="L4281" s="10" t="s">
        <v>23</v>
      </c>
      <c r="M4281" s="10" t="s">
        <v>583</v>
      </c>
      <c r="N4281" s="10">
        <v>56</v>
      </c>
      <c r="O4281">
        <v>8.19</v>
      </c>
      <c r="P4281" s="14">
        <v>1685309.0321158229</v>
      </c>
      <c r="Q4281" s="14">
        <v>30094.804144925409</v>
      </c>
      <c r="R4281" s="36">
        <f t="shared" si="66"/>
        <v>1685309.0321158229</v>
      </c>
    </row>
    <row r="4282" spans="2:18" ht="15.95">
      <c r="B4282" s="9">
        <v>46023</v>
      </c>
      <c r="C4282" s="10" t="s">
        <v>51</v>
      </c>
      <c r="D4282" s="11" t="s">
        <v>312</v>
      </c>
      <c r="E4282" s="10" t="s">
        <v>19</v>
      </c>
      <c r="F4282" s="10" t="s">
        <v>181</v>
      </c>
      <c r="G4282" s="10" t="s">
        <v>182</v>
      </c>
      <c r="H4282" s="10" t="s">
        <v>22</v>
      </c>
      <c r="I4282" s="10">
        <v>55177</v>
      </c>
      <c r="J4282" s="12">
        <v>1965</v>
      </c>
      <c r="K4282" s="12" t="s">
        <v>354</v>
      </c>
      <c r="L4282" s="10" t="s">
        <v>23</v>
      </c>
      <c r="M4282" s="10" t="s">
        <v>582</v>
      </c>
      <c r="N4282" s="10">
        <v>1.5</v>
      </c>
      <c r="O4282" s="13">
        <v>7.4533333333333331</v>
      </c>
      <c r="P4282" s="14">
        <v>41081.796134342621</v>
      </c>
      <c r="Q4282" s="14">
        <v>27387.864089561746</v>
      </c>
      <c r="R4282" s="36">
        <f t="shared" si="66"/>
        <v>41081.796134342621</v>
      </c>
    </row>
    <row r="4283" spans="2:18" ht="15.95">
      <c r="B4283" s="9">
        <v>46023</v>
      </c>
      <c r="C4283" s="10" t="s">
        <v>311</v>
      </c>
      <c r="D4283" s="11" t="s">
        <v>312</v>
      </c>
      <c r="E4283" s="10" t="s">
        <v>19</v>
      </c>
      <c r="F4283" s="10" t="s">
        <v>181</v>
      </c>
      <c r="G4283" s="10" t="s">
        <v>182</v>
      </c>
      <c r="H4283" s="10" t="s">
        <v>22</v>
      </c>
      <c r="I4283" s="10">
        <v>55177</v>
      </c>
      <c r="J4283" s="12">
        <v>1965</v>
      </c>
      <c r="K4283" s="12" t="s">
        <v>354</v>
      </c>
      <c r="L4283" s="10" t="s">
        <v>23</v>
      </c>
      <c r="M4283" s="10" t="s">
        <v>581</v>
      </c>
      <c r="N4283" s="10">
        <v>52</v>
      </c>
      <c r="O4283">
        <v>31.53</v>
      </c>
      <c r="P4283" s="14">
        <v>6024693.172631735</v>
      </c>
      <c r="Q4283" s="14">
        <v>115859.48408907182</v>
      </c>
      <c r="R4283" s="36">
        <f t="shared" si="66"/>
        <v>6024693.172631735</v>
      </c>
    </row>
    <row r="4284" spans="2:18" ht="15.95">
      <c r="B4284" s="9">
        <v>46023</v>
      </c>
      <c r="C4284" s="10" t="s">
        <v>495</v>
      </c>
      <c r="D4284" s="11" t="s">
        <v>312</v>
      </c>
      <c r="E4284" s="10" t="s">
        <v>19</v>
      </c>
      <c r="F4284" s="10" t="s">
        <v>181</v>
      </c>
      <c r="G4284" s="10" t="s">
        <v>182</v>
      </c>
      <c r="H4284" s="10" t="s">
        <v>22</v>
      </c>
      <c r="I4284" s="10">
        <v>55177</v>
      </c>
      <c r="J4284" s="12">
        <v>1965</v>
      </c>
      <c r="K4284" s="12" t="s">
        <v>354</v>
      </c>
      <c r="L4284" s="10" t="s">
        <v>23</v>
      </c>
      <c r="M4284" s="10" t="s">
        <v>28</v>
      </c>
      <c r="N4284" s="10">
        <v>4</v>
      </c>
      <c r="O4284" s="13">
        <v>2.3199999999999998</v>
      </c>
      <c r="P4284" s="14">
        <v>34100.095539060778</v>
      </c>
      <c r="Q4284" s="14">
        <v>8525.0238847651945</v>
      </c>
      <c r="R4284" s="36">
        <f t="shared" si="66"/>
        <v>34100.095539060778</v>
      </c>
    </row>
    <row r="4285" spans="2:18" ht="15.95">
      <c r="B4285" s="9">
        <v>46023</v>
      </c>
      <c r="C4285" s="10" t="s">
        <v>96</v>
      </c>
      <c r="D4285" s="11" t="s">
        <v>312</v>
      </c>
      <c r="E4285" s="10" t="s">
        <v>19</v>
      </c>
      <c r="F4285" s="10" t="s">
        <v>181</v>
      </c>
      <c r="G4285" s="10" t="s">
        <v>186</v>
      </c>
      <c r="H4285" s="10" t="s">
        <v>22</v>
      </c>
      <c r="I4285" s="10">
        <v>55178</v>
      </c>
      <c r="J4285" s="12">
        <v>1966</v>
      </c>
      <c r="K4285" s="12" t="s">
        <v>354</v>
      </c>
      <c r="L4285" s="10" t="s">
        <v>23</v>
      </c>
      <c r="M4285" s="10" t="s">
        <v>28</v>
      </c>
      <c r="N4285" s="10">
        <v>24.5</v>
      </c>
      <c r="O4285">
        <v>44.72</v>
      </c>
      <c r="P4285" s="14">
        <v>4026016.0211655768</v>
      </c>
      <c r="Q4285" s="14">
        <v>164327.18453737049</v>
      </c>
      <c r="R4285" s="36">
        <f t="shared" si="66"/>
        <v>4026016.0211655768</v>
      </c>
    </row>
    <row r="4286" spans="2:18" ht="15.95">
      <c r="B4286" s="9">
        <v>46023</v>
      </c>
      <c r="C4286" s="10" t="s">
        <v>189</v>
      </c>
      <c r="D4286" s="11" t="s">
        <v>312</v>
      </c>
      <c r="E4286" s="10" t="s">
        <v>19</v>
      </c>
      <c r="F4286" s="10" t="s">
        <v>187</v>
      </c>
      <c r="G4286" s="10" t="s">
        <v>188</v>
      </c>
      <c r="H4286" s="10" t="s">
        <v>50</v>
      </c>
      <c r="I4286" s="10">
        <v>55176</v>
      </c>
      <c r="J4286" s="12">
        <v>1964</v>
      </c>
      <c r="K4286" s="12" t="s">
        <v>357</v>
      </c>
      <c r="L4286" s="10" t="s">
        <v>23</v>
      </c>
      <c r="M4286" s="10" t="s">
        <v>28</v>
      </c>
      <c r="N4286" s="10">
        <v>5</v>
      </c>
      <c r="O4286">
        <v>3.88</v>
      </c>
      <c r="P4286" s="14">
        <v>71286.837657088268</v>
      </c>
      <c r="Q4286" s="14">
        <v>14257.367531417654</v>
      </c>
      <c r="R4286" s="36">
        <f t="shared" si="66"/>
        <v>71286.837657088268</v>
      </c>
    </row>
    <row r="4287" spans="2:18" ht="15.95">
      <c r="B4287" s="9">
        <v>46023</v>
      </c>
      <c r="C4287" s="10" t="s">
        <v>111</v>
      </c>
      <c r="D4287" s="11" t="s">
        <v>312</v>
      </c>
      <c r="E4287" s="10" t="s">
        <v>19</v>
      </c>
      <c r="F4287" s="10" t="s">
        <v>187</v>
      </c>
      <c r="G4287" s="10" t="s">
        <v>188</v>
      </c>
      <c r="H4287" s="10" t="s">
        <v>50</v>
      </c>
      <c r="I4287" s="10">
        <v>55176</v>
      </c>
      <c r="J4287" s="12">
        <v>1964</v>
      </c>
      <c r="K4287" s="12" t="s">
        <v>357</v>
      </c>
      <c r="L4287" s="10" t="s">
        <v>23</v>
      </c>
      <c r="M4287" s="10" t="s">
        <v>568</v>
      </c>
      <c r="N4287" s="10">
        <v>1</v>
      </c>
      <c r="O4287">
        <v>25.32</v>
      </c>
      <c r="P4287" s="14">
        <v>93040.346880282217</v>
      </c>
      <c r="Q4287" s="14">
        <v>93040.346880282217</v>
      </c>
      <c r="R4287" s="36">
        <f t="shared" si="66"/>
        <v>93040.346880282217</v>
      </c>
    </row>
    <row r="4288" spans="2:18" ht="15.95">
      <c r="B4288" s="9">
        <v>46023</v>
      </c>
      <c r="C4288" s="10" t="s">
        <v>51</v>
      </c>
      <c r="D4288" s="11" t="s">
        <v>312</v>
      </c>
      <c r="E4288" s="10" t="s">
        <v>19</v>
      </c>
      <c r="F4288" s="10" t="s">
        <v>187</v>
      </c>
      <c r="G4288" s="10" t="s">
        <v>188</v>
      </c>
      <c r="H4288" s="10" t="s">
        <v>50</v>
      </c>
      <c r="I4288" s="10">
        <v>55176</v>
      </c>
      <c r="J4288" s="12">
        <v>1964</v>
      </c>
      <c r="K4288" s="12" t="s">
        <v>357</v>
      </c>
      <c r="L4288" s="10" t="s">
        <v>23</v>
      </c>
      <c r="M4288" s="10" t="s">
        <v>582</v>
      </c>
      <c r="N4288" s="10">
        <v>1</v>
      </c>
      <c r="O4288" s="13">
        <v>7.39</v>
      </c>
      <c r="P4288" s="14">
        <v>27155.140736385685</v>
      </c>
      <c r="Q4288" s="14">
        <v>27155.140736385685</v>
      </c>
      <c r="R4288" s="36">
        <f t="shared" si="66"/>
        <v>27155.140736385685</v>
      </c>
    </row>
    <row r="4289" spans="2:18" ht="15.95">
      <c r="B4289" s="9">
        <v>46023</v>
      </c>
      <c r="C4289" s="10" t="s">
        <v>84</v>
      </c>
      <c r="D4289" s="11" t="s">
        <v>312</v>
      </c>
      <c r="E4289" s="10" t="s">
        <v>19</v>
      </c>
      <c r="F4289" s="10" t="s">
        <v>187</v>
      </c>
      <c r="G4289" s="10" t="s">
        <v>188</v>
      </c>
      <c r="H4289" s="10" t="s">
        <v>50</v>
      </c>
      <c r="I4289" s="10">
        <v>55176</v>
      </c>
      <c r="J4289" s="12">
        <v>1964</v>
      </c>
      <c r="K4289" s="12" t="s">
        <v>357</v>
      </c>
      <c r="L4289" s="10" t="s">
        <v>23</v>
      </c>
      <c r="M4289" s="10" t="s">
        <v>583</v>
      </c>
      <c r="N4289" s="10">
        <v>1</v>
      </c>
      <c r="O4289">
        <v>21.96</v>
      </c>
      <c r="P4289" s="14">
        <v>80693.760564415381</v>
      </c>
      <c r="Q4289" s="14">
        <v>80693.760564415381</v>
      </c>
      <c r="R4289" s="36">
        <f t="shared" si="66"/>
        <v>80693.760564415381</v>
      </c>
    </row>
    <row r="4290" spans="2:18" ht="15.95">
      <c r="B4290" s="9">
        <v>46023</v>
      </c>
      <c r="C4290" s="10" t="s">
        <v>48</v>
      </c>
      <c r="D4290" s="11" t="s">
        <v>312</v>
      </c>
      <c r="E4290" s="10" t="s">
        <v>19</v>
      </c>
      <c r="F4290" s="10" t="s">
        <v>187</v>
      </c>
      <c r="G4290" s="10" t="s">
        <v>188</v>
      </c>
      <c r="H4290" s="10" t="s">
        <v>50</v>
      </c>
      <c r="I4290" s="10">
        <v>55176</v>
      </c>
      <c r="J4290" s="12">
        <v>1964</v>
      </c>
      <c r="K4290" s="12" t="s">
        <v>357</v>
      </c>
      <c r="L4290" s="10" t="s">
        <v>23</v>
      </c>
      <c r="M4290" s="10" t="s">
        <v>582</v>
      </c>
      <c r="N4290" s="10">
        <v>3</v>
      </c>
      <c r="O4290">
        <v>14.47</v>
      </c>
      <c r="P4290" s="14">
        <v>159513.48570588668</v>
      </c>
      <c r="Q4290" s="14">
        <v>53171.16190196223</v>
      </c>
      <c r="R4290" s="36">
        <f t="shared" si="66"/>
        <v>159513.48570588668</v>
      </c>
    </row>
    <row r="4291" spans="2:18" ht="15.95">
      <c r="B4291" s="9">
        <v>46023</v>
      </c>
      <c r="C4291" s="10" t="s">
        <v>79</v>
      </c>
      <c r="D4291" s="11" t="s">
        <v>312</v>
      </c>
      <c r="E4291" s="10" t="s">
        <v>19</v>
      </c>
      <c r="F4291" s="10" t="s">
        <v>187</v>
      </c>
      <c r="G4291" s="10" t="s">
        <v>188</v>
      </c>
      <c r="H4291" s="10" t="s">
        <v>50</v>
      </c>
      <c r="I4291" s="10">
        <v>55176</v>
      </c>
      <c r="J4291" s="12">
        <v>1964</v>
      </c>
      <c r="K4291" s="12" t="s">
        <v>357</v>
      </c>
      <c r="L4291" s="10" t="s">
        <v>23</v>
      </c>
      <c r="M4291" s="10" t="s">
        <v>571</v>
      </c>
      <c r="N4291" s="10">
        <v>1</v>
      </c>
      <c r="O4291">
        <v>13.92</v>
      </c>
      <c r="P4291" s="14">
        <v>51150.14330859117</v>
      </c>
      <c r="Q4291" s="14">
        <v>51150.14330859117</v>
      </c>
      <c r="R4291" s="36">
        <f t="shared" si="66"/>
        <v>51150.14330859117</v>
      </c>
    </row>
    <row r="4292" spans="2:18" ht="15.95">
      <c r="B4292" s="9">
        <v>46023</v>
      </c>
      <c r="C4292" s="10" t="s">
        <v>273</v>
      </c>
      <c r="D4292" s="11" t="s">
        <v>312</v>
      </c>
      <c r="E4292" s="10" t="s">
        <v>19</v>
      </c>
      <c r="F4292" s="10" t="s">
        <v>187</v>
      </c>
      <c r="G4292" s="10" t="s">
        <v>188</v>
      </c>
      <c r="H4292" s="10" t="s">
        <v>50</v>
      </c>
      <c r="I4292" s="10">
        <v>55176</v>
      </c>
      <c r="J4292" s="12">
        <v>1964</v>
      </c>
      <c r="K4292" s="12" t="s">
        <v>357</v>
      </c>
      <c r="L4292" s="10" t="s">
        <v>23</v>
      </c>
      <c r="M4292" s="10" t="s">
        <v>581</v>
      </c>
      <c r="N4292" s="10">
        <v>10</v>
      </c>
      <c r="O4292">
        <v>19.37</v>
      </c>
      <c r="P4292" s="14">
        <v>711766.0027926804</v>
      </c>
      <c r="Q4292" s="14">
        <v>71176.600279268037</v>
      </c>
      <c r="R4292" s="36">
        <f t="shared" ref="R4292:R4355" si="67">Q4292*N4292</f>
        <v>711766.0027926804</v>
      </c>
    </row>
    <row r="4293" spans="2:18" ht="15.95">
      <c r="B4293" s="9">
        <v>46023</v>
      </c>
      <c r="C4293" s="10" t="s">
        <v>82</v>
      </c>
      <c r="D4293" s="11" t="s">
        <v>312</v>
      </c>
      <c r="E4293" s="10" t="s">
        <v>19</v>
      </c>
      <c r="F4293" s="10" t="s">
        <v>187</v>
      </c>
      <c r="G4293" s="10" t="s">
        <v>192</v>
      </c>
      <c r="H4293" s="10" t="s">
        <v>50</v>
      </c>
      <c r="I4293" s="10">
        <v>58573</v>
      </c>
      <c r="J4293" s="12">
        <v>2088</v>
      </c>
      <c r="K4293" s="12" t="s">
        <v>357</v>
      </c>
      <c r="L4293" s="10" t="s">
        <v>23</v>
      </c>
      <c r="M4293" s="10" t="s">
        <v>571</v>
      </c>
      <c r="N4293" s="10">
        <v>2</v>
      </c>
      <c r="O4293" s="13">
        <v>4.1399999999999997</v>
      </c>
      <c r="P4293" s="14">
        <v>30425.516278386127</v>
      </c>
      <c r="Q4293" s="14">
        <v>15212.758139193063</v>
      </c>
      <c r="R4293" s="36">
        <f t="shared" si="67"/>
        <v>30425.516278386127</v>
      </c>
    </row>
    <row r="4294" spans="2:18" ht="15.95">
      <c r="B4294" s="9">
        <v>46023</v>
      </c>
      <c r="C4294" s="10" t="s">
        <v>86</v>
      </c>
      <c r="D4294" s="11" t="s">
        <v>312</v>
      </c>
      <c r="E4294" s="10" t="s">
        <v>19</v>
      </c>
      <c r="F4294" s="10" t="s">
        <v>187</v>
      </c>
      <c r="G4294" s="10" t="s">
        <v>192</v>
      </c>
      <c r="H4294" s="10" t="s">
        <v>50</v>
      </c>
      <c r="I4294" s="10">
        <v>58573</v>
      </c>
      <c r="J4294" s="12">
        <v>2088</v>
      </c>
      <c r="K4294" s="12" t="s">
        <v>357</v>
      </c>
      <c r="L4294" s="10" t="s">
        <v>23</v>
      </c>
      <c r="M4294" s="10" t="s">
        <v>571</v>
      </c>
      <c r="N4294" s="10">
        <v>4</v>
      </c>
      <c r="O4294">
        <v>4.84</v>
      </c>
      <c r="P4294" s="14">
        <v>71139.854486661279</v>
      </c>
      <c r="Q4294" s="14">
        <v>17784.96362166532</v>
      </c>
      <c r="R4294" s="36">
        <f t="shared" si="67"/>
        <v>71139.854486661279</v>
      </c>
    </row>
    <row r="4295" spans="2:18" ht="15.95">
      <c r="B4295" s="9">
        <v>46023</v>
      </c>
      <c r="C4295" s="10" t="s">
        <v>189</v>
      </c>
      <c r="D4295" s="11" t="s">
        <v>312</v>
      </c>
      <c r="E4295" s="10" t="s">
        <v>19</v>
      </c>
      <c r="F4295" s="10" t="s">
        <v>187</v>
      </c>
      <c r="G4295" s="10" t="s">
        <v>589</v>
      </c>
      <c r="H4295" s="10" t="s">
        <v>22</v>
      </c>
      <c r="I4295" s="10">
        <v>98308</v>
      </c>
      <c r="J4295" s="12">
        <v>2631</v>
      </c>
      <c r="K4295" s="12" t="s">
        <v>590</v>
      </c>
      <c r="L4295" s="10" t="s">
        <v>23</v>
      </c>
      <c r="M4295" s="10" t="s">
        <v>28</v>
      </c>
      <c r="N4295" s="10">
        <v>44</v>
      </c>
      <c r="O4295">
        <v>3.88</v>
      </c>
      <c r="P4295" s="14">
        <v>627324.17138237681</v>
      </c>
      <c r="Q4295" s="14">
        <v>14257.367531417654</v>
      </c>
      <c r="R4295" s="36">
        <f t="shared" si="67"/>
        <v>627324.17138237681</v>
      </c>
    </row>
    <row r="4296" spans="2:18" ht="15.95">
      <c r="B4296" s="9">
        <v>46023</v>
      </c>
      <c r="C4296" s="10" t="s">
        <v>85</v>
      </c>
      <c r="D4296" s="11" t="s">
        <v>312</v>
      </c>
      <c r="E4296" s="10" t="s">
        <v>19</v>
      </c>
      <c r="F4296" s="10" t="s">
        <v>187</v>
      </c>
      <c r="G4296" s="10" t="s">
        <v>589</v>
      </c>
      <c r="H4296" s="10" t="s">
        <v>22</v>
      </c>
      <c r="I4296" s="10">
        <v>98308</v>
      </c>
      <c r="J4296" s="12">
        <v>2631</v>
      </c>
      <c r="K4296" s="12" t="s">
        <v>590</v>
      </c>
      <c r="L4296" s="10" t="s">
        <v>23</v>
      </c>
      <c r="M4296" s="10" t="s">
        <v>583</v>
      </c>
      <c r="N4296" s="10">
        <v>5.5</v>
      </c>
      <c r="O4296">
        <v>16.14</v>
      </c>
      <c r="P4296" s="14">
        <v>326192.40097008896</v>
      </c>
      <c r="Q4296" s="14">
        <v>59307.709267288905</v>
      </c>
      <c r="R4296" s="36">
        <f t="shared" si="67"/>
        <v>326192.40097008896</v>
      </c>
    </row>
    <row r="4297" spans="2:18" ht="15.95">
      <c r="B4297" s="9">
        <v>46023</v>
      </c>
      <c r="C4297" s="10" t="s">
        <v>86</v>
      </c>
      <c r="D4297" s="11" t="s">
        <v>312</v>
      </c>
      <c r="E4297" s="10" t="s">
        <v>19</v>
      </c>
      <c r="F4297" s="10" t="s">
        <v>187</v>
      </c>
      <c r="G4297" s="10" t="s">
        <v>589</v>
      </c>
      <c r="H4297" s="10" t="s">
        <v>22</v>
      </c>
      <c r="I4297" s="10">
        <v>98308</v>
      </c>
      <c r="J4297" s="12">
        <v>2631</v>
      </c>
      <c r="K4297" s="12" t="s">
        <v>590</v>
      </c>
      <c r="L4297" s="10" t="s">
        <v>23</v>
      </c>
      <c r="M4297" s="10" t="s">
        <v>571</v>
      </c>
      <c r="N4297" s="10">
        <v>5</v>
      </c>
      <c r="O4297">
        <v>4.84</v>
      </c>
      <c r="P4297" s="14">
        <v>88924.818108326595</v>
      </c>
      <c r="Q4297" s="14">
        <v>17784.96362166532</v>
      </c>
      <c r="R4297" s="36">
        <f t="shared" si="67"/>
        <v>88924.818108326595</v>
      </c>
    </row>
    <row r="4298" spans="2:18" ht="15.95">
      <c r="B4298" s="9">
        <v>46023</v>
      </c>
      <c r="C4298" s="10" t="s">
        <v>135</v>
      </c>
      <c r="D4298" s="11" t="s">
        <v>312</v>
      </c>
      <c r="E4298" s="10" t="s">
        <v>19</v>
      </c>
      <c r="F4298" s="10" t="s">
        <v>187</v>
      </c>
      <c r="G4298" s="10" t="s">
        <v>589</v>
      </c>
      <c r="H4298" s="10" t="s">
        <v>22</v>
      </c>
      <c r="I4298" s="10">
        <v>98308</v>
      </c>
      <c r="J4298" s="12">
        <v>2631</v>
      </c>
      <c r="K4298" s="12" t="s">
        <v>590</v>
      </c>
      <c r="L4298" s="10" t="s">
        <v>23</v>
      </c>
      <c r="M4298" s="10" t="s">
        <v>581</v>
      </c>
      <c r="N4298" s="10">
        <v>3</v>
      </c>
      <c r="O4298">
        <v>20.54</v>
      </c>
      <c r="P4298" s="14">
        <v>226427.57404277212</v>
      </c>
      <c r="Q4298" s="14">
        <v>75475.858014257377</v>
      </c>
      <c r="R4298" s="36">
        <f t="shared" si="67"/>
        <v>226427.57404277212</v>
      </c>
    </row>
    <row r="4299" spans="2:18" ht="15.95">
      <c r="B4299" s="9">
        <v>46023</v>
      </c>
      <c r="C4299" s="10" t="s">
        <v>189</v>
      </c>
      <c r="D4299" s="11" t="s">
        <v>312</v>
      </c>
      <c r="E4299" s="10" t="s">
        <v>19</v>
      </c>
      <c r="F4299" s="10" t="s">
        <v>187</v>
      </c>
      <c r="G4299" s="10" t="s">
        <v>591</v>
      </c>
      <c r="H4299" s="10" t="s">
        <v>22</v>
      </c>
      <c r="I4299" s="10">
        <v>98309</v>
      </c>
      <c r="J4299" s="12">
        <v>2632</v>
      </c>
      <c r="K4299" s="12" t="s">
        <v>590</v>
      </c>
      <c r="L4299" s="10" t="s">
        <v>23</v>
      </c>
      <c r="M4299" s="10" t="s">
        <v>28</v>
      </c>
      <c r="N4299" s="10">
        <v>40</v>
      </c>
      <c r="O4299">
        <v>3.88</v>
      </c>
      <c r="P4299" s="14">
        <v>570294.70125670615</v>
      </c>
      <c r="Q4299" s="14">
        <v>14257.367531417654</v>
      </c>
      <c r="R4299" s="36">
        <f t="shared" si="67"/>
        <v>570294.70125670615</v>
      </c>
    </row>
    <row r="4300" spans="2:18" ht="15.95">
      <c r="B4300" s="9">
        <v>46023</v>
      </c>
      <c r="C4300" s="10" t="s">
        <v>85</v>
      </c>
      <c r="D4300" s="11" t="s">
        <v>312</v>
      </c>
      <c r="E4300" s="10" t="s">
        <v>19</v>
      </c>
      <c r="F4300" s="10" t="s">
        <v>187</v>
      </c>
      <c r="G4300" s="10" t="s">
        <v>591</v>
      </c>
      <c r="H4300" s="10" t="s">
        <v>22</v>
      </c>
      <c r="I4300" s="10">
        <v>98309</v>
      </c>
      <c r="J4300" s="12">
        <v>2632</v>
      </c>
      <c r="K4300" s="12" t="s">
        <v>590</v>
      </c>
      <c r="L4300" s="10" t="s">
        <v>23</v>
      </c>
      <c r="M4300" s="10" t="s">
        <v>583</v>
      </c>
      <c r="N4300" s="10">
        <v>9</v>
      </c>
      <c r="O4300">
        <v>16.14</v>
      </c>
      <c r="P4300" s="14">
        <v>533769.38340560009</v>
      </c>
      <c r="Q4300" s="14">
        <v>59307.709267288905</v>
      </c>
      <c r="R4300" s="36">
        <f t="shared" si="67"/>
        <v>533769.38340560009</v>
      </c>
    </row>
    <row r="4301" spans="2:18" ht="15.95">
      <c r="B4301" s="9">
        <v>46023</v>
      </c>
      <c r="C4301" s="10" t="s">
        <v>86</v>
      </c>
      <c r="D4301" s="11" t="s">
        <v>312</v>
      </c>
      <c r="E4301" s="10" t="s">
        <v>19</v>
      </c>
      <c r="F4301" s="10" t="s">
        <v>187</v>
      </c>
      <c r="G4301" s="10" t="s">
        <v>591</v>
      </c>
      <c r="H4301" s="10" t="s">
        <v>22</v>
      </c>
      <c r="I4301" s="10">
        <v>98309</v>
      </c>
      <c r="J4301" s="12">
        <v>2632</v>
      </c>
      <c r="K4301" s="12" t="s">
        <v>590</v>
      </c>
      <c r="L4301" s="10" t="s">
        <v>23</v>
      </c>
      <c r="M4301" s="10" t="s">
        <v>571</v>
      </c>
      <c r="N4301" s="10">
        <v>1.5</v>
      </c>
      <c r="O4301">
        <v>4.84</v>
      </c>
      <c r="P4301" s="14">
        <v>26677.445432497982</v>
      </c>
      <c r="Q4301" s="14">
        <v>17784.96362166532</v>
      </c>
      <c r="R4301" s="36">
        <f t="shared" si="67"/>
        <v>26677.445432497982</v>
      </c>
    </row>
    <row r="4302" spans="2:18" ht="15.95">
      <c r="B4302" s="9">
        <v>46023</v>
      </c>
      <c r="C4302" s="10" t="s">
        <v>135</v>
      </c>
      <c r="D4302" s="11" t="s">
        <v>312</v>
      </c>
      <c r="E4302" s="10" t="s">
        <v>19</v>
      </c>
      <c r="F4302" s="10" t="s">
        <v>187</v>
      </c>
      <c r="G4302" s="10" t="s">
        <v>591</v>
      </c>
      <c r="H4302" s="10" t="s">
        <v>22</v>
      </c>
      <c r="I4302" s="10">
        <v>98309</v>
      </c>
      <c r="J4302" s="12">
        <v>2632</v>
      </c>
      <c r="K4302" s="12" t="s">
        <v>590</v>
      </c>
      <c r="L4302" s="10" t="s">
        <v>23</v>
      </c>
      <c r="M4302" s="10" t="s">
        <v>581</v>
      </c>
      <c r="N4302" s="10">
        <v>25</v>
      </c>
      <c r="O4302">
        <v>20.54</v>
      </c>
      <c r="P4302" s="14">
        <v>1886896.4503564343</v>
      </c>
      <c r="Q4302" s="14">
        <v>75475.858014257377</v>
      </c>
      <c r="R4302" s="36">
        <f t="shared" si="67"/>
        <v>1886896.4503564343</v>
      </c>
    </row>
    <row r="4303" spans="2:18" ht="15.95">
      <c r="B4303" s="9">
        <v>46023</v>
      </c>
      <c r="C4303" s="10" t="s">
        <v>273</v>
      </c>
      <c r="D4303" s="11" t="s">
        <v>312</v>
      </c>
      <c r="E4303" s="10" t="s">
        <v>19</v>
      </c>
      <c r="F4303" s="10" t="s">
        <v>187</v>
      </c>
      <c r="G4303" s="10" t="s">
        <v>591</v>
      </c>
      <c r="H4303" s="10" t="s">
        <v>22</v>
      </c>
      <c r="I4303" s="10">
        <v>98309</v>
      </c>
      <c r="J4303" s="12">
        <v>2632</v>
      </c>
      <c r="K4303" s="12" t="s">
        <v>590</v>
      </c>
      <c r="L4303" s="10" t="s">
        <v>23</v>
      </c>
      <c r="M4303" s="10" t="s">
        <v>581</v>
      </c>
      <c r="N4303" s="10">
        <v>4</v>
      </c>
      <c r="O4303">
        <v>19.37</v>
      </c>
      <c r="P4303" s="14">
        <v>284706.40111707215</v>
      </c>
      <c r="Q4303" s="14">
        <v>71176.600279268037</v>
      </c>
      <c r="R4303" s="36">
        <f t="shared" si="67"/>
        <v>284706.40111707215</v>
      </c>
    </row>
    <row r="4304" spans="2:18" ht="15.95">
      <c r="B4304" s="9">
        <v>46023</v>
      </c>
      <c r="C4304" s="10" t="s">
        <v>173</v>
      </c>
      <c r="D4304" s="11" t="s">
        <v>312</v>
      </c>
      <c r="E4304" s="10" t="s">
        <v>19</v>
      </c>
      <c r="F4304" s="10" t="s">
        <v>187</v>
      </c>
      <c r="G4304" s="10" t="s">
        <v>591</v>
      </c>
      <c r="H4304" s="10" t="s">
        <v>22</v>
      </c>
      <c r="I4304" s="10">
        <v>98309</v>
      </c>
      <c r="J4304" s="12">
        <v>2632</v>
      </c>
      <c r="K4304" s="12" t="s">
        <v>590</v>
      </c>
      <c r="L4304" s="10" t="s">
        <v>23</v>
      </c>
      <c r="M4304" s="10" t="s">
        <v>582</v>
      </c>
      <c r="N4304" s="10">
        <v>74</v>
      </c>
      <c r="O4304">
        <v>7.41</v>
      </c>
      <c r="P4304" s="14">
        <v>2014918.7917983392</v>
      </c>
      <c r="Q4304" s="14">
        <v>27228.63232159918</v>
      </c>
      <c r="R4304" s="36">
        <f t="shared" si="67"/>
        <v>2014918.7917983392</v>
      </c>
    </row>
    <row r="4305" spans="2:18" ht="15.95">
      <c r="B4305" s="9">
        <v>46023</v>
      </c>
      <c r="C4305" s="10" t="s">
        <v>531</v>
      </c>
      <c r="D4305" s="11" t="s">
        <v>312</v>
      </c>
      <c r="E4305" s="10" t="s">
        <v>19</v>
      </c>
      <c r="F4305" s="10" t="s">
        <v>187</v>
      </c>
      <c r="G4305" s="10" t="s">
        <v>591</v>
      </c>
      <c r="H4305" s="10" t="s">
        <v>22</v>
      </c>
      <c r="I4305" s="10">
        <v>98309</v>
      </c>
      <c r="J4305" s="12">
        <v>2632</v>
      </c>
      <c r="K4305" s="12" t="s">
        <v>590</v>
      </c>
      <c r="L4305" s="10" t="s">
        <v>23</v>
      </c>
      <c r="M4305" s="10" t="s">
        <v>28</v>
      </c>
      <c r="N4305" s="10">
        <v>6</v>
      </c>
      <c r="O4305">
        <v>42.96</v>
      </c>
      <c r="P4305" s="14">
        <v>947159.55023149867</v>
      </c>
      <c r="Q4305" s="14">
        <v>157859.92503858311</v>
      </c>
      <c r="R4305" s="36">
        <f t="shared" si="67"/>
        <v>947159.55023149867</v>
      </c>
    </row>
    <row r="4306" spans="2:18" ht="15.95">
      <c r="B4306" s="9">
        <v>46023</v>
      </c>
      <c r="C4306" s="10" t="s">
        <v>66</v>
      </c>
      <c r="D4306" s="11" t="s">
        <v>312</v>
      </c>
      <c r="E4306" s="10" t="s">
        <v>19</v>
      </c>
      <c r="F4306" s="10" t="s">
        <v>193</v>
      </c>
      <c r="G4306" s="10" t="s">
        <v>195</v>
      </c>
      <c r="H4306" s="10" t="s">
        <v>22</v>
      </c>
      <c r="I4306" s="10">
        <v>60524</v>
      </c>
      <c r="J4306" s="12">
        <v>2122</v>
      </c>
      <c r="K4306" s="12" t="s">
        <v>359</v>
      </c>
      <c r="L4306" s="10" t="s">
        <v>23</v>
      </c>
      <c r="M4306" s="10" t="s">
        <v>582</v>
      </c>
      <c r="N4306" s="10">
        <v>0.5</v>
      </c>
      <c r="O4306">
        <v>33.97</v>
      </c>
      <c r="P4306" s="14">
        <v>62412.728742558982</v>
      </c>
      <c r="Q4306" s="14">
        <v>124825.45748511796</v>
      </c>
      <c r="R4306" s="36">
        <f t="shared" si="67"/>
        <v>62412.728742558982</v>
      </c>
    </row>
    <row r="4307" spans="2:18" ht="15.95">
      <c r="B4307" s="9">
        <v>46023</v>
      </c>
      <c r="C4307" s="10" t="s">
        <v>51</v>
      </c>
      <c r="D4307" s="11" t="s">
        <v>312</v>
      </c>
      <c r="E4307" s="10" t="s">
        <v>19</v>
      </c>
      <c r="F4307" s="10" t="s">
        <v>193</v>
      </c>
      <c r="G4307" s="10" t="s">
        <v>195</v>
      </c>
      <c r="H4307" s="10" t="s">
        <v>22</v>
      </c>
      <c r="I4307" s="10">
        <v>60524</v>
      </c>
      <c r="J4307" s="12">
        <v>2122</v>
      </c>
      <c r="K4307" s="12" t="s">
        <v>359</v>
      </c>
      <c r="L4307" s="10" t="s">
        <v>23</v>
      </c>
      <c r="M4307" s="10" t="s">
        <v>582</v>
      </c>
      <c r="N4307" s="10">
        <v>1</v>
      </c>
      <c r="O4307" s="13">
        <v>7.46</v>
      </c>
      <c r="P4307" s="14">
        <v>27412.361284632912</v>
      </c>
      <c r="Q4307" s="14">
        <v>27412.361284632912</v>
      </c>
      <c r="R4307" s="36">
        <f t="shared" si="67"/>
        <v>27412.361284632912</v>
      </c>
    </row>
    <row r="4308" spans="2:18" ht="15.95">
      <c r="B4308" s="9">
        <v>46023</v>
      </c>
      <c r="C4308" s="10" t="s">
        <v>273</v>
      </c>
      <c r="D4308" s="11" t="s">
        <v>312</v>
      </c>
      <c r="E4308" s="10" t="s">
        <v>19</v>
      </c>
      <c r="F4308" s="10" t="s">
        <v>193</v>
      </c>
      <c r="G4308" s="10" t="s">
        <v>195</v>
      </c>
      <c r="H4308" s="10" t="s">
        <v>22</v>
      </c>
      <c r="I4308" s="10">
        <v>60524</v>
      </c>
      <c r="J4308" s="12">
        <v>2122</v>
      </c>
      <c r="K4308" s="12" t="s">
        <v>359</v>
      </c>
      <c r="L4308" s="10" t="s">
        <v>23</v>
      </c>
      <c r="M4308" s="10" t="s">
        <v>581</v>
      </c>
      <c r="N4308" s="10">
        <v>5</v>
      </c>
      <c r="O4308">
        <v>19.37</v>
      </c>
      <c r="P4308" s="14">
        <v>355883.0013963402</v>
      </c>
      <c r="Q4308" s="14">
        <v>71176.600279268037</v>
      </c>
      <c r="R4308" s="36">
        <f t="shared" si="67"/>
        <v>355883.0013963402</v>
      </c>
    </row>
    <row r="4309" spans="2:18" ht="15.95">
      <c r="B4309" s="9">
        <v>46023</v>
      </c>
      <c r="C4309" s="10" t="s">
        <v>298</v>
      </c>
      <c r="D4309" s="11" t="s">
        <v>312</v>
      </c>
      <c r="E4309" s="10" t="s">
        <v>19</v>
      </c>
      <c r="F4309" s="10" t="s">
        <v>193</v>
      </c>
      <c r="G4309" s="10" t="s">
        <v>195</v>
      </c>
      <c r="H4309" s="10" t="s">
        <v>22</v>
      </c>
      <c r="I4309" s="10">
        <v>60524</v>
      </c>
      <c r="J4309" s="12">
        <v>2122</v>
      </c>
      <c r="K4309" s="12" t="s">
        <v>359</v>
      </c>
      <c r="L4309" s="10" t="s">
        <v>23</v>
      </c>
      <c r="M4309" s="10" t="s">
        <v>581</v>
      </c>
      <c r="N4309" s="10">
        <v>2.5</v>
      </c>
      <c r="O4309">
        <v>10.3</v>
      </c>
      <c r="P4309" s="14">
        <v>94620.415962372324</v>
      </c>
      <c r="Q4309" s="14">
        <v>37848.166384948927</v>
      </c>
      <c r="R4309" s="36">
        <f t="shared" si="67"/>
        <v>94620.415962372324</v>
      </c>
    </row>
    <row r="4310" spans="2:18" ht="15.95">
      <c r="B4310" s="9">
        <v>46023</v>
      </c>
      <c r="C4310" s="10" t="s">
        <v>576</v>
      </c>
      <c r="D4310" s="11" t="s">
        <v>312</v>
      </c>
      <c r="E4310" s="10" t="s">
        <v>19</v>
      </c>
      <c r="F4310" s="10" t="s">
        <v>193</v>
      </c>
      <c r="G4310" s="10" t="s">
        <v>195</v>
      </c>
      <c r="H4310" s="10" t="s">
        <v>22</v>
      </c>
      <c r="I4310" s="10">
        <v>60524</v>
      </c>
      <c r="J4310" s="12">
        <v>2122</v>
      </c>
      <c r="K4310" s="12" t="s">
        <v>359</v>
      </c>
      <c r="L4310" s="10" t="s">
        <v>23</v>
      </c>
      <c r="M4310" s="10" t="s">
        <v>28</v>
      </c>
      <c r="N4310" s="10">
        <v>3</v>
      </c>
      <c r="O4310">
        <v>7.81</v>
      </c>
      <c r="P4310" s="14">
        <v>86095.392077607117</v>
      </c>
      <c r="Q4310" s="14">
        <v>28698.464025869038</v>
      </c>
      <c r="R4310" s="36">
        <f t="shared" si="67"/>
        <v>86095.392077607117</v>
      </c>
    </row>
    <row r="4311" spans="2:18" ht="15.95">
      <c r="B4311" s="9">
        <v>46023</v>
      </c>
      <c r="C4311" s="10" t="s">
        <v>277</v>
      </c>
      <c r="D4311" s="11" t="s">
        <v>312</v>
      </c>
      <c r="E4311" s="10" t="s">
        <v>19</v>
      </c>
      <c r="F4311" s="10" t="s">
        <v>193</v>
      </c>
      <c r="G4311" s="10" t="s">
        <v>196</v>
      </c>
      <c r="H4311" s="10" t="s">
        <v>22</v>
      </c>
      <c r="I4311" s="10">
        <v>60526</v>
      </c>
      <c r="J4311" s="12">
        <v>2124</v>
      </c>
      <c r="K4311" s="12" t="s">
        <v>359</v>
      </c>
      <c r="L4311" s="10" t="s">
        <v>23</v>
      </c>
      <c r="M4311" s="10" t="s">
        <v>28</v>
      </c>
      <c r="N4311" s="10">
        <v>177.5</v>
      </c>
      <c r="O4311">
        <v>8.36</v>
      </c>
      <c r="P4311" s="14">
        <v>5452708.1649151174</v>
      </c>
      <c r="Q4311" s="14">
        <v>30719.482619240098</v>
      </c>
      <c r="R4311" s="36">
        <f t="shared" si="67"/>
        <v>5452708.1649151174</v>
      </c>
    </row>
    <row r="4312" spans="2:18" ht="15.95">
      <c r="B4312" s="9">
        <v>46023</v>
      </c>
      <c r="C4312" s="10" t="s">
        <v>197</v>
      </c>
      <c r="D4312" s="11" t="s">
        <v>312</v>
      </c>
      <c r="E4312" s="10" t="s">
        <v>19</v>
      </c>
      <c r="F4312" s="10" t="s">
        <v>193</v>
      </c>
      <c r="G4312" s="10" t="s">
        <v>196</v>
      </c>
      <c r="H4312" s="10" t="s">
        <v>22</v>
      </c>
      <c r="I4312" s="10">
        <v>60526</v>
      </c>
      <c r="J4312" s="12">
        <v>2124</v>
      </c>
      <c r="K4312" s="12" t="s">
        <v>359</v>
      </c>
      <c r="L4312" s="10" t="s">
        <v>23</v>
      </c>
      <c r="M4312" s="10" t="s">
        <v>28</v>
      </c>
      <c r="N4312" s="10">
        <v>82</v>
      </c>
      <c r="O4312">
        <v>3.88</v>
      </c>
      <c r="P4312" s="14">
        <v>1169104.1375762476</v>
      </c>
      <c r="Q4312" s="14">
        <v>14257.367531417654</v>
      </c>
      <c r="R4312" s="36">
        <f t="shared" si="67"/>
        <v>1169104.1375762476</v>
      </c>
    </row>
    <row r="4313" spans="2:18" ht="15.95">
      <c r="B4313" s="9">
        <v>46023</v>
      </c>
      <c r="C4313" s="10" t="s">
        <v>198</v>
      </c>
      <c r="D4313" s="11" t="s">
        <v>312</v>
      </c>
      <c r="E4313" s="10" t="s">
        <v>19</v>
      </c>
      <c r="F4313" s="10" t="s">
        <v>193</v>
      </c>
      <c r="G4313" s="10" t="s">
        <v>196</v>
      </c>
      <c r="H4313" s="10" t="s">
        <v>22</v>
      </c>
      <c r="I4313" s="10">
        <v>60526</v>
      </c>
      <c r="J4313" s="12">
        <v>2124</v>
      </c>
      <c r="K4313" s="12" t="s">
        <v>359</v>
      </c>
      <c r="L4313" s="10" t="s">
        <v>23</v>
      </c>
      <c r="M4313" s="10" t="s">
        <v>582</v>
      </c>
      <c r="N4313" s="10">
        <v>5</v>
      </c>
      <c r="O4313">
        <v>5.35</v>
      </c>
      <c r="P4313" s="14">
        <v>98294.995223046979</v>
      </c>
      <c r="Q4313" s="14">
        <v>19658.999044609394</v>
      </c>
      <c r="R4313" s="36">
        <f t="shared" si="67"/>
        <v>98294.995223046979</v>
      </c>
    </row>
    <row r="4314" spans="2:18" ht="15.95">
      <c r="B4314" s="9">
        <v>46023</v>
      </c>
      <c r="C4314" s="10" t="s">
        <v>168</v>
      </c>
      <c r="D4314" s="11" t="s">
        <v>312</v>
      </c>
      <c r="E4314" s="10" t="s">
        <v>19</v>
      </c>
      <c r="F4314" s="10" t="s">
        <v>193</v>
      </c>
      <c r="G4314" s="10" t="s">
        <v>196</v>
      </c>
      <c r="H4314" s="10" t="s">
        <v>22</v>
      </c>
      <c r="I4314" s="10">
        <v>60526</v>
      </c>
      <c r="J4314" s="12">
        <v>2124</v>
      </c>
      <c r="K4314" s="12" t="s">
        <v>359</v>
      </c>
      <c r="L4314" s="10" t="s">
        <v>23</v>
      </c>
      <c r="M4314" s="10" t="s">
        <v>583</v>
      </c>
      <c r="N4314" s="10">
        <v>13</v>
      </c>
      <c r="O4314">
        <v>8.19</v>
      </c>
      <c r="P4314" s="14">
        <v>391232.45388403034</v>
      </c>
      <c r="Q4314" s="14">
        <v>30094.804144925409</v>
      </c>
      <c r="R4314" s="36">
        <f t="shared" si="67"/>
        <v>391232.45388403034</v>
      </c>
    </row>
    <row r="4315" spans="2:18" ht="15.95">
      <c r="B4315" s="9">
        <v>46023</v>
      </c>
      <c r="C4315" s="10" t="s">
        <v>520</v>
      </c>
      <c r="D4315" s="11" t="s">
        <v>312</v>
      </c>
      <c r="E4315" s="10" t="s">
        <v>19</v>
      </c>
      <c r="F4315" s="10" t="s">
        <v>193</v>
      </c>
      <c r="G4315" s="10" t="s">
        <v>196</v>
      </c>
      <c r="H4315" s="10" t="s">
        <v>22</v>
      </c>
      <c r="I4315" s="10">
        <v>60526</v>
      </c>
      <c r="J4315" s="12">
        <v>2124</v>
      </c>
      <c r="K4315" s="12" t="s">
        <v>359</v>
      </c>
      <c r="L4315" s="10" t="s">
        <v>23</v>
      </c>
      <c r="M4315" s="10" t="s">
        <v>581</v>
      </c>
      <c r="N4315" s="10">
        <v>30</v>
      </c>
      <c r="O4315">
        <v>8.6300000000000008</v>
      </c>
      <c r="P4315" s="14">
        <v>951348.57058866776</v>
      </c>
      <c r="Q4315" s="14">
        <v>31711.61901962226</v>
      </c>
      <c r="R4315" s="36">
        <f t="shared" si="67"/>
        <v>951348.57058866776</v>
      </c>
    </row>
    <row r="4316" spans="2:18" ht="15.95">
      <c r="B4316" s="9">
        <v>46023</v>
      </c>
      <c r="C4316" s="10" t="s">
        <v>84</v>
      </c>
      <c r="D4316" s="11" t="s">
        <v>312</v>
      </c>
      <c r="E4316" s="10" t="s">
        <v>19</v>
      </c>
      <c r="F4316" s="10" t="s">
        <v>200</v>
      </c>
      <c r="G4316" s="10" t="s">
        <v>201</v>
      </c>
      <c r="H4316" s="10" t="s">
        <v>50</v>
      </c>
      <c r="I4316" s="10">
        <v>55181</v>
      </c>
      <c r="J4316" s="12">
        <v>1969</v>
      </c>
      <c r="K4316" s="12" t="s">
        <v>427</v>
      </c>
      <c r="L4316" s="10" t="s">
        <v>23</v>
      </c>
      <c r="M4316" s="10" t="s">
        <v>583</v>
      </c>
      <c r="N4316" s="10">
        <v>11.5</v>
      </c>
      <c r="O4316">
        <v>21.96</v>
      </c>
      <c r="P4316" s="14">
        <v>927978.24649077689</v>
      </c>
      <c r="Q4316" s="14">
        <v>80693.760564415381</v>
      </c>
      <c r="R4316" s="36">
        <f t="shared" si="67"/>
        <v>927978.24649077689</v>
      </c>
    </row>
    <row r="4317" spans="2:18" ht="15.95">
      <c r="B4317" s="9">
        <v>46023</v>
      </c>
      <c r="C4317" s="10" t="s">
        <v>202</v>
      </c>
      <c r="D4317" s="11" t="s">
        <v>312</v>
      </c>
      <c r="E4317" s="10" t="s">
        <v>19</v>
      </c>
      <c r="F4317" s="10" t="s">
        <v>200</v>
      </c>
      <c r="G4317" s="10" t="s">
        <v>201</v>
      </c>
      <c r="H4317" s="10" t="s">
        <v>50</v>
      </c>
      <c r="I4317" s="10">
        <v>55181</v>
      </c>
      <c r="J4317" s="12">
        <v>1969</v>
      </c>
      <c r="K4317" s="12" t="s">
        <v>427</v>
      </c>
      <c r="L4317" s="10" t="s">
        <v>23</v>
      </c>
      <c r="M4317" s="10" t="s">
        <v>583</v>
      </c>
      <c r="N4317" s="10">
        <v>43</v>
      </c>
      <c r="O4317">
        <v>8.0299999999999994</v>
      </c>
      <c r="P4317" s="14">
        <v>1268795.4729183509</v>
      </c>
      <c r="Q4317" s="14">
        <v>29506.871463217463</v>
      </c>
      <c r="R4317" s="36">
        <f t="shared" si="67"/>
        <v>1268795.4729183509</v>
      </c>
    </row>
    <row r="4318" spans="2:18" ht="15.95">
      <c r="B4318" s="9">
        <v>46023</v>
      </c>
      <c r="C4318" s="10" t="s">
        <v>205</v>
      </c>
      <c r="D4318" s="11" t="s">
        <v>312</v>
      </c>
      <c r="E4318" s="10" t="s">
        <v>19</v>
      </c>
      <c r="F4318" s="10" t="s">
        <v>200</v>
      </c>
      <c r="G4318" s="10" t="s">
        <v>203</v>
      </c>
      <c r="H4318" s="10" t="s">
        <v>22</v>
      </c>
      <c r="I4318" s="10">
        <v>65898</v>
      </c>
      <c r="J4318" s="12">
        <v>2192</v>
      </c>
      <c r="K4318" s="12" t="s">
        <v>360</v>
      </c>
      <c r="L4318" s="10" t="s">
        <v>23</v>
      </c>
      <c r="M4318" s="10" t="s">
        <v>28</v>
      </c>
      <c r="N4318" s="10">
        <v>176</v>
      </c>
      <c r="O4318">
        <v>4.17</v>
      </c>
      <c r="P4318" s="14">
        <v>2696847.2109943414</v>
      </c>
      <c r="Q4318" s="14">
        <v>15322.995517013303</v>
      </c>
      <c r="R4318" s="36">
        <f t="shared" si="67"/>
        <v>2696847.2109943414</v>
      </c>
    </row>
    <row r="4319" spans="2:18" ht="15.95">
      <c r="B4319" s="9">
        <v>46023</v>
      </c>
      <c r="C4319" s="10" t="s">
        <v>202</v>
      </c>
      <c r="D4319" s="11" t="s">
        <v>312</v>
      </c>
      <c r="E4319" s="10" t="s">
        <v>19</v>
      </c>
      <c r="F4319" s="10" t="s">
        <v>200</v>
      </c>
      <c r="G4319" s="10" t="s">
        <v>203</v>
      </c>
      <c r="H4319" s="10" t="s">
        <v>22</v>
      </c>
      <c r="I4319" s="10">
        <v>65898</v>
      </c>
      <c r="J4319" s="12">
        <v>2192</v>
      </c>
      <c r="K4319" s="12" t="s">
        <v>360</v>
      </c>
      <c r="L4319" s="10" t="s">
        <v>23</v>
      </c>
      <c r="M4319" s="10" t="s">
        <v>583</v>
      </c>
      <c r="N4319" s="10">
        <v>103</v>
      </c>
      <c r="O4319" s="13">
        <v>7.2107766990291262</v>
      </c>
      <c r="P4319" s="14">
        <v>2729146.762695672</v>
      </c>
      <c r="Q4319" s="14">
        <v>26496.570511608461</v>
      </c>
      <c r="R4319" s="36">
        <f t="shared" si="67"/>
        <v>2729146.7626956715</v>
      </c>
    </row>
    <row r="4320" spans="2:18" ht="15.95">
      <c r="B4320" s="9">
        <v>46023</v>
      </c>
      <c r="C4320" s="10" t="s">
        <v>199</v>
      </c>
      <c r="D4320" s="11" t="s">
        <v>312</v>
      </c>
      <c r="E4320" s="10" t="s">
        <v>19</v>
      </c>
      <c r="F4320" s="10" t="s">
        <v>200</v>
      </c>
      <c r="G4320" s="10" t="s">
        <v>203</v>
      </c>
      <c r="H4320" s="10" t="s">
        <v>22</v>
      </c>
      <c r="I4320" s="10">
        <v>65898</v>
      </c>
      <c r="J4320" s="12">
        <v>2192</v>
      </c>
      <c r="K4320" s="12" t="s">
        <v>360</v>
      </c>
      <c r="L4320" s="10" t="s">
        <v>23</v>
      </c>
      <c r="M4320" s="10" t="s">
        <v>28</v>
      </c>
      <c r="N4320" s="10">
        <v>168.5</v>
      </c>
      <c r="O4320">
        <v>7.19</v>
      </c>
      <c r="P4320" s="14">
        <v>4451807.8929962525</v>
      </c>
      <c r="Q4320" s="14">
        <v>26420.224884250758</v>
      </c>
      <c r="R4320" s="36">
        <f t="shared" si="67"/>
        <v>4451807.8929962525</v>
      </c>
    </row>
    <row r="4321" spans="2:18" ht="15.95">
      <c r="B4321" s="9">
        <v>46023</v>
      </c>
      <c r="C4321" s="10" t="s">
        <v>206</v>
      </c>
      <c r="D4321" s="11" t="s">
        <v>312</v>
      </c>
      <c r="E4321" s="10" t="s">
        <v>19</v>
      </c>
      <c r="F4321" s="10" t="s">
        <v>200</v>
      </c>
      <c r="G4321" s="10" t="s">
        <v>203</v>
      </c>
      <c r="H4321" s="10" t="s">
        <v>22</v>
      </c>
      <c r="I4321" s="10">
        <v>65898</v>
      </c>
      <c r="J4321" s="12">
        <v>2192</v>
      </c>
      <c r="K4321" s="12" t="s">
        <v>360</v>
      </c>
      <c r="L4321" s="10" t="s">
        <v>23</v>
      </c>
      <c r="M4321" s="10" t="s">
        <v>571</v>
      </c>
      <c r="N4321" s="10">
        <v>96</v>
      </c>
      <c r="O4321">
        <v>15.92</v>
      </c>
      <c r="P4321" s="14">
        <v>5615932.9756742865</v>
      </c>
      <c r="Q4321" s="14">
        <v>58499.301829940479</v>
      </c>
      <c r="R4321" s="36">
        <f t="shared" si="67"/>
        <v>5615932.9756742865</v>
      </c>
    </row>
    <row r="4322" spans="2:18" ht="15.95">
      <c r="B4322" s="9">
        <v>46023</v>
      </c>
      <c r="C4322" s="10" t="s">
        <v>51</v>
      </c>
      <c r="D4322" s="11" t="s">
        <v>312</v>
      </c>
      <c r="E4322" s="10" t="s">
        <v>19</v>
      </c>
      <c r="F4322" s="10" t="s">
        <v>200</v>
      </c>
      <c r="G4322" s="10" t="s">
        <v>203</v>
      </c>
      <c r="H4322" s="10" t="s">
        <v>22</v>
      </c>
      <c r="I4322" s="10">
        <v>65898</v>
      </c>
      <c r="J4322" s="12">
        <v>2192</v>
      </c>
      <c r="K4322" s="12" t="s">
        <v>360</v>
      </c>
      <c r="L4322" s="10" t="s">
        <v>23</v>
      </c>
      <c r="M4322" s="10" t="s">
        <v>582</v>
      </c>
      <c r="N4322" s="10">
        <v>6</v>
      </c>
      <c r="O4322" s="13">
        <v>7.3666666666666671</v>
      </c>
      <c r="P4322" s="14">
        <v>162416.40332181967</v>
      </c>
      <c r="Q4322" s="14">
        <v>27069.400553636613</v>
      </c>
      <c r="R4322" s="36">
        <f t="shared" si="67"/>
        <v>162416.40332181967</v>
      </c>
    </row>
    <row r="4323" spans="2:18" ht="15.95">
      <c r="B4323" s="9">
        <v>46023</v>
      </c>
      <c r="C4323" s="10" t="s">
        <v>84</v>
      </c>
      <c r="D4323" s="11" t="s">
        <v>312</v>
      </c>
      <c r="E4323" s="10" t="s">
        <v>19</v>
      </c>
      <c r="F4323" s="10" t="s">
        <v>200</v>
      </c>
      <c r="G4323" s="10" t="s">
        <v>203</v>
      </c>
      <c r="H4323" s="10" t="s">
        <v>22</v>
      </c>
      <c r="I4323" s="10">
        <v>65898</v>
      </c>
      <c r="J4323" s="12">
        <v>2192</v>
      </c>
      <c r="K4323" s="12" t="s">
        <v>360</v>
      </c>
      <c r="L4323" s="10" t="s">
        <v>23</v>
      </c>
      <c r="M4323" s="10" t="s">
        <v>583</v>
      </c>
      <c r="N4323" s="10">
        <v>15</v>
      </c>
      <c r="O4323">
        <v>21.96</v>
      </c>
      <c r="P4323" s="14">
        <v>1210406.4084662306</v>
      </c>
      <c r="Q4323" s="14">
        <v>80693.760564415381</v>
      </c>
      <c r="R4323" s="36">
        <f t="shared" si="67"/>
        <v>1210406.4084662306</v>
      </c>
    </row>
    <row r="4324" spans="2:18" ht="15.95">
      <c r="B4324" s="9">
        <v>46023</v>
      </c>
      <c r="C4324" s="10" t="s">
        <v>85</v>
      </c>
      <c r="D4324" s="11" t="s">
        <v>312</v>
      </c>
      <c r="E4324" s="10" t="s">
        <v>19</v>
      </c>
      <c r="F4324" s="10" t="s">
        <v>200</v>
      </c>
      <c r="G4324" s="10" t="s">
        <v>203</v>
      </c>
      <c r="H4324" s="10" t="s">
        <v>22</v>
      </c>
      <c r="I4324" s="10">
        <v>65898</v>
      </c>
      <c r="J4324" s="12">
        <v>2192</v>
      </c>
      <c r="K4324" s="12" t="s">
        <v>360</v>
      </c>
      <c r="L4324" s="10" t="s">
        <v>23</v>
      </c>
      <c r="M4324" s="10" t="s">
        <v>583</v>
      </c>
      <c r="N4324" s="10">
        <v>24</v>
      </c>
      <c r="O4324">
        <v>16.14</v>
      </c>
      <c r="P4324" s="14">
        <v>1423385.0224149337</v>
      </c>
      <c r="Q4324" s="14">
        <v>59307.709267288905</v>
      </c>
      <c r="R4324" s="36">
        <f t="shared" si="67"/>
        <v>1423385.0224149337</v>
      </c>
    </row>
    <row r="4325" spans="2:18" ht="15.95">
      <c r="B4325" s="9">
        <v>46023</v>
      </c>
      <c r="C4325" s="10" t="s">
        <v>273</v>
      </c>
      <c r="D4325" s="11" t="s">
        <v>312</v>
      </c>
      <c r="E4325" s="10" t="s">
        <v>19</v>
      </c>
      <c r="F4325" s="10" t="s">
        <v>200</v>
      </c>
      <c r="G4325" s="10" t="s">
        <v>203</v>
      </c>
      <c r="H4325" s="10" t="s">
        <v>22</v>
      </c>
      <c r="I4325" s="10">
        <v>65898</v>
      </c>
      <c r="J4325" s="12">
        <v>2192</v>
      </c>
      <c r="K4325" s="12" t="s">
        <v>360</v>
      </c>
      <c r="L4325" s="10" t="s">
        <v>23</v>
      </c>
      <c r="M4325" s="10" t="s">
        <v>581</v>
      </c>
      <c r="N4325" s="10">
        <v>5</v>
      </c>
      <c r="O4325">
        <v>19.37</v>
      </c>
      <c r="P4325" s="14">
        <v>355883.0013963402</v>
      </c>
      <c r="Q4325" s="14">
        <v>71176.600279268037</v>
      </c>
      <c r="R4325" s="36">
        <f t="shared" si="67"/>
        <v>355883.0013963402</v>
      </c>
    </row>
    <row r="4326" spans="2:18" ht="15.95">
      <c r="B4326" s="9">
        <v>46023</v>
      </c>
      <c r="C4326" s="10" t="s">
        <v>383</v>
      </c>
      <c r="D4326" s="11" t="s">
        <v>312</v>
      </c>
      <c r="E4326" s="10" t="s">
        <v>19</v>
      </c>
      <c r="F4326" s="10" t="s">
        <v>200</v>
      </c>
      <c r="G4326" s="10" t="s">
        <v>203</v>
      </c>
      <c r="H4326" s="10" t="s">
        <v>22</v>
      </c>
      <c r="I4326" s="10">
        <v>65898</v>
      </c>
      <c r="J4326" s="12">
        <v>2192</v>
      </c>
      <c r="K4326" s="12" t="s">
        <v>360</v>
      </c>
      <c r="L4326" s="10" t="s">
        <v>23</v>
      </c>
      <c r="M4326" s="10" t="s">
        <v>28</v>
      </c>
      <c r="N4326" s="10">
        <v>79</v>
      </c>
      <c r="O4326">
        <v>5.0199999999999996</v>
      </c>
      <c r="P4326" s="14">
        <v>1457264.6431983537</v>
      </c>
      <c r="Q4326" s="14">
        <v>18446.387888586756</v>
      </c>
      <c r="R4326" s="36">
        <f t="shared" si="67"/>
        <v>1457264.6431983537</v>
      </c>
    </row>
    <row r="4327" spans="2:18" ht="15.95">
      <c r="B4327" s="9">
        <v>46023</v>
      </c>
      <c r="C4327" s="10" t="s">
        <v>530</v>
      </c>
      <c r="D4327" s="11" t="s">
        <v>312</v>
      </c>
      <c r="E4327" s="10" t="s">
        <v>19</v>
      </c>
      <c r="F4327" s="10" t="s">
        <v>200</v>
      </c>
      <c r="G4327" s="10" t="s">
        <v>203</v>
      </c>
      <c r="H4327" s="10" t="s">
        <v>22</v>
      </c>
      <c r="I4327" s="10">
        <v>65898</v>
      </c>
      <c r="J4327" s="12">
        <v>2192</v>
      </c>
      <c r="K4327" s="12" t="s">
        <v>360</v>
      </c>
      <c r="L4327" s="10" t="s">
        <v>23</v>
      </c>
      <c r="M4327" s="10" t="s">
        <v>28</v>
      </c>
      <c r="N4327" s="10">
        <v>2.2000000000000002</v>
      </c>
      <c r="O4327">
        <v>6.74</v>
      </c>
      <c r="P4327" s="14">
        <v>54486.661277283762</v>
      </c>
      <c r="Q4327" s="14">
        <v>24766.664216947163</v>
      </c>
      <c r="R4327" s="36">
        <f t="shared" si="67"/>
        <v>54486.661277283762</v>
      </c>
    </row>
    <row r="4328" spans="2:18" ht="15.95">
      <c r="B4328" s="9">
        <v>46023</v>
      </c>
      <c r="C4328" s="10" t="s">
        <v>592</v>
      </c>
      <c r="D4328" s="11" t="s">
        <v>312</v>
      </c>
      <c r="E4328" s="10" t="s">
        <v>19</v>
      </c>
      <c r="F4328" s="10" t="s">
        <v>200</v>
      </c>
      <c r="G4328" s="10" t="s">
        <v>203</v>
      </c>
      <c r="H4328" s="10" t="s">
        <v>22</v>
      </c>
      <c r="I4328" s="10">
        <v>65898</v>
      </c>
      <c r="J4328" s="12">
        <v>2192</v>
      </c>
      <c r="K4328" s="12" t="s">
        <v>360</v>
      </c>
      <c r="L4328" s="10" t="s">
        <v>23</v>
      </c>
      <c r="M4328" s="10" t="s">
        <v>28</v>
      </c>
      <c r="N4328" s="10">
        <v>74</v>
      </c>
      <c r="O4328">
        <v>21.39</v>
      </c>
      <c r="P4328" s="14">
        <v>5816344.5285514817</v>
      </c>
      <c r="Q4328" s="14">
        <v>78599.250385830834</v>
      </c>
      <c r="R4328" s="36">
        <f t="shared" si="67"/>
        <v>5816344.5285514817</v>
      </c>
    </row>
    <row r="4329" spans="2:18" ht="15.95">
      <c r="B4329" s="9">
        <v>46023</v>
      </c>
      <c r="C4329" s="10" t="s">
        <v>48</v>
      </c>
      <c r="D4329" s="11" t="s">
        <v>312</v>
      </c>
      <c r="E4329" s="10" t="s">
        <v>19</v>
      </c>
      <c r="F4329" s="10" t="s">
        <v>211</v>
      </c>
      <c r="G4329" s="10" t="s">
        <v>213</v>
      </c>
      <c r="H4329" s="10" t="s">
        <v>22</v>
      </c>
      <c r="I4329" s="10">
        <v>55187</v>
      </c>
      <c r="J4329" s="12">
        <v>1975</v>
      </c>
      <c r="K4329" s="12" t="s">
        <v>362</v>
      </c>
      <c r="L4329" s="10" t="s">
        <v>23</v>
      </c>
      <c r="M4329" s="10" t="s">
        <v>582</v>
      </c>
      <c r="N4329" s="10">
        <v>4.5</v>
      </c>
      <c r="O4329">
        <v>14.47</v>
      </c>
      <c r="P4329" s="14">
        <v>239270.22855883004</v>
      </c>
      <c r="Q4329" s="14">
        <v>53171.16190196223</v>
      </c>
      <c r="R4329" s="36">
        <f t="shared" si="67"/>
        <v>239270.22855883004</v>
      </c>
    </row>
    <row r="4330" spans="2:18" ht="15.95">
      <c r="B4330" s="9">
        <v>46023</v>
      </c>
      <c r="C4330" s="10" t="s">
        <v>53</v>
      </c>
      <c r="D4330" s="11" t="s">
        <v>312</v>
      </c>
      <c r="E4330" s="10" t="s">
        <v>19</v>
      </c>
      <c r="F4330" s="10" t="s">
        <v>211</v>
      </c>
      <c r="G4330" s="10" t="s">
        <v>213</v>
      </c>
      <c r="H4330" s="10" t="s">
        <v>22</v>
      </c>
      <c r="I4330" s="10">
        <v>55187</v>
      </c>
      <c r="J4330" s="12">
        <v>1975</v>
      </c>
      <c r="K4330" s="12" t="s">
        <v>362</v>
      </c>
      <c r="L4330" s="10" t="s">
        <v>23</v>
      </c>
      <c r="M4330" s="10" t="s">
        <v>582</v>
      </c>
      <c r="N4330" s="10">
        <v>2</v>
      </c>
      <c r="O4330">
        <v>6.82</v>
      </c>
      <c r="P4330" s="14">
        <v>50121.261115602269</v>
      </c>
      <c r="Q4330" s="14">
        <v>25060.630557801134</v>
      </c>
      <c r="R4330" s="36">
        <f t="shared" si="67"/>
        <v>50121.261115602269</v>
      </c>
    </row>
    <row r="4331" spans="2:18" ht="15.95">
      <c r="B4331" s="9">
        <v>46023</v>
      </c>
      <c r="C4331" s="10" t="s">
        <v>71</v>
      </c>
      <c r="D4331" s="11" t="s">
        <v>312</v>
      </c>
      <c r="E4331" s="10" t="s">
        <v>19</v>
      </c>
      <c r="F4331" s="10" t="s">
        <v>211</v>
      </c>
      <c r="G4331" s="10" t="s">
        <v>213</v>
      </c>
      <c r="H4331" s="10" t="s">
        <v>22</v>
      </c>
      <c r="I4331" s="10">
        <v>55187</v>
      </c>
      <c r="J4331" s="12">
        <v>1975</v>
      </c>
      <c r="K4331" s="12" t="s">
        <v>362</v>
      </c>
      <c r="L4331" s="10" t="s">
        <v>23</v>
      </c>
      <c r="M4331" s="10" t="s">
        <v>583</v>
      </c>
      <c r="N4331" s="10">
        <v>8.5</v>
      </c>
      <c r="O4331">
        <v>10.68</v>
      </c>
      <c r="P4331" s="14">
        <v>333578.305284045</v>
      </c>
      <c r="Q4331" s="14">
        <v>39244.506504005294</v>
      </c>
      <c r="R4331" s="36">
        <f t="shared" si="67"/>
        <v>333578.305284045</v>
      </c>
    </row>
    <row r="4332" spans="2:18" ht="15.95">
      <c r="B4332" s="9">
        <v>46023</v>
      </c>
      <c r="C4332" s="10" t="s">
        <v>273</v>
      </c>
      <c r="D4332" s="11" t="s">
        <v>312</v>
      </c>
      <c r="E4332" s="10" t="s">
        <v>19</v>
      </c>
      <c r="F4332" s="10" t="s">
        <v>211</v>
      </c>
      <c r="G4332" s="10" t="s">
        <v>213</v>
      </c>
      <c r="H4332" s="10" t="s">
        <v>22</v>
      </c>
      <c r="I4332" s="10">
        <v>55187</v>
      </c>
      <c r="J4332" s="12">
        <v>1975</v>
      </c>
      <c r="K4332" s="12" t="s">
        <v>362</v>
      </c>
      <c r="L4332" s="10" t="s">
        <v>23</v>
      </c>
      <c r="M4332" s="10" t="s">
        <v>581</v>
      </c>
      <c r="N4332" s="10">
        <v>5</v>
      </c>
      <c r="O4332">
        <v>19.37</v>
      </c>
      <c r="P4332" s="14">
        <v>355883.0013963402</v>
      </c>
      <c r="Q4332" s="14">
        <v>71176.600279268037</v>
      </c>
      <c r="R4332" s="36">
        <f t="shared" si="67"/>
        <v>355883.0013963402</v>
      </c>
    </row>
    <row r="4333" spans="2:18" ht="15.95">
      <c r="B4333" s="9">
        <v>46023</v>
      </c>
      <c r="C4333" s="10" t="s">
        <v>426</v>
      </c>
      <c r="D4333" s="11" t="s">
        <v>312</v>
      </c>
      <c r="E4333" s="10" t="s">
        <v>19</v>
      </c>
      <c r="F4333" s="10" t="s">
        <v>211</v>
      </c>
      <c r="G4333" s="10" t="s">
        <v>213</v>
      </c>
      <c r="H4333" s="10" t="s">
        <v>22</v>
      </c>
      <c r="I4333" s="10">
        <v>55187</v>
      </c>
      <c r="J4333" s="12">
        <v>1975</v>
      </c>
      <c r="K4333" s="12" t="s">
        <v>362</v>
      </c>
      <c r="L4333" s="10" t="s">
        <v>23</v>
      </c>
      <c r="M4333" s="10" t="s">
        <v>28</v>
      </c>
      <c r="N4333" s="10">
        <v>46.5</v>
      </c>
      <c r="O4333" s="13">
        <v>2.3094623655913979</v>
      </c>
      <c r="P4333" s="14">
        <v>394613.06680385099</v>
      </c>
      <c r="Q4333" s="14">
        <v>8486.3025119107751</v>
      </c>
      <c r="R4333" s="36">
        <f t="shared" si="67"/>
        <v>394613.06680385105</v>
      </c>
    </row>
    <row r="4334" spans="2:18" ht="15.95">
      <c r="B4334" s="9">
        <v>46023</v>
      </c>
      <c r="C4334" s="10" t="s">
        <v>593</v>
      </c>
      <c r="D4334" s="11" t="s">
        <v>312</v>
      </c>
      <c r="E4334" s="10" t="s">
        <v>19</v>
      </c>
      <c r="F4334" s="10" t="s">
        <v>211</v>
      </c>
      <c r="G4334" s="10" t="s">
        <v>213</v>
      </c>
      <c r="H4334" s="10" t="s">
        <v>22</v>
      </c>
      <c r="I4334" s="10">
        <v>55187</v>
      </c>
      <c r="J4334" s="12">
        <v>1975</v>
      </c>
      <c r="K4334" s="12" t="s">
        <v>362</v>
      </c>
      <c r="L4334" s="10" t="s">
        <v>23</v>
      </c>
      <c r="M4334" s="10" t="s">
        <v>28</v>
      </c>
      <c r="N4334" s="10">
        <v>4</v>
      </c>
      <c r="O4334">
        <v>5.0199999999999996</v>
      </c>
      <c r="P4334" s="14">
        <v>73785.551554347025</v>
      </c>
      <c r="Q4334" s="14">
        <v>18446.387888586756</v>
      </c>
      <c r="R4334" s="36">
        <f t="shared" si="67"/>
        <v>73785.551554347025</v>
      </c>
    </row>
    <row r="4335" spans="2:18" ht="15.95">
      <c r="B4335" s="9">
        <v>46023</v>
      </c>
      <c r="C4335" s="10" t="s">
        <v>48</v>
      </c>
      <c r="D4335" s="11" t="s">
        <v>312</v>
      </c>
      <c r="E4335" s="10" t="s">
        <v>19</v>
      </c>
      <c r="F4335" s="10" t="s">
        <v>211</v>
      </c>
      <c r="G4335" s="10" t="s">
        <v>214</v>
      </c>
      <c r="H4335" s="10" t="s">
        <v>22</v>
      </c>
      <c r="I4335" s="10">
        <v>55189</v>
      </c>
      <c r="J4335" s="12">
        <v>1977</v>
      </c>
      <c r="K4335" s="12" t="s">
        <v>364</v>
      </c>
      <c r="L4335" s="10" t="s">
        <v>23</v>
      </c>
      <c r="M4335" s="10" t="s">
        <v>582</v>
      </c>
      <c r="N4335" s="10">
        <v>13.5</v>
      </c>
      <c r="O4335">
        <v>14.47</v>
      </c>
      <c r="P4335" s="14">
        <v>717810.68567649007</v>
      </c>
      <c r="Q4335" s="14">
        <v>53171.16190196223</v>
      </c>
      <c r="R4335" s="36">
        <f t="shared" si="67"/>
        <v>717810.68567649007</v>
      </c>
    </row>
    <row r="4336" spans="2:18" ht="15.95">
      <c r="B4336" s="9">
        <v>46023</v>
      </c>
      <c r="C4336" s="10" t="s">
        <v>71</v>
      </c>
      <c r="D4336" s="11" t="s">
        <v>312</v>
      </c>
      <c r="E4336" s="10" t="s">
        <v>19</v>
      </c>
      <c r="F4336" s="10" t="s">
        <v>211</v>
      </c>
      <c r="G4336" s="10" t="s">
        <v>214</v>
      </c>
      <c r="H4336" s="10" t="s">
        <v>22</v>
      </c>
      <c r="I4336" s="10">
        <v>55189</v>
      </c>
      <c r="J4336" s="12">
        <v>1977</v>
      </c>
      <c r="K4336" s="12" t="s">
        <v>364</v>
      </c>
      <c r="L4336" s="10" t="s">
        <v>23</v>
      </c>
      <c r="M4336" s="10" t="s">
        <v>583</v>
      </c>
      <c r="N4336" s="10">
        <v>7</v>
      </c>
      <c r="O4336">
        <v>10.68</v>
      </c>
      <c r="P4336" s="14">
        <v>274711.54552803707</v>
      </c>
      <c r="Q4336" s="14">
        <v>39244.506504005294</v>
      </c>
      <c r="R4336" s="36">
        <f t="shared" si="67"/>
        <v>274711.54552803707</v>
      </c>
    </row>
    <row r="4337" spans="2:18" ht="15.95">
      <c r="B4337" s="9">
        <v>46023</v>
      </c>
      <c r="C4337" s="10" t="s">
        <v>119</v>
      </c>
      <c r="D4337" s="11" t="s">
        <v>312</v>
      </c>
      <c r="E4337" s="10" t="s">
        <v>19</v>
      </c>
      <c r="F4337" s="10" t="s">
        <v>211</v>
      </c>
      <c r="G4337" s="10" t="s">
        <v>214</v>
      </c>
      <c r="H4337" s="10" t="s">
        <v>22</v>
      </c>
      <c r="I4337" s="10">
        <v>55189</v>
      </c>
      <c r="J4337" s="12">
        <v>1977</v>
      </c>
      <c r="K4337" s="12" t="s">
        <v>364</v>
      </c>
      <c r="L4337" s="10" t="s">
        <v>23</v>
      </c>
      <c r="M4337" s="10" t="s">
        <v>581</v>
      </c>
      <c r="N4337" s="10">
        <v>3</v>
      </c>
      <c r="O4337">
        <v>19.29</v>
      </c>
      <c r="P4337" s="14">
        <v>212647.90181524219</v>
      </c>
      <c r="Q4337" s="14">
        <v>70882.633938414059</v>
      </c>
      <c r="R4337" s="36">
        <f t="shared" si="67"/>
        <v>212647.90181524219</v>
      </c>
    </row>
    <row r="4338" spans="2:18" ht="15.95">
      <c r="B4338" s="9">
        <v>46023</v>
      </c>
      <c r="C4338" s="10" t="s">
        <v>426</v>
      </c>
      <c r="D4338" s="11" t="s">
        <v>312</v>
      </c>
      <c r="E4338" s="10" t="s">
        <v>19</v>
      </c>
      <c r="F4338" s="10" t="s">
        <v>211</v>
      </c>
      <c r="G4338" s="10" t="s">
        <v>214</v>
      </c>
      <c r="H4338" s="10" t="s">
        <v>22</v>
      </c>
      <c r="I4338" s="10">
        <v>55189</v>
      </c>
      <c r="J4338" s="12">
        <v>1977</v>
      </c>
      <c r="K4338" s="12" t="s">
        <v>364</v>
      </c>
      <c r="L4338" s="10" t="s">
        <v>23</v>
      </c>
      <c r="M4338" s="10" t="s">
        <v>28</v>
      </c>
      <c r="N4338" s="10">
        <v>1</v>
      </c>
      <c r="O4338" s="13">
        <v>2.2799999999999998</v>
      </c>
      <c r="P4338" s="14">
        <v>8378.040714338209</v>
      </c>
      <c r="Q4338" s="14">
        <v>8378.040714338209</v>
      </c>
      <c r="R4338" s="36">
        <f t="shared" si="67"/>
        <v>8378.040714338209</v>
      </c>
    </row>
    <row r="4339" spans="2:18" ht="15.95">
      <c r="B4339" s="9">
        <v>46023</v>
      </c>
      <c r="C4339" s="10" t="s">
        <v>594</v>
      </c>
      <c r="D4339" s="11" t="s">
        <v>312</v>
      </c>
      <c r="E4339" s="10" t="s">
        <v>19</v>
      </c>
      <c r="F4339" s="10" t="s">
        <v>211</v>
      </c>
      <c r="G4339" s="10" t="s">
        <v>214</v>
      </c>
      <c r="H4339" s="10" t="s">
        <v>22</v>
      </c>
      <c r="I4339" s="10">
        <v>55189</v>
      </c>
      <c r="J4339" s="12">
        <v>1977</v>
      </c>
      <c r="K4339" s="12" t="s">
        <v>364</v>
      </c>
      <c r="L4339" s="10" t="s">
        <v>23</v>
      </c>
      <c r="M4339" s="10" t="s">
        <v>582</v>
      </c>
      <c r="N4339" s="10">
        <v>48</v>
      </c>
      <c r="O4339">
        <v>10.75</v>
      </c>
      <c r="P4339" s="14">
        <v>1896082.898508121</v>
      </c>
      <c r="Q4339" s="14">
        <v>39501.727052252521</v>
      </c>
      <c r="R4339" s="36">
        <f t="shared" si="67"/>
        <v>1896082.898508121</v>
      </c>
    </row>
    <row r="4340" spans="2:18" ht="15.95">
      <c r="B4340" s="9">
        <v>46023</v>
      </c>
      <c r="C4340" s="10" t="s">
        <v>153</v>
      </c>
      <c r="D4340" s="11" t="s">
        <v>312</v>
      </c>
      <c r="E4340" s="10" t="s">
        <v>19</v>
      </c>
      <c r="F4340" s="10" t="s">
        <v>211</v>
      </c>
      <c r="G4340" s="10" t="s">
        <v>532</v>
      </c>
      <c r="H4340" s="10" t="s">
        <v>22</v>
      </c>
      <c r="I4340" s="10">
        <v>55191</v>
      </c>
      <c r="J4340" s="12">
        <v>1979</v>
      </c>
      <c r="K4340" s="12" t="s">
        <v>365</v>
      </c>
      <c r="L4340" s="10" t="s">
        <v>23</v>
      </c>
      <c r="M4340" s="10" t="s">
        <v>582</v>
      </c>
      <c r="N4340" s="10">
        <v>6</v>
      </c>
      <c r="O4340">
        <v>7.66</v>
      </c>
      <c r="P4340" s="14">
        <v>168883.66282060707</v>
      </c>
      <c r="Q4340" s="14">
        <v>28147.277136767843</v>
      </c>
      <c r="R4340" s="36">
        <f t="shared" si="67"/>
        <v>168883.66282060707</v>
      </c>
    </row>
    <row r="4341" spans="2:18" ht="15.95">
      <c r="B4341" s="9">
        <v>46023</v>
      </c>
      <c r="C4341" s="10" t="s">
        <v>273</v>
      </c>
      <c r="D4341" s="11" t="s">
        <v>312</v>
      </c>
      <c r="E4341" s="10" t="s">
        <v>19</v>
      </c>
      <c r="F4341" s="10" t="s">
        <v>211</v>
      </c>
      <c r="G4341" s="10" t="s">
        <v>216</v>
      </c>
      <c r="H4341" s="10" t="s">
        <v>22</v>
      </c>
      <c r="I4341" s="10">
        <v>55192</v>
      </c>
      <c r="J4341" s="12">
        <v>1980</v>
      </c>
      <c r="K4341" s="12" t="s">
        <v>365</v>
      </c>
      <c r="L4341" s="10" t="s">
        <v>23</v>
      </c>
      <c r="M4341" s="10" t="s">
        <v>581</v>
      </c>
      <c r="N4341" s="10">
        <v>5</v>
      </c>
      <c r="O4341">
        <v>19.37</v>
      </c>
      <c r="P4341" s="14">
        <v>355883.0013963402</v>
      </c>
      <c r="Q4341" s="14">
        <v>71176.600279268037</v>
      </c>
      <c r="R4341" s="36">
        <f t="shared" si="67"/>
        <v>355883.0013963402</v>
      </c>
    </row>
    <row r="4342" spans="2:18" ht="15.95">
      <c r="B4342" s="9">
        <v>46023</v>
      </c>
      <c r="C4342" s="10" t="s">
        <v>298</v>
      </c>
      <c r="D4342" s="11" t="s">
        <v>312</v>
      </c>
      <c r="E4342" s="10" t="s">
        <v>19</v>
      </c>
      <c r="F4342" s="10" t="s">
        <v>211</v>
      </c>
      <c r="G4342" s="10" t="s">
        <v>216</v>
      </c>
      <c r="H4342" s="10" t="s">
        <v>22</v>
      </c>
      <c r="I4342" s="10">
        <v>55192</v>
      </c>
      <c r="J4342" s="12">
        <v>1980</v>
      </c>
      <c r="K4342" s="12" t="s">
        <v>365</v>
      </c>
      <c r="L4342" s="10" t="s">
        <v>23</v>
      </c>
      <c r="M4342" s="10" t="s">
        <v>581</v>
      </c>
      <c r="N4342" s="10">
        <v>0.5</v>
      </c>
      <c r="O4342">
        <v>10.3</v>
      </c>
      <c r="P4342" s="14">
        <v>18924.083192474463</v>
      </c>
      <c r="Q4342" s="14">
        <v>37848.166384948927</v>
      </c>
      <c r="R4342" s="36">
        <f t="shared" si="67"/>
        <v>18924.083192474463</v>
      </c>
    </row>
    <row r="4343" spans="2:18" ht="15.95">
      <c r="B4343" s="9">
        <v>46023</v>
      </c>
      <c r="C4343" s="10" t="s">
        <v>79</v>
      </c>
      <c r="D4343" s="11" t="s">
        <v>312</v>
      </c>
      <c r="E4343" s="10" t="s">
        <v>19</v>
      </c>
      <c r="F4343" s="10" t="s">
        <v>211</v>
      </c>
      <c r="G4343" s="10" t="s">
        <v>219</v>
      </c>
      <c r="H4343" s="10" t="s">
        <v>50</v>
      </c>
      <c r="I4343" s="10">
        <v>55201</v>
      </c>
      <c r="J4343" s="12">
        <v>1989</v>
      </c>
      <c r="K4343" s="12" t="s">
        <v>493</v>
      </c>
      <c r="L4343" s="10" t="s">
        <v>23</v>
      </c>
      <c r="M4343" s="10" t="s">
        <v>571</v>
      </c>
      <c r="N4343" s="10">
        <v>9</v>
      </c>
      <c r="O4343">
        <v>13.92</v>
      </c>
      <c r="P4343" s="14">
        <v>460351.28977732052</v>
      </c>
      <c r="Q4343" s="14">
        <v>51150.14330859117</v>
      </c>
      <c r="R4343" s="36">
        <f t="shared" si="67"/>
        <v>460351.28977732052</v>
      </c>
    </row>
    <row r="4344" spans="2:18" ht="15.95">
      <c r="B4344" s="9">
        <v>46023</v>
      </c>
      <c r="C4344" s="10" t="s">
        <v>220</v>
      </c>
      <c r="D4344" s="11" t="s">
        <v>312</v>
      </c>
      <c r="E4344" s="10" t="s">
        <v>19</v>
      </c>
      <c r="F4344" s="10" t="s">
        <v>211</v>
      </c>
      <c r="G4344" s="10" t="s">
        <v>221</v>
      </c>
      <c r="H4344" s="10" t="s">
        <v>22</v>
      </c>
      <c r="I4344" s="10">
        <v>55202</v>
      </c>
      <c r="J4344" s="12">
        <v>1990</v>
      </c>
      <c r="K4344" s="12" t="s">
        <v>368</v>
      </c>
      <c r="L4344" s="10" t="s">
        <v>23</v>
      </c>
      <c r="M4344" s="10" t="s">
        <v>28</v>
      </c>
      <c r="N4344" s="10">
        <v>20.5</v>
      </c>
      <c r="O4344" s="13">
        <v>0.72536585365853656</v>
      </c>
      <c r="P4344" s="14">
        <v>54640.993606232092</v>
      </c>
      <c r="Q4344" s="14">
        <v>2665.4143222552239</v>
      </c>
      <c r="R4344" s="36">
        <f t="shared" si="67"/>
        <v>54640.993606232092</v>
      </c>
    </row>
    <row r="4345" spans="2:18" ht="15.95">
      <c r="B4345" s="9">
        <v>46023</v>
      </c>
      <c r="C4345" s="10" t="s">
        <v>199</v>
      </c>
      <c r="D4345" s="11" t="s">
        <v>312</v>
      </c>
      <c r="E4345" s="10" t="s">
        <v>19</v>
      </c>
      <c r="F4345" s="10" t="s">
        <v>211</v>
      </c>
      <c r="G4345" s="10" t="s">
        <v>221</v>
      </c>
      <c r="H4345" s="10" t="s">
        <v>22</v>
      </c>
      <c r="I4345" s="10">
        <v>55202</v>
      </c>
      <c r="J4345" s="12">
        <v>1990</v>
      </c>
      <c r="K4345" s="12" t="s">
        <v>368</v>
      </c>
      <c r="L4345" s="10" t="s">
        <v>23</v>
      </c>
      <c r="M4345" s="10" t="s">
        <v>28</v>
      </c>
      <c r="N4345" s="10">
        <v>6.5</v>
      </c>
      <c r="O4345">
        <v>7.19</v>
      </c>
      <c r="P4345" s="14">
        <v>171731.46174762992</v>
      </c>
      <c r="Q4345" s="14">
        <v>26420.224884250758</v>
      </c>
      <c r="R4345" s="36">
        <f t="shared" si="67"/>
        <v>171731.46174762992</v>
      </c>
    </row>
    <row r="4346" spans="2:18" ht="15.95">
      <c r="B4346" s="9">
        <v>46023</v>
      </c>
      <c r="C4346" s="10" t="s">
        <v>82</v>
      </c>
      <c r="D4346" s="11" t="s">
        <v>312</v>
      </c>
      <c r="E4346" s="10" t="s">
        <v>19</v>
      </c>
      <c r="F4346" s="10" t="s">
        <v>211</v>
      </c>
      <c r="G4346" s="10" t="s">
        <v>221</v>
      </c>
      <c r="H4346" s="10" t="s">
        <v>22</v>
      </c>
      <c r="I4346" s="10">
        <v>55202</v>
      </c>
      <c r="J4346" s="12">
        <v>1990</v>
      </c>
      <c r="K4346" s="12" t="s">
        <v>368</v>
      </c>
      <c r="L4346" s="10" t="s">
        <v>23</v>
      </c>
      <c r="M4346" s="10" t="s">
        <v>571</v>
      </c>
      <c r="N4346" s="10">
        <v>3</v>
      </c>
      <c r="O4346" s="13">
        <v>4.1633333333333331</v>
      </c>
      <c r="P4346" s="14">
        <v>45895.494965826416</v>
      </c>
      <c r="Q4346" s="14">
        <v>15298.498321942139</v>
      </c>
      <c r="R4346" s="36">
        <f t="shared" si="67"/>
        <v>45895.494965826416</v>
      </c>
    </row>
    <row r="4347" spans="2:18" ht="15.95">
      <c r="B4347" s="9">
        <v>46023</v>
      </c>
      <c r="C4347" s="10" t="s">
        <v>84</v>
      </c>
      <c r="D4347" s="11" t="s">
        <v>312</v>
      </c>
      <c r="E4347" s="10" t="s">
        <v>19</v>
      </c>
      <c r="F4347" s="10" t="s">
        <v>211</v>
      </c>
      <c r="G4347" s="10" t="s">
        <v>221</v>
      </c>
      <c r="H4347" s="10" t="s">
        <v>22</v>
      </c>
      <c r="I4347" s="10">
        <v>55202</v>
      </c>
      <c r="J4347" s="12">
        <v>1990</v>
      </c>
      <c r="K4347" s="12" t="s">
        <v>368</v>
      </c>
      <c r="L4347" s="10" t="s">
        <v>23</v>
      </c>
      <c r="M4347" s="10" t="s">
        <v>583</v>
      </c>
      <c r="N4347" s="10">
        <v>30</v>
      </c>
      <c r="O4347">
        <v>21.96</v>
      </c>
      <c r="P4347" s="14">
        <v>2420812.8169324612</v>
      </c>
      <c r="Q4347" s="14">
        <v>80693.760564415381</v>
      </c>
      <c r="R4347" s="36">
        <f t="shared" si="67"/>
        <v>2420812.8169324612</v>
      </c>
    </row>
    <row r="4348" spans="2:18" ht="15.95">
      <c r="B4348" s="9">
        <v>46023</v>
      </c>
      <c r="C4348" s="10" t="s">
        <v>85</v>
      </c>
      <c r="D4348" s="11" t="s">
        <v>312</v>
      </c>
      <c r="E4348" s="10" t="s">
        <v>19</v>
      </c>
      <c r="F4348" s="10" t="s">
        <v>211</v>
      </c>
      <c r="G4348" s="10" t="s">
        <v>221</v>
      </c>
      <c r="H4348" s="10" t="s">
        <v>22</v>
      </c>
      <c r="I4348" s="10">
        <v>55202</v>
      </c>
      <c r="J4348" s="12">
        <v>1990</v>
      </c>
      <c r="K4348" s="12" t="s">
        <v>368</v>
      </c>
      <c r="L4348" s="10" t="s">
        <v>23</v>
      </c>
      <c r="M4348" s="10" t="s">
        <v>583</v>
      </c>
      <c r="N4348" s="10">
        <v>48.5</v>
      </c>
      <c r="O4348">
        <v>16.14</v>
      </c>
      <c r="P4348" s="14">
        <v>2876423.899463512</v>
      </c>
      <c r="Q4348" s="14">
        <v>59307.709267288905</v>
      </c>
      <c r="R4348" s="36">
        <f t="shared" si="67"/>
        <v>2876423.899463512</v>
      </c>
    </row>
    <row r="4349" spans="2:18" ht="15.95">
      <c r="B4349" s="9">
        <v>46023</v>
      </c>
      <c r="C4349" s="10" t="s">
        <v>86</v>
      </c>
      <c r="D4349" s="11" t="s">
        <v>312</v>
      </c>
      <c r="E4349" s="10" t="s">
        <v>19</v>
      </c>
      <c r="F4349" s="10" t="s">
        <v>211</v>
      </c>
      <c r="G4349" s="10" t="s">
        <v>221</v>
      </c>
      <c r="H4349" s="10" t="s">
        <v>22</v>
      </c>
      <c r="I4349" s="10">
        <v>55202</v>
      </c>
      <c r="J4349" s="12">
        <v>1990</v>
      </c>
      <c r="K4349" s="12" t="s">
        <v>368</v>
      </c>
      <c r="L4349" s="10" t="s">
        <v>23</v>
      </c>
      <c r="M4349" s="10" t="s">
        <v>571</v>
      </c>
      <c r="N4349" s="10">
        <v>23.5</v>
      </c>
      <c r="O4349">
        <v>4.84</v>
      </c>
      <c r="P4349" s="14">
        <v>417946.64510913502</v>
      </c>
      <c r="Q4349" s="14">
        <v>17784.96362166532</v>
      </c>
      <c r="R4349" s="36">
        <f t="shared" si="67"/>
        <v>417946.64510913502</v>
      </c>
    </row>
    <row r="4350" spans="2:18" ht="15.95">
      <c r="B4350" s="9">
        <v>46023</v>
      </c>
      <c r="C4350" s="10" t="s">
        <v>79</v>
      </c>
      <c r="D4350" s="11" t="s">
        <v>312</v>
      </c>
      <c r="E4350" s="10" t="s">
        <v>19</v>
      </c>
      <c r="F4350" s="10" t="s">
        <v>211</v>
      </c>
      <c r="G4350" s="10" t="s">
        <v>221</v>
      </c>
      <c r="H4350" s="10" t="s">
        <v>22</v>
      </c>
      <c r="I4350" s="10">
        <v>55202</v>
      </c>
      <c r="J4350" s="12">
        <v>1990</v>
      </c>
      <c r="K4350" s="12" t="s">
        <v>368</v>
      </c>
      <c r="L4350" s="10" t="s">
        <v>23</v>
      </c>
      <c r="M4350" s="10" t="s">
        <v>571</v>
      </c>
      <c r="N4350" s="10">
        <v>51</v>
      </c>
      <c r="O4350">
        <v>13.92</v>
      </c>
      <c r="P4350" s="14">
        <v>2608657.3087381497</v>
      </c>
      <c r="Q4350" s="14">
        <v>51150.14330859117</v>
      </c>
      <c r="R4350" s="36">
        <f t="shared" si="67"/>
        <v>2608657.3087381497</v>
      </c>
    </row>
    <row r="4351" spans="2:18" ht="15.95">
      <c r="B4351" s="9">
        <v>46023</v>
      </c>
      <c r="C4351" s="10" t="s">
        <v>222</v>
      </c>
      <c r="D4351" s="11" t="s">
        <v>312</v>
      </c>
      <c r="E4351" s="10" t="s">
        <v>19</v>
      </c>
      <c r="F4351" s="10" t="s">
        <v>211</v>
      </c>
      <c r="G4351" s="10" t="s">
        <v>221</v>
      </c>
      <c r="H4351" s="10" t="s">
        <v>22</v>
      </c>
      <c r="I4351" s="10">
        <v>55202</v>
      </c>
      <c r="J4351" s="12">
        <v>1990</v>
      </c>
      <c r="K4351" s="12" t="s">
        <v>368</v>
      </c>
      <c r="L4351" s="10" t="s">
        <v>23</v>
      </c>
      <c r="M4351" s="10" t="s">
        <v>28</v>
      </c>
      <c r="N4351" s="10">
        <v>167</v>
      </c>
      <c r="O4351">
        <v>5.35</v>
      </c>
      <c r="P4351" s="14">
        <v>3283052.840449769</v>
      </c>
      <c r="Q4351" s="14">
        <v>19658.999044609394</v>
      </c>
      <c r="R4351" s="36">
        <f t="shared" si="67"/>
        <v>3283052.840449769</v>
      </c>
    </row>
    <row r="4352" spans="2:18" ht="15.95">
      <c r="B4352" s="9">
        <v>46023</v>
      </c>
      <c r="C4352" s="10" t="s">
        <v>119</v>
      </c>
      <c r="D4352" s="11" t="s">
        <v>312</v>
      </c>
      <c r="E4352" s="10" t="s">
        <v>19</v>
      </c>
      <c r="F4352" s="10" t="s">
        <v>211</v>
      </c>
      <c r="G4352" s="10" t="s">
        <v>221</v>
      </c>
      <c r="H4352" s="10" t="s">
        <v>22</v>
      </c>
      <c r="I4352" s="10">
        <v>55202</v>
      </c>
      <c r="J4352" s="12">
        <v>1990</v>
      </c>
      <c r="K4352" s="12" t="s">
        <v>368</v>
      </c>
      <c r="L4352" s="10" t="s">
        <v>23</v>
      </c>
      <c r="M4352" s="10" t="s">
        <v>581</v>
      </c>
      <c r="N4352" s="10">
        <v>4</v>
      </c>
      <c r="O4352">
        <v>19.29</v>
      </c>
      <c r="P4352" s="14">
        <v>283530.53575365624</v>
      </c>
      <c r="Q4352" s="14">
        <v>70882.633938414059</v>
      </c>
      <c r="R4352" s="36">
        <f t="shared" si="67"/>
        <v>283530.53575365624</v>
      </c>
    </row>
    <row r="4353" spans="2:18" ht="15.95">
      <c r="B4353" s="9">
        <v>46023</v>
      </c>
      <c r="C4353" s="10" t="s">
        <v>298</v>
      </c>
      <c r="D4353" s="11" t="s">
        <v>312</v>
      </c>
      <c r="E4353" s="10" t="s">
        <v>19</v>
      </c>
      <c r="F4353" s="10" t="s">
        <v>211</v>
      </c>
      <c r="G4353" s="10" t="s">
        <v>221</v>
      </c>
      <c r="H4353" s="10" t="s">
        <v>22</v>
      </c>
      <c r="I4353" s="10">
        <v>55202</v>
      </c>
      <c r="J4353" s="12">
        <v>1990</v>
      </c>
      <c r="K4353" s="12" t="s">
        <v>368</v>
      </c>
      <c r="L4353" s="10" t="s">
        <v>23</v>
      </c>
      <c r="M4353" s="10" t="s">
        <v>581</v>
      </c>
      <c r="N4353" s="10">
        <v>1</v>
      </c>
      <c r="O4353">
        <v>10.3</v>
      </c>
      <c r="P4353" s="14">
        <v>37848.166384948927</v>
      </c>
      <c r="Q4353" s="14">
        <v>37848.166384948927</v>
      </c>
      <c r="R4353" s="36">
        <f t="shared" si="67"/>
        <v>37848.166384948927</v>
      </c>
    </row>
    <row r="4354" spans="2:18" ht="15.95">
      <c r="B4354" s="9">
        <v>46023</v>
      </c>
      <c r="C4354" s="10" t="s">
        <v>174</v>
      </c>
      <c r="D4354" s="11" t="s">
        <v>312</v>
      </c>
      <c r="E4354" s="10" t="s">
        <v>19</v>
      </c>
      <c r="F4354" s="10" t="s">
        <v>211</v>
      </c>
      <c r="G4354" s="10" t="s">
        <v>221</v>
      </c>
      <c r="H4354" s="10" t="s">
        <v>22</v>
      </c>
      <c r="I4354" s="10">
        <v>55202</v>
      </c>
      <c r="J4354" s="12">
        <v>1990</v>
      </c>
      <c r="K4354" s="12" t="s">
        <v>368</v>
      </c>
      <c r="L4354" s="10" t="s">
        <v>23</v>
      </c>
      <c r="M4354" s="10" t="s">
        <v>582</v>
      </c>
      <c r="N4354" s="10">
        <v>40</v>
      </c>
      <c r="O4354">
        <v>7.41</v>
      </c>
      <c r="P4354" s="14">
        <v>1089145.2928639671</v>
      </c>
      <c r="Q4354" s="14">
        <v>27228.63232159918</v>
      </c>
      <c r="R4354" s="36">
        <f t="shared" si="67"/>
        <v>1089145.2928639671</v>
      </c>
    </row>
    <row r="4355" spans="2:18" ht="15.95">
      <c r="B4355" s="9">
        <v>46023</v>
      </c>
      <c r="C4355" s="10" t="s">
        <v>483</v>
      </c>
      <c r="D4355" s="11" t="s">
        <v>312</v>
      </c>
      <c r="E4355" s="10" t="s">
        <v>19</v>
      </c>
      <c r="F4355" s="10" t="s">
        <v>211</v>
      </c>
      <c r="G4355" s="10" t="s">
        <v>221</v>
      </c>
      <c r="H4355" s="10" t="s">
        <v>22</v>
      </c>
      <c r="I4355" s="10">
        <v>55202</v>
      </c>
      <c r="J4355" s="12">
        <v>1990</v>
      </c>
      <c r="K4355" s="12" t="s">
        <v>368</v>
      </c>
      <c r="L4355" s="10" t="s">
        <v>23</v>
      </c>
      <c r="M4355" s="10" t="s">
        <v>582</v>
      </c>
      <c r="N4355" s="10">
        <v>1</v>
      </c>
      <c r="O4355">
        <v>29.91</v>
      </c>
      <c r="P4355" s="14">
        <v>109906.66568677887</v>
      </c>
      <c r="Q4355" s="14">
        <v>109906.66568677887</v>
      </c>
      <c r="R4355" s="36">
        <f t="shared" si="67"/>
        <v>109906.66568677887</v>
      </c>
    </row>
    <row r="4356" spans="2:18" ht="15.95">
      <c r="B4356" s="9">
        <v>46023</v>
      </c>
      <c r="C4356" s="10" t="s">
        <v>530</v>
      </c>
      <c r="D4356" s="11" t="s">
        <v>312</v>
      </c>
      <c r="E4356" s="10" t="s">
        <v>19</v>
      </c>
      <c r="F4356" s="10" t="s">
        <v>211</v>
      </c>
      <c r="G4356" s="10" t="s">
        <v>221</v>
      </c>
      <c r="H4356" s="10" t="s">
        <v>22</v>
      </c>
      <c r="I4356" s="10">
        <v>55202</v>
      </c>
      <c r="J4356" s="12">
        <v>1990</v>
      </c>
      <c r="K4356" s="12" t="s">
        <v>368</v>
      </c>
      <c r="L4356" s="10" t="s">
        <v>23</v>
      </c>
      <c r="M4356" s="10" t="s">
        <v>28</v>
      </c>
      <c r="N4356" s="10">
        <v>78.400000000000006</v>
      </c>
      <c r="O4356">
        <v>6.74</v>
      </c>
      <c r="P4356" s="14">
        <v>1941706.4746086576</v>
      </c>
      <c r="Q4356" s="14">
        <v>24766.664216947163</v>
      </c>
      <c r="R4356" s="36">
        <f t="shared" ref="R4356:R4419" si="68">Q4356*N4356</f>
        <v>1941706.4746086576</v>
      </c>
    </row>
    <row r="4357" spans="2:18" ht="15.95">
      <c r="B4357" s="9">
        <v>46023</v>
      </c>
      <c r="C4357" s="10" t="s">
        <v>520</v>
      </c>
      <c r="D4357" s="11" t="s">
        <v>312</v>
      </c>
      <c r="E4357" s="10" t="s">
        <v>19</v>
      </c>
      <c r="F4357" s="10" t="s">
        <v>211</v>
      </c>
      <c r="G4357" s="10" t="s">
        <v>221</v>
      </c>
      <c r="H4357" s="10" t="s">
        <v>22</v>
      </c>
      <c r="I4357" s="10">
        <v>55202</v>
      </c>
      <c r="J4357" s="12">
        <v>1990</v>
      </c>
      <c r="K4357" s="12" t="s">
        <v>368</v>
      </c>
      <c r="L4357" s="10" t="s">
        <v>23</v>
      </c>
      <c r="M4357" s="10" t="s">
        <v>581</v>
      </c>
      <c r="N4357" s="10">
        <v>28.5</v>
      </c>
      <c r="O4357">
        <v>8.6300000000000008</v>
      </c>
      <c r="P4357" s="14">
        <v>903781.14205923444</v>
      </c>
      <c r="Q4357" s="14">
        <v>31711.61901962226</v>
      </c>
      <c r="R4357" s="36">
        <f t="shared" si="68"/>
        <v>903781.14205923444</v>
      </c>
    </row>
    <row r="4358" spans="2:18" ht="15.95">
      <c r="B4358" s="9">
        <v>46023</v>
      </c>
      <c r="C4358" s="10" t="s">
        <v>48</v>
      </c>
      <c r="D4358" s="11" t="s">
        <v>312</v>
      </c>
      <c r="E4358" s="10" t="s">
        <v>19</v>
      </c>
      <c r="F4358" s="10" t="s">
        <v>211</v>
      </c>
      <c r="G4358" s="10" t="s">
        <v>494</v>
      </c>
      <c r="H4358" s="10" t="s">
        <v>22</v>
      </c>
      <c r="I4358" s="10">
        <v>55203</v>
      </c>
      <c r="J4358" s="12">
        <v>1991</v>
      </c>
      <c r="K4358" s="12" t="s">
        <v>430</v>
      </c>
      <c r="L4358" s="10" t="s">
        <v>23</v>
      </c>
      <c r="M4358" s="10" t="s">
        <v>582</v>
      </c>
      <c r="N4358" s="10">
        <v>39</v>
      </c>
      <c r="O4358">
        <v>14.47</v>
      </c>
      <c r="P4358" s="14">
        <v>2073675.3141765271</v>
      </c>
      <c r="Q4358" s="14">
        <v>53171.16190196223</v>
      </c>
      <c r="R4358" s="36">
        <f t="shared" si="68"/>
        <v>2073675.3141765271</v>
      </c>
    </row>
    <row r="4359" spans="2:18" ht="15.95">
      <c r="B4359" s="9">
        <v>46023</v>
      </c>
      <c r="C4359" s="10" t="s">
        <v>593</v>
      </c>
      <c r="D4359" s="11" t="s">
        <v>312</v>
      </c>
      <c r="E4359" s="10" t="s">
        <v>19</v>
      </c>
      <c r="F4359" s="10" t="s">
        <v>211</v>
      </c>
      <c r="G4359" s="10" t="s">
        <v>494</v>
      </c>
      <c r="H4359" s="10" t="s">
        <v>22</v>
      </c>
      <c r="I4359" s="10">
        <v>55203</v>
      </c>
      <c r="J4359" s="12">
        <v>1991</v>
      </c>
      <c r="K4359" s="12" t="s">
        <v>430</v>
      </c>
      <c r="L4359" s="10" t="s">
        <v>23</v>
      </c>
      <c r="M4359" s="10" t="s">
        <v>28</v>
      </c>
      <c r="N4359" s="10">
        <v>10</v>
      </c>
      <c r="O4359" s="13">
        <v>4.8409999999999993</v>
      </c>
      <c r="P4359" s="14">
        <v>177886.38200925995</v>
      </c>
      <c r="Q4359" s="14">
        <v>17788.638200925994</v>
      </c>
      <c r="R4359" s="36">
        <f t="shared" si="68"/>
        <v>177886.38200925995</v>
      </c>
    </row>
    <row r="4360" spans="2:18" ht="15.95">
      <c r="B4360" s="9">
        <v>46023</v>
      </c>
      <c r="C4360" s="10" t="s">
        <v>273</v>
      </c>
      <c r="D4360" s="11" t="s">
        <v>312</v>
      </c>
      <c r="E4360" s="10" t="s">
        <v>19</v>
      </c>
      <c r="F4360" s="10" t="s">
        <v>211</v>
      </c>
      <c r="G4360" s="10" t="s">
        <v>431</v>
      </c>
      <c r="H4360" s="10" t="s">
        <v>22</v>
      </c>
      <c r="I4360" s="10">
        <v>57160</v>
      </c>
      <c r="J4360" s="12">
        <v>2038</v>
      </c>
      <c r="K4360" s="12" t="s">
        <v>432</v>
      </c>
      <c r="L4360" s="10" t="s">
        <v>23</v>
      </c>
      <c r="M4360" s="10" t="s">
        <v>581</v>
      </c>
      <c r="N4360" s="10">
        <v>5</v>
      </c>
      <c r="O4360">
        <v>19.37</v>
      </c>
      <c r="P4360" s="14">
        <v>355883.0013963402</v>
      </c>
      <c r="Q4360" s="14">
        <v>71176.600279268037</v>
      </c>
      <c r="R4360" s="36">
        <f t="shared" si="68"/>
        <v>355883.0013963402</v>
      </c>
    </row>
    <row r="4361" spans="2:18" ht="15.95">
      <c r="B4361" s="9">
        <v>46023</v>
      </c>
      <c r="C4361" s="10" t="s">
        <v>119</v>
      </c>
      <c r="D4361" s="11" t="s">
        <v>312</v>
      </c>
      <c r="E4361" s="10" t="s">
        <v>19</v>
      </c>
      <c r="F4361" s="10" t="s">
        <v>211</v>
      </c>
      <c r="G4361" s="10" t="s">
        <v>595</v>
      </c>
      <c r="H4361" s="10" t="s">
        <v>22</v>
      </c>
      <c r="I4361" s="10">
        <v>57864</v>
      </c>
      <c r="J4361" s="12">
        <v>2064</v>
      </c>
      <c r="K4361" s="12" t="s">
        <v>596</v>
      </c>
      <c r="L4361" s="10" t="s">
        <v>23</v>
      </c>
      <c r="M4361" s="10" t="s">
        <v>581</v>
      </c>
      <c r="N4361" s="10">
        <v>3</v>
      </c>
      <c r="O4361">
        <v>19.29</v>
      </c>
      <c r="P4361" s="14">
        <v>212647.90181524219</v>
      </c>
      <c r="Q4361" s="14">
        <v>70882.633938414059</v>
      </c>
      <c r="R4361" s="36">
        <f t="shared" si="68"/>
        <v>212647.90181524219</v>
      </c>
    </row>
    <row r="4362" spans="2:18" ht="15.95">
      <c r="B4362" s="9">
        <v>46023</v>
      </c>
      <c r="C4362" s="10" t="s">
        <v>153</v>
      </c>
      <c r="D4362" s="11" t="s">
        <v>312</v>
      </c>
      <c r="E4362" s="10" t="s">
        <v>19</v>
      </c>
      <c r="F4362" s="10" t="s">
        <v>211</v>
      </c>
      <c r="G4362" s="10" t="s">
        <v>369</v>
      </c>
      <c r="H4362" s="10" t="s">
        <v>22</v>
      </c>
      <c r="I4362" s="10">
        <v>57868</v>
      </c>
      <c r="J4362" s="12">
        <v>2068</v>
      </c>
      <c r="K4362" s="12" t="s">
        <v>370</v>
      </c>
      <c r="L4362" s="10" t="s">
        <v>23</v>
      </c>
      <c r="M4362" s="10" t="s">
        <v>582</v>
      </c>
      <c r="N4362" s="10">
        <v>94</v>
      </c>
      <c r="O4362">
        <v>7.66</v>
      </c>
      <c r="P4362" s="14">
        <v>2645844.0508561772</v>
      </c>
      <c r="Q4362" s="14">
        <v>28147.277136767843</v>
      </c>
      <c r="R4362" s="36">
        <f t="shared" si="68"/>
        <v>2645844.0508561772</v>
      </c>
    </row>
    <row r="4363" spans="2:18" ht="15.95">
      <c r="B4363" s="9">
        <v>46023</v>
      </c>
      <c r="C4363" s="10" t="s">
        <v>66</v>
      </c>
      <c r="D4363" s="11" t="s">
        <v>312</v>
      </c>
      <c r="E4363" s="10" t="s">
        <v>19</v>
      </c>
      <c r="F4363" s="10" t="s">
        <v>211</v>
      </c>
      <c r="G4363" s="10" t="s">
        <v>369</v>
      </c>
      <c r="H4363" s="10" t="s">
        <v>22</v>
      </c>
      <c r="I4363" s="10">
        <v>57868</v>
      </c>
      <c r="J4363" s="12">
        <v>2068</v>
      </c>
      <c r="K4363" s="12" t="s">
        <v>370</v>
      </c>
      <c r="L4363" s="10" t="s">
        <v>23</v>
      </c>
      <c r="M4363" s="10" t="s">
        <v>582</v>
      </c>
      <c r="N4363" s="10">
        <v>1</v>
      </c>
      <c r="O4363">
        <v>33.97</v>
      </c>
      <c r="P4363" s="14">
        <v>124825.45748511796</v>
      </c>
      <c r="Q4363" s="14">
        <v>124825.45748511796</v>
      </c>
      <c r="R4363" s="36">
        <f t="shared" si="68"/>
        <v>124825.45748511796</v>
      </c>
    </row>
    <row r="4364" spans="2:18" ht="15.95">
      <c r="B4364" s="9">
        <v>46023</v>
      </c>
      <c r="C4364" s="10" t="s">
        <v>217</v>
      </c>
      <c r="D4364" s="11" t="s">
        <v>312</v>
      </c>
      <c r="E4364" s="10" t="s">
        <v>19</v>
      </c>
      <c r="F4364" s="10" t="s">
        <v>211</v>
      </c>
      <c r="G4364" s="10" t="s">
        <v>369</v>
      </c>
      <c r="H4364" s="10" t="s">
        <v>22</v>
      </c>
      <c r="I4364" s="10">
        <v>57868</v>
      </c>
      <c r="J4364" s="12">
        <v>2068</v>
      </c>
      <c r="K4364" s="12" t="s">
        <v>370</v>
      </c>
      <c r="L4364" s="10" t="s">
        <v>23</v>
      </c>
      <c r="M4364" s="10" t="s">
        <v>571</v>
      </c>
      <c r="N4364" s="10">
        <v>62.5</v>
      </c>
      <c r="O4364">
        <v>6.89</v>
      </c>
      <c r="P4364" s="14">
        <v>1582365.6941280223</v>
      </c>
      <c r="Q4364" s="14">
        <v>25317.851106048358</v>
      </c>
      <c r="R4364" s="36">
        <f t="shared" si="68"/>
        <v>1582365.6941280223</v>
      </c>
    </row>
    <row r="4365" spans="2:18" ht="15.95">
      <c r="B4365" s="9">
        <v>46023</v>
      </c>
      <c r="C4365" s="10" t="s">
        <v>51</v>
      </c>
      <c r="D4365" s="11" t="s">
        <v>312</v>
      </c>
      <c r="E4365" s="10" t="s">
        <v>19</v>
      </c>
      <c r="F4365" s="10" t="s">
        <v>211</v>
      </c>
      <c r="G4365" s="10" t="s">
        <v>369</v>
      </c>
      <c r="H4365" s="10" t="s">
        <v>22</v>
      </c>
      <c r="I4365" s="10">
        <v>57868</v>
      </c>
      <c r="J4365" s="12">
        <v>2068</v>
      </c>
      <c r="K4365" s="12" t="s">
        <v>370</v>
      </c>
      <c r="L4365" s="10" t="s">
        <v>23</v>
      </c>
      <c r="M4365" s="10" t="s">
        <v>582</v>
      </c>
      <c r="N4365" s="10">
        <v>21</v>
      </c>
      <c r="O4365" s="13">
        <v>7.4190476190476193</v>
      </c>
      <c r="P4365" s="14">
        <v>572499.44881311106</v>
      </c>
      <c r="Q4365" s="14">
        <v>27261.878514910048</v>
      </c>
      <c r="R4365" s="36">
        <f t="shared" si="68"/>
        <v>572499.44881311106</v>
      </c>
    </row>
    <row r="4366" spans="2:18" ht="15.95">
      <c r="B4366" s="9">
        <v>46023</v>
      </c>
      <c r="C4366" s="10" t="s">
        <v>48</v>
      </c>
      <c r="D4366" s="11" t="s">
        <v>312</v>
      </c>
      <c r="E4366" s="10" t="s">
        <v>19</v>
      </c>
      <c r="F4366" s="10" t="s">
        <v>211</v>
      </c>
      <c r="G4366" s="10" t="s">
        <v>369</v>
      </c>
      <c r="H4366" s="10" t="s">
        <v>22</v>
      </c>
      <c r="I4366" s="10">
        <v>57868</v>
      </c>
      <c r="J4366" s="12">
        <v>2068</v>
      </c>
      <c r="K4366" s="12" t="s">
        <v>370</v>
      </c>
      <c r="L4366" s="10" t="s">
        <v>23</v>
      </c>
      <c r="M4366" s="10" t="s">
        <v>582</v>
      </c>
      <c r="N4366" s="10">
        <v>100.5</v>
      </c>
      <c r="O4366">
        <v>14.47</v>
      </c>
      <c r="P4366" s="14">
        <v>5343701.7711472046</v>
      </c>
      <c r="Q4366" s="14">
        <v>53171.16190196223</v>
      </c>
      <c r="R4366" s="36">
        <f t="shared" si="68"/>
        <v>5343701.7711472046</v>
      </c>
    </row>
    <row r="4367" spans="2:18" ht="15.95">
      <c r="B4367" s="9">
        <v>46023</v>
      </c>
      <c r="C4367" s="10" t="s">
        <v>53</v>
      </c>
      <c r="D4367" s="11" t="s">
        <v>312</v>
      </c>
      <c r="E4367" s="10" t="s">
        <v>19</v>
      </c>
      <c r="F4367" s="10" t="s">
        <v>211</v>
      </c>
      <c r="G4367" s="10" t="s">
        <v>369</v>
      </c>
      <c r="H4367" s="10" t="s">
        <v>22</v>
      </c>
      <c r="I4367" s="10">
        <v>57868</v>
      </c>
      <c r="J4367" s="12">
        <v>2068</v>
      </c>
      <c r="K4367" s="12" t="s">
        <v>370</v>
      </c>
      <c r="L4367" s="10" t="s">
        <v>23</v>
      </c>
      <c r="M4367" s="10" t="s">
        <v>582</v>
      </c>
      <c r="N4367" s="10">
        <v>140.5</v>
      </c>
      <c r="O4367" s="13">
        <v>5.8936654804270461</v>
      </c>
      <c r="P4367" s="14">
        <v>3042772.1025942531</v>
      </c>
      <c r="Q4367" s="14">
        <v>21656.74094373134</v>
      </c>
      <c r="R4367" s="36">
        <f t="shared" si="68"/>
        <v>3042772.1025942531</v>
      </c>
    </row>
    <row r="4368" spans="2:18" ht="15.95">
      <c r="B4368" s="9">
        <v>46023</v>
      </c>
      <c r="C4368" s="10" t="s">
        <v>71</v>
      </c>
      <c r="D4368" s="11" t="s">
        <v>312</v>
      </c>
      <c r="E4368" s="10" t="s">
        <v>19</v>
      </c>
      <c r="F4368" s="10" t="s">
        <v>211</v>
      </c>
      <c r="G4368" s="10" t="s">
        <v>369</v>
      </c>
      <c r="H4368" s="10" t="s">
        <v>22</v>
      </c>
      <c r="I4368" s="10">
        <v>57868</v>
      </c>
      <c r="J4368" s="12">
        <v>2068</v>
      </c>
      <c r="K4368" s="12" t="s">
        <v>370</v>
      </c>
      <c r="L4368" s="10" t="s">
        <v>23</v>
      </c>
      <c r="M4368" s="10" t="s">
        <v>583</v>
      </c>
      <c r="N4368" s="10">
        <v>23</v>
      </c>
      <c r="O4368">
        <v>10.68</v>
      </c>
      <c r="P4368" s="14">
        <v>902623.64959212171</v>
      </c>
      <c r="Q4368" s="14">
        <v>39244.506504005294</v>
      </c>
      <c r="R4368" s="36">
        <f t="shared" si="68"/>
        <v>902623.64959212171</v>
      </c>
    </row>
    <row r="4369" spans="2:18" ht="15.95">
      <c r="B4369" s="9">
        <v>46023</v>
      </c>
      <c r="C4369" s="10" t="s">
        <v>119</v>
      </c>
      <c r="D4369" s="11" t="s">
        <v>312</v>
      </c>
      <c r="E4369" s="10" t="s">
        <v>19</v>
      </c>
      <c r="F4369" s="10" t="s">
        <v>211</v>
      </c>
      <c r="G4369" s="10" t="s">
        <v>369</v>
      </c>
      <c r="H4369" s="10" t="s">
        <v>22</v>
      </c>
      <c r="I4369" s="10">
        <v>57868</v>
      </c>
      <c r="J4369" s="12">
        <v>2068</v>
      </c>
      <c r="K4369" s="12" t="s">
        <v>370</v>
      </c>
      <c r="L4369" s="10" t="s">
        <v>23</v>
      </c>
      <c r="M4369" s="10" t="s">
        <v>581</v>
      </c>
      <c r="N4369" s="10">
        <v>10</v>
      </c>
      <c r="O4369">
        <v>19.29</v>
      </c>
      <c r="P4369" s="14">
        <v>708826.33938414056</v>
      </c>
      <c r="Q4369" s="14">
        <v>70882.633938414059</v>
      </c>
      <c r="R4369" s="36">
        <f t="shared" si="68"/>
        <v>708826.33938414056</v>
      </c>
    </row>
    <row r="4370" spans="2:18" ht="15.95">
      <c r="B4370" s="9">
        <v>46023</v>
      </c>
      <c r="C4370" s="10" t="s">
        <v>298</v>
      </c>
      <c r="D4370" s="11" t="s">
        <v>312</v>
      </c>
      <c r="E4370" s="10" t="s">
        <v>19</v>
      </c>
      <c r="F4370" s="10" t="s">
        <v>211</v>
      </c>
      <c r="G4370" s="10" t="s">
        <v>369</v>
      </c>
      <c r="H4370" s="10" t="s">
        <v>22</v>
      </c>
      <c r="I4370" s="10">
        <v>57868</v>
      </c>
      <c r="J4370" s="12">
        <v>2068</v>
      </c>
      <c r="K4370" s="12" t="s">
        <v>370</v>
      </c>
      <c r="L4370" s="10" t="s">
        <v>23</v>
      </c>
      <c r="M4370" s="10" t="s">
        <v>581</v>
      </c>
      <c r="N4370" s="10">
        <v>1.5</v>
      </c>
      <c r="O4370">
        <v>10.3</v>
      </c>
      <c r="P4370" s="14">
        <v>56772.24957742339</v>
      </c>
      <c r="Q4370" s="14">
        <v>37848.166384948927</v>
      </c>
      <c r="R4370" s="36">
        <f t="shared" si="68"/>
        <v>56772.24957742339</v>
      </c>
    </row>
    <row r="4371" spans="2:18" ht="15.95">
      <c r="B4371" s="9">
        <v>46023</v>
      </c>
      <c r="C4371" s="10" t="s">
        <v>384</v>
      </c>
      <c r="D4371" s="11" t="s">
        <v>312</v>
      </c>
      <c r="E4371" s="10" t="s">
        <v>19</v>
      </c>
      <c r="F4371" s="10" t="s">
        <v>211</v>
      </c>
      <c r="G4371" s="10" t="s">
        <v>369</v>
      </c>
      <c r="H4371" s="10" t="s">
        <v>22</v>
      </c>
      <c r="I4371" s="10">
        <v>57868</v>
      </c>
      <c r="J4371" s="12">
        <v>2068</v>
      </c>
      <c r="K4371" s="12" t="s">
        <v>370</v>
      </c>
      <c r="L4371" s="10" t="s">
        <v>23</v>
      </c>
      <c r="M4371" s="10" t="s">
        <v>28</v>
      </c>
      <c r="N4371" s="10">
        <v>8</v>
      </c>
      <c r="O4371" s="13">
        <v>2.42</v>
      </c>
      <c r="P4371" s="14">
        <v>71139.854486661279</v>
      </c>
      <c r="Q4371" s="14">
        <v>8892.4818108326599</v>
      </c>
      <c r="R4371" s="36">
        <f t="shared" si="68"/>
        <v>71139.854486661279</v>
      </c>
    </row>
    <row r="4372" spans="2:18" ht="15.95">
      <c r="B4372" s="9">
        <v>46023</v>
      </c>
      <c r="C4372" s="10" t="s">
        <v>371</v>
      </c>
      <c r="D4372" s="11" t="s">
        <v>312</v>
      </c>
      <c r="E4372" s="10" t="s">
        <v>19</v>
      </c>
      <c r="F4372" s="10" t="s">
        <v>211</v>
      </c>
      <c r="G4372" s="10" t="s">
        <v>369</v>
      </c>
      <c r="H4372" s="10" t="s">
        <v>22</v>
      </c>
      <c r="I4372" s="10">
        <v>57868</v>
      </c>
      <c r="J4372" s="12">
        <v>2068</v>
      </c>
      <c r="K4372" s="12" t="s">
        <v>370</v>
      </c>
      <c r="L4372" s="10" t="s">
        <v>23</v>
      </c>
      <c r="M4372" s="10" t="s">
        <v>28</v>
      </c>
      <c r="N4372" s="10">
        <v>160</v>
      </c>
      <c r="O4372" s="13">
        <v>2.3000625000000001</v>
      </c>
      <c r="P4372" s="14">
        <v>1352281.913720879</v>
      </c>
      <c r="Q4372" s="14">
        <v>8451.7619607554952</v>
      </c>
      <c r="R4372" s="36">
        <f t="shared" si="68"/>
        <v>1352281.9137208792</v>
      </c>
    </row>
    <row r="4373" spans="2:18" ht="15.95">
      <c r="B4373" s="9">
        <v>46023</v>
      </c>
      <c r="C4373" s="10" t="s">
        <v>426</v>
      </c>
      <c r="D4373" s="11" t="s">
        <v>312</v>
      </c>
      <c r="E4373" s="10" t="s">
        <v>19</v>
      </c>
      <c r="F4373" s="10" t="s">
        <v>211</v>
      </c>
      <c r="G4373" s="10" t="s">
        <v>369</v>
      </c>
      <c r="H4373" s="10" t="s">
        <v>22</v>
      </c>
      <c r="I4373" s="10">
        <v>57868</v>
      </c>
      <c r="J4373" s="12">
        <v>2068</v>
      </c>
      <c r="K4373" s="12" t="s">
        <v>370</v>
      </c>
      <c r="L4373" s="10" t="s">
        <v>23</v>
      </c>
      <c r="M4373" s="10" t="s">
        <v>28</v>
      </c>
      <c r="N4373" s="10">
        <v>88</v>
      </c>
      <c r="O4373" s="13">
        <v>2.2992045454545456</v>
      </c>
      <c r="P4373" s="14">
        <v>743477.62181230262</v>
      </c>
      <c r="Q4373" s="14">
        <v>8448.6093387761666</v>
      </c>
      <c r="R4373" s="36">
        <f t="shared" si="68"/>
        <v>743477.62181230262</v>
      </c>
    </row>
    <row r="4374" spans="2:18" ht="15.95">
      <c r="B4374" s="9">
        <v>46023</v>
      </c>
      <c r="C4374" s="10" t="s">
        <v>420</v>
      </c>
      <c r="D4374" s="11" t="s">
        <v>312</v>
      </c>
      <c r="E4374" s="10" t="s">
        <v>19</v>
      </c>
      <c r="F4374" s="10" t="s">
        <v>211</v>
      </c>
      <c r="G4374" s="10" t="s">
        <v>369</v>
      </c>
      <c r="H4374" s="10" t="s">
        <v>22</v>
      </c>
      <c r="I4374" s="10">
        <v>57868</v>
      </c>
      <c r="J4374" s="12">
        <v>2068</v>
      </c>
      <c r="K4374" s="12" t="s">
        <v>370</v>
      </c>
      <c r="L4374" s="10" t="s">
        <v>23</v>
      </c>
      <c r="M4374" s="10" t="s">
        <v>28</v>
      </c>
      <c r="N4374" s="10">
        <v>13</v>
      </c>
      <c r="O4374" s="13">
        <v>2.3215384615384616</v>
      </c>
      <c r="P4374" s="14">
        <v>110898.80208716104</v>
      </c>
      <c r="Q4374" s="14">
        <v>8530.6770836277719</v>
      </c>
      <c r="R4374" s="36">
        <f t="shared" si="68"/>
        <v>110898.80208716104</v>
      </c>
    </row>
    <row r="4375" spans="2:18" ht="15.95">
      <c r="B4375" s="9">
        <v>46023</v>
      </c>
      <c r="C4375" s="10" t="s">
        <v>495</v>
      </c>
      <c r="D4375" s="11" t="s">
        <v>312</v>
      </c>
      <c r="E4375" s="10" t="s">
        <v>19</v>
      </c>
      <c r="F4375" s="10" t="s">
        <v>211</v>
      </c>
      <c r="G4375" s="10" t="s">
        <v>369</v>
      </c>
      <c r="H4375" s="10" t="s">
        <v>22</v>
      </c>
      <c r="I4375" s="10">
        <v>57868</v>
      </c>
      <c r="J4375" s="12">
        <v>2068</v>
      </c>
      <c r="K4375" s="12" t="s">
        <v>370</v>
      </c>
      <c r="L4375" s="10" t="s">
        <v>23</v>
      </c>
      <c r="M4375" s="10" t="s">
        <v>28</v>
      </c>
      <c r="N4375" s="10">
        <v>26</v>
      </c>
      <c r="O4375" s="13">
        <v>2.3011538461538459</v>
      </c>
      <c r="P4375" s="14">
        <v>219850.0771661645</v>
      </c>
      <c r="Q4375" s="14">
        <v>8455.7721986986344</v>
      </c>
      <c r="R4375" s="36">
        <f t="shared" si="68"/>
        <v>219850.0771661645</v>
      </c>
    </row>
    <row r="4376" spans="2:18" ht="15.95">
      <c r="B4376" s="9">
        <v>46023</v>
      </c>
      <c r="C4376" s="10" t="s">
        <v>531</v>
      </c>
      <c r="D4376" s="11" t="s">
        <v>312</v>
      </c>
      <c r="E4376" s="10" t="s">
        <v>19</v>
      </c>
      <c r="F4376" s="10" t="s">
        <v>211</v>
      </c>
      <c r="G4376" s="10" t="s">
        <v>369</v>
      </c>
      <c r="H4376" s="10" t="s">
        <v>22</v>
      </c>
      <c r="I4376" s="10">
        <v>57868</v>
      </c>
      <c r="J4376" s="12">
        <v>2068</v>
      </c>
      <c r="K4376" s="12" t="s">
        <v>370</v>
      </c>
      <c r="L4376" s="10" t="s">
        <v>23</v>
      </c>
      <c r="M4376" s="10" t="s">
        <v>28</v>
      </c>
      <c r="N4376" s="10">
        <v>4</v>
      </c>
      <c r="O4376">
        <v>42.96</v>
      </c>
      <c r="P4376" s="14">
        <v>631439.70015433244</v>
      </c>
      <c r="Q4376" s="14">
        <v>157859.92503858311</v>
      </c>
      <c r="R4376" s="36">
        <f t="shared" si="68"/>
        <v>631439.70015433244</v>
      </c>
    </row>
    <row r="4377" spans="2:18" ht="15.95">
      <c r="B4377" s="9">
        <v>46023</v>
      </c>
      <c r="C4377" s="10" t="s">
        <v>520</v>
      </c>
      <c r="D4377" s="11" t="s">
        <v>312</v>
      </c>
      <c r="E4377" s="10" t="s">
        <v>19</v>
      </c>
      <c r="F4377" s="10" t="s">
        <v>211</v>
      </c>
      <c r="G4377" s="10" t="s">
        <v>369</v>
      </c>
      <c r="H4377" s="10" t="s">
        <v>22</v>
      </c>
      <c r="I4377" s="10">
        <v>57868</v>
      </c>
      <c r="J4377" s="12">
        <v>2068</v>
      </c>
      <c r="K4377" s="12" t="s">
        <v>370</v>
      </c>
      <c r="L4377" s="10" t="s">
        <v>23</v>
      </c>
      <c r="M4377" s="10" t="s">
        <v>581</v>
      </c>
      <c r="N4377" s="10">
        <v>66</v>
      </c>
      <c r="O4377">
        <v>8.6300000000000008</v>
      </c>
      <c r="P4377" s="14">
        <v>2092966.8552950691</v>
      </c>
      <c r="Q4377" s="14">
        <v>31711.61901962226</v>
      </c>
      <c r="R4377" s="36">
        <f t="shared" si="68"/>
        <v>2092966.8552950691</v>
      </c>
    </row>
    <row r="4378" spans="2:18" ht="15.95">
      <c r="B4378" s="9">
        <v>46023</v>
      </c>
      <c r="C4378" s="10" t="s">
        <v>594</v>
      </c>
      <c r="D4378" s="11" t="s">
        <v>312</v>
      </c>
      <c r="E4378" s="10" t="s">
        <v>19</v>
      </c>
      <c r="F4378" s="10" t="s">
        <v>211</v>
      </c>
      <c r="G4378" s="10" t="s">
        <v>369</v>
      </c>
      <c r="H4378" s="10" t="s">
        <v>22</v>
      </c>
      <c r="I4378" s="10">
        <v>57868</v>
      </c>
      <c r="J4378" s="12">
        <v>2068</v>
      </c>
      <c r="K4378" s="12" t="s">
        <v>370</v>
      </c>
      <c r="L4378" s="10" t="s">
        <v>23</v>
      </c>
      <c r="M4378" s="10" t="s">
        <v>582</v>
      </c>
      <c r="N4378" s="10">
        <v>48</v>
      </c>
      <c r="O4378">
        <v>10.75</v>
      </c>
      <c r="P4378" s="14">
        <v>1896082.898508121</v>
      </c>
      <c r="Q4378" s="14">
        <v>39501.727052252521</v>
      </c>
      <c r="R4378" s="36">
        <f t="shared" si="68"/>
        <v>1896082.898508121</v>
      </c>
    </row>
    <row r="4379" spans="2:18" ht="15.95">
      <c r="B4379" s="9">
        <v>46023</v>
      </c>
      <c r="C4379" s="10" t="s">
        <v>593</v>
      </c>
      <c r="D4379" s="11" t="s">
        <v>312</v>
      </c>
      <c r="E4379" s="10" t="s">
        <v>19</v>
      </c>
      <c r="F4379" s="10" t="s">
        <v>211</v>
      </c>
      <c r="G4379" s="10" t="s">
        <v>369</v>
      </c>
      <c r="H4379" s="10" t="s">
        <v>22</v>
      </c>
      <c r="I4379" s="10">
        <v>57868</v>
      </c>
      <c r="J4379" s="12">
        <v>2068</v>
      </c>
      <c r="K4379" s="12" t="s">
        <v>370</v>
      </c>
      <c r="L4379" s="10" t="s">
        <v>23</v>
      </c>
      <c r="M4379" s="10" t="s">
        <v>28</v>
      </c>
      <c r="N4379" s="10">
        <v>18</v>
      </c>
      <c r="O4379">
        <v>5.0199999999999996</v>
      </c>
      <c r="P4379" s="14">
        <v>332034.98199456162</v>
      </c>
      <c r="Q4379" s="14">
        <v>18446.387888586756</v>
      </c>
      <c r="R4379" s="36">
        <f t="shared" si="68"/>
        <v>332034.98199456162</v>
      </c>
    </row>
    <row r="4380" spans="2:18" ht="15.95">
      <c r="B4380" s="9">
        <v>46023</v>
      </c>
      <c r="C4380" s="10" t="s">
        <v>520</v>
      </c>
      <c r="D4380" s="11" t="s">
        <v>312</v>
      </c>
      <c r="E4380" s="10" t="s">
        <v>19</v>
      </c>
      <c r="F4380" s="10" t="s">
        <v>211</v>
      </c>
      <c r="G4380" s="10" t="s">
        <v>597</v>
      </c>
      <c r="H4380" s="10" t="s">
        <v>22</v>
      </c>
      <c r="I4380" s="10">
        <v>91945</v>
      </c>
      <c r="J4380" s="12">
        <v>2555</v>
      </c>
      <c r="K4380" s="12" t="s">
        <v>598</v>
      </c>
      <c r="L4380" s="10" t="s">
        <v>23</v>
      </c>
      <c r="M4380" s="10" t="s">
        <v>581</v>
      </c>
      <c r="N4380" s="10">
        <v>1</v>
      </c>
      <c r="O4380">
        <v>8.6300000000000008</v>
      </c>
      <c r="P4380" s="14">
        <v>31711.61901962226</v>
      </c>
      <c r="Q4380" s="14">
        <v>31711.61901962226</v>
      </c>
      <c r="R4380" s="36">
        <f t="shared" si="68"/>
        <v>31711.61901962226</v>
      </c>
    </row>
    <row r="4381" spans="2:18" ht="15.95">
      <c r="B4381" s="9">
        <v>46023</v>
      </c>
      <c r="C4381" s="10" t="s">
        <v>520</v>
      </c>
      <c r="D4381" s="11" t="s">
        <v>312</v>
      </c>
      <c r="E4381" s="10" t="s">
        <v>19</v>
      </c>
      <c r="F4381" s="10" t="s">
        <v>211</v>
      </c>
      <c r="G4381" s="10" t="s">
        <v>599</v>
      </c>
      <c r="H4381" s="10" t="s">
        <v>22</v>
      </c>
      <c r="I4381" s="10">
        <v>92049</v>
      </c>
      <c r="J4381" s="12">
        <v>2560</v>
      </c>
      <c r="K4381" s="12" t="s">
        <v>600</v>
      </c>
      <c r="L4381" s="10" t="s">
        <v>23</v>
      </c>
      <c r="M4381" s="10" t="s">
        <v>581</v>
      </c>
      <c r="N4381" s="10">
        <v>5</v>
      </c>
      <c r="O4381">
        <v>8.6300000000000008</v>
      </c>
      <c r="P4381" s="14">
        <v>158558.09509811131</v>
      </c>
      <c r="Q4381" s="14">
        <v>31711.61901962226</v>
      </c>
      <c r="R4381" s="36">
        <f t="shared" si="68"/>
        <v>158558.09509811131</v>
      </c>
    </row>
    <row r="4382" spans="2:18" ht="15.95">
      <c r="B4382" s="9">
        <v>46023</v>
      </c>
      <c r="C4382" s="10" t="s">
        <v>593</v>
      </c>
      <c r="D4382" s="11" t="s">
        <v>312</v>
      </c>
      <c r="E4382" s="10" t="s">
        <v>19</v>
      </c>
      <c r="F4382" s="10" t="s">
        <v>211</v>
      </c>
      <c r="G4382" s="10" t="s">
        <v>601</v>
      </c>
      <c r="H4382" s="10" t="s">
        <v>22</v>
      </c>
      <c r="I4382" s="10">
        <v>92858</v>
      </c>
      <c r="J4382" s="12">
        <v>2570</v>
      </c>
      <c r="K4382" s="12" t="s">
        <v>602</v>
      </c>
      <c r="L4382" s="10" t="s">
        <v>23</v>
      </c>
      <c r="M4382" s="10" t="s">
        <v>28</v>
      </c>
      <c r="N4382" s="10">
        <v>1</v>
      </c>
      <c r="O4382">
        <v>5.0199999999999996</v>
      </c>
      <c r="P4382" s="14">
        <v>18446.387888586756</v>
      </c>
      <c r="Q4382" s="14">
        <v>18446.387888586756</v>
      </c>
      <c r="R4382" s="36">
        <f t="shared" si="68"/>
        <v>18446.387888586756</v>
      </c>
    </row>
    <row r="4383" spans="2:18" ht="15.95">
      <c r="B4383" s="9">
        <v>46023</v>
      </c>
      <c r="C4383" s="10" t="s">
        <v>520</v>
      </c>
      <c r="D4383" s="11" t="s">
        <v>312</v>
      </c>
      <c r="E4383" s="10" t="s">
        <v>19</v>
      </c>
      <c r="F4383" s="10" t="s">
        <v>211</v>
      </c>
      <c r="G4383" s="10" t="s">
        <v>603</v>
      </c>
      <c r="H4383" s="10" t="s">
        <v>22</v>
      </c>
      <c r="I4383" s="10">
        <v>92857</v>
      </c>
      <c r="J4383" s="12">
        <v>2572</v>
      </c>
      <c r="K4383" s="12" t="s">
        <v>602</v>
      </c>
      <c r="L4383" s="10" t="s">
        <v>23</v>
      </c>
      <c r="M4383" s="10" t="s">
        <v>581</v>
      </c>
      <c r="N4383" s="10">
        <v>3</v>
      </c>
      <c r="O4383">
        <v>8.6300000000000008</v>
      </c>
      <c r="P4383" s="14">
        <v>95134.857058866779</v>
      </c>
      <c r="Q4383" s="14">
        <v>31711.61901962226</v>
      </c>
      <c r="R4383" s="36">
        <f t="shared" si="68"/>
        <v>95134.857058866779</v>
      </c>
    </row>
    <row r="4384" spans="2:18" ht="15.95">
      <c r="B4384" s="9">
        <v>46023</v>
      </c>
      <c r="C4384" s="10" t="s">
        <v>227</v>
      </c>
      <c r="D4384" s="11" t="s">
        <v>390</v>
      </c>
      <c r="E4384" s="10" t="s">
        <v>19</v>
      </c>
      <c r="F4384" s="10" t="s">
        <v>228</v>
      </c>
      <c r="G4384" s="10" t="s">
        <v>604</v>
      </c>
      <c r="H4384" s="10" t="s">
        <v>22</v>
      </c>
      <c r="I4384" s="10">
        <v>76483</v>
      </c>
      <c r="J4384" s="12">
        <v>2371</v>
      </c>
      <c r="K4384" s="12" t="s">
        <v>605</v>
      </c>
      <c r="L4384" s="10" t="s">
        <v>23</v>
      </c>
      <c r="M4384" s="10" t="s">
        <v>28</v>
      </c>
      <c r="N4384" s="10">
        <v>167</v>
      </c>
      <c r="O4384">
        <v>31.39</v>
      </c>
      <c r="P4384" s="14">
        <v>19262622.179760419</v>
      </c>
      <c r="Q4384" s="14">
        <v>115345.04299257736</v>
      </c>
      <c r="R4384" s="36">
        <f t="shared" si="68"/>
        <v>19262622.179760419</v>
      </c>
    </row>
    <row r="4385" spans="2:18" ht="15.95">
      <c r="B4385" s="9">
        <v>46023</v>
      </c>
      <c r="C4385" s="10" t="s">
        <v>434</v>
      </c>
      <c r="D4385" s="11" t="s">
        <v>390</v>
      </c>
      <c r="E4385" s="10" t="s">
        <v>19</v>
      </c>
      <c r="F4385" s="10" t="s">
        <v>435</v>
      </c>
      <c r="G4385" s="10" t="s">
        <v>436</v>
      </c>
      <c r="H4385" s="10" t="s">
        <v>22</v>
      </c>
      <c r="I4385" s="10">
        <v>59713</v>
      </c>
      <c r="J4385" s="12">
        <v>2105</v>
      </c>
      <c r="K4385" s="12" t="s">
        <v>437</v>
      </c>
      <c r="L4385" s="10" t="s">
        <v>23</v>
      </c>
      <c r="M4385" s="10" t="s">
        <v>24</v>
      </c>
      <c r="N4385" s="10">
        <v>90</v>
      </c>
      <c r="O4385">
        <v>35.78</v>
      </c>
      <c r="P4385" s="14">
        <v>11832880.135224517</v>
      </c>
      <c r="Q4385" s="14">
        <v>131476.44594693909</v>
      </c>
      <c r="R4385" s="36">
        <f t="shared" si="68"/>
        <v>11832880.135224517</v>
      </c>
    </row>
    <row r="4386" spans="2:18" ht="15.95">
      <c r="B4386" s="9">
        <v>46023</v>
      </c>
      <c r="C4386" s="10" t="s">
        <v>233</v>
      </c>
      <c r="D4386" s="11" t="s">
        <v>312</v>
      </c>
      <c r="E4386" s="10" t="s">
        <v>19</v>
      </c>
      <c r="F4386" s="10" t="s">
        <v>231</v>
      </c>
      <c r="G4386" s="10" t="s">
        <v>232</v>
      </c>
      <c r="H4386" s="10" t="s">
        <v>22</v>
      </c>
      <c r="I4386" s="10">
        <v>66718</v>
      </c>
      <c r="J4386" s="12">
        <v>2214</v>
      </c>
      <c r="K4386" s="12" t="s">
        <v>372</v>
      </c>
      <c r="L4386" s="10" t="s">
        <v>23</v>
      </c>
      <c r="M4386" s="10" t="s">
        <v>28</v>
      </c>
      <c r="N4386" s="10">
        <v>162</v>
      </c>
      <c r="O4386">
        <v>6.51</v>
      </c>
      <c r="P4386" s="14">
        <v>3875284.7798927026</v>
      </c>
      <c r="Q4386" s="14">
        <v>23921.510986991991</v>
      </c>
      <c r="R4386" s="36">
        <f t="shared" si="68"/>
        <v>3875284.7798927026</v>
      </c>
    </row>
    <row r="4387" spans="2:18" ht="15.95">
      <c r="B4387" s="9">
        <v>46023</v>
      </c>
      <c r="C4387" s="10" t="s">
        <v>57</v>
      </c>
      <c r="D4387" s="11" t="s">
        <v>312</v>
      </c>
      <c r="E4387" s="10" t="s">
        <v>19</v>
      </c>
      <c r="F4387" s="10" t="s">
        <v>231</v>
      </c>
      <c r="G4387" s="10" t="s">
        <v>232</v>
      </c>
      <c r="H4387" s="10" t="s">
        <v>22</v>
      </c>
      <c r="I4387" s="10">
        <v>66718</v>
      </c>
      <c r="J4387" s="12">
        <v>2214</v>
      </c>
      <c r="K4387" s="12" t="s">
        <v>372</v>
      </c>
      <c r="L4387" s="10" t="s">
        <v>23</v>
      </c>
      <c r="M4387" s="10" t="s">
        <v>581</v>
      </c>
      <c r="N4387" s="10">
        <v>4</v>
      </c>
      <c r="O4387">
        <v>18.36</v>
      </c>
      <c r="P4387" s="14">
        <v>269861.1009039465</v>
      </c>
      <c r="Q4387" s="14">
        <v>67465.275225986625</v>
      </c>
      <c r="R4387" s="36">
        <f t="shared" si="68"/>
        <v>269861.1009039465</v>
      </c>
    </row>
    <row r="4388" spans="2:18" ht="15.95">
      <c r="B4388" s="9">
        <v>46023</v>
      </c>
      <c r="C4388" s="10" t="s">
        <v>84</v>
      </c>
      <c r="D4388" s="11" t="s">
        <v>312</v>
      </c>
      <c r="E4388" s="10" t="s">
        <v>19</v>
      </c>
      <c r="F4388" s="10" t="s">
        <v>231</v>
      </c>
      <c r="G4388" s="10" t="s">
        <v>232</v>
      </c>
      <c r="H4388" s="10" t="s">
        <v>22</v>
      </c>
      <c r="I4388" s="10">
        <v>66718</v>
      </c>
      <c r="J4388" s="12">
        <v>2214</v>
      </c>
      <c r="K4388" s="12" t="s">
        <v>372</v>
      </c>
      <c r="L4388" s="10" t="s">
        <v>23</v>
      </c>
      <c r="M4388" s="10" t="s">
        <v>583</v>
      </c>
      <c r="N4388" s="10">
        <v>0.5</v>
      </c>
      <c r="O4388">
        <v>21.96</v>
      </c>
      <c r="P4388" s="14">
        <v>40346.88028220769</v>
      </c>
      <c r="Q4388" s="14">
        <v>80693.760564415381</v>
      </c>
      <c r="R4388" s="36">
        <f t="shared" si="68"/>
        <v>40346.88028220769</v>
      </c>
    </row>
    <row r="4389" spans="2:18" ht="15.95">
      <c r="B4389" s="9">
        <v>46023</v>
      </c>
      <c r="C4389" s="10" t="s">
        <v>270</v>
      </c>
      <c r="D4389" s="11" t="s">
        <v>312</v>
      </c>
      <c r="E4389" s="10" t="s">
        <v>19</v>
      </c>
      <c r="F4389" s="10" t="s">
        <v>231</v>
      </c>
      <c r="G4389" s="10" t="s">
        <v>232</v>
      </c>
      <c r="H4389" s="10" t="s">
        <v>22</v>
      </c>
      <c r="I4389" s="10">
        <v>66718</v>
      </c>
      <c r="J4389" s="12">
        <v>2214</v>
      </c>
      <c r="K4389" s="12" t="s">
        <v>372</v>
      </c>
      <c r="L4389" s="10" t="s">
        <v>23</v>
      </c>
      <c r="M4389" s="10" t="s">
        <v>581</v>
      </c>
      <c r="N4389" s="10">
        <v>4</v>
      </c>
      <c r="O4389">
        <v>7.55</v>
      </c>
      <c r="P4389" s="14">
        <v>110972.29367237452</v>
      </c>
      <c r="Q4389" s="14">
        <v>27743.073418093631</v>
      </c>
      <c r="R4389" s="36">
        <f t="shared" si="68"/>
        <v>110972.29367237452</v>
      </c>
    </row>
    <row r="4390" spans="2:18" ht="15.95">
      <c r="B4390" s="9">
        <v>46023</v>
      </c>
      <c r="C4390" s="10" t="s">
        <v>273</v>
      </c>
      <c r="D4390" s="11" t="s">
        <v>312</v>
      </c>
      <c r="E4390" s="10" t="s">
        <v>19</v>
      </c>
      <c r="F4390" s="10" t="s">
        <v>231</v>
      </c>
      <c r="G4390" s="10" t="s">
        <v>232</v>
      </c>
      <c r="H4390" s="10" t="s">
        <v>22</v>
      </c>
      <c r="I4390" s="10">
        <v>66718</v>
      </c>
      <c r="J4390" s="12">
        <v>2214</v>
      </c>
      <c r="K4390" s="12" t="s">
        <v>372</v>
      </c>
      <c r="L4390" s="10" t="s">
        <v>23</v>
      </c>
      <c r="M4390" s="10" t="s">
        <v>581</v>
      </c>
      <c r="N4390" s="10">
        <v>2</v>
      </c>
      <c r="O4390">
        <v>19.37</v>
      </c>
      <c r="P4390" s="14">
        <v>142353.20055853607</v>
      </c>
      <c r="Q4390" s="14">
        <v>71176.600279268037</v>
      </c>
      <c r="R4390" s="36">
        <f t="shared" si="68"/>
        <v>142353.20055853607</v>
      </c>
    </row>
    <row r="4391" spans="2:18" ht="15.95">
      <c r="B4391" s="9">
        <v>46023</v>
      </c>
      <c r="C4391" s="10" t="s">
        <v>298</v>
      </c>
      <c r="D4391" s="11" t="s">
        <v>312</v>
      </c>
      <c r="E4391" s="10" t="s">
        <v>19</v>
      </c>
      <c r="F4391" s="10" t="s">
        <v>231</v>
      </c>
      <c r="G4391" s="10" t="s">
        <v>232</v>
      </c>
      <c r="H4391" s="10" t="s">
        <v>22</v>
      </c>
      <c r="I4391" s="10">
        <v>66718</v>
      </c>
      <c r="J4391" s="12">
        <v>2214</v>
      </c>
      <c r="K4391" s="12" t="s">
        <v>372</v>
      </c>
      <c r="L4391" s="10" t="s">
        <v>23</v>
      </c>
      <c r="M4391" s="10" t="s">
        <v>581</v>
      </c>
      <c r="N4391" s="10">
        <v>0.5</v>
      </c>
      <c r="O4391">
        <v>10.3</v>
      </c>
      <c r="P4391" s="14">
        <v>18924.083192474463</v>
      </c>
      <c r="Q4391" s="14">
        <v>37848.166384948927</v>
      </c>
      <c r="R4391" s="36">
        <f t="shared" si="68"/>
        <v>18924.083192474463</v>
      </c>
    </row>
    <row r="4392" spans="2:18" ht="15.95">
      <c r="B4392" s="9">
        <v>46023</v>
      </c>
      <c r="C4392" s="10" t="s">
        <v>492</v>
      </c>
      <c r="D4392" s="11" t="s">
        <v>312</v>
      </c>
      <c r="E4392" s="10" t="s">
        <v>19</v>
      </c>
      <c r="F4392" s="10" t="s">
        <v>231</v>
      </c>
      <c r="G4392" s="10" t="s">
        <v>232</v>
      </c>
      <c r="H4392" s="10" t="s">
        <v>22</v>
      </c>
      <c r="I4392" s="10">
        <v>66718</v>
      </c>
      <c r="J4392" s="12">
        <v>2214</v>
      </c>
      <c r="K4392" s="12" t="s">
        <v>372</v>
      </c>
      <c r="L4392" s="10" t="s">
        <v>23</v>
      </c>
      <c r="M4392" s="10" t="s">
        <v>28</v>
      </c>
      <c r="N4392" s="10">
        <v>1</v>
      </c>
      <c r="O4392" s="13">
        <v>6.41</v>
      </c>
      <c r="P4392" s="14">
        <v>23554.053060924529</v>
      </c>
      <c r="Q4392" s="14">
        <v>23554.053060924529</v>
      </c>
      <c r="R4392" s="36">
        <f t="shared" si="68"/>
        <v>23554.053060924529</v>
      </c>
    </row>
    <row r="4393" spans="2:18" ht="15.95">
      <c r="B4393" s="9">
        <v>46023</v>
      </c>
      <c r="C4393" s="10" t="s">
        <v>531</v>
      </c>
      <c r="D4393" s="11" t="s">
        <v>312</v>
      </c>
      <c r="E4393" s="10" t="s">
        <v>19</v>
      </c>
      <c r="F4393" s="10" t="s">
        <v>231</v>
      </c>
      <c r="G4393" s="10" t="s">
        <v>232</v>
      </c>
      <c r="H4393" s="10" t="s">
        <v>22</v>
      </c>
      <c r="I4393" s="10">
        <v>66718</v>
      </c>
      <c r="J4393" s="12">
        <v>2214</v>
      </c>
      <c r="K4393" s="12" t="s">
        <v>372</v>
      </c>
      <c r="L4393" s="10" t="s">
        <v>23</v>
      </c>
      <c r="M4393" s="10" t="s">
        <v>28</v>
      </c>
      <c r="N4393" s="10">
        <v>0.5</v>
      </c>
      <c r="O4393">
        <v>42.96</v>
      </c>
      <c r="P4393" s="14">
        <v>78929.962519291556</v>
      </c>
      <c r="Q4393" s="14">
        <v>157859.92503858311</v>
      </c>
      <c r="R4393" s="36">
        <f t="shared" si="68"/>
        <v>78929.962519291556</v>
      </c>
    </row>
    <row r="4394" spans="2:18" ht="15.95">
      <c r="B4394" s="9">
        <v>46023</v>
      </c>
      <c r="C4394" s="10" t="s">
        <v>82</v>
      </c>
      <c r="D4394" s="11" t="s">
        <v>312</v>
      </c>
      <c r="E4394" s="10" t="s">
        <v>19</v>
      </c>
      <c r="F4394" s="10" t="s">
        <v>231</v>
      </c>
      <c r="G4394" s="10" t="s">
        <v>236</v>
      </c>
      <c r="H4394" s="10" t="s">
        <v>22</v>
      </c>
      <c r="I4394" s="10">
        <v>66719</v>
      </c>
      <c r="J4394" s="12">
        <v>2215</v>
      </c>
      <c r="K4394" s="12" t="s">
        <v>372</v>
      </c>
      <c r="L4394" s="10" t="s">
        <v>23</v>
      </c>
      <c r="M4394" s="10" t="s">
        <v>571</v>
      </c>
      <c r="N4394" s="10">
        <v>29</v>
      </c>
      <c r="O4394" s="13">
        <v>4.185862068965517</v>
      </c>
      <c r="P4394" s="14">
        <v>446057.17645329615</v>
      </c>
      <c r="Q4394" s="14">
        <v>15381.281946665384</v>
      </c>
      <c r="R4394" s="36">
        <f t="shared" si="68"/>
        <v>446057.17645329615</v>
      </c>
    </row>
    <row r="4395" spans="2:18" ht="15.95" hidden="1">
      <c r="B4395" s="9">
        <v>46023</v>
      </c>
      <c r="C4395" s="10" t="s">
        <v>204</v>
      </c>
      <c r="D4395" s="11" t="s">
        <v>312</v>
      </c>
      <c r="E4395" s="10" t="s">
        <v>19</v>
      </c>
      <c r="F4395" s="10" t="s">
        <v>237</v>
      </c>
      <c r="G4395" s="10" t="s">
        <v>238</v>
      </c>
      <c r="H4395" s="10" t="s">
        <v>22</v>
      </c>
      <c r="I4395" s="10">
        <v>68998</v>
      </c>
      <c r="J4395" s="12">
        <v>2293</v>
      </c>
      <c r="K4395" s="12" t="s">
        <v>373</v>
      </c>
      <c r="L4395" s="10" t="s">
        <v>23</v>
      </c>
      <c r="M4395" s="10" t="s">
        <v>568</v>
      </c>
      <c r="N4395" s="10">
        <v>43</v>
      </c>
      <c r="O4395">
        <v>7.71</v>
      </c>
      <c r="P4395" s="14">
        <v>1218233.2622914677</v>
      </c>
      <c r="Q4395" s="14">
        <v>28331.006099801576</v>
      </c>
      <c r="R4395" s="36">
        <f t="shared" si="68"/>
        <v>1218233.2622914677</v>
      </c>
    </row>
    <row r="4396" spans="2:18" ht="15.95" hidden="1">
      <c r="B4396" s="9">
        <v>46023</v>
      </c>
      <c r="C4396" s="10" t="s">
        <v>72</v>
      </c>
      <c r="D4396" s="11" t="s">
        <v>312</v>
      </c>
      <c r="E4396" s="10" t="s">
        <v>19</v>
      </c>
      <c r="F4396" s="10" t="s">
        <v>237</v>
      </c>
      <c r="G4396" s="10" t="s">
        <v>238</v>
      </c>
      <c r="H4396" s="10" t="s">
        <v>22</v>
      </c>
      <c r="I4396" s="10">
        <v>68998</v>
      </c>
      <c r="J4396" s="12">
        <v>2293</v>
      </c>
      <c r="K4396" s="12" t="s">
        <v>373</v>
      </c>
      <c r="L4396" s="10" t="s">
        <v>23</v>
      </c>
      <c r="M4396" s="10" t="s">
        <v>568</v>
      </c>
      <c r="N4396" s="10">
        <v>7</v>
      </c>
      <c r="O4396">
        <v>63.76</v>
      </c>
      <c r="P4396" s="14">
        <v>1640038.215624311</v>
      </c>
      <c r="Q4396" s="14">
        <v>234291.17366061587</v>
      </c>
      <c r="R4396" s="36">
        <f t="shared" si="68"/>
        <v>1640038.215624311</v>
      </c>
    </row>
    <row r="4397" spans="2:18" ht="15.95" hidden="1">
      <c r="B4397" s="9">
        <v>46023</v>
      </c>
      <c r="C4397" s="10" t="s">
        <v>75</v>
      </c>
      <c r="D4397" s="11" t="s">
        <v>312</v>
      </c>
      <c r="E4397" s="10" t="s">
        <v>19</v>
      </c>
      <c r="F4397" s="10" t="s">
        <v>237</v>
      </c>
      <c r="G4397" s="10" t="s">
        <v>238</v>
      </c>
      <c r="H4397" s="10" t="s">
        <v>22</v>
      </c>
      <c r="I4397" s="10">
        <v>68998</v>
      </c>
      <c r="J4397" s="12">
        <v>2293</v>
      </c>
      <c r="K4397" s="12" t="s">
        <v>373</v>
      </c>
      <c r="L4397" s="10" t="s">
        <v>23</v>
      </c>
      <c r="M4397" s="10" t="s">
        <v>28</v>
      </c>
      <c r="N4397" s="10">
        <v>45</v>
      </c>
      <c r="O4397">
        <v>18.57</v>
      </c>
      <c r="P4397" s="14">
        <v>3070662.1591827739</v>
      </c>
      <c r="Q4397" s="14">
        <v>68236.936870728314</v>
      </c>
      <c r="R4397" s="36">
        <f t="shared" si="68"/>
        <v>3070662.1591827739</v>
      </c>
    </row>
    <row r="4398" spans="2:18" ht="15.95" hidden="1">
      <c r="B4398" s="9">
        <v>46023</v>
      </c>
      <c r="C4398" s="10" t="s">
        <v>58</v>
      </c>
      <c r="D4398" s="11" t="s">
        <v>312</v>
      </c>
      <c r="E4398" s="10" t="s">
        <v>19</v>
      </c>
      <c r="F4398" s="10" t="s">
        <v>237</v>
      </c>
      <c r="G4398" s="10" t="s">
        <v>238</v>
      </c>
      <c r="H4398" s="10" t="s">
        <v>22</v>
      </c>
      <c r="I4398" s="10">
        <v>68998</v>
      </c>
      <c r="J4398" s="12">
        <v>2293</v>
      </c>
      <c r="K4398" s="12" t="s">
        <v>373</v>
      </c>
      <c r="L4398" s="10" t="s">
        <v>23</v>
      </c>
      <c r="M4398" s="10" t="s">
        <v>568</v>
      </c>
      <c r="N4398" s="10">
        <v>25.5</v>
      </c>
      <c r="O4398">
        <v>43.64</v>
      </c>
      <c r="P4398" s="14">
        <v>4089145.2928639674</v>
      </c>
      <c r="Q4398" s="14">
        <v>160358.63893584185</v>
      </c>
      <c r="R4398" s="36">
        <f t="shared" si="68"/>
        <v>4089145.2928639674</v>
      </c>
    </row>
    <row r="4399" spans="2:18" ht="15.95" hidden="1">
      <c r="B4399" s="9">
        <v>46023</v>
      </c>
      <c r="C4399" s="10" t="s">
        <v>191</v>
      </c>
      <c r="D4399" s="11" t="s">
        <v>312</v>
      </c>
      <c r="E4399" s="10" t="s">
        <v>19</v>
      </c>
      <c r="F4399" s="10" t="s">
        <v>237</v>
      </c>
      <c r="G4399" s="10" t="s">
        <v>238</v>
      </c>
      <c r="H4399" s="10" t="s">
        <v>22</v>
      </c>
      <c r="I4399" s="10">
        <v>68998</v>
      </c>
      <c r="J4399" s="12">
        <v>2293</v>
      </c>
      <c r="K4399" s="12" t="s">
        <v>373</v>
      </c>
      <c r="L4399" s="10" t="s">
        <v>23</v>
      </c>
      <c r="M4399" s="10" t="s">
        <v>571</v>
      </c>
      <c r="N4399" s="10">
        <v>35</v>
      </c>
      <c r="O4399">
        <v>7.47</v>
      </c>
      <c r="P4399" s="14">
        <v>960718.7477033881</v>
      </c>
      <c r="Q4399" s="14">
        <v>27449.10707723966</v>
      </c>
      <c r="R4399" s="36">
        <f t="shared" si="68"/>
        <v>960718.7477033881</v>
      </c>
    </row>
    <row r="4400" spans="2:18" ht="15.95" hidden="1">
      <c r="B4400" s="9">
        <v>46023</v>
      </c>
      <c r="C4400" s="10" t="s">
        <v>204</v>
      </c>
      <c r="D4400" s="11" t="s">
        <v>312</v>
      </c>
      <c r="E4400" s="10" t="s">
        <v>19</v>
      </c>
      <c r="F4400" s="10" t="s">
        <v>237</v>
      </c>
      <c r="G4400" s="10" t="s">
        <v>439</v>
      </c>
      <c r="H4400" s="10" t="s">
        <v>22</v>
      </c>
      <c r="I4400" s="10">
        <v>83909</v>
      </c>
      <c r="J4400" s="12">
        <v>2457</v>
      </c>
      <c r="K4400" s="12" t="s">
        <v>440</v>
      </c>
      <c r="L4400" s="10" t="s">
        <v>23</v>
      </c>
      <c r="M4400" s="10" t="s">
        <v>568</v>
      </c>
      <c r="N4400" s="10">
        <v>113</v>
      </c>
      <c r="O4400">
        <v>7.71</v>
      </c>
      <c r="P4400" s="14">
        <v>3201403.6892775781</v>
      </c>
      <c r="Q4400" s="14">
        <v>28331.006099801576</v>
      </c>
      <c r="R4400" s="36">
        <f t="shared" si="68"/>
        <v>3201403.6892775781</v>
      </c>
    </row>
    <row r="4401" spans="2:18" ht="15.95" hidden="1">
      <c r="B4401" s="9">
        <v>46023</v>
      </c>
      <c r="C4401" s="10" t="s">
        <v>130</v>
      </c>
      <c r="D4401" s="11" t="s">
        <v>312</v>
      </c>
      <c r="E4401" s="10" t="s">
        <v>19</v>
      </c>
      <c r="F4401" s="10" t="s">
        <v>237</v>
      </c>
      <c r="G4401" s="10" t="s">
        <v>439</v>
      </c>
      <c r="H4401" s="10" t="s">
        <v>22</v>
      </c>
      <c r="I4401" s="10">
        <v>83909</v>
      </c>
      <c r="J4401" s="12">
        <v>2457</v>
      </c>
      <c r="K4401" s="12" t="s">
        <v>440</v>
      </c>
      <c r="L4401" s="10" t="s">
        <v>23</v>
      </c>
      <c r="M4401" s="10" t="s">
        <v>28</v>
      </c>
      <c r="N4401" s="10">
        <v>73</v>
      </c>
      <c r="O4401">
        <v>6.27</v>
      </c>
      <c r="P4401" s="14">
        <v>1681891.6734033953</v>
      </c>
      <c r="Q4401" s="14">
        <v>23039.611964430074</v>
      </c>
      <c r="R4401" s="36">
        <f t="shared" si="68"/>
        <v>1681891.6734033953</v>
      </c>
    </row>
    <row r="4402" spans="2:18" ht="15.95" hidden="1">
      <c r="B4402" s="9">
        <v>46023</v>
      </c>
      <c r="C4402" s="10" t="s">
        <v>166</v>
      </c>
      <c r="D4402" s="11" t="s">
        <v>312</v>
      </c>
      <c r="E4402" s="10" t="s">
        <v>19</v>
      </c>
      <c r="F4402" s="10" t="s">
        <v>237</v>
      </c>
      <c r="G4402" s="10" t="s">
        <v>439</v>
      </c>
      <c r="H4402" s="10" t="s">
        <v>22</v>
      </c>
      <c r="I4402" s="10">
        <v>83909</v>
      </c>
      <c r="J4402" s="12">
        <v>2457</v>
      </c>
      <c r="K4402" s="12" t="s">
        <v>440</v>
      </c>
      <c r="L4402" s="10" t="s">
        <v>23</v>
      </c>
      <c r="M4402" s="10" t="s">
        <v>568</v>
      </c>
      <c r="N4402" s="10">
        <v>108</v>
      </c>
      <c r="O4402">
        <v>9.5500000000000007</v>
      </c>
      <c r="P4402" s="14">
        <v>3789961.0494598378</v>
      </c>
      <c r="Q4402" s="14">
        <v>35092.231939442943</v>
      </c>
      <c r="R4402" s="36">
        <f t="shared" si="68"/>
        <v>3789961.0494598378</v>
      </c>
    </row>
    <row r="4403" spans="2:18" ht="15.95" hidden="1">
      <c r="B4403" s="9">
        <v>46023</v>
      </c>
      <c r="C4403" s="10" t="s">
        <v>132</v>
      </c>
      <c r="D4403" s="11" t="s">
        <v>312</v>
      </c>
      <c r="E4403" s="10" t="s">
        <v>19</v>
      </c>
      <c r="F4403" s="10" t="s">
        <v>237</v>
      </c>
      <c r="G4403" s="10" t="s">
        <v>439</v>
      </c>
      <c r="H4403" s="10" t="s">
        <v>22</v>
      </c>
      <c r="I4403" s="10">
        <v>83909</v>
      </c>
      <c r="J4403" s="12">
        <v>2457</v>
      </c>
      <c r="K4403" s="12" t="s">
        <v>440</v>
      </c>
      <c r="L4403" s="10" t="s">
        <v>23</v>
      </c>
      <c r="M4403" s="10" t="s">
        <v>28</v>
      </c>
      <c r="N4403" s="10">
        <v>169</v>
      </c>
      <c r="O4403">
        <v>4.99</v>
      </c>
      <c r="P4403" s="14">
        <v>2567061.0715073128</v>
      </c>
      <c r="Q4403" s="14">
        <v>18336.150510766522</v>
      </c>
      <c r="R4403" s="36">
        <f t="shared" si="68"/>
        <v>3098809.4363195421</v>
      </c>
    </row>
    <row r="4404" spans="2:18" ht="15.95" hidden="1">
      <c r="B4404" s="9">
        <v>46023</v>
      </c>
      <c r="C4404" s="10" t="s">
        <v>72</v>
      </c>
      <c r="D4404" s="11" t="s">
        <v>312</v>
      </c>
      <c r="E4404" s="10" t="s">
        <v>19</v>
      </c>
      <c r="F4404" s="10" t="s">
        <v>237</v>
      </c>
      <c r="G4404" s="10" t="s">
        <v>439</v>
      </c>
      <c r="H4404" s="10" t="s">
        <v>22</v>
      </c>
      <c r="I4404" s="10">
        <v>83909</v>
      </c>
      <c r="J4404" s="12">
        <v>2457</v>
      </c>
      <c r="K4404" s="12" t="s">
        <v>440</v>
      </c>
      <c r="L4404" s="10" t="s">
        <v>23</v>
      </c>
      <c r="M4404" s="10" t="s">
        <v>568</v>
      </c>
      <c r="N4404" s="10">
        <v>32</v>
      </c>
      <c r="O4404">
        <v>63.76</v>
      </c>
      <c r="P4404" s="14">
        <v>7497317.5571397077</v>
      </c>
      <c r="Q4404" s="14">
        <v>234291.17366061587</v>
      </c>
      <c r="R4404" s="36">
        <f t="shared" si="68"/>
        <v>7497317.5571397077</v>
      </c>
    </row>
    <row r="4405" spans="2:18" ht="15.95" hidden="1">
      <c r="B4405" s="9">
        <v>46023</v>
      </c>
      <c r="C4405" s="10" t="s">
        <v>111</v>
      </c>
      <c r="D4405" s="11" t="s">
        <v>312</v>
      </c>
      <c r="E4405" s="10" t="s">
        <v>19</v>
      </c>
      <c r="F4405" s="10" t="s">
        <v>237</v>
      </c>
      <c r="G4405" s="10" t="s">
        <v>439</v>
      </c>
      <c r="H4405" s="10" t="s">
        <v>22</v>
      </c>
      <c r="I4405" s="10">
        <v>83909</v>
      </c>
      <c r="J4405" s="12">
        <v>2457</v>
      </c>
      <c r="K4405" s="12" t="s">
        <v>440</v>
      </c>
      <c r="L4405" s="10" t="s">
        <v>23</v>
      </c>
      <c r="M4405" s="10" t="s">
        <v>568</v>
      </c>
      <c r="N4405" s="10">
        <v>184</v>
      </c>
      <c r="O4405">
        <v>25.32</v>
      </c>
      <c r="P4405" s="14">
        <v>17119423.825971927</v>
      </c>
      <c r="Q4405" s="14">
        <v>93040.346880282217</v>
      </c>
      <c r="R4405" s="36">
        <f t="shared" si="68"/>
        <v>17119423.825971927</v>
      </c>
    </row>
    <row r="4406" spans="2:18" ht="15.95" hidden="1">
      <c r="B4406" s="9">
        <v>46023</v>
      </c>
      <c r="C4406" s="10" t="s">
        <v>68</v>
      </c>
      <c r="D4406" s="11" t="s">
        <v>312</v>
      </c>
      <c r="E4406" s="10" t="s">
        <v>19</v>
      </c>
      <c r="F4406" s="10" t="s">
        <v>237</v>
      </c>
      <c r="G4406" s="10" t="s">
        <v>439</v>
      </c>
      <c r="H4406" s="10" t="s">
        <v>22</v>
      </c>
      <c r="I4406" s="10">
        <v>83909</v>
      </c>
      <c r="J4406" s="12">
        <v>2457</v>
      </c>
      <c r="K4406" s="12" t="s">
        <v>440</v>
      </c>
      <c r="L4406" s="10" t="s">
        <v>23</v>
      </c>
      <c r="M4406" s="10" t="s">
        <v>582</v>
      </c>
      <c r="N4406" s="10">
        <v>17</v>
      </c>
      <c r="O4406">
        <v>10.88</v>
      </c>
      <c r="P4406" s="14">
        <v>679650.18005438393</v>
      </c>
      <c r="Q4406" s="14">
        <v>39979.422356140232</v>
      </c>
      <c r="R4406" s="36">
        <f t="shared" si="68"/>
        <v>679650.18005438393</v>
      </c>
    </row>
    <row r="4407" spans="2:18" ht="15.95" hidden="1">
      <c r="B4407" s="9">
        <v>46023</v>
      </c>
      <c r="C4407" s="10" t="s">
        <v>63</v>
      </c>
      <c r="D4407" s="11" t="s">
        <v>312</v>
      </c>
      <c r="E4407" s="10" t="s">
        <v>19</v>
      </c>
      <c r="F4407" s="10" t="s">
        <v>237</v>
      </c>
      <c r="G4407" s="10" t="s">
        <v>439</v>
      </c>
      <c r="H4407" s="10" t="s">
        <v>22</v>
      </c>
      <c r="I4407" s="10">
        <v>83909</v>
      </c>
      <c r="J4407" s="12">
        <v>2457</v>
      </c>
      <c r="K4407" s="12" t="s">
        <v>440</v>
      </c>
      <c r="L4407" s="10" t="s">
        <v>23</v>
      </c>
      <c r="M4407" s="10" t="s">
        <v>582</v>
      </c>
      <c r="N4407" s="10">
        <v>108</v>
      </c>
      <c r="O4407">
        <v>49.71</v>
      </c>
      <c r="P4407" s="14">
        <v>19727640.185198795</v>
      </c>
      <c r="Q4407" s="14">
        <v>182663.335048137</v>
      </c>
      <c r="R4407" s="36">
        <f t="shared" si="68"/>
        <v>19727640.185198795</v>
      </c>
    </row>
    <row r="4408" spans="2:18" ht="15.95" hidden="1">
      <c r="B4408" s="9">
        <v>46023</v>
      </c>
      <c r="C4408" s="10" t="s">
        <v>191</v>
      </c>
      <c r="D4408" s="11" t="s">
        <v>312</v>
      </c>
      <c r="E4408" s="10" t="s">
        <v>19</v>
      </c>
      <c r="F4408" s="10" t="s">
        <v>237</v>
      </c>
      <c r="G4408" s="10" t="s">
        <v>439</v>
      </c>
      <c r="H4408" s="10" t="s">
        <v>22</v>
      </c>
      <c r="I4408" s="10">
        <v>83909</v>
      </c>
      <c r="J4408" s="12">
        <v>2457</v>
      </c>
      <c r="K4408" s="12" t="s">
        <v>440</v>
      </c>
      <c r="L4408" s="10" t="s">
        <v>23</v>
      </c>
      <c r="M4408" s="10" t="s">
        <v>571</v>
      </c>
      <c r="N4408" s="10">
        <v>160</v>
      </c>
      <c r="O4408">
        <v>7.47</v>
      </c>
      <c r="P4408" s="14">
        <v>4391857.1323583452</v>
      </c>
      <c r="Q4408" s="14">
        <v>27449.10707723966</v>
      </c>
      <c r="R4408" s="36">
        <f t="shared" si="68"/>
        <v>4391857.1323583452</v>
      </c>
    </row>
    <row r="4409" spans="2:18" ht="15.95" hidden="1">
      <c r="B4409" s="9">
        <v>46023</v>
      </c>
      <c r="C4409" s="10" t="s">
        <v>59</v>
      </c>
      <c r="D4409" s="11" t="s">
        <v>312</v>
      </c>
      <c r="E4409" s="10" t="s">
        <v>19</v>
      </c>
      <c r="F4409" s="10" t="s">
        <v>237</v>
      </c>
      <c r="G4409" s="10" t="s">
        <v>439</v>
      </c>
      <c r="H4409" s="10" t="s">
        <v>22</v>
      </c>
      <c r="I4409" s="10">
        <v>83909</v>
      </c>
      <c r="J4409" s="12">
        <v>2457</v>
      </c>
      <c r="K4409" s="12" t="s">
        <v>440</v>
      </c>
      <c r="L4409" s="10" t="s">
        <v>23</v>
      </c>
      <c r="M4409" s="10" t="s">
        <v>583</v>
      </c>
      <c r="N4409" s="10">
        <v>175</v>
      </c>
      <c r="O4409">
        <v>10.88</v>
      </c>
      <c r="P4409" s="14">
        <v>6996398.9123245403</v>
      </c>
      <c r="Q4409" s="14">
        <v>39979.422356140232</v>
      </c>
      <c r="R4409" s="36">
        <f t="shared" si="68"/>
        <v>6996398.9123245403</v>
      </c>
    </row>
    <row r="4410" spans="2:18" ht="15.95" hidden="1">
      <c r="B4410" s="9">
        <v>46023</v>
      </c>
      <c r="C4410" s="10" t="s">
        <v>162</v>
      </c>
      <c r="D4410" s="11" t="s">
        <v>312</v>
      </c>
      <c r="E4410" s="10" t="s">
        <v>19</v>
      </c>
      <c r="F4410" s="10" t="s">
        <v>237</v>
      </c>
      <c r="G4410" s="10" t="s">
        <v>439</v>
      </c>
      <c r="H4410" s="10" t="s">
        <v>22</v>
      </c>
      <c r="I4410" s="10">
        <v>83909</v>
      </c>
      <c r="J4410" s="12">
        <v>2457</v>
      </c>
      <c r="K4410" s="12" t="s">
        <v>440</v>
      </c>
      <c r="L4410" s="10" t="s">
        <v>23</v>
      </c>
      <c r="M4410" s="10" t="s">
        <v>28</v>
      </c>
      <c r="N4410" s="10">
        <v>162</v>
      </c>
      <c r="O4410">
        <v>7.81</v>
      </c>
      <c r="P4410" s="14">
        <v>4649151.1721907845</v>
      </c>
      <c r="Q4410" s="14">
        <v>28698.464025869038</v>
      </c>
      <c r="R4410" s="36">
        <f t="shared" si="68"/>
        <v>4649151.1721907845</v>
      </c>
    </row>
    <row r="4411" spans="2:18" ht="15.95" hidden="1">
      <c r="B4411" s="9">
        <v>46023</v>
      </c>
      <c r="C4411" s="10" t="s">
        <v>51</v>
      </c>
      <c r="D4411" s="11" t="s">
        <v>312</v>
      </c>
      <c r="E4411" s="10" t="s">
        <v>19</v>
      </c>
      <c r="F4411" s="10" t="s">
        <v>237</v>
      </c>
      <c r="G4411" s="10" t="s">
        <v>439</v>
      </c>
      <c r="H4411" s="10" t="s">
        <v>22</v>
      </c>
      <c r="I4411" s="10">
        <v>83909</v>
      </c>
      <c r="J4411" s="12">
        <v>2457</v>
      </c>
      <c r="K4411" s="12" t="s">
        <v>440</v>
      </c>
      <c r="L4411" s="10" t="s">
        <v>23</v>
      </c>
      <c r="M4411" s="10" t="s">
        <v>582</v>
      </c>
      <c r="N4411" s="10">
        <v>1.5</v>
      </c>
      <c r="O4411" s="13">
        <v>7.3266666666666671</v>
      </c>
      <c r="P4411" s="14">
        <v>40383.626074814441</v>
      </c>
      <c r="Q4411" s="14">
        <v>26922.417383209628</v>
      </c>
      <c r="R4411" s="36">
        <f t="shared" si="68"/>
        <v>40383.626074814441</v>
      </c>
    </row>
    <row r="4412" spans="2:18" ht="15.95" hidden="1">
      <c r="B4412" s="9">
        <v>46023</v>
      </c>
      <c r="C4412" s="10" t="s">
        <v>65</v>
      </c>
      <c r="D4412" s="11" t="s">
        <v>312</v>
      </c>
      <c r="E4412" s="10" t="s">
        <v>19</v>
      </c>
      <c r="F4412" s="10" t="s">
        <v>237</v>
      </c>
      <c r="G4412" s="10" t="s">
        <v>439</v>
      </c>
      <c r="H4412" s="10" t="s">
        <v>22</v>
      </c>
      <c r="I4412" s="10">
        <v>83909</v>
      </c>
      <c r="J4412" s="12">
        <v>2457</v>
      </c>
      <c r="K4412" s="12" t="s">
        <v>440</v>
      </c>
      <c r="L4412" s="10" t="s">
        <v>23</v>
      </c>
      <c r="M4412" s="10" t="s">
        <v>568</v>
      </c>
      <c r="N4412" s="10">
        <v>193</v>
      </c>
      <c r="O4412">
        <v>21.52</v>
      </c>
      <c r="P4412" s="14">
        <v>15261850.518115677</v>
      </c>
      <c r="Q4412" s="14">
        <v>79076.94568971853</v>
      </c>
      <c r="R4412" s="36">
        <f t="shared" si="68"/>
        <v>15261850.518115677</v>
      </c>
    </row>
    <row r="4413" spans="2:18" ht="15.95" hidden="1">
      <c r="B4413" s="9">
        <v>46023</v>
      </c>
      <c r="C4413" s="10" t="s">
        <v>114</v>
      </c>
      <c r="D4413" s="11" t="s">
        <v>312</v>
      </c>
      <c r="E4413" s="10" t="s">
        <v>19</v>
      </c>
      <c r="F4413" s="10" t="s">
        <v>237</v>
      </c>
      <c r="G4413" s="10" t="s">
        <v>439</v>
      </c>
      <c r="H4413" s="10" t="s">
        <v>22</v>
      </c>
      <c r="I4413" s="10">
        <v>83909</v>
      </c>
      <c r="J4413" s="12">
        <v>2457</v>
      </c>
      <c r="K4413" s="12" t="s">
        <v>440</v>
      </c>
      <c r="L4413" s="10" t="s">
        <v>23</v>
      </c>
      <c r="M4413" s="10" t="s">
        <v>28</v>
      </c>
      <c r="N4413" s="10">
        <v>44</v>
      </c>
      <c r="O4413" s="13">
        <v>3.5477272727272724</v>
      </c>
      <c r="P4413" s="14">
        <v>573601.82259131328</v>
      </c>
      <c r="Q4413" s="14">
        <v>13036.405058893484</v>
      </c>
      <c r="R4413" s="36">
        <f t="shared" si="68"/>
        <v>573601.82259131328</v>
      </c>
    </row>
    <row r="4414" spans="2:18" ht="15.95" hidden="1">
      <c r="B4414" s="9">
        <v>46023</v>
      </c>
      <c r="C4414" s="10" t="s">
        <v>296</v>
      </c>
      <c r="D4414" s="11" t="s">
        <v>312</v>
      </c>
      <c r="E4414" s="10" t="s">
        <v>19</v>
      </c>
      <c r="F4414" s="10" t="s">
        <v>237</v>
      </c>
      <c r="G4414" s="10" t="s">
        <v>439</v>
      </c>
      <c r="H4414" s="10" t="s">
        <v>22</v>
      </c>
      <c r="I4414" s="10">
        <v>83909</v>
      </c>
      <c r="J4414" s="12">
        <v>2457</v>
      </c>
      <c r="K4414" s="12" t="s">
        <v>440</v>
      </c>
      <c r="L4414" s="10" t="s">
        <v>23</v>
      </c>
      <c r="M4414" s="10" t="s">
        <v>28</v>
      </c>
      <c r="N4414" s="10">
        <v>77.5</v>
      </c>
      <c r="O4414">
        <v>3.63</v>
      </c>
      <c r="P4414" s="14">
        <v>1033751.0105092968</v>
      </c>
      <c r="Q4414" s="14">
        <v>13338.722716248991</v>
      </c>
      <c r="R4414" s="36">
        <f t="shared" si="68"/>
        <v>1033751.0105092968</v>
      </c>
    </row>
    <row r="4415" spans="2:18" ht="15.95" hidden="1">
      <c r="B4415" s="9">
        <v>46023</v>
      </c>
      <c r="C4415" s="10" t="s">
        <v>119</v>
      </c>
      <c r="D4415" s="11" t="s">
        <v>312</v>
      </c>
      <c r="E4415" s="10" t="s">
        <v>19</v>
      </c>
      <c r="F4415" s="10" t="s">
        <v>237</v>
      </c>
      <c r="G4415" s="10" t="s">
        <v>439</v>
      </c>
      <c r="H4415" s="10" t="s">
        <v>22</v>
      </c>
      <c r="I4415" s="10">
        <v>83909</v>
      </c>
      <c r="J4415" s="12">
        <v>2457</v>
      </c>
      <c r="K4415" s="12" t="s">
        <v>440</v>
      </c>
      <c r="L4415" s="10" t="s">
        <v>23</v>
      </c>
      <c r="M4415" s="10" t="s">
        <v>581</v>
      </c>
      <c r="N4415" s="10">
        <v>84</v>
      </c>
      <c r="O4415">
        <v>19.29</v>
      </c>
      <c r="P4415" s="14">
        <v>5954141.2508267807</v>
      </c>
      <c r="Q4415" s="14">
        <v>70882.633938414059</v>
      </c>
      <c r="R4415" s="36">
        <f t="shared" si="68"/>
        <v>5954141.2508267807</v>
      </c>
    </row>
    <row r="4416" spans="2:18" ht="15.95" hidden="1">
      <c r="B4416" s="9">
        <v>46023</v>
      </c>
      <c r="C4416" s="10" t="s">
        <v>270</v>
      </c>
      <c r="D4416" s="11" t="s">
        <v>312</v>
      </c>
      <c r="E4416" s="10" t="s">
        <v>19</v>
      </c>
      <c r="F4416" s="10" t="s">
        <v>237</v>
      </c>
      <c r="G4416" s="10" t="s">
        <v>439</v>
      </c>
      <c r="H4416" s="10" t="s">
        <v>22</v>
      </c>
      <c r="I4416" s="10">
        <v>83909</v>
      </c>
      <c r="J4416" s="12">
        <v>2457</v>
      </c>
      <c r="K4416" s="12" t="s">
        <v>440</v>
      </c>
      <c r="L4416" s="10" t="s">
        <v>23</v>
      </c>
      <c r="M4416" s="10" t="s">
        <v>581</v>
      </c>
      <c r="N4416" s="10">
        <v>54</v>
      </c>
      <c r="O4416">
        <v>7.55</v>
      </c>
      <c r="P4416" s="14">
        <v>1498125.964577056</v>
      </c>
      <c r="Q4416" s="14">
        <v>27743.073418093631</v>
      </c>
      <c r="R4416" s="36">
        <f t="shared" si="68"/>
        <v>1498125.964577056</v>
      </c>
    </row>
    <row r="4417" spans="2:18" ht="15.95" hidden="1">
      <c r="B4417" s="9">
        <v>46023</v>
      </c>
      <c r="C4417" s="10" t="s">
        <v>284</v>
      </c>
      <c r="D4417" s="11" t="s">
        <v>312</v>
      </c>
      <c r="E4417" s="10" t="s">
        <v>19</v>
      </c>
      <c r="F4417" s="10" t="s">
        <v>237</v>
      </c>
      <c r="G4417" s="10" t="s">
        <v>439</v>
      </c>
      <c r="H4417" s="10" t="s">
        <v>22</v>
      </c>
      <c r="I4417" s="10">
        <v>83909</v>
      </c>
      <c r="J4417" s="12">
        <v>2457</v>
      </c>
      <c r="K4417" s="12" t="s">
        <v>440</v>
      </c>
      <c r="L4417" s="10" t="s">
        <v>23</v>
      </c>
      <c r="M4417" s="10" t="s">
        <v>24</v>
      </c>
      <c r="N4417" s="10">
        <v>171</v>
      </c>
      <c r="O4417">
        <v>7.66</v>
      </c>
      <c r="P4417" s="14">
        <v>4053207.9076945693</v>
      </c>
      <c r="Q4417" s="14">
        <v>28147.277136767843</v>
      </c>
      <c r="R4417" s="36">
        <f t="shared" si="68"/>
        <v>4813184.3903873013</v>
      </c>
    </row>
    <row r="4418" spans="2:18" ht="15.95" hidden="1">
      <c r="B4418" s="9">
        <v>46023</v>
      </c>
      <c r="C4418" s="10" t="s">
        <v>298</v>
      </c>
      <c r="D4418" s="11" t="s">
        <v>312</v>
      </c>
      <c r="E4418" s="10" t="s">
        <v>19</v>
      </c>
      <c r="F4418" s="10" t="s">
        <v>237</v>
      </c>
      <c r="G4418" s="10" t="s">
        <v>439</v>
      </c>
      <c r="H4418" s="10" t="s">
        <v>22</v>
      </c>
      <c r="I4418" s="10">
        <v>83909</v>
      </c>
      <c r="J4418" s="12">
        <v>2457</v>
      </c>
      <c r="K4418" s="12" t="s">
        <v>440</v>
      </c>
      <c r="L4418" s="10" t="s">
        <v>23</v>
      </c>
      <c r="M4418" s="10" t="s">
        <v>581</v>
      </c>
      <c r="N4418" s="10">
        <v>22.5</v>
      </c>
      <c r="O4418">
        <v>10.3</v>
      </c>
      <c r="P4418" s="14">
        <v>851583.7436613508</v>
      </c>
      <c r="Q4418" s="14">
        <v>37848.166384948927</v>
      </c>
      <c r="R4418" s="36">
        <f t="shared" si="68"/>
        <v>851583.7436613508</v>
      </c>
    </row>
    <row r="4419" spans="2:18" ht="15.95" hidden="1">
      <c r="B4419" s="9">
        <v>46023</v>
      </c>
      <c r="C4419" s="10" t="s">
        <v>299</v>
      </c>
      <c r="D4419" s="11" t="s">
        <v>312</v>
      </c>
      <c r="E4419" s="10" t="s">
        <v>19</v>
      </c>
      <c r="F4419" s="10" t="s">
        <v>237</v>
      </c>
      <c r="G4419" s="10" t="s">
        <v>439</v>
      </c>
      <c r="H4419" s="10" t="s">
        <v>22</v>
      </c>
      <c r="I4419" s="10">
        <v>83909</v>
      </c>
      <c r="J4419" s="12">
        <v>2457</v>
      </c>
      <c r="K4419" s="12" t="s">
        <v>440</v>
      </c>
      <c r="L4419" s="10" t="s">
        <v>23</v>
      </c>
      <c r="M4419" s="10" t="s">
        <v>28</v>
      </c>
      <c r="N4419" s="10">
        <v>88</v>
      </c>
      <c r="O4419">
        <v>3.71</v>
      </c>
      <c r="P4419" s="14">
        <v>1199676.6370250608</v>
      </c>
      <c r="Q4419" s="14">
        <v>13632.689057102963</v>
      </c>
      <c r="R4419" s="36">
        <f t="shared" si="68"/>
        <v>1199676.6370250608</v>
      </c>
    </row>
    <row r="4420" spans="2:18" ht="15.95" hidden="1">
      <c r="B4420" s="9">
        <v>46023</v>
      </c>
      <c r="C4420" s="10" t="s">
        <v>281</v>
      </c>
      <c r="D4420" s="11" t="s">
        <v>312</v>
      </c>
      <c r="E4420" s="10" t="s">
        <v>19</v>
      </c>
      <c r="F4420" s="10" t="s">
        <v>237</v>
      </c>
      <c r="G4420" s="10" t="s">
        <v>439</v>
      </c>
      <c r="H4420" s="10" t="s">
        <v>22</v>
      </c>
      <c r="I4420" s="10">
        <v>83909</v>
      </c>
      <c r="J4420" s="12">
        <v>2457</v>
      </c>
      <c r="K4420" s="12" t="s">
        <v>440</v>
      </c>
      <c r="L4420" s="10" t="s">
        <v>23</v>
      </c>
      <c r="M4420" s="10" t="s">
        <v>28</v>
      </c>
      <c r="N4420" s="10">
        <v>167</v>
      </c>
      <c r="O4420">
        <v>5.1100000000000003</v>
      </c>
      <c r="P4420" s="14">
        <v>3135775.703681929</v>
      </c>
      <c r="Q4420" s="14">
        <v>18777.100022047478</v>
      </c>
      <c r="R4420" s="36">
        <f t="shared" ref="R4420:R4483" si="69">Q4420*N4420</f>
        <v>3135775.703681929</v>
      </c>
    </row>
    <row r="4421" spans="2:18" ht="15.95" hidden="1">
      <c r="B4421" s="9">
        <v>46023</v>
      </c>
      <c r="C4421" s="10" t="s">
        <v>285</v>
      </c>
      <c r="D4421" s="11" t="s">
        <v>312</v>
      </c>
      <c r="E4421" s="10" t="s">
        <v>19</v>
      </c>
      <c r="F4421" s="10" t="s">
        <v>237</v>
      </c>
      <c r="G4421" s="10" t="s">
        <v>439</v>
      </c>
      <c r="H4421" s="10" t="s">
        <v>22</v>
      </c>
      <c r="I4421" s="10">
        <v>83909</v>
      </c>
      <c r="J4421" s="12">
        <v>2457</v>
      </c>
      <c r="K4421" s="12" t="s">
        <v>440</v>
      </c>
      <c r="L4421" s="10" t="s">
        <v>23</v>
      </c>
      <c r="M4421" s="10" t="s">
        <v>28</v>
      </c>
      <c r="N4421" s="10">
        <v>80</v>
      </c>
      <c r="O4421" s="13">
        <v>2.285625</v>
      </c>
      <c r="P4421" s="14">
        <v>671896.81781436026</v>
      </c>
      <c r="Q4421" s="14">
        <v>8398.710222679505</v>
      </c>
      <c r="R4421" s="36">
        <f t="shared" si="69"/>
        <v>671896.81781436037</v>
      </c>
    </row>
    <row r="4422" spans="2:18" ht="15.95" hidden="1">
      <c r="B4422" s="9">
        <v>46023</v>
      </c>
      <c r="C4422" s="10" t="s">
        <v>438</v>
      </c>
      <c r="D4422" s="11" t="s">
        <v>312</v>
      </c>
      <c r="E4422" s="10" t="s">
        <v>19</v>
      </c>
      <c r="F4422" s="10" t="s">
        <v>237</v>
      </c>
      <c r="G4422" s="10" t="s">
        <v>439</v>
      </c>
      <c r="H4422" s="10" t="s">
        <v>22</v>
      </c>
      <c r="I4422" s="10">
        <v>83909</v>
      </c>
      <c r="J4422" s="12">
        <v>2457</v>
      </c>
      <c r="K4422" s="12" t="s">
        <v>440</v>
      </c>
      <c r="L4422" s="10" t="s">
        <v>23</v>
      </c>
      <c r="M4422" s="10" t="s">
        <v>28</v>
      </c>
      <c r="N4422" s="10">
        <v>27</v>
      </c>
      <c r="O4422" s="13">
        <v>27.293333333333333</v>
      </c>
      <c r="P4422" s="14">
        <v>2707870.9487763653</v>
      </c>
      <c r="Q4422" s="14">
        <v>100291.51662134686</v>
      </c>
      <c r="R4422" s="36">
        <f t="shared" si="69"/>
        <v>2707870.9487763653</v>
      </c>
    </row>
    <row r="4423" spans="2:18" ht="15.95" hidden="1">
      <c r="B4423" s="9">
        <v>46023</v>
      </c>
      <c r="C4423" s="10" t="s">
        <v>420</v>
      </c>
      <c r="D4423" s="11" t="s">
        <v>312</v>
      </c>
      <c r="E4423" s="10" t="s">
        <v>19</v>
      </c>
      <c r="F4423" s="10" t="s">
        <v>237</v>
      </c>
      <c r="G4423" s="10" t="s">
        <v>439</v>
      </c>
      <c r="H4423" s="10" t="s">
        <v>22</v>
      </c>
      <c r="I4423" s="10">
        <v>83909</v>
      </c>
      <c r="J4423" s="12">
        <v>2457</v>
      </c>
      <c r="K4423" s="12" t="s">
        <v>440</v>
      </c>
      <c r="L4423" s="10" t="s">
        <v>23</v>
      </c>
      <c r="M4423" s="10" t="s">
        <v>28</v>
      </c>
      <c r="N4423" s="10">
        <v>2</v>
      </c>
      <c r="O4423" s="13">
        <v>2.3149999999999999</v>
      </c>
      <c r="P4423" s="14">
        <v>17013.301976923645</v>
      </c>
      <c r="Q4423" s="14">
        <v>8506.6509884618226</v>
      </c>
      <c r="R4423" s="36">
        <f t="shared" si="69"/>
        <v>17013.301976923645</v>
      </c>
    </row>
    <row r="4424" spans="2:18" ht="15.95" hidden="1">
      <c r="B4424" s="9">
        <v>46023</v>
      </c>
      <c r="C4424" s="10" t="s">
        <v>514</v>
      </c>
      <c r="D4424" s="11" t="s">
        <v>312</v>
      </c>
      <c r="E4424" s="10" t="s">
        <v>19</v>
      </c>
      <c r="F4424" s="10" t="s">
        <v>237</v>
      </c>
      <c r="G4424" s="10" t="s">
        <v>439</v>
      </c>
      <c r="H4424" s="10" t="s">
        <v>22</v>
      </c>
      <c r="I4424" s="10">
        <v>83909</v>
      </c>
      <c r="J4424" s="12">
        <v>2457</v>
      </c>
      <c r="K4424" s="12" t="s">
        <v>440</v>
      </c>
      <c r="L4424" s="10" t="s">
        <v>23</v>
      </c>
      <c r="M4424" s="10" t="s">
        <v>28</v>
      </c>
      <c r="N4424" s="10">
        <v>174</v>
      </c>
      <c r="O4424">
        <v>5.0199999999999996</v>
      </c>
      <c r="P4424" s="14">
        <v>3209671.4926140956</v>
      </c>
      <c r="Q4424" s="14">
        <v>18446.387888586756</v>
      </c>
      <c r="R4424" s="36">
        <f t="shared" si="69"/>
        <v>3209671.4926140956</v>
      </c>
    </row>
    <row r="4425" spans="2:18" ht="15.95" hidden="1">
      <c r="B4425" s="9">
        <v>46023</v>
      </c>
      <c r="C4425" s="10" t="s">
        <v>495</v>
      </c>
      <c r="D4425" s="11" t="s">
        <v>312</v>
      </c>
      <c r="E4425" s="10" t="s">
        <v>19</v>
      </c>
      <c r="F4425" s="10" t="s">
        <v>237</v>
      </c>
      <c r="G4425" s="10" t="s">
        <v>439</v>
      </c>
      <c r="H4425" s="10" t="s">
        <v>22</v>
      </c>
      <c r="I4425" s="10">
        <v>83909</v>
      </c>
      <c r="J4425" s="12">
        <v>2457</v>
      </c>
      <c r="K4425" s="12" t="s">
        <v>440</v>
      </c>
      <c r="L4425" s="10" t="s">
        <v>23</v>
      </c>
      <c r="M4425" s="10" t="s">
        <v>28</v>
      </c>
      <c r="N4425" s="10">
        <v>8</v>
      </c>
      <c r="O4425" s="13">
        <v>2.3125</v>
      </c>
      <c r="P4425" s="14">
        <v>67979.716322481079</v>
      </c>
      <c r="Q4425" s="14">
        <v>8497.4645403101349</v>
      </c>
      <c r="R4425" s="36">
        <f t="shared" si="69"/>
        <v>67979.716322481079</v>
      </c>
    </row>
    <row r="4426" spans="2:18" ht="15.95" hidden="1">
      <c r="B4426" s="9">
        <v>46023</v>
      </c>
      <c r="C4426" s="10" t="s">
        <v>518</v>
      </c>
      <c r="D4426" s="11" t="s">
        <v>312</v>
      </c>
      <c r="E4426" s="10" t="s">
        <v>19</v>
      </c>
      <c r="F4426" s="10" t="s">
        <v>237</v>
      </c>
      <c r="G4426" s="10" t="s">
        <v>439</v>
      </c>
      <c r="H4426" s="10" t="s">
        <v>22</v>
      </c>
      <c r="I4426" s="10">
        <v>83909</v>
      </c>
      <c r="J4426" s="12">
        <v>2457</v>
      </c>
      <c r="K4426" s="12" t="s">
        <v>440</v>
      </c>
      <c r="L4426" s="10" t="s">
        <v>23</v>
      </c>
      <c r="M4426" s="10" t="s">
        <v>28</v>
      </c>
      <c r="N4426" s="10">
        <v>70</v>
      </c>
      <c r="O4426">
        <v>5.0199999999999996</v>
      </c>
      <c r="P4426" s="14">
        <v>1291247.152201073</v>
      </c>
      <c r="Q4426" s="14">
        <v>18446.387888586756</v>
      </c>
      <c r="R4426" s="36">
        <f t="shared" si="69"/>
        <v>1291247.152201073</v>
      </c>
    </row>
    <row r="4427" spans="2:18" ht="15.95" hidden="1">
      <c r="B4427" s="9">
        <v>46023</v>
      </c>
      <c r="C4427" s="10" t="s">
        <v>72</v>
      </c>
      <c r="D4427" s="11" t="s">
        <v>312</v>
      </c>
      <c r="E4427" s="10" t="s">
        <v>19</v>
      </c>
      <c r="F4427" s="10" t="s">
        <v>237</v>
      </c>
      <c r="G4427" s="10" t="s">
        <v>500</v>
      </c>
      <c r="H4427" s="10" t="s">
        <v>22</v>
      </c>
      <c r="I4427" s="10">
        <v>87351</v>
      </c>
      <c r="J4427" s="12">
        <v>2504</v>
      </c>
      <c r="K4427" s="12" t="s">
        <v>501</v>
      </c>
      <c r="L4427" s="10" t="s">
        <v>23</v>
      </c>
      <c r="M4427" s="10" t="s">
        <v>568</v>
      </c>
      <c r="N4427" s="10">
        <v>20</v>
      </c>
      <c r="O4427">
        <v>63.76</v>
      </c>
      <c r="P4427" s="14">
        <v>4685823.4732123176</v>
      </c>
      <c r="Q4427" s="14">
        <v>234291.17366061587</v>
      </c>
      <c r="R4427" s="36">
        <f t="shared" si="69"/>
        <v>4685823.4732123176</v>
      </c>
    </row>
    <row r="4428" spans="2:18" ht="15.95" hidden="1">
      <c r="B4428" s="9">
        <v>46023</v>
      </c>
      <c r="C4428" s="10" t="s">
        <v>58</v>
      </c>
      <c r="D4428" s="11" t="s">
        <v>312</v>
      </c>
      <c r="E4428" s="10" t="s">
        <v>19</v>
      </c>
      <c r="F4428" s="10" t="s">
        <v>237</v>
      </c>
      <c r="G4428" s="10" t="s">
        <v>500</v>
      </c>
      <c r="H4428" s="10" t="s">
        <v>22</v>
      </c>
      <c r="I4428" s="10">
        <v>87351</v>
      </c>
      <c r="J4428" s="12">
        <v>2504</v>
      </c>
      <c r="K4428" s="12" t="s">
        <v>501</v>
      </c>
      <c r="L4428" s="10" t="s">
        <v>23</v>
      </c>
      <c r="M4428" s="10" t="s">
        <v>568</v>
      </c>
      <c r="N4428" s="10">
        <v>43</v>
      </c>
      <c r="O4428">
        <v>43.64</v>
      </c>
      <c r="P4428" s="14">
        <v>6895421.4742411999</v>
      </c>
      <c r="Q4428" s="14">
        <v>160358.63893584185</v>
      </c>
      <c r="R4428" s="36">
        <f t="shared" si="69"/>
        <v>6895421.4742411999</v>
      </c>
    </row>
    <row r="4429" spans="2:18" ht="15.95" hidden="1">
      <c r="B4429" s="9">
        <v>46023</v>
      </c>
      <c r="C4429" s="10" t="s">
        <v>102</v>
      </c>
      <c r="D4429" s="11" t="s">
        <v>312</v>
      </c>
      <c r="E4429" s="10" t="s">
        <v>19</v>
      </c>
      <c r="F4429" s="10" t="s">
        <v>237</v>
      </c>
      <c r="G4429" s="10" t="s">
        <v>500</v>
      </c>
      <c r="H4429" s="10" t="s">
        <v>22</v>
      </c>
      <c r="I4429" s="10">
        <v>87351</v>
      </c>
      <c r="J4429" s="12">
        <v>2504</v>
      </c>
      <c r="K4429" s="12" t="s">
        <v>501</v>
      </c>
      <c r="L4429" s="10" t="s">
        <v>23</v>
      </c>
      <c r="M4429" s="10" t="s">
        <v>583</v>
      </c>
      <c r="N4429" s="10">
        <v>73</v>
      </c>
      <c r="O4429">
        <v>11.42</v>
      </c>
      <c r="P4429" s="14">
        <v>3063349.7464540317</v>
      </c>
      <c r="Q4429" s="14">
        <v>41963.695156904541</v>
      </c>
      <c r="R4429" s="36">
        <f t="shared" si="69"/>
        <v>3063349.7464540317</v>
      </c>
    </row>
    <row r="4430" spans="2:18" ht="15.95" hidden="1">
      <c r="B4430" s="9">
        <v>46023</v>
      </c>
      <c r="C4430" s="10" t="s">
        <v>119</v>
      </c>
      <c r="D4430" s="11" t="s">
        <v>312</v>
      </c>
      <c r="E4430" s="10" t="s">
        <v>19</v>
      </c>
      <c r="F4430" s="10" t="s">
        <v>237</v>
      </c>
      <c r="G4430" s="10" t="s">
        <v>500</v>
      </c>
      <c r="H4430" s="10" t="s">
        <v>22</v>
      </c>
      <c r="I4430" s="10">
        <v>87351</v>
      </c>
      <c r="J4430" s="12">
        <v>2504</v>
      </c>
      <c r="K4430" s="12" t="s">
        <v>501</v>
      </c>
      <c r="L4430" s="10" t="s">
        <v>23</v>
      </c>
      <c r="M4430" s="10" t="s">
        <v>581</v>
      </c>
      <c r="N4430" s="10">
        <v>43</v>
      </c>
      <c r="O4430">
        <v>19.29</v>
      </c>
      <c r="P4430" s="14">
        <v>3047953.2593518044</v>
      </c>
      <c r="Q4430" s="14">
        <v>70882.633938414059</v>
      </c>
      <c r="R4430" s="36">
        <f t="shared" si="69"/>
        <v>3047953.2593518044</v>
      </c>
    </row>
    <row r="4431" spans="2:18" ht="15.95" hidden="1">
      <c r="B4431" s="9">
        <v>46023</v>
      </c>
      <c r="C4431" s="10" t="s">
        <v>270</v>
      </c>
      <c r="D4431" s="11" t="s">
        <v>312</v>
      </c>
      <c r="E4431" s="10" t="s">
        <v>19</v>
      </c>
      <c r="F4431" s="10" t="s">
        <v>237</v>
      </c>
      <c r="G4431" s="10" t="s">
        <v>500</v>
      </c>
      <c r="H4431" s="10" t="s">
        <v>22</v>
      </c>
      <c r="I4431" s="10">
        <v>87351</v>
      </c>
      <c r="J4431" s="12">
        <v>2504</v>
      </c>
      <c r="K4431" s="12" t="s">
        <v>501</v>
      </c>
      <c r="L4431" s="10" t="s">
        <v>23</v>
      </c>
      <c r="M4431" s="10" t="s">
        <v>581</v>
      </c>
      <c r="N4431" s="10">
        <v>38</v>
      </c>
      <c r="O4431">
        <v>7.55</v>
      </c>
      <c r="P4431" s="14">
        <v>1054236.789887558</v>
      </c>
      <c r="Q4431" s="14">
        <v>27743.073418093631</v>
      </c>
      <c r="R4431" s="36">
        <f t="shared" si="69"/>
        <v>1054236.789887558</v>
      </c>
    </row>
    <row r="4432" spans="2:18" ht="15.95" hidden="1">
      <c r="B4432" s="9">
        <v>46023</v>
      </c>
      <c r="C4432" s="10" t="s">
        <v>298</v>
      </c>
      <c r="D4432" s="11" t="s">
        <v>312</v>
      </c>
      <c r="E4432" s="10" t="s">
        <v>19</v>
      </c>
      <c r="F4432" s="10" t="s">
        <v>237</v>
      </c>
      <c r="G4432" s="10" t="s">
        <v>500</v>
      </c>
      <c r="H4432" s="10" t="s">
        <v>22</v>
      </c>
      <c r="I4432" s="10">
        <v>87351</v>
      </c>
      <c r="J4432" s="12">
        <v>2504</v>
      </c>
      <c r="K4432" s="12" t="s">
        <v>501</v>
      </c>
      <c r="L4432" s="10" t="s">
        <v>23</v>
      </c>
      <c r="M4432" s="10" t="s">
        <v>581</v>
      </c>
      <c r="N4432" s="10">
        <v>3</v>
      </c>
      <c r="O4432">
        <v>10.3</v>
      </c>
      <c r="P4432" s="14">
        <v>113544.49915484678</v>
      </c>
      <c r="Q4432" s="14">
        <v>37848.166384948927</v>
      </c>
      <c r="R4432" s="36">
        <f t="shared" si="69"/>
        <v>113544.49915484678</v>
      </c>
    </row>
    <row r="4433" spans="2:18" ht="15.95" hidden="1">
      <c r="B4433" s="9">
        <v>46023</v>
      </c>
      <c r="C4433" s="10" t="s">
        <v>286</v>
      </c>
      <c r="D4433" s="11" t="s">
        <v>312</v>
      </c>
      <c r="E4433" s="10" t="s">
        <v>19</v>
      </c>
      <c r="F4433" s="10" t="s">
        <v>237</v>
      </c>
      <c r="G4433" s="10" t="s">
        <v>500</v>
      </c>
      <c r="H4433" s="10" t="s">
        <v>22</v>
      </c>
      <c r="I4433" s="10">
        <v>87351</v>
      </c>
      <c r="J4433" s="12">
        <v>2504</v>
      </c>
      <c r="K4433" s="12" t="s">
        <v>501</v>
      </c>
      <c r="L4433" s="10" t="s">
        <v>23</v>
      </c>
      <c r="M4433" s="10" t="s">
        <v>28</v>
      </c>
      <c r="N4433" s="10">
        <v>165.67</v>
      </c>
      <c r="O4433">
        <v>5.35</v>
      </c>
      <c r="P4433" s="14">
        <v>3256906.3717204379</v>
      </c>
      <c r="Q4433" s="14">
        <v>19658.999044609394</v>
      </c>
      <c r="R4433" s="36">
        <f t="shared" si="69"/>
        <v>3256906.3717204379</v>
      </c>
    </row>
    <row r="4434" spans="2:18" ht="15.95" hidden="1">
      <c r="B4434" s="9">
        <v>46023</v>
      </c>
      <c r="C4434" s="10" t="s">
        <v>301</v>
      </c>
      <c r="D4434" s="11" t="s">
        <v>312</v>
      </c>
      <c r="E4434" s="10" t="s">
        <v>19</v>
      </c>
      <c r="F4434" s="10" t="s">
        <v>237</v>
      </c>
      <c r="G4434" s="10" t="s">
        <v>500</v>
      </c>
      <c r="H4434" s="10" t="s">
        <v>22</v>
      </c>
      <c r="I4434" s="10">
        <v>87351</v>
      </c>
      <c r="J4434" s="12">
        <v>2504</v>
      </c>
      <c r="K4434" s="12" t="s">
        <v>501</v>
      </c>
      <c r="L4434" s="10" t="s">
        <v>23</v>
      </c>
      <c r="M4434" s="10" t="s">
        <v>28</v>
      </c>
      <c r="N4434" s="10">
        <v>168.45</v>
      </c>
      <c r="O4434" s="13">
        <v>2.3030572870287922</v>
      </c>
      <c r="P4434" s="14">
        <v>1425553.0241787317</v>
      </c>
      <c r="Q4434" s="14">
        <v>8462.7665430616325</v>
      </c>
      <c r="R4434" s="36">
        <f t="shared" si="69"/>
        <v>1425553.024178732</v>
      </c>
    </row>
    <row r="4435" spans="2:18" ht="15.95" hidden="1">
      <c r="B4435" s="9">
        <v>46023</v>
      </c>
      <c r="C4435" s="10" t="s">
        <v>303</v>
      </c>
      <c r="D4435" s="11" t="s">
        <v>312</v>
      </c>
      <c r="E4435" s="10" t="s">
        <v>19</v>
      </c>
      <c r="F4435" s="10" t="s">
        <v>237</v>
      </c>
      <c r="G4435" s="10" t="s">
        <v>500</v>
      </c>
      <c r="H4435" s="10" t="s">
        <v>22</v>
      </c>
      <c r="I4435" s="10">
        <v>87351</v>
      </c>
      <c r="J4435" s="12">
        <v>2504</v>
      </c>
      <c r="K4435" s="12" t="s">
        <v>501</v>
      </c>
      <c r="L4435" s="10" t="s">
        <v>23</v>
      </c>
      <c r="M4435" s="10" t="s">
        <v>28</v>
      </c>
      <c r="N4435" s="10">
        <v>168</v>
      </c>
      <c r="O4435" s="13">
        <v>2.30125</v>
      </c>
      <c r="P4435" s="14">
        <v>1420629.0879694277</v>
      </c>
      <c r="Q4435" s="14">
        <v>8456.1255236275465</v>
      </c>
      <c r="R4435" s="36">
        <f t="shared" si="69"/>
        <v>1420629.0879694279</v>
      </c>
    </row>
    <row r="4436" spans="2:18" ht="15.95" hidden="1">
      <c r="B4436" s="9">
        <v>46023</v>
      </c>
      <c r="C4436" s="10" t="s">
        <v>502</v>
      </c>
      <c r="D4436" s="11" t="s">
        <v>312</v>
      </c>
      <c r="E4436" s="10" t="s">
        <v>19</v>
      </c>
      <c r="F4436" s="10" t="s">
        <v>237</v>
      </c>
      <c r="G4436" s="10" t="s">
        <v>500</v>
      </c>
      <c r="H4436" s="10" t="s">
        <v>22</v>
      </c>
      <c r="I4436" s="10">
        <v>87351</v>
      </c>
      <c r="J4436" s="12">
        <v>2504</v>
      </c>
      <c r="K4436" s="12" t="s">
        <v>501</v>
      </c>
      <c r="L4436" s="10" t="s">
        <v>23</v>
      </c>
      <c r="M4436" s="10" t="s">
        <v>28</v>
      </c>
      <c r="N4436" s="10">
        <v>166</v>
      </c>
      <c r="O4436">
        <v>23.94</v>
      </c>
      <c r="P4436" s="14">
        <v>14602924.9650915</v>
      </c>
      <c r="Q4436" s="14">
        <v>87969.427500551203</v>
      </c>
      <c r="R4436" s="36">
        <f t="shared" si="69"/>
        <v>14602924.9650915</v>
      </c>
    </row>
    <row r="4437" spans="2:18" ht="15.95">
      <c r="B4437" s="9">
        <v>46023</v>
      </c>
      <c r="C4437" s="10" t="s">
        <v>441</v>
      </c>
      <c r="D4437" s="11" t="s">
        <v>390</v>
      </c>
      <c r="E4437" s="10" t="s">
        <v>19</v>
      </c>
      <c r="F4437" s="10" t="s">
        <v>442</v>
      </c>
      <c r="G4437" s="10" t="s">
        <v>443</v>
      </c>
      <c r="H4437" s="10" t="s">
        <v>22</v>
      </c>
      <c r="I4437" s="10">
        <v>69103</v>
      </c>
      <c r="J4437" s="12">
        <v>2296</v>
      </c>
      <c r="K4437" s="12" t="s">
        <v>444</v>
      </c>
      <c r="L4437" s="10" t="s">
        <v>23</v>
      </c>
      <c r="M4437" s="10" t="s">
        <v>24</v>
      </c>
      <c r="N4437" s="10">
        <v>177</v>
      </c>
      <c r="O4437">
        <v>32.5</v>
      </c>
      <c r="P4437" s="14">
        <v>21138017.197030943</v>
      </c>
      <c r="Q4437" s="14">
        <v>119423.82597192623</v>
      </c>
      <c r="R4437" s="36">
        <f t="shared" si="69"/>
        <v>21138017.197030943</v>
      </c>
    </row>
    <row r="4438" spans="2:18" ht="15.95">
      <c r="B4438" s="9">
        <v>46023</v>
      </c>
      <c r="C4438" s="10" t="s">
        <v>504</v>
      </c>
      <c r="D4438" s="11" t="s">
        <v>390</v>
      </c>
      <c r="E4438" s="10" t="s">
        <v>19</v>
      </c>
      <c r="F4438" s="10" t="s">
        <v>442</v>
      </c>
      <c r="G4438" s="10" t="s">
        <v>443</v>
      </c>
      <c r="H4438" s="10" t="s">
        <v>22</v>
      </c>
      <c r="I4438" s="10">
        <v>69103</v>
      </c>
      <c r="J4438" s="12">
        <v>2296</v>
      </c>
      <c r="K4438" s="12" t="s">
        <v>444</v>
      </c>
      <c r="L4438" s="10" t="s">
        <v>23</v>
      </c>
      <c r="M4438" s="10" t="s">
        <v>28</v>
      </c>
      <c r="N4438" s="10">
        <v>141</v>
      </c>
      <c r="O4438">
        <v>31.86</v>
      </c>
      <c r="P4438" s="14">
        <v>16507165.429558316</v>
      </c>
      <c r="Q4438" s="14">
        <v>117072.09524509445</v>
      </c>
      <c r="R4438" s="36">
        <f t="shared" si="69"/>
        <v>16507165.429558316</v>
      </c>
    </row>
    <row r="4439" spans="2:18" ht="15.95">
      <c r="B4439" s="9">
        <v>46023</v>
      </c>
      <c r="C4439" s="10" t="s">
        <v>445</v>
      </c>
      <c r="D4439" s="11" t="s">
        <v>390</v>
      </c>
      <c r="E4439" s="10" t="s">
        <v>19</v>
      </c>
      <c r="F4439" s="10" t="s">
        <v>446</v>
      </c>
      <c r="G4439" s="10" t="s">
        <v>447</v>
      </c>
      <c r="H4439" s="10" t="s">
        <v>22</v>
      </c>
      <c r="I4439" s="10">
        <v>74165</v>
      </c>
      <c r="J4439" s="12">
        <v>2355</v>
      </c>
      <c r="K4439" s="12" t="s">
        <v>448</v>
      </c>
      <c r="L4439" s="10" t="s">
        <v>23</v>
      </c>
      <c r="M4439" s="10" t="s">
        <v>583</v>
      </c>
      <c r="N4439" s="10">
        <v>2</v>
      </c>
      <c r="O4439">
        <v>44.24</v>
      </c>
      <c r="P4439" s="14">
        <v>325126.77298449335</v>
      </c>
      <c r="Q4439" s="14">
        <v>162563.38649224667</v>
      </c>
      <c r="R4439" s="36">
        <f t="shared" si="69"/>
        <v>325126.77298449335</v>
      </c>
    </row>
    <row r="4440" spans="2:18" ht="15.95">
      <c r="B4440" s="9">
        <v>46023</v>
      </c>
      <c r="C4440" s="10" t="s">
        <v>495</v>
      </c>
      <c r="D4440" s="11" t="s">
        <v>312</v>
      </c>
      <c r="E4440" s="10" t="s">
        <v>19</v>
      </c>
      <c r="F4440" s="10" t="s">
        <v>241</v>
      </c>
      <c r="G4440" s="10" t="s">
        <v>242</v>
      </c>
      <c r="H4440" s="10" t="s">
        <v>22</v>
      </c>
      <c r="I4440" s="10">
        <v>74567</v>
      </c>
      <c r="J4440" s="12">
        <v>2357</v>
      </c>
      <c r="K4440" s="12" t="s">
        <v>374</v>
      </c>
      <c r="L4440" s="10" t="s">
        <v>23</v>
      </c>
      <c r="M4440" s="10" t="s">
        <v>28</v>
      </c>
      <c r="N4440" s="10">
        <v>4.5</v>
      </c>
      <c r="O4440" s="13">
        <v>2.3088888888888892</v>
      </c>
      <c r="P4440" s="14">
        <v>38178.878518409649</v>
      </c>
      <c r="Q4440" s="14">
        <v>8484.1952263132553</v>
      </c>
      <c r="R4440" s="36">
        <f t="shared" si="69"/>
        <v>38178.878518409649</v>
      </c>
    </row>
    <row r="4441" spans="2:18" ht="15.95">
      <c r="B4441" s="9">
        <v>46023</v>
      </c>
      <c r="C4441" s="10" t="s">
        <v>72</v>
      </c>
      <c r="D4441" s="11" t="s">
        <v>312</v>
      </c>
      <c r="E4441" s="10" t="s">
        <v>19</v>
      </c>
      <c r="F4441" s="10" t="s">
        <v>449</v>
      </c>
      <c r="G4441" s="10" t="s">
        <v>508</v>
      </c>
      <c r="H4441" s="10" t="s">
        <v>22</v>
      </c>
      <c r="I4441" s="10">
        <v>81300</v>
      </c>
      <c r="J4441" s="12">
        <v>2431</v>
      </c>
      <c r="K4441" s="12" t="s">
        <v>451</v>
      </c>
      <c r="L4441" s="10" t="s">
        <v>23</v>
      </c>
      <c r="M4441" s="10" t="s">
        <v>568</v>
      </c>
      <c r="N4441" s="10">
        <v>1</v>
      </c>
      <c r="O4441">
        <v>63.76</v>
      </c>
      <c r="P4441" s="14">
        <v>234291.17366061587</v>
      </c>
      <c r="Q4441" s="14">
        <v>234291.17366061587</v>
      </c>
      <c r="R4441" s="36">
        <f t="shared" si="69"/>
        <v>234291.17366061587</v>
      </c>
    </row>
    <row r="4442" spans="2:18" ht="15.95">
      <c r="B4442" s="9">
        <v>46023</v>
      </c>
      <c r="C4442" s="10" t="s">
        <v>138</v>
      </c>
      <c r="D4442" s="11" t="s">
        <v>312</v>
      </c>
      <c r="E4442" s="10" t="s">
        <v>19</v>
      </c>
      <c r="F4442" s="10" t="s">
        <v>449</v>
      </c>
      <c r="G4442" s="10" t="s">
        <v>508</v>
      </c>
      <c r="H4442" s="10" t="s">
        <v>22</v>
      </c>
      <c r="I4442" s="10">
        <v>81300</v>
      </c>
      <c r="J4442" s="12">
        <v>2431</v>
      </c>
      <c r="K4442" s="12" t="s">
        <v>451</v>
      </c>
      <c r="L4442" s="10" t="s">
        <v>23</v>
      </c>
      <c r="M4442" s="10" t="s">
        <v>28</v>
      </c>
      <c r="N4442" s="10">
        <v>134.5</v>
      </c>
      <c r="O4442">
        <v>17.55</v>
      </c>
      <c r="P4442" s="14">
        <v>8673752.4803410023</v>
      </c>
      <c r="Q4442" s="14">
        <v>64488.866024840165</v>
      </c>
      <c r="R4442" s="36">
        <f t="shared" si="69"/>
        <v>8673752.4803410023</v>
      </c>
    </row>
    <row r="4443" spans="2:18" ht="15.95">
      <c r="B4443" s="9">
        <v>46023</v>
      </c>
      <c r="C4443" s="10" t="s">
        <v>144</v>
      </c>
      <c r="D4443" s="11" t="s">
        <v>312</v>
      </c>
      <c r="E4443" s="10" t="s">
        <v>19</v>
      </c>
      <c r="F4443" s="10" t="s">
        <v>449</v>
      </c>
      <c r="G4443" s="10" t="s">
        <v>508</v>
      </c>
      <c r="H4443" s="10" t="s">
        <v>22</v>
      </c>
      <c r="I4443" s="10">
        <v>81300</v>
      </c>
      <c r="J4443" s="12">
        <v>2431</v>
      </c>
      <c r="K4443" s="12" t="s">
        <v>451</v>
      </c>
      <c r="L4443" s="10" t="s">
        <v>23</v>
      </c>
      <c r="M4443" s="10" t="s">
        <v>28</v>
      </c>
      <c r="N4443" s="10">
        <v>162</v>
      </c>
      <c r="O4443">
        <v>8.1199999999999992</v>
      </c>
      <c r="P4443" s="14">
        <v>4833688.5426618652</v>
      </c>
      <c r="Q4443" s="14">
        <v>29837.583596678181</v>
      </c>
      <c r="R4443" s="36">
        <f t="shared" si="69"/>
        <v>4833688.5426618652</v>
      </c>
    </row>
    <row r="4444" spans="2:18" ht="15.95">
      <c r="B4444" s="9">
        <v>46023</v>
      </c>
      <c r="C4444" s="10" t="s">
        <v>145</v>
      </c>
      <c r="D4444" s="11" t="s">
        <v>312</v>
      </c>
      <c r="E4444" s="10" t="s">
        <v>19</v>
      </c>
      <c r="F4444" s="10" t="s">
        <v>449</v>
      </c>
      <c r="G4444" s="10" t="s">
        <v>508</v>
      </c>
      <c r="H4444" s="10" t="s">
        <v>22</v>
      </c>
      <c r="I4444" s="10">
        <v>81300</v>
      </c>
      <c r="J4444" s="12">
        <v>2431</v>
      </c>
      <c r="K4444" s="12" t="s">
        <v>451</v>
      </c>
      <c r="L4444" s="10" t="s">
        <v>23</v>
      </c>
      <c r="M4444" s="10" t="s">
        <v>28</v>
      </c>
      <c r="N4444" s="10">
        <v>171.5</v>
      </c>
      <c r="O4444">
        <v>7.22</v>
      </c>
      <c r="P4444" s="14">
        <v>4549974.2779451758</v>
      </c>
      <c r="Q4444" s="14">
        <v>26530.462262070996</v>
      </c>
      <c r="R4444" s="36">
        <f t="shared" si="69"/>
        <v>4549974.2779451758</v>
      </c>
    </row>
    <row r="4445" spans="2:18" ht="15.95">
      <c r="B4445" s="9">
        <v>46023</v>
      </c>
      <c r="C4445" s="10" t="s">
        <v>96</v>
      </c>
      <c r="D4445" s="11" t="s">
        <v>312</v>
      </c>
      <c r="E4445" s="10" t="s">
        <v>19</v>
      </c>
      <c r="F4445" s="10" t="s">
        <v>449</v>
      </c>
      <c r="G4445" s="10" t="s">
        <v>508</v>
      </c>
      <c r="H4445" s="10" t="s">
        <v>22</v>
      </c>
      <c r="I4445" s="10">
        <v>81300</v>
      </c>
      <c r="J4445" s="12">
        <v>2431</v>
      </c>
      <c r="K4445" s="12" t="s">
        <v>451</v>
      </c>
      <c r="L4445" s="10" t="s">
        <v>23</v>
      </c>
      <c r="M4445" s="10" t="s">
        <v>28</v>
      </c>
      <c r="N4445" s="10">
        <v>30</v>
      </c>
      <c r="O4445">
        <v>44.72</v>
      </c>
      <c r="P4445" s="14">
        <v>4929815.5361211142</v>
      </c>
      <c r="Q4445" s="14">
        <v>164327.18453737049</v>
      </c>
      <c r="R4445" s="36">
        <f t="shared" si="69"/>
        <v>4929815.5361211142</v>
      </c>
    </row>
    <row r="4446" spans="2:18" ht="15.95">
      <c r="B4446" s="9">
        <v>46023</v>
      </c>
      <c r="C4446" s="10" t="s">
        <v>146</v>
      </c>
      <c r="D4446" s="11" t="s">
        <v>312</v>
      </c>
      <c r="E4446" s="10" t="s">
        <v>19</v>
      </c>
      <c r="F4446" s="10" t="s">
        <v>449</v>
      </c>
      <c r="G4446" s="10" t="s">
        <v>508</v>
      </c>
      <c r="H4446" s="10" t="s">
        <v>22</v>
      </c>
      <c r="I4446" s="10">
        <v>81300</v>
      </c>
      <c r="J4446" s="12">
        <v>2431</v>
      </c>
      <c r="K4446" s="12" t="s">
        <v>451</v>
      </c>
      <c r="L4446" s="10" t="s">
        <v>23</v>
      </c>
      <c r="M4446" s="10" t="s">
        <v>28</v>
      </c>
      <c r="N4446" s="10">
        <v>2</v>
      </c>
      <c r="O4446">
        <v>5.89</v>
      </c>
      <c r="P4446" s="14">
        <v>43286.543690747414</v>
      </c>
      <c r="Q4446" s="14">
        <v>21643.271845373707</v>
      </c>
      <c r="R4446" s="36">
        <f t="shared" si="69"/>
        <v>43286.543690747414</v>
      </c>
    </row>
    <row r="4447" spans="2:18" ht="15.95">
      <c r="B4447" s="9">
        <v>46023</v>
      </c>
      <c r="C4447" s="10" t="s">
        <v>101</v>
      </c>
      <c r="D4447" s="11" t="s">
        <v>312</v>
      </c>
      <c r="E4447" s="10" t="s">
        <v>19</v>
      </c>
      <c r="F4447" s="10" t="s">
        <v>449</v>
      </c>
      <c r="G4447" s="10" t="s">
        <v>508</v>
      </c>
      <c r="H4447" s="10" t="s">
        <v>22</v>
      </c>
      <c r="I4447" s="10">
        <v>81300</v>
      </c>
      <c r="J4447" s="12">
        <v>2431</v>
      </c>
      <c r="K4447" s="12" t="s">
        <v>451</v>
      </c>
      <c r="L4447" s="10" t="s">
        <v>23</v>
      </c>
      <c r="M4447" s="10" t="s">
        <v>28</v>
      </c>
      <c r="N4447" s="10">
        <v>30</v>
      </c>
      <c r="O4447">
        <v>6.97</v>
      </c>
      <c r="P4447" s="14">
        <v>768354.52340706997</v>
      </c>
      <c r="Q4447" s="14">
        <v>25611.817446902332</v>
      </c>
      <c r="R4447" s="36">
        <f t="shared" si="69"/>
        <v>768354.52340706997</v>
      </c>
    </row>
    <row r="4448" spans="2:18" ht="15.95">
      <c r="B4448" s="9">
        <v>46023</v>
      </c>
      <c r="C4448" s="10" t="s">
        <v>51</v>
      </c>
      <c r="D4448" s="11" t="s">
        <v>312</v>
      </c>
      <c r="E4448" s="10" t="s">
        <v>19</v>
      </c>
      <c r="F4448" s="10" t="s">
        <v>449</v>
      </c>
      <c r="G4448" s="10" t="s">
        <v>508</v>
      </c>
      <c r="H4448" s="10" t="s">
        <v>22</v>
      </c>
      <c r="I4448" s="10">
        <v>81300</v>
      </c>
      <c r="J4448" s="12">
        <v>2431</v>
      </c>
      <c r="K4448" s="12" t="s">
        <v>451</v>
      </c>
      <c r="L4448" s="10" t="s">
        <v>23</v>
      </c>
      <c r="M4448" s="10" t="s">
        <v>582</v>
      </c>
      <c r="N4448" s="10">
        <v>1</v>
      </c>
      <c r="O4448" s="13">
        <v>7.37</v>
      </c>
      <c r="P4448" s="14">
        <v>27081.649151172194</v>
      </c>
      <c r="Q4448" s="14">
        <v>27081.649151172194</v>
      </c>
      <c r="R4448" s="36">
        <f t="shared" si="69"/>
        <v>27081.649151172194</v>
      </c>
    </row>
    <row r="4449" spans="2:18" ht="15.95">
      <c r="B4449" s="9">
        <v>46023</v>
      </c>
      <c r="C4449" s="10" t="s">
        <v>311</v>
      </c>
      <c r="D4449" s="11" t="s">
        <v>312</v>
      </c>
      <c r="E4449" s="10" t="s">
        <v>19</v>
      </c>
      <c r="F4449" s="10" t="s">
        <v>449</v>
      </c>
      <c r="G4449" s="10" t="s">
        <v>508</v>
      </c>
      <c r="H4449" s="10" t="s">
        <v>22</v>
      </c>
      <c r="I4449" s="10">
        <v>81300</v>
      </c>
      <c r="J4449" s="12">
        <v>2431</v>
      </c>
      <c r="K4449" s="12" t="s">
        <v>451</v>
      </c>
      <c r="L4449" s="10" t="s">
        <v>23</v>
      </c>
      <c r="M4449" s="10" t="s">
        <v>581</v>
      </c>
      <c r="N4449" s="10">
        <v>44</v>
      </c>
      <c r="O4449">
        <v>31.53</v>
      </c>
      <c r="P4449" s="14">
        <v>5097817.2999191601</v>
      </c>
      <c r="Q4449" s="14">
        <v>115859.48408907182</v>
      </c>
      <c r="R4449" s="36">
        <f t="shared" si="69"/>
        <v>5097817.2999191601</v>
      </c>
    </row>
    <row r="4450" spans="2:18" ht="15.95">
      <c r="B4450" s="9">
        <v>46023</v>
      </c>
      <c r="C4450" s="10" t="s">
        <v>495</v>
      </c>
      <c r="D4450" s="11" t="s">
        <v>312</v>
      </c>
      <c r="E4450" s="10" t="s">
        <v>19</v>
      </c>
      <c r="F4450" s="10" t="s">
        <v>449</v>
      </c>
      <c r="G4450" s="10" t="s">
        <v>508</v>
      </c>
      <c r="H4450" s="10" t="s">
        <v>22</v>
      </c>
      <c r="I4450" s="10">
        <v>81300</v>
      </c>
      <c r="J4450" s="12">
        <v>2431</v>
      </c>
      <c r="K4450" s="12" t="s">
        <v>451</v>
      </c>
      <c r="L4450" s="10" t="s">
        <v>23</v>
      </c>
      <c r="M4450" s="10" t="s">
        <v>28</v>
      </c>
      <c r="N4450" s="10">
        <v>3</v>
      </c>
      <c r="O4450" s="13">
        <v>2.3133333333333335</v>
      </c>
      <c r="P4450" s="14">
        <v>25501.580069082094</v>
      </c>
      <c r="Q4450" s="14">
        <v>8500.526689694032</v>
      </c>
      <c r="R4450" s="36">
        <f t="shared" si="69"/>
        <v>25501.580069082098</v>
      </c>
    </row>
    <row r="4451" spans="2:18" ht="15.95">
      <c r="B4451" s="9">
        <v>46023</v>
      </c>
      <c r="C4451" s="10" t="s">
        <v>68</v>
      </c>
      <c r="D4451" s="11" t="s">
        <v>312</v>
      </c>
      <c r="E4451" s="10" t="s">
        <v>19</v>
      </c>
      <c r="F4451" s="10" t="s">
        <v>452</v>
      </c>
      <c r="G4451" s="10" t="s">
        <v>453</v>
      </c>
      <c r="H4451" s="10" t="s">
        <v>275</v>
      </c>
      <c r="I4451" s="10">
        <v>84823</v>
      </c>
      <c r="J4451" s="12">
        <v>2466</v>
      </c>
      <c r="K4451" s="12" t="s">
        <v>454</v>
      </c>
      <c r="L4451" s="10" t="s">
        <v>23</v>
      </c>
      <c r="M4451" s="10" t="s">
        <v>582</v>
      </c>
      <c r="N4451" s="10">
        <v>26</v>
      </c>
      <c r="O4451">
        <v>10.88</v>
      </c>
      <c r="P4451" s="14">
        <v>1039464.981259646</v>
      </c>
      <c r="Q4451" s="14">
        <v>39979.422356140232</v>
      </c>
      <c r="R4451" s="36">
        <f t="shared" si="69"/>
        <v>1039464.981259646</v>
      </c>
    </row>
    <row r="4452" spans="2:18" ht="15.95">
      <c r="B4452" s="9">
        <v>46023</v>
      </c>
      <c r="C4452" s="10" t="s">
        <v>298</v>
      </c>
      <c r="D4452" s="11" t="s">
        <v>312</v>
      </c>
      <c r="E4452" s="10" t="s">
        <v>19</v>
      </c>
      <c r="F4452" s="10" t="s">
        <v>452</v>
      </c>
      <c r="G4452" s="10" t="s">
        <v>453</v>
      </c>
      <c r="H4452" s="10" t="s">
        <v>275</v>
      </c>
      <c r="I4452" s="10">
        <v>84823</v>
      </c>
      <c r="J4452" s="12">
        <v>2466</v>
      </c>
      <c r="K4452" s="12" t="s">
        <v>454</v>
      </c>
      <c r="L4452" s="10" t="s">
        <v>23</v>
      </c>
      <c r="M4452" s="10" t="s">
        <v>581</v>
      </c>
      <c r="N4452" s="10">
        <v>1</v>
      </c>
      <c r="O4452">
        <v>10.3</v>
      </c>
      <c r="P4452" s="14">
        <v>37848.166384948927</v>
      </c>
      <c r="Q4452" s="14">
        <v>37848.166384948927</v>
      </c>
      <c r="R4452" s="36">
        <f t="shared" si="69"/>
        <v>37848.166384948927</v>
      </c>
    </row>
    <row r="4453" spans="2:18" ht="15.95">
      <c r="B4453" s="9">
        <v>46023</v>
      </c>
      <c r="C4453" s="10" t="s">
        <v>492</v>
      </c>
      <c r="D4453" s="11" t="s">
        <v>312</v>
      </c>
      <c r="E4453" s="10" t="s">
        <v>19</v>
      </c>
      <c r="F4453" s="10" t="s">
        <v>452</v>
      </c>
      <c r="G4453" s="10" t="s">
        <v>453</v>
      </c>
      <c r="H4453" s="10" t="s">
        <v>275</v>
      </c>
      <c r="I4453" s="10">
        <v>84823</v>
      </c>
      <c r="J4453" s="12">
        <v>2466</v>
      </c>
      <c r="K4453" s="12" t="s">
        <v>454</v>
      </c>
      <c r="L4453" s="10" t="s">
        <v>23</v>
      </c>
      <c r="M4453" s="10" t="s">
        <v>28</v>
      </c>
      <c r="N4453" s="10">
        <v>1</v>
      </c>
      <c r="O4453" s="13">
        <v>6.41</v>
      </c>
      <c r="P4453" s="14">
        <v>23554.053060924529</v>
      </c>
      <c r="Q4453" s="14">
        <v>23554.053060924529</v>
      </c>
      <c r="R4453" s="36">
        <f t="shared" si="69"/>
        <v>23554.053060924529</v>
      </c>
    </row>
    <row r="4454" spans="2:18" ht="15.95">
      <c r="B4454" s="9">
        <v>46023</v>
      </c>
      <c r="C4454" s="10" t="s">
        <v>66</v>
      </c>
      <c r="D4454" s="11" t="s">
        <v>312</v>
      </c>
      <c r="E4454" s="10" t="s">
        <v>19</v>
      </c>
      <c r="F4454" s="10" t="s">
        <v>452</v>
      </c>
      <c r="G4454" s="10" t="s">
        <v>455</v>
      </c>
      <c r="H4454" s="10" t="s">
        <v>22</v>
      </c>
      <c r="I4454" s="10">
        <v>84927</v>
      </c>
      <c r="J4454" s="12">
        <v>2473</v>
      </c>
      <c r="K4454" s="12" t="s">
        <v>454</v>
      </c>
      <c r="L4454" s="10" t="s">
        <v>23</v>
      </c>
      <c r="M4454" s="10" t="s">
        <v>582</v>
      </c>
      <c r="N4454" s="10">
        <v>4</v>
      </c>
      <c r="O4454">
        <v>33.97</v>
      </c>
      <c r="P4454" s="14">
        <v>499301.82994047186</v>
      </c>
      <c r="Q4454" s="14">
        <v>124825.45748511796</v>
      </c>
      <c r="R4454" s="36">
        <f t="shared" si="69"/>
        <v>499301.82994047186</v>
      </c>
    </row>
    <row r="4455" spans="2:18" ht="15.95">
      <c r="B4455" s="9">
        <v>46023</v>
      </c>
      <c r="C4455" s="10" t="s">
        <v>63</v>
      </c>
      <c r="D4455" s="11" t="s">
        <v>312</v>
      </c>
      <c r="E4455" s="10" t="s">
        <v>19</v>
      </c>
      <c r="F4455" s="10" t="s">
        <v>452</v>
      </c>
      <c r="G4455" s="10" t="s">
        <v>455</v>
      </c>
      <c r="H4455" s="10" t="s">
        <v>22</v>
      </c>
      <c r="I4455" s="10">
        <v>84927</v>
      </c>
      <c r="J4455" s="12">
        <v>2473</v>
      </c>
      <c r="K4455" s="12" t="s">
        <v>454</v>
      </c>
      <c r="L4455" s="10" t="s">
        <v>23</v>
      </c>
      <c r="M4455" s="10" t="s">
        <v>582</v>
      </c>
      <c r="N4455" s="10">
        <v>8</v>
      </c>
      <c r="O4455">
        <v>49.71</v>
      </c>
      <c r="P4455" s="14">
        <v>1461306.680385096</v>
      </c>
      <c r="Q4455" s="14">
        <v>182663.335048137</v>
      </c>
      <c r="R4455" s="36">
        <f t="shared" si="69"/>
        <v>1461306.680385096</v>
      </c>
    </row>
    <row r="4456" spans="2:18" ht="15.95">
      <c r="B4456" s="9">
        <v>46023</v>
      </c>
      <c r="C4456" s="10" t="s">
        <v>48</v>
      </c>
      <c r="D4456" s="11" t="s">
        <v>312</v>
      </c>
      <c r="E4456" s="10" t="s">
        <v>19</v>
      </c>
      <c r="F4456" s="10" t="s">
        <v>452</v>
      </c>
      <c r="G4456" s="10" t="s">
        <v>455</v>
      </c>
      <c r="H4456" s="10" t="s">
        <v>22</v>
      </c>
      <c r="I4456" s="10">
        <v>84927</v>
      </c>
      <c r="J4456" s="12">
        <v>2473</v>
      </c>
      <c r="K4456" s="12" t="s">
        <v>454</v>
      </c>
      <c r="L4456" s="10" t="s">
        <v>23</v>
      </c>
      <c r="M4456" s="10" t="s">
        <v>582</v>
      </c>
      <c r="N4456" s="10">
        <v>5.5</v>
      </c>
      <c r="O4456">
        <v>14.47</v>
      </c>
      <c r="P4456" s="14">
        <v>292441.39046079229</v>
      </c>
      <c r="Q4456" s="14">
        <v>53171.16190196223</v>
      </c>
      <c r="R4456" s="36">
        <f t="shared" si="69"/>
        <v>292441.39046079229</v>
      </c>
    </row>
    <row r="4457" spans="2:18" ht="15.95">
      <c r="B4457" s="9">
        <v>46023</v>
      </c>
      <c r="C4457" s="10" t="s">
        <v>426</v>
      </c>
      <c r="D4457" s="11" t="s">
        <v>312</v>
      </c>
      <c r="E4457" s="10" t="s">
        <v>19</v>
      </c>
      <c r="F4457" s="10" t="s">
        <v>452</v>
      </c>
      <c r="G4457" s="10" t="s">
        <v>455</v>
      </c>
      <c r="H4457" s="10" t="s">
        <v>22</v>
      </c>
      <c r="I4457" s="10">
        <v>84927</v>
      </c>
      <c r="J4457" s="12">
        <v>2473</v>
      </c>
      <c r="K4457" s="12" t="s">
        <v>454</v>
      </c>
      <c r="L4457" s="10" t="s">
        <v>23</v>
      </c>
      <c r="M4457" s="10" t="s">
        <v>28</v>
      </c>
      <c r="N4457" s="10">
        <v>29</v>
      </c>
      <c r="O4457" s="13">
        <v>2.2903448275862068</v>
      </c>
      <c r="P4457" s="14">
        <v>244065.55449401046</v>
      </c>
      <c r="Q4457" s="14">
        <v>8416.0536032417403</v>
      </c>
      <c r="R4457" s="36">
        <f t="shared" si="69"/>
        <v>244065.55449401046</v>
      </c>
    </row>
    <row r="4458" spans="2:18" ht="15.95">
      <c r="B4458" s="9">
        <v>46023</v>
      </c>
      <c r="C4458" s="10" t="s">
        <v>588</v>
      </c>
      <c r="D4458" s="11" t="s">
        <v>312</v>
      </c>
      <c r="E4458" s="10" t="s">
        <v>19</v>
      </c>
      <c r="F4458" s="10" t="s">
        <v>452</v>
      </c>
      <c r="G4458" s="10" t="s">
        <v>455</v>
      </c>
      <c r="H4458" s="10" t="s">
        <v>22</v>
      </c>
      <c r="I4458" s="10">
        <v>84927</v>
      </c>
      <c r="J4458" s="12">
        <v>2473</v>
      </c>
      <c r="K4458" s="12" t="s">
        <v>454</v>
      </c>
      <c r="L4458" s="10" t="s">
        <v>23</v>
      </c>
      <c r="M4458" s="10" t="s">
        <v>581</v>
      </c>
      <c r="N4458" s="10">
        <v>25</v>
      </c>
      <c r="O4458">
        <v>18.2</v>
      </c>
      <c r="P4458" s="14">
        <v>1671933.563606967</v>
      </c>
      <c r="Q4458" s="14">
        <v>66877.342544278683</v>
      </c>
      <c r="R4458" s="36">
        <f t="shared" si="69"/>
        <v>1671933.563606967</v>
      </c>
    </row>
    <row r="4459" spans="2:18" ht="15.95">
      <c r="B4459" s="9">
        <v>46023</v>
      </c>
      <c r="C4459" s="10" t="s">
        <v>68</v>
      </c>
      <c r="D4459" s="11" t="s">
        <v>312</v>
      </c>
      <c r="E4459" s="10" t="s">
        <v>19</v>
      </c>
      <c r="F4459" s="10" t="s">
        <v>533</v>
      </c>
      <c r="G4459" s="10" t="s">
        <v>534</v>
      </c>
      <c r="H4459" s="10" t="s">
        <v>22</v>
      </c>
      <c r="I4459" s="10">
        <v>93378</v>
      </c>
      <c r="J4459" s="12">
        <v>2575</v>
      </c>
      <c r="K4459" s="12" t="s">
        <v>535</v>
      </c>
      <c r="L4459" s="10" t="s">
        <v>23</v>
      </c>
      <c r="M4459" s="10" t="s">
        <v>582</v>
      </c>
      <c r="N4459" s="10">
        <v>10</v>
      </c>
      <c r="O4459">
        <v>10.88</v>
      </c>
      <c r="P4459" s="14">
        <v>399794.22356140229</v>
      </c>
      <c r="Q4459" s="14">
        <v>39979.422356140232</v>
      </c>
      <c r="R4459" s="36">
        <f t="shared" si="69"/>
        <v>399794.22356140229</v>
      </c>
    </row>
    <row r="4460" spans="2:18" ht="15.95">
      <c r="B4460" s="9">
        <v>46023</v>
      </c>
      <c r="C4460" s="10" t="s">
        <v>85</v>
      </c>
      <c r="D4460" s="11" t="s">
        <v>312</v>
      </c>
      <c r="E4460" s="10" t="s">
        <v>19</v>
      </c>
      <c r="F4460" s="10" t="s">
        <v>533</v>
      </c>
      <c r="G4460" s="10" t="s">
        <v>534</v>
      </c>
      <c r="H4460" s="10" t="s">
        <v>22</v>
      </c>
      <c r="I4460" s="10">
        <v>93378</v>
      </c>
      <c r="J4460" s="12">
        <v>2575</v>
      </c>
      <c r="K4460" s="12" t="s">
        <v>535</v>
      </c>
      <c r="L4460" s="10" t="s">
        <v>23</v>
      </c>
      <c r="M4460" s="10" t="s">
        <v>583</v>
      </c>
      <c r="N4460" s="10">
        <v>5.5</v>
      </c>
      <c r="O4460">
        <v>16.14</v>
      </c>
      <c r="P4460" s="14">
        <v>326192.40097008896</v>
      </c>
      <c r="Q4460" s="14">
        <v>59307.709267288905</v>
      </c>
      <c r="R4460" s="36">
        <f t="shared" si="69"/>
        <v>326192.40097008896</v>
      </c>
    </row>
    <row r="4461" spans="2:18" ht="15.95">
      <c r="B4461" s="9">
        <v>46023</v>
      </c>
      <c r="C4461" s="10" t="s">
        <v>135</v>
      </c>
      <c r="D4461" s="11" t="s">
        <v>312</v>
      </c>
      <c r="E4461" s="10" t="s">
        <v>19</v>
      </c>
      <c r="F4461" s="10" t="s">
        <v>533</v>
      </c>
      <c r="G4461" s="10" t="s">
        <v>534</v>
      </c>
      <c r="H4461" s="10" t="s">
        <v>22</v>
      </c>
      <c r="I4461" s="10">
        <v>93378</v>
      </c>
      <c r="J4461" s="12">
        <v>2575</v>
      </c>
      <c r="K4461" s="12" t="s">
        <v>535</v>
      </c>
      <c r="L4461" s="10" t="s">
        <v>23</v>
      </c>
      <c r="M4461" s="10" t="s">
        <v>581</v>
      </c>
      <c r="N4461" s="10">
        <v>23.5</v>
      </c>
      <c r="O4461">
        <v>20.54</v>
      </c>
      <c r="P4461" s="14">
        <v>1773682.6633350484</v>
      </c>
      <c r="Q4461" s="14">
        <v>75475.858014257377</v>
      </c>
      <c r="R4461" s="36">
        <f t="shared" si="69"/>
        <v>1773682.6633350484</v>
      </c>
    </row>
    <row r="4462" spans="2:18" ht="15.95">
      <c r="B4462" s="9">
        <v>46023</v>
      </c>
      <c r="C4462" s="10" t="s">
        <v>298</v>
      </c>
      <c r="D4462" s="11" t="s">
        <v>312</v>
      </c>
      <c r="E4462" s="10" t="s">
        <v>19</v>
      </c>
      <c r="F4462" s="10" t="s">
        <v>533</v>
      </c>
      <c r="G4462" s="10" t="s">
        <v>534</v>
      </c>
      <c r="H4462" s="10" t="s">
        <v>22</v>
      </c>
      <c r="I4462" s="10">
        <v>93378</v>
      </c>
      <c r="J4462" s="12">
        <v>2575</v>
      </c>
      <c r="K4462" s="12" t="s">
        <v>535</v>
      </c>
      <c r="L4462" s="10" t="s">
        <v>23</v>
      </c>
      <c r="M4462" s="10" t="s">
        <v>581</v>
      </c>
      <c r="N4462" s="10">
        <v>0.75</v>
      </c>
      <c r="O4462">
        <v>10.3</v>
      </c>
      <c r="P4462" s="14">
        <v>28386.124788711695</v>
      </c>
      <c r="Q4462" s="14">
        <v>37848.166384948927</v>
      </c>
      <c r="R4462" s="36">
        <f t="shared" si="69"/>
        <v>28386.124788711695</v>
      </c>
    </row>
    <row r="4463" spans="2:18" ht="15.95">
      <c r="B4463" s="9">
        <v>46023</v>
      </c>
      <c r="C4463" s="10" t="s">
        <v>383</v>
      </c>
      <c r="D4463" s="11" t="s">
        <v>312</v>
      </c>
      <c r="E4463" s="10" t="s">
        <v>19</v>
      </c>
      <c r="F4463" s="10" t="s">
        <v>533</v>
      </c>
      <c r="G4463" s="10" t="s">
        <v>534</v>
      </c>
      <c r="H4463" s="10" t="s">
        <v>22</v>
      </c>
      <c r="I4463" s="10">
        <v>93378</v>
      </c>
      <c r="J4463" s="12">
        <v>2575</v>
      </c>
      <c r="K4463" s="12" t="s">
        <v>535</v>
      </c>
      <c r="L4463" s="10" t="s">
        <v>23</v>
      </c>
      <c r="M4463" s="10" t="s">
        <v>28</v>
      </c>
      <c r="N4463" s="10">
        <v>44</v>
      </c>
      <c r="O4463">
        <v>5.0199999999999996</v>
      </c>
      <c r="P4463" s="14">
        <v>811641.06709781731</v>
      </c>
      <c r="Q4463" s="14">
        <v>18446.387888586756</v>
      </c>
      <c r="R4463" s="36">
        <f t="shared" si="69"/>
        <v>811641.06709781731</v>
      </c>
    </row>
    <row r="4464" spans="2:18" ht="15.95">
      <c r="B4464" s="9">
        <v>46023</v>
      </c>
      <c r="C4464" s="10" t="s">
        <v>387</v>
      </c>
      <c r="D4464" s="11" t="s">
        <v>312</v>
      </c>
      <c r="E4464" s="10" t="s">
        <v>19</v>
      </c>
      <c r="F4464" s="10" t="s">
        <v>533</v>
      </c>
      <c r="G4464" s="10" t="s">
        <v>534</v>
      </c>
      <c r="H4464" s="10" t="s">
        <v>22</v>
      </c>
      <c r="I4464" s="10">
        <v>93378</v>
      </c>
      <c r="J4464" s="12">
        <v>2575</v>
      </c>
      <c r="K4464" s="12" t="s">
        <v>535</v>
      </c>
      <c r="L4464" s="10" t="s">
        <v>23</v>
      </c>
      <c r="M4464" s="10" t="s">
        <v>28</v>
      </c>
      <c r="N4464" s="10">
        <v>25</v>
      </c>
      <c r="O4464">
        <v>3.62</v>
      </c>
      <c r="P4464" s="14">
        <v>332549.42309105612</v>
      </c>
      <c r="Q4464" s="14">
        <v>13301.976923642245</v>
      </c>
      <c r="R4464" s="36">
        <f t="shared" si="69"/>
        <v>332549.42309105612</v>
      </c>
    </row>
    <row r="4465" spans="2:18" ht="15.95">
      <c r="B4465" s="9">
        <v>46023</v>
      </c>
      <c r="C4465" s="10" t="s">
        <v>531</v>
      </c>
      <c r="D4465" s="11" t="s">
        <v>312</v>
      </c>
      <c r="E4465" s="10" t="s">
        <v>19</v>
      </c>
      <c r="F4465" s="10" t="s">
        <v>533</v>
      </c>
      <c r="G4465" s="10" t="s">
        <v>534</v>
      </c>
      <c r="H4465" s="10" t="s">
        <v>22</v>
      </c>
      <c r="I4465" s="10">
        <v>93378</v>
      </c>
      <c r="J4465" s="12">
        <v>2575</v>
      </c>
      <c r="K4465" s="12" t="s">
        <v>535</v>
      </c>
      <c r="L4465" s="10" t="s">
        <v>23</v>
      </c>
      <c r="M4465" s="10" t="s">
        <v>28</v>
      </c>
      <c r="N4465" s="10">
        <v>10</v>
      </c>
      <c r="O4465">
        <v>42.96</v>
      </c>
      <c r="P4465" s="14">
        <v>1578599.2503858311</v>
      </c>
      <c r="Q4465" s="14">
        <v>157859.92503858311</v>
      </c>
      <c r="R4465" s="36">
        <f t="shared" si="69"/>
        <v>1578599.2503858311</v>
      </c>
    </row>
    <row r="4466" spans="2:18" ht="15.95">
      <c r="B4466" s="9">
        <v>46023</v>
      </c>
      <c r="C4466" s="10" t="s">
        <v>95</v>
      </c>
      <c r="D4466" s="11" t="s">
        <v>312</v>
      </c>
      <c r="E4466" s="10" t="s">
        <v>19</v>
      </c>
      <c r="F4466" s="10" t="s">
        <v>536</v>
      </c>
      <c r="G4466" s="10" t="s">
        <v>606</v>
      </c>
      <c r="H4466" s="10" t="s">
        <v>22</v>
      </c>
      <c r="I4466" s="10">
        <v>97194</v>
      </c>
      <c r="J4466" s="12">
        <v>2611</v>
      </c>
      <c r="K4466" s="12" t="s">
        <v>607</v>
      </c>
      <c r="L4466" s="10" t="s">
        <v>23</v>
      </c>
      <c r="M4466" s="10" t="s">
        <v>28</v>
      </c>
      <c r="N4466" s="10">
        <v>2</v>
      </c>
      <c r="O4466">
        <v>25.32</v>
      </c>
      <c r="P4466" s="14">
        <v>186080.69376056443</v>
      </c>
      <c r="Q4466" s="14">
        <v>93040.346880282217</v>
      </c>
      <c r="R4466" s="36">
        <f t="shared" si="69"/>
        <v>186080.69376056443</v>
      </c>
    </row>
    <row r="4467" spans="2:18" ht="15.95">
      <c r="B4467" s="9">
        <v>46023</v>
      </c>
      <c r="C4467" s="10" t="s">
        <v>96</v>
      </c>
      <c r="D4467" s="11" t="s">
        <v>312</v>
      </c>
      <c r="E4467" s="10" t="s">
        <v>19</v>
      </c>
      <c r="F4467" s="10" t="s">
        <v>536</v>
      </c>
      <c r="G4467" s="10" t="s">
        <v>606</v>
      </c>
      <c r="H4467" s="10" t="s">
        <v>22</v>
      </c>
      <c r="I4467" s="10">
        <v>97194</v>
      </c>
      <c r="J4467" s="12">
        <v>2611</v>
      </c>
      <c r="K4467" s="12" t="s">
        <v>607</v>
      </c>
      <c r="L4467" s="10" t="s">
        <v>23</v>
      </c>
      <c r="M4467" s="10" t="s">
        <v>28</v>
      </c>
      <c r="N4467" s="10">
        <v>5</v>
      </c>
      <c r="O4467">
        <v>44.72</v>
      </c>
      <c r="P4467" s="14">
        <v>821635.9226868524</v>
      </c>
      <c r="Q4467" s="14">
        <v>164327.18453737049</v>
      </c>
      <c r="R4467" s="36">
        <f t="shared" si="69"/>
        <v>821635.9226868524</v>
      </c>
    </row>
    <row r="4468" spans="2:18" ht="15.95">
      <c r="B4468" s="9">
        <v>46023</v>
      </c>
      <c r="C4468" s="10" t="s">
        <v>104</v>
      </c>
      <c r="D4468" s="11" t="s">
        <v>312</v>
      </c>
      <c r="E4468" s="10" t="s">
        <v>19</v>
      </c>
      <c r="F4468" s="10" t="s">
        <v>536</v>
      </c>
      <c r="G4468" s="10" t="s">
        <v>606</v>
      </c>
      <c r="H4468" s="10" t="s">
        <v>22</v>
      </c>
      <c r="I4468" s="10">
        <v>97194</v>
      </c>
      <c r="J4468" s="12">
        <v>2611</v>
      </c>
      <c r="K4468" s="12" t="s">
        <v>607</v>
      </c>
      <c r="L4468" s="10" t="s">
        <v>23</v>
      </c>
      <c r="M4468" s="10" t="s">
        <v>28</v>
      </c>
      <c r="N4468" s="10">
        <v>4</v>
      </c>
      <c r="O4468">
        <v>11.08</v>
      </c>
      <c r="P4468" s="14">
        <v>162857.35283310062</v>
      </c>
      <c r="Q4468" s="14">
        <v>40714.338208275156</v>
      </c>
      <c r="R4468" s="36">
        <f t="shared" si="69"/>
        <v>162857.35283310062</v>
      </c>
    </row>
    <row r="4469" spans="2:18" ht="15.95">
      <c r="B4469" s="9">
        <v>46023</v>
      </c>
      <c r="C4469" s="10" t="s">
        <v>495</v>
      </c>
      <c r="D4469" s="11" t="s">
        <v>312</v>
      </c>
      <c r="E4469" s="10" t="s">
        <v>19</v>
      </c>
      <c r="F4469" s="10" t="s">
        <v>536</v>
      </c>
      <c r="G4469" s="10" t="s">
        <v>606</v>
      </c>
      <c r="H4469" s="10" t="s">
        <v>22</v>
      </c>
      <c r="I4469" s="10">
        <v>97194</v>
      </c>
      <c r="J4469" s="12">
        <v>2611</v>
      </c>
      <c r="K4469" s="12" t="s">
        <v>607</v>
      </c>
      <c r="L4469" s="10" t="s">
        <v>23</v>
      </c>
      <c r="M4469" s="10" t="s">
        <v>28</v>
      </c>
      <c r="N4469" s="10">
        <v>4.5</v>
      </c>
      <c r="O4469" s="13">
        <v>2.3244444444444445</v>
      </c>
      <c r="P4469" s="14">
        <v>38436.099066656876</v>
      </c>
      <c r="Q4469" s="14">
        <v>8541.3553481459712</v>
      </c>
      <c r="R4469" s="36">
        <f t="shared" si="69"/>
        <v>38436.099066656869</v>
      </c>
    </row>
    <row r="4470" spans="2:18" ht="15.95">
      <c r="B4470" s="9">
        <v>46023</v>
      </c>
      <c r="C4470" s="10" t="s">
        <v>592</v>
      </c>
      <c r="D4470" s="11" t="s">
        <v>312</v>
      </c>
      <c r="E4470" s="10" t="s">
        <v>19</v>
      </c>
      <c r="F4470" s="10" t="s">
        <v>536</v>
      </c>
      <c r="G4470" s="10" t="s">
        <v>606</v>
      </c>
      <c r="H4470" s="10" t="s">
        <v>22</v>
      </c>
      <c r="I4470" s="10">
        <v>97194</v>
      </c>
      <c r="J4470" s="12">
        <v>2611</v>
      </c>
      <c r="K4470" s="12" t="s">
        <v>607</v>
      </c>
      <c r="L4470" s="10" t="s">
        <v>23</v>
      </c>
      <c r="M4470" s="10" t="s">
        <v>28</v>
      </c>
      <c r="N4470" s="10">
        <v>3</v>
      </c>
      <c r="O4470">
        <v>21.39</v>
      </c>
      <c r="P4470" s="14">
        <v>235797.75115749252</v>
      </c>
      <c r="Q4470" s="14">
        <v>78599.250385830834</v>
      </c>
      <c r="R4470" s="36">
        <f t="shared" si="69"/>
        <v>235797.75115749252</v>
      </c>
    </row>
    <row r="4471" spans="2:18" ht="15.95">
      <c r="B4471" s="9">
        <v>46023</v>
      </c>
      <c r="C4471" s="10" t="s">
        <v>298</v>
      </c>
      <c r="D4471" s="11" t="s">
        <v>312</v>
      </c>
      <c r="E4471" s="10" t="s">
        <v>19</v>
      </c>
      <c r="F4471" s="10" t="s">
        <v>536</v>
      </c>
      <c r="G4471" s="10" t="s">
        <v>537</v>
      </c>
      <c r="H4471" s="10" t="s">
        <v>22</v>
      </c>
      <c r="I4471" s="10">
        <v>97293</v>
      </c>
      <c r="J4471" s="12">
        <v>2612</v>
      </c>
      <c r="K4471" s="12" t="s">
        <v>607</v>
      </c>
      <c r="L4471" s="10" t="s">
        <v>23</v>
      </c>
      <c r="M4471" s="10" t="s">
        <v>581</v>
      </c>
      <c r="N4471" s="10">
        <v>0.5</v>
      </c>
      <c r="O4471">
        <v>10.3</v>
      </c>
      <c r="P4471" s="14">
        <v>18924.083192474463</v>
      </c>
      <c r="Q4471" s="14">
        <v>37848.166384948927</v>
      </c>
      <c r="R4471" s="36">
        <f t="shared" si="69"/>
        <v>18924.083192474463</v>
      </c>
    </row>
    <row r="4472" spans="2:18" ht="15.95">
      <c r="B4472" s="9">
        <v>46023</v>
      </c>
      <c r="C4472" s="10" t="s">
        <v>311</v>
      </c>
      <c r="D4472" s="11" t="s">
        <v>312</v>
      </c>
      <c r="E4472" s="10" t="s">
        <v>19</v>
      </c>
      <c r="F4472" s="10" t="s">
        <v>536</v>
      </c>
      <c r="G4472" s="10" t="s">
        <v>537</v>
      </c>
      <c r="H4472" s="10" t="s">
        <v>22</v>
      </c>
      <c r="I4472" s="10">
        <v>97293</v>
      </c>
      <c r="J4472" s="12">
        <v>2612</v>
      </c>
      <c r="K4472" s="12" t="s">
        <v>607</v>
      </c>
      <c r="L4472" s="10" t="s">
        <v>23</v>
      </c>
      <c r="M4472" s="10" t="s">
        <v>581</v>
      </c>
      <c r="N4472" s="10">
        <v>7</v>
      </c>
      <c r="O4472">
        <v>31.53</v>
      </c>
      <c r="P4472" s="14">
        <v>811016.38862350269</v>
      </c>
      <c r="Q4472" s="14">
        <v>115859.48408907182</v>
      </c>
      <c r="R4472" s="36">
        <f t="shared" si="69"/>
        <v>811016.38862350269</v>
      </c>
    </row>
    <row r="4473" spans="2:18" ht="15.95">
      <c r="B4473" s="9">
        <v>46023</v>
      </c>
      <c r="C4473" s="10" t="s">
        <v>520</v>
      </c>
      <c r="D4473" s="11" t="s">
        <v>312</v>
      </c>
      <c r="E4473" s="10" t="s">
        <v>19</v>
      </c>
      <c r="F4473" s="10" t="s">
        <v>608</v>
      </c>
      <c r="G4473" s="10" t="s">
        <v>609</v>
      </c>
      <c r="H4473" s="10" t="s">
        <v>22</v>
      </c>
      <c r="I4473" s="10">
        <v>98717</v>
      </c>
      <c r="J4473" s="12">
        <v>2640</v>
      </c>
      <c r="K4473" s="12" t="s">
        <v>610</v>
      </c>
      <c r="L4473" s="10" t="s">
        <v>23</v>
      </c>
      <c r="M4473" s="10" t="s">
        <v>581</v>
      </c>
      <c r="N4473" s="10">
        <v>30</v>
      </c>
      <c r="O4473">
        <v>8.6300000000000008</v>
      </c>
      <c r="P4473" s="14">
        <v>951348.57058866776</v>
      </c>
      <c r="Q4473" s="14">
        <v>31711.61901962226</v>
      </c>
      <c r="R4473" s="36">
        <f t="shared" si="69"/>
        <v>951348.57058866776</v>
      </c>
    </row>
    <row r="4474" spans="2:18" ht="15.95">
      <c r="B4474" s="9">
        <v>46023</v>
      </c>
      <c r="C4474" s="10" t="s">
        <v>592</v>
      </c>
      <c r="D4474" s="11" t="s">
        <v>312</v>
      </c>
      <c r="E4474" s="10" t="s">
        <v>19</v>
      </c>
      <c r="F4474" s="10" t="s">
        <v>608</v>
      </c>
      <c r="G4474" s="10" t="s">
        <v>609</v>
      </c>
      <c r="H4474" s="10" t="s">
        <v>22</v>
      </c>
      <c r="I4474" s="10">
        <v>98717</v>
      </c>
      <c r="J4474" s="12">
        <v>2640</v>
      </c>
      <c r="K4474" s="12" t="s">
        <v>610</v>
      </c>
      <c r="L4474" s="10" t="s">
        <v>23</v>
      </c>
      <c r="M4474" s="10" t="s">
        <v>28</v>
      </c>
      <c r="N4474" s="10">
        <v>6</v>
      </c>
      <c r="O4474">
        <v>21.39</v>
      </c>
      <c r="P4474" s="14">
        <v>471595.50231498503</v>
      </c>
      <c r="Q4474" s="14">
        <v>78599.250385830834</v>
      </c>
      <c r="R4474" s="36">
        <f t="shared" si="69"/>
        <v>471595.50231498503</v>
      </c>
    </row>
    <row r="4475" spans="2:18" ht="15.95">
      <c r="B4475" s="9">
        <v>46023</v>
      </c>
      <c r="C4475" s="10" t="s">
        <v>298</v>
      </c>
      <c r="D4475" s="11" t="s">
        <v>312</v>
      </c>
      <c r="E4475" s="10" t="s">
        <v>19</v>
      </c>
      <c r="F4475" s="10" t="s">
        <v>608</v>
      </c>
      <c r="G4475" s="10" t="s">
        <v>611</v>
      </c>
      <c r="H4475" s="10" t="s">
        <v>22</v>
      </c>
      <c r="I4475" s="10">
        <v>98817</v>
      </c>
      <c r="J4475" s="12">
        <v>2642</v>
      </c>
      <c r="K4475" s="12" t="s">
        <v>610</v>
      </c>
      <c r="L4475" s="10" t="s">
        <v>23</v>
      </c>
      <c r="M4475" s="10" t="s">
        <v>581</v>
      </c>
      <c r="N4475" s="10">
        <v>2</v>
      </c>
      <c r="O4475">
        <v>10.3</v>
      </c>
      <c r="P4475" s="14">
        <v>75696.332769897854</v>
      </c>
      <c r="Q4475" s="14">
        <v>37848.166384948927</v>
      </c>
      <c r="R4475" s="36">
        <f t="shared" si="69"/>
        <v>75696.332769897854</v>
      </c>
    </row>
    <row r="4476" spans="2:18" ht="15.95">
      <c r="B4476" s="9">
        <v>46023</v>
      </c>
      <c r="C4476" s="10" t="s">
        <v>68</v>
      </c>
      <c r="D4476" s="11" t="s">
        <v>312</v>
      </c>
      <c r="E4476" s="10" t="s">
        <v>19</v>
      </c>
      <c r="F4476" s="10" t="s">
        <v>612</v>
      </c>
      <c r="G4476" s="10" t="s">
        <v>613</v>
      </c>
      <c r="H4476" s="10" t="s">
        <v>275</v>
      </c>
      <c r="I4476" s="10">
        <v>101846</v>
      </c>
      <c r="J4476" s="12">
        <v>2671</v>
      </c>
      <c r="K4476" s="12" t="s">
        <v>614</v>
      </c>
      <c r="L4476" s="10" t="s">
        <v>23</v>
      </c>
      <c r="M4476" s="10" t="s">
        <v>582</v>
      </c>
      <c r="N4476" s="10">
        <v>39</v>
      </c>
      <c r="O4476">
        <v>10.88</v>
      </c>
      <c r="P4476" s="14">
        <v>1559197.4718894691</v>
      </c>
      <c r="Q4476" s="14">
        <v>39979.422356140232</v>
      </c>
      <c r="R4476" s="36">
        <f t="shared" si="69"/>
        <v>1559197.4718894691</v>
      </c>
    </row>
    <row r="4477" spans="2:18" ht="15.95">
      <c r="B4477" s="9">
        <v>46023</v>
      </c>
      <c r="C4477" s="10" t="s">
        <v>311</v>
      </c>
      <c r="D4477" s="11" t="s">
        <v>312</v>
      </c>
      <c r="E4477" s="10" t="s">
        <v>19</v>
      </c>
      <c r="F4477" s="10" t="s">
        <v>612</v>
      </c>
      <c r="G4477" s="10" t="s">
        <v>613</v>
      </c>
      <c r="H4477" s="10" t="s">
        <v>275</v>
      </c>
      <c r="I4477" s="10">
        <v>101846</v>
      </c>
      <c r="J4477" s="12">
        <v>2671</v>
      </c>
      <c r="K4477" s="12" t="s">
        <v>614</v>
      </c>
      <c r="L4477" s="10" t="s">
        <v>23</v>
      </c>
      <c r="M4477" s="10" t="s">
        <v>581</v>
      </c>
      <c r="N4477" s="10">
        <v>19</v>
      </c>
      <c r="O4477">
        <v>31.53</v>
      </c>
      <c r="P4477" s="14">
        <v>2201330.1976923645</v>
      </c>
      <c r="Q4477" s="14">
        <v>115859.48408907182</v>
      </c>
      <c r="R4477" s="36">
        <f t="shared" si="69"/>
        <v>2201330.1976923645</v>
      </c>
    </row>
    <row r="4478" spans="2:18" ht="15.95">
      <c r="B4478" s="9">
        <v>46023</v>
      </c>
      <c r="C4478" s="10" t="s">
        <v>531</v>
      </c>
      <c r="D4478" s="11" t="s">
        <v>312</v>
      </c>
      <c r="E4478" s="10" t="s">
        <v>19</v>
      </c>
      <c r="F4478" s="10" t="s">
        <v>612</v>
      </c>
      <c r="G4478" s="10" t="s">
        <v>613</v>
      </c>
      <c r="H4478" s="10" t="s">
        <v>275</v>
      </c>
      <c r="I4478" s="10">
        <v>101846</v>
      </c>
      <c r="J4478" s="12">
        <v>2671</v>
      </c>
      <c r="K4478" s="12" t="s">
        <v>614</v>
      </c>
      <c r="L4478" s="10" t="s">
        <v>23</v>
      </c>
      <c r="M4478" s="10" t="s">
        <v>28</v>
      </c>
      <c r="N4478" s="10">
        <v>27</v>
      </c>
      <c r="O4478">
        <v>42.96</v>
      </c>
      <c r="P4478" s="14">
        <v>4262217.9760417435</v>
      </c>
      <c r="Q4478" s="14">
        <v>157859.92503858311</v>
      </c>
      <c r="R4478" s="36">
        <f t="shared" si="69"/>
        <v>4262217.9760417435</v>
      </c>
    </row>
    <row r="4479" spans="2:18" ht="15.95">
      <c r="B4479" s="9">
        <v>46023</v>
      </c>
      <c r="C4479" s="10" t="s">
        <v>517</v>
      </c>
      <c r="D4479" s="11" t="s">
        <v>390</v>
      </c>
      <c r="E4479" s="10" t="s">
        <v>19</v>
      </c>
      <c r="F4479" s="10" t="s">
        <v>456</v>
      </c>
      <c r="G4479" s="10" t="s">
        <v>539</v>
      </c>
      <c r="H4479" s="10" t="s">
        <v>22</v>
      </c>
      <c r="I4479" s="10">
        <v>61130</v>
      </c>
      <c r="J4479" s="12">
        <v>2132</v>
      </c>
      <c r="K4479" s="12" t="s">
        <v>540</v>
      </c>
      <c r="L4479" s="10" t="s">
        <v>23</v>
      </c>
      <c r="M4479" s="10" t="s">
        <v>24</v>
      </c>
      <c r="N4479" s="10">
        <v>126</v>
      </c>
      <c r="O4479">
        <v>35.08</v>
      </c>
      <c r="P4479" s="14">
        <v>16241934.298522821</v>
      </c>
      <c r="Q4479" s="14">
        <v>128904.24046446683</v>
      </c>
      <c r="R4479" s="36">
        <f t="shared" si="69"/>
        <v>16241934.298522821</v>
      </c>
    </row>
    <row r="4480" spans="2:18" ht="15.95">
      <c r="B4480" s="9">
        <v>46023</v>
      </c>
      <c r="C4480" s="10" t="s">
        <v>445</v>
      </c>
      <c r="D4480" s="11" t="s">
        <v>390</v>
      </c>
      <c r="E4480" s="10" t="s">
        <v>19</v>
      </c>
      <c r="F4480" s="10" t="s">
        <v>456</v>
      </c>
      <c r="G4480" s="10" t="s">
        <v>541</v>
      </c>
      <c r="H4480" s="10" t="s">
        <v>22</v>
      </c>
      <c r="I4480" s="10">
        <v>82205</v>
      </c>
      <c r="J4480" s="12">
        <v>2439</v>
      </c>
      <c r="K4480" s="12" t="s">
        <v>542</v>
      </c>
      <c r="L4480" s="10" t="s">
        <v>23</v>
      </c>
      <c r="M4480" s="10" t="s">
        <v>583</v>
      </c>
      <c r="N4480" s="10">
        <v>158</v>
      </c>
      <c r="O4480">
        <v>44.24</v>
      </c>
      <c r="P4480" s="14">
        <v>25685015.065774973</v>
      </c>
      <c r="Q4480" s="14">
        <v>162563.38649224667</v>
      </c>
      <c r="R4480" s="36">
        <f t="shared" si="69"/>
        <v>25685015.065774973</v>
      </c>
    </row>
    <row r="4481" spans="2:18" ht="15.95">
      <c r="B4481" s="9">
        <v>46023</v>
      </c>
      <c r="C4481" s="10" t="s">
        <v>243</v>
      </c>
      <c r="D4481" s="11" t="s">
        <v>390</v>
      </c>
      <c r="E4481" s="10" t="s">
        <v>19</v>
      </c>
      <c r="F4481" s="10" t="s">
        <v>456</v>
      </c>
      <c r="G4481" s="10" t="s">
        <v>615</v>
      </c>
      <c r="H4481" s="10" t="s">
        <v>22</v>
      </c>
      <c r="I4481" s="10">
        <v>84724</v>
      </c>
      <c r="J4481" s="12">
        <v>2468</v>
      </c>
      <c r="K4481" s="12" t="s">
        <v>616</v>
      </c>
      <c r="L4481" s="10" t="s">
        <v>23</v>
      </c>
      <c r="M4481" s="10" t="s">
        <v>24</v>
      </c>
      <c r="N4481" s="10">
        <v>80</v>
      </c>
      <c r="O4481">
        <v>43.1</v>
      </c>
      <c r="P4481" s="14">
        <v>12669949.290806204</v>
      </c>
      <c r="Q4481" s="14">
        <v>158374.36613507755</v>
      </c>
      <c r="R4481" s="36">
        <f t="shared" si="69"/>
        <v>12669949.290806204</v>
      </c>
    </row>
    <row r="4482" spans="2:18" ht="15.95">
      <c r="B4482" s="9">
        <v>46023</v>
      </c>
      <c r="C4482" s="10" t="s">
        <v>243</v>
      </c>
      <c r="D4482" s="11" t="s">
        <v>390</v>
      </c>
      <c r="E4482" s="10" t="s">
        <v>19</v>
      </c>
      <c r="F4482" s="10" t="s">
        <v>456</v>
      </c>
      <c r="G4482" s="10" t="s">
        <v>615</v>
      </c>
      <c r="H4482" s="10" t="s">
        <v>22</v>
      </c>
      <c r="I4482" s="10">
        <v>84724</v>
      </c>
      <c r="J4482" s="12">
        <v>2468</v>
      </c>
      <c r="K4482" s="12" t="s">
        <v>616</v>
      </c>
      <c r="L4482" s="10" t="s">
        <v>23</v>
      </c>
      <c r="M4482" s="10" t="s">
        <v>24</v>
      </c>
      <c r="N4482" s="10">
        <v>80</v>
      </c>
      <c r="O4482">
        <v>43.1</v>
      </c>
      <c r="P4482" s="14">
        <v>12669949.290806204</v>
      </c>
      <c r="Q4482" s="14">
        <v>158374.36613507755</v>
      </c>
      <c r="R4482" s="36">
        <f t="shared" si="69"/>
        <v>12669949.290806204</v>
      </c>
    </row>
    <row r="4483" spans="2:18" ht="15.95">
      <c r="B4483" s="9">
        <v>46023</v>
      </c>
      <c r="C4483" s="10" t="s">
        <v>248</v>
      </c>
      <c r="D4483" s="11" t="s">
        <v>390</v>
      </c>
      <c r="E4483" s="10" t="s">
        <v>19</v>
      </c>
      <c r="F4483" s="10" t="s">
        <v>249</v>
      </c>
      <c r="G4483" s="10" t="s">
        <v>250</v>
      </c>
      <c r="H4483" s="10" t="s">
        <v>22</v>
      </c>
      <c r="I4483" s="10">
        <v>45633</v>
      </c>
      <c r="J4483" s="12">
        <v>1598</v>
      </c>
      <c r="K4483" s="12" t="s">
        <v>458</v>
      </c>
      <c r="L4483" s="10" t="s">
        <v>23</v>
      </c>
      <c r="M4483" s="10" t="s">
        <v>617</v>
      </c>
      <c r="N4483" s="10">
        <v>160</v>
      </c>
      <c r="O4483">
        <v>43.15</v>
      </c>
      <c r="P4483" s="14">
        <v>25369295.215697806</v>
      </c>
      <c r="Q4483" s="14">
        <v>158558.09509811128</v>
      </c>
      <c r="R4483" s="36">
        <f t="shared" si="69"/>
        <v>25369295.215697806</v>
      </c>
    </row>
    <row r="4484" spans="2:18" ht="15.95">
      <c r="B4484" s="9">
        <v>46023</v>
      </c>
      <c r="C4484" s="10" t="s">
        <v>252</v>
      </c>
      <c r="D4484" s="11" t="s">
        <v>390</v>
      </c>
      <c r="E4484" s="10" t="s">
        <v>19</v>
      </c>
      <c r="F4484" s="10" t="s">
        <v>249</v>
      </c>
      <c r="G4484" s="10" t="s">
        <v>250</v>
      </c>
      <c r="H4484" s="10" t="s">
        <v>22</v>
      </c>
      <c r="I4484" s="10">
        <v>45633</v>
      </c>
      <c r="J4484" s="12">
        <v>1598</v>
      </c>
      <c r="K4484" s="12" t="s">
        <v>458</v>
      </c>
      <c r="L4484" s="10" t="s">
        <v>23</v>
      </c>
      <c r="M4484" s="10" t="s">
        <v>617</v>
      </c>
      <c r="N4484" s="10">
        <v>152</v>
      </c>
      <c r="O4484">
        <v>27.6</v>
      </c>
      <c r="P4484" s="14">
        <v>15415594.914382307</v>
      </c>
      <c r="Q4484" s="14">
        <v>101418.38759462044</v>
      </c>
      <c r="R4484" s="36">
        <f t="shared" ref="R4484:R4547" si="70">Q4484*N4484</f>
        <v>15415594.914382307</v>
      </c>
    </row>
    <row r="4485" spans="2:18" ht="15.95">
      <c r="B4485" s="9">
        <v>46023</v>
      </c>
      <c r="C4485" s="10" t="s">
        <v>253</v>
      </c>
      <c r="D4485" s="11" t="s">
        <v>390</v>
      </c>
      <c r="E4485" s="10" t="s">
        <v>19</v>
      </c>
      <c r="F4485" s="10" t="s">
        <v>249</v>
      </c>
      <c r="G4485" s="10" t="s">
        <v>250</v>
      </c>
      <c r="H4485" s="10" t="s">
        <v>22</v>
      </c>
      <c r="I4485" s="10">
        <v>45633</v>
      </c>
      <c r="J4485" s="12">
        <v>1598</v>
      </c>
      <c r="K4485" s="12" t="s">
        <v>458</v>
      </c>
      <c r="L4485" s="10" t="s">
        <v>23</v>
      </c>
      <c r="M4485" s="10" t="s">
        <v>24</v>
      </c>
      <c r="N4485" s="10">
        <v>153</v>
      </c>
      <c r="O4485">
        <v>45.5</v>
      </c>
      <c r="P4485" s="14">
        <v>25580583.523186598</v>
      </c>
      <c r="Q4485" s="14">
        <v>167193.35636069672</v>
      </c>
      <c r="R4485" s="36">
        <f t="shared" si="70"/>
        <v>25580583.523186598</v>
      </c>
    </row>
    <row r="4486" spans="2:18" ht="15.95">
      <c r="B4486" s="9">
        <v>46023</v>
      </c>
      <c r="C4486" s="10" t="s">
        <v>300</v>
      </c>
      <c r="D4486" s="11" t="s">
        <v>390</v>
      </c>
      <c r="E4486" s="10" t="s">
        <v>19</v>
      </c>
      <c r="F4486" s="10" t="s">
        <v>249</v>
      </c>
      <c r="G4486" s="10" t="s">
        <v>250</v>
      </c>
      <c r="H4486" s="10" t="s">
        <v>22</v>
      </c>
      <c r="I4486" s="10">
        <v>45633</v>
      </c>
      <c r="J4486" s="12">
        <v>1598</v>
      </c>
      <c r="K4486" s="12" t="s">
        <v>458</v>
      </c>
      <c r="L4486" s="10" t="s">
        <v>23</v>
      </c>
      <c r="M4486" s="10" t="s">
        <v>24</v>
      </c>
      <c r="N4486" s="10">
        <v>160</v>
      </c>
      <c r="O4486">
        <v>43.08</v>
      </c>
      <c r="P4486" s="14">
        <v>25328139.927978251</v>
      </c>
      <c r="Q4486" s="14">
        <v>158300.87454986406</v>
      </c>
      <c r="R4486" s="36">
        <f t="shared" si="70"/>
        <v>25328139.927978251</v>
      </c>
    </row>
    <row r="4487" spans="2:18" ht="15.95">
      <c r="B4487" s="9">
        <v>46023</v>
      </c>
      <c r="C4487" s="10" t="s">
        <v>254</v>
      </c>
      <c r="D4487" s="11" t="s">
        <v>390</v>
      </c>
      <c r="E4487" s="10" t="s">
        <v>19</v>
      </c>
      <c r="F4487" s="10" t="s">
        <v>249</v>
      </c>
      <c r="G4487" s="10" t="s">
        <v>250</v>
      </c>
      <c r="H4487" s="10" t="s">
        <v>22</v>
      </c>
      <c r="I4487" s="10">
        <v>45633</v>
      </c>
      <c r="J4487" s="12">
        <v>1598</v>
      </c>
      <c r="K4487" s="12" t="s">
        <v>458</v>
      </c>
      <c r="L4487" s="10" t="s">
        <v>23</v>
      </c>
      <c r="M4487" s="10" t="s">
        <v>617</v>
      </c>
      <c r="N4487" s="10">
        <v>160</v>
      </c>
      <c r="O4487">
        <v>50.5</v>
      </c>
      <c r="P4487" s="14">
        <v>29690600.426251199</v>
      </c>
      <c r="Q4487" s="14">
        <v>185566.25266406999</v>
      </c>
      <c r="R4487" s="36">
        <f t="shared" si="70"/>
        <v>29690600.426251199</v>
      </c>
    </row>
    <row r="4488" spans="2:18" ht="15.95">
      <c r="B4488" s="9">
        <v>46023</v>
      </c>
      <c r="C4488" s="10" t="s">
        <v>459</v>
      </c>
      <c r="D4488" s="11" t="s">
        <v>390</v>
      </c>
      <c r="E4488" s="10" t="s">
        <v>19</v>
      </c>
      <c r="F4488" s="10" t="s">
        <v>249</v>
      </c>
      <c r="G4488" s="10" t="s">
        <v>250</v>
      </c>
      <c r="H4488" s="10" t="s">
        <v>22</v>
      </c>
      <c r="I4488" s="10">
        <v>45633</v>
      </c>
      <c r="J4488" s="12">
        <v>1598</v>
      </c>
      <c r="K4488" s="12" t="s">
        <v>458</v>
      </c>
      <c r="L4488" s="10" t="s">
        <v>23</v>
      </c>
      <c r="M4488" s="10" t="s">
        <v>24</v>
      </c>
      <c r="N4488" s="10">
        <v>138</v>
      </c>
      <c r="O4488">
        <v>31.21</v>
      </c>
      <c r="P4488" s="14">
        <v>15826339.384140518</v>
      </c>
      <c r="Q4488" s="14">
        <v>114683.61872565592</v>
      </c>
      <c r="R4488" s="36">
        <f t="shared" si="70"/>
        <v>15826339.384140518</v>
      </c>
    </row>
    <row r="4489" spans="2:18" ht="15.95">
      <c r="B4489" s="9">
        <v>46023</v>
      </c>
      <c r="C4489" s="10" t="s">
        <v>460</v>
      </c>
      <c r="D4489" s="11" t="s">
        <v>390</v>
      </c>
      <c r="E4489" s="10" t="s">
        <v>19</v>
      </c>
      <c r="F4489" s="10" t="s">
        <v>249</v>
      </c>
      <c r="G4489" s="10" t="s">
        <v>250</v>
      </c>
      <c r="H4489" s="10" t="s">
        <v>22</v>
      </c>
      <c r="I4489" s="10">
        <v>45633</v>
      </c>
      <c r="J4489" s="12">
        <v>1598</v>
      </c>
      <c r="K4489" s="12" t="s">
        <v>458</v>
      </c>
      <c r="L4489" s="10" t="s">
        <v>23</v>
      </c>
      <c r="M4489" s="10" t="s">
        <v>24</v>
      </c>
      <c r="N4489" s="10">
        <v>98</v>
      </c>
      <c r="O4489">
        <v>33.57</v>
      </c>
      <c r="P4489" s="14">
        <v>12088851.326523114</v>
      </c>
      <c r="Q4489" s="14">
        <v>123355.6257808481</v>
      </c>
      <c r="R4489" s="36">
        <f t="shared" si="70"/>
        <v>12088851.326523114</v>
      </c>
    </row>
    <row r="4490" spans="2:18" ht="15.95">
      <c r="B4490" s="9">
        <v>46023</v>
      </c>
      <c r="C4490" s="10" t="s">
        <v>461</v>
      </c>
      <c r="D4490" s="11" t="s">
        <v>390</v>
      </c>
      <c r="E4490" s="10" t="s">
        <v>19</v>
      </c>
      <c r="F4490" s="10" t="s">
        <v>249</v>
      </c>
      <c r="G4490" s="10" t="s">
        <v>250</v>
      </c>
      <c r="H4490" s="10" t="s">
        <v>22</v>
      </c>
      <c r="I4490" s="10">
        <v>45633</v>
      </c>
      <c r="J4490" s="12">
        <v>1598</v>
      </c>
      <c r="K4490" s="12" t="s">
        <v>458</v>
      </c>
      <c r="L4490" s="10" t="s">
        <v>23</v>
      </c>
      <c r="M4490" s="10" t="s">
        <v>617</v>
      </c>
      <c r="N4490" s="10">
        <v>160</v>
      </c>
      <c r="O4490">
        <v>33.67</v>
      </c>
      <c r="P4490" s="14">
        <v>19795693.393106494</v>
      </c>
      <c r="Q4490" s="14">
        <v>123723.08370691558</v>
      </c>
      <c r="R4490" s="36">
        <f t="shared" si="70"/>
        <v>19795693.393106494</v>
      </c>
    </row>
    <row r="4491" spans="2:18" ht="15.95">
      <c r="B4491" s="9">
        <v>46023</v>
      </c>
      <c r="C4491" s="10" t="s">
        <v>462</v>
      </c>
      <c r="D4491" s="11" t="s">
        <v>390</v>
      </c>
      <c r="E4491" s="10" t="s">
        <v>19</v>
      </c>
      <c r="F4491" s="10" t="s">
        <v>249</v>
      </c>
      <c r="G4491" s="10" t="s">
        <v>250</v>
      </c>
      <c r="H4491" s="10" t="s">
        <v>22</v>
      </c>
      <c r="I4491" s="10">
        <v>45633</v>
      </c>
      <c r="J4491" s="12">
        <v>1598</v>
      </c>
      <c r="K4491" s="12" t="s">
        <v>458</v>
      </c>
      <c r="L4491" s="10" t="s">
        <v>23</v>
      </c>
      <c r="M4491" s="10" t="s">
        <v>24</v>
      </c>
      <c r="N4491" s="10">
        <v>171</v>
      </c>
      <c r="O4491">
        <v>35.78</v>
      </c>
      <c r="P4491" s="14">
        <v>22482472.256926585</v>
      </c>
      <c r="Q4491" s="14">
        <v>131476.44594693909</v>
      </c>
      <c r="R4491" s="36">
        <f t="shared" si="70"/>
        <v>22482472.256926585</v>
      </c>
    </row>
    <row r="4492" spans="2:18" ht="15.95">
      <c r="B4492" s="9">
        <v>46023</v>
      </c>
      <c r="C4492" s="10" t="s">
        <v>463</v>
      </c>
      <c r="D4492" s="11" t="s">
        <v>390</v>
      </c>
      <c r="E4492" s="10" t="s">
        <v>19</v>
      </c>
      <c r="F4492" s="10" t="s">
        <v>249</v>
      </c>
      <c r="G4492" s="10" t="s">
        <v>250</v>
      </c>
      <c r="H4492" s="10" t="s">
        <v>22</v>
      </c>
      <c r="I4492" s="10">
        <v>45633</v>
      </c>
      <c r="J4492" s="12">
        <v>1598</v>
      </c>
      <c r="K4492" s="12" t="s">
        <v>458</v>
      </c>
      <c r="L4492" s="10" t="s">
        <v>23</v>
      </c>
      <c r="M4492" s="10" t="s">
        <v>24</v>
      </c>
      <c r="N4492" s="10">
        <v>160</v>
      </c>
      <c r="O4492">
        <v>43.57</v>
      </c>
      <c r="P4492" s="14">
        <v>25616226.942015141</v>
      </c>
      <c r="Q4492" s="14">
        <v>160101.41838759463</v>
      </c>
      <c r="R4492" s="36">
        <f t="shared" si="70"/>
        <v>25616226.942015141</v>
      </c>
    </row>
    <row r="4493" spans="2:18" ht="15.95">
      <c r="B4493" s="9">
        <v>46023</v>
      </c>
      <c r="C4493" s="10" t="s">
        <v>255</v>
      </c>
      <c r="D4493" s="11" t="s">
        <v>390</v>
      </c>
      <c r="E4493" s="10" t="s">
        <v>19</v>
      </c>
      <c r="F4493" s="10" t="s">
        <v>249</v>
      </c>
      <c r="G4493" s="10" t="s">
        <v>256</v>
      </c>
      <c r="H4493" s="10" t="s">
        <v>22</v>
      </c>
      <c r="I4493" s="10">
        <v>49922</v>
      </c>
      <c r="J4493" s="12">
        <v>1745</v>
      </c>
      <c r="K4493" s="12" t="s">
        <v>464</v>
      </c>
      <c r="L4493" s="10" t="s">
        <v>23</v>
      </c>
      <c r="M4493" s="10" t="s">
        <v>617</v>
      </c>
      <c r="N4493" s="10">
        <v>143</v>
      </c>
      <c r="O4493">
        <v>34.43</v>
      </c>
      <c r="P4493" s="14">
        <v>18091754.244139045</v>
      </c>
      <c r="Q4493" s="14">
        <v>126515.7639450283</v>
      </c>
      <c r="R4493" s="36">
        <f t="shared" si="70"/>
        <v>18091754.244139045</v>
      </c>
    </row>
    <row r="4494" spans="2:18" ht="15.95">
      <c r="B4494" s="9">
        <v>46023</v>
      </c>
      <c r="C4494" s="10" t="s">
        <v>465</v>
      </c>
      <c r="D4494" s="11" t="s">
        <v>390</v>
      </c>
      <c r="E4494" s="10" t="s">
        <v>19</v>
      </c>
      <c r="F4494" s="10" t="s">
        <v>466</v>
      </c>
      <c r="G4494" s="10" t="s">
        <v>543</v>
      </c>
      <c r="H4494" s="10" t="s">
        <v>22</v>
      </c>
      <c r="I4494" s="10">
        <v>49391</v>
      </c>
      <c r="J4494" s="12">
        <v>1726</v>
      </c>
      <c r="K4494" s="12" t="s">
        <v>544</v>
      </c>
      <c r="L4494" s="10" t="s">
        <v>23</v>
      </c>
      <c r="M4494" s="10" t="s">
        <v>618</v>
      </c>
      <c r="N4494" s="10">
        <v>162</v>
      </c>
      <c r="O4494">
        <v>43.62</v>
      </c>
      <c r="P4494" s="14">
        <v>25966193.870801795</v>
      </c>
      <c r="Q4494" s="14">
        <v>160285.14735062837</v>
      </c>
      <c r="R4494" s="36">
        <f t="shared" si="70"/>
        <v>25966193.870801795</v>
      </c>
    </row>
    <row r="4495" spans="2:18" ht="15.95">
      <c r="B4495" s="9">
        <v>46023</v>
      </c>
      <c r="C4495" s="10" t="s">
        <v>545</v>
      </c>
      <c r="D4495" s="11" t="s">
        <v>390</v>
      </c>
      <c r="E4495" s="10" t="s">
        <v>19</v>
      </c>
      <c r="F4495" s="10" t="s">
        <v>466</v>
      </c>
      <c r="G4495" s="10" t="s">
        <v>546</v>
      </c>
      <c r="H4495" s="10" t="s">
        <v>22</v>
      </c>
      <c r="I4495" s="10">
        <v>49392</v>
      </c>
      <c r="J4495" s="12">
        <v>1727</v>
      </c>
      <c r="K4495" s="12" t="s">
        <v>547</v>
      </c>
      <c r="L4495" s="10" t="s">
        <v>23</v>
      </c>
      <c r="M4495" s="10" t="s">
        <v>24</v>
      </c>
      <c r="N4495" s="10">
        <v>134.1</v>
      </c>
      <c r="O4495">
        <v>48.4</v>
      </c>
      <c r="P4495" s="14">
        <v>23849636.216653194</v>
      </c>
      <c r="Q4495" s="14">
        <v>177849.63621665322</v>
      </c>
      <c r="R4495" s="36">
        <f t="shared" si="70"/>
        <v>23849636.216653194</v>
      </c>
    </row>
    <row r="4496" spans="2:18" ht="15.95">
      <c r="B4496" s="9">
        <v>46023</v>
      </c>
      <c r="C4496" s="10" t="s">
        <v>474</v>
      </c>
      <c r="D4496" s="11" t="s">
        <v>390</v>
      </c>
      <c r="E4496" s="10" t="s">
        <v>19</v>
      </c>
      <c r="F4496" s="10" t="s">
        <v>466</v>
      </c>
      <c r="G4496" s="10" t="s">
        <v>509</v>
      </c>
      <c r="H4496" s="10" t="s">
        <v>22</v>
      </c>
      <c r="I4496" s="10">
        <v>70512</v>
      </c>
      <c r="J4496" s="12">
        <v>2311</v>
      </c>
      <c r="K4496" s="12" t="s">
        <v>510</v>
      </c>
      <c r="L4496" s="10" t="s">
        <v>23</v>
      </c>
      <c r="M4496" s="10" t="s">
        <v>24</v>
      </c>
      <c r="N4496" s="10">
        <v>176</v>
      </c>
      <c r="O4496">
        <v>30.71</v>
      </c>
      <c r="P4496" s="14">
        <v>19860953.920776077</v>
      </c>
      <c r="Q4496" s="14">
        <v>112846.32909531861</v>
      </c>
      <c r="R4496" s="36">
        <f t="shared" si="70"/>
        <v>19860953.920776077</v>
      </c>
    </row>
    <row r="4497" spans="2:18" ht="15.95">
      <c r="B4497" s="9">
        <v>46023</v>
      </c>
      <c r="C4497" s="10" t="s">
        <v>469</v>
      </c>
      <c r="D4497" s="11" t="s">
        <v>390</v>
      </c>
      <c r="E4497" s="10" t="s">
        <v>19</v>
      </c>
      <c r="F4497" s="10" t="s">
        <v>470</v>
      </c>
      <c r="G4497" s="10" t="s">
        <v>471</v>
      </c>
      <c r="H4497" s="10" t="s">
        <v>22</v>
      </c>
      <c r="I4497" s="10">
        <v>42716</v>
      </c>
      <c r="J4497" s="12">
        <v>1515</v>
      </c>
      <c r="K4497" s="12" t="s">
        <v>472</v>
      </c>
      <c r="L4497" s="10" t="s">
        <v>23</v>
      </c>
      <c r="M4497" s="10" t="s">
        <v>617</v>
      </c>
      <c r="N4497" s="10">
        <v>8</v>
      </c>
      <c r="O4497">
        <v>5.35</v>
      </c>
      <c r="P4497" s="14">
        <v>157271.99235687515</v>
      </c>
      <c r="Q4497" s="14">
        <v>19658.999044609394</v>
      </c>
      <c r="R4497" s="36">
        <f t="shared" si="70"/>
        <v>157271.99235687515</v>
      </c>
    </row>
    <row r="4498" spans="2:18" ht="15.95">
      <c r="B4498" s="9">
        <v>46023</v>
      </c>
      <c r="C4498" s="10" t="s">
        <v>469</v>
      </c>
      <c r="D4498" s="11" t="s">
        <v>390</v>
      </c>
      <c r="E4498" s="10" t="s">
        <v>19</v>
      </c>
      <c r="F4498" s="10" t="s">
        <v>470</v>
      </c>
      <c r="G4498" s="10" t="s">
        <v>619</v>
      </c>
      <c r="H4498" s="10" t="s">
        <v>22</v>
      </c>
      <c r="I4498" s="10">
        <v>87244</v>
      </c>
      <c r="J4498" s="12">
        <v>2500</v>
      </c>
      <c r="K4498" s="12" t="s">
        <v>620</v>
      </c>
      <c r="L4498" s="10" t="s">
        <v>23</v>
      </c>
      <c r="M4498" s="10" t="s">
        <v>617</v>
      </c>
      <c r="N4498" s="10">
        <v>152</v>
      </c>
      <c r="O4498">
        <v>5.35</v>
      </c>
      <c r="P4498" s="14">
        <v>2988167.8547806279</v>
      </c>
      <c r="Q4498" s="14">
        <v>19658.999044609394</v>
      </c>
      <c r="R4498" s="36">
        <f t="shared" si="70"/>
        <v>2988167.8547806279</v>
      </c>
    </row>
    <row r="4499" spans="2:18" ht="15.95">
      <c r="B4499" s="9">
        <v>46023</v>
      </c>
      <c r="C4499" s="10" t="s">
        <v>230</v>
      </c>
      <c r="D4499" s="11" t="s">
        <v>312</v>
      </c>
      <c r="E4499" s="10" t="s">
        <v>19</v>
      </c>
      <c r="F4499" s="10" t="s">
        <v>257</v>
      </c>
      <c r="G4499" s="10" t="s">
        <v>261</v>
      </c>
      <c r="H4499" s="10" t="s">
        <v>259</v>
      </c>
      <c r="I4499" s="10">
        <v>58470</v>
      </c>
      <c r="J4499" s="12">
        <v>2083</v>
      </c>
      <c r="K4499" s="12" t="s">
        <v>377</v>
      </c>
      <c r="L4499" s="10" t="s">
        <v>23</v>
      </c>
      <c r="M4499" s="10" t="s">
        <v>568</v>
      </c>
      <c r="N4499" s="10">
        <v>167</v>
      </c>
      <c r="O4499">
        <v>49.14</v>
      </c>
      <c r="P4499" s="14">
        <v>0</v>
      </c>
      <c r="Q4499" s="14">
        <v>180568.82486955245</v>
      </c>
      <c r="R4499" s="36">
        <f t="shared" si="70"/>
        <v>30154993.753215261</v>
      </c>
    </row>
    <row r="4500" spans="2:18" ht="15.95">
      <c r="B4500" s="9">
        <v>46023</v>
      </c>
      <c r="C4500" s="10" t="s">
        <v>262</v>
      </c>
      <c r="D4500" s="11" t="s">
        <v>312</v>
      </c>
      <c r="E4500" s="10" t="s">
        <v>19</v>
      </c>
      <c r="F4500" s="10" t="s">
        <v>257</v>
      </c>
      <c r="G4500" s="10" t="s">
        <v>261</v>
      </c>
      <c r="H4500" s="10" t="s">
        <v>259</v>
      </c>
      <c r="I4500" s="10">
        <v>58470</v>
      </c>
      <c r="J4500" s="12">
        <v>2083</v>
      </c>
      <c r="K4500" s="12" t="s">
        <v>377</v>
      </c>
      <c r="L4500" s="10" t="s">
        <v>23</v>
      </c>
      <c r="M4500" s="10" t="s">
        <v>28</v>
      </c>
      <c r="N4500" s="10">
        <v>26</v>
      </c>
      <c r="O4500" s="13">
        <v>2.4469230769230768</v>
      </c>
      <c r="P4500" s="14">
        <v>233776.73256412143</v>
      </c>
      <c r="Q4500" s="14">
        <v>8991.4127909277468</v>
      </c>
      <c r="R4500" s="36">
        <f t="shared" si="70"/>
        <v>233776.73256412143</v>
      </c>
    </row>
    <row r="4501" spans="2:18" ht="15.95">
      <c r="B4501" s="9">
        <v>46023</v>
      </c>
      <c r="C4501" s="10" t="s">
        <v>153</v>
      </c>
      <c r="D4501" s="11" t="s">
        <v>312</v>
      </c>
      <c r="E4501" s="10" t="s">
        <v>19</v>
      </c>
      <c r="F4501" s="10" t="s">
        <v>257</v>
      </c>
      <c r="G4501" s="10" t="s">
        <v>261</v>
      </c>
      <c r="H4501" s="10" t="s">
        <v>259</v>
      </c>
      <c r="I4501" s="10">
        <v>58470</v>
      </c>
      <c r="J4501" s="12">
        <v>2083</v>
      </c>
      <c r="K4501" s="12" t="s">
        <v>377</v>
      </c>
      <c r="L4501" s="10" t="s">
        <v>23</v>
      </c>
      <c r="M4501" s="10" t="s">
        <v>582</v>
      </c>
      <c r="N4501" s="10">
        <v>0.5</v>
      </c>
      <c r="O4501">
        <v>7.66</v>
      </c>
      <c r="P4501" s="14">
        <v>0</v>
      </c>
      <c r="Q4501" s="14">
        <v>28147.277136767843</v>
      </c>
      <c r="R4501" s="36">
        <f t="shared" si="70"/>
        <v>14073.638568383922</v>
      </c>
    </row>
    <row r="4502" spans="2:18" ht="15.95">
      <c r="B4502" s="9">
        <v>46023</v>
      </c>
      <c r="C4502" s="10" t="s">
        <v>263</v>
      </c>
      <c r="D4502" s="11" t="s">
        <v>312</v>
      </c>
      <c r="E4502" s="10" t="s">
        <v>19</v>
      </c>
      <c r="F4502" s="10" t="s">
        <v>257</v>
      </c>
      <c r="G4502" s="10" t="s">
        <v>261</v>
      </c>
      <c r="H4502" s="10" t="s">
        <v>259</v>
      </c>
      <c r="I4502" s="10">
        <v>58470</v>
      </c>
      <c r="J4502" s="12">
        <v>2083</v>
      </c>
      <c r="K4502" s="12" t="s">
        <v>377</v>
      </c>
      <c r="L4502" s="10" t="s">
        <v>23</v>
      </c>
      <c r="M4502" s="10" t="s">
        <v>28</v>
      </c>
      <c r="N4502" s="10">
        <v>79</v>
      </c>
      <c r="O4502">
        <v>7.66</v>
      </c>
      <c r="P4502" s="14">
        <v>0</v>
      </c>
      <c r="Q4502" s="14">
        <v>28147.277136767843</v>
      </c>
      <c r="R4502" s="36">
        <f t="shared" si="70"/>
        <v>2223634.8938046596</v>
      </c>
    </row>
    <row r="4503" spans="2:18" ht="15.95">
      <c r="B4503" s="9">
        <v>46023</v>
      </c>
      <c r="C4503" s="10" t="s">
        <v>264</v>
      </c>
      <c r="D4503" s="11" t="s">
        <v>312</v>
      </c>
      <c r="E4503" s="10" t="s">
        <v>19</v>
      </c>
      <c r="F4503" s="10" t="s">
        <v>257</v>
      </c>
      <c r="G4503" s="10" t="s">
        <v>261</v>
      </c>
      <c r="H4503" s="10" t="s">
        <v>259</v>
      </c>
      <c r="I4503" s="10">
        <v>58470</v>
      </c>
      <c r="J4503" s="12">
        <v>2083</v>
      </c>
      <c r="K4503" s="12" t="s">
        <v>377</v>
      </c>
      <c r="L4503" s="10" t="s">
        <v>23</v>
      </c>
      <c r="M4503" s="10" t="s">
        <v>28</v>
      </c>
      <c r="N4503" s="10">
        <v>108</v>
      </c>
      <c r="O4503">
        <v>6.27</v>
      </c>
      <c r="P4503" s="14">
        <v>0</v>
      </c>
      <c r="Q4503" s="14">
        <v>23039.611964430074</v>
      </c>
      <c r="R4503" s="36">
        <f t="shared" si="70"/>
        <v>2488278.092158448</v>
      </c>
    </row>
    <row r="4504" spans="2:18" ht="15.95">
      <c r="B4504" s="9">
        <v>46023</v>
      </c>
      <c r="C4504" s="10" t="s">
        <v>291</v>
      </c>
      <c r="D4504" s="11" t="s">
        <v>312</v>
      </c>
      <c r="E4504" s="10" t="s">
        <v>19</v>
      </c>
      <c r="F4504" s="10" t="s">
        <v>257</v>
      </c>
      <c r="G4504" s="10" t="s">
        <v>261</v>
      </c>
      <c r="H4504" s="10" t="s">
        <v>259</v>
      </c>
      <c r="I4504" s="10">
        <v>58470</v>
      </c>
      <c r="J4504" s="12">
        <v>2083</v>
      </c>
      <c r="K4504" s="12" t="s">
        <v>377</v>
      </c>
      <c r="L4504" s="10" t="s">
        <v>23</v>
      </c>
      <c r="M4504" s="10" t="s">
        <v>28</v>
      </c>
      <c r="N4504" s="10">
        <v>18</v>
      </c>
      <c r="O4504" s="13">
        <v>7.2233333333333336</v>
      </c>
      <c r="P4504" s="14">
        <v>477768.79547291843</v>
      </c>
      <c r="Q4504" s="14">
        <v>26542.710859606577</v>
      </c>
      <c r="R4504" s="36">
        <f t="shared" si="70"/>
        <v>477768.79547291837</v>
      </c>
    </row>
    <row r="4505" spans="2:18" ht="15.95">
      <c r="B4505" s="9">
        <v>46023</v>
      </c>
      <c r="C4505" s="10" t="s">
        <v>265</v>
      </c>
      <c r="D4505" s="11" t="s">
        <v>312</v>
      </c>
      <c r="E4505" s="10" t="s">
        <v>19</v>
      </c>
      <c r="F4505" s="10" t="s">
        <v>257</v>
      </c>
      <c r="G4505" s="10" t="s">
        <v>261</v>
      </c>
      <c r="H4505" s="10" t="s">
        <v>259</v>
      </c>
      <c r="I4505" s="10">
        <v>58470</v>
      </c>
      <c r="J4505" s="12">
        <v>2083</v>
      </c>
      <c r="K4505" s="12" t="s">
        <v>377</v>
      </c>
      <c r="L4505" s="10" t="s">
        <v>23</v>
      </c>
      <c r="M4505" s="10" t="s">
        <v>571</v>
      </c>
      <c r="N4505" s="10">
        <v>171</v>
      </c>
      <c r="O4505">
        <v>6.54</v>
      </c>
      <c r="P4505" s="14">
        <v>0</v>
      </c>
      <c r="Q4505" s="14">
        <v>24031.748364812232</v>
      </c>
      <c r="R4505" s="36">
        <f t="shared" si="70"/>
        <v>4109428.9703828916</v>
      </c>
    </row>
    <row r="4506" spans="2:18" ht="15.95">
      <c r="B4506" s="9">
        <v>46023</v>
      </c>
      <c r="C4506" s="10" t="s">
        <v>266</v>
      </c>
      <c r="D4506" s="11" t="s">
        <v>312</v>
      </c>
      <c r="E4506" s="10" t="s">
        <v>19</v>
      </c>
      <c r="F4506" s="10" t="s">
        <v>257</v>
      </c>
      <c r="G4506" s="10" t="s">
        <v>261</v>
      </c>
      <c r="H4506" s="10" t="s">
        <v>259</v>
      </c>
      <c r="I4506" s="10">
        <v>58470</v>
      </c>
      <c r="J4506" s="12">
        <v>2083</v>
      </c>
      <c r="K4506" s="12" t="s">
        <v>377</v>
      </c>
      <c r="L4506" s="10" t="s">
        <v>23</v>
      </c>
      <c r="M4506" s="10" t="s">
        <v>568</v>
      </c>
      <c r="N4506" s="10">
        <v>61.5</v>
      </c>
      <c r="O4506">
        <v>57.29</v>
      </c>
      <c r="P4506" s="14">
        <v>0</v>
      </c>
      <c r="Q4506" s="14">
        <v>210516.64584405089</v>
      </c>
      <c r="R4506" s="36">
        <f t="shared" si="70"/>
        <v>12946773.719409129</v>
      </c>
    </row>
    <row r="4507" spans="2:18" ht="15.95">
      <c r="B4507" s="9">
        <v>46023</v>
      </c>
      <c r="C4507" s="10" t="s">
        <v>267</v>
      </c>
      <c r="D4507" s="11" t="s">
        <v>312</v>
      </c>
      <c r="E4507" s="10" t="s">
        <v>19</v>
      </c>
      <c r="F4507" s="10" t="s">
        <v>257</v>
      </c>
      <c r="G4507" s="10" t="s">
        <v>261</v>
      </c>
      <c r="H4507" s="10" t="s">
        <v>259</v>
      </c>
      <c r="I4507" s="10">
        <v>58470</v>
      </c>
      <c r="J4507" s="12">
        <v>2083</v>
      </c>
      <c r="K4507" s="12" t="s">
        <v>377</v>
      </c>
      <c r="L4507" s="10" t="s">
        <v>23</v>
      </c>
      <c r="M4507" s="10" t="s">
        <v>571</v>
      </c>
      <c r="N4507" s="10">
        <v>123</v>
      </c>
      <c r="O4507" s="13">
        <v>14.156747967479674</v>
      </c>
      <c r="P4507" s="14">
        <v>6398471.3750275597</v>
      </c>
      <c r="Q4507" s="14">
        <v>52020.092479898864</v>
      </c>
      <c r="R4507" s="36">
        <f t="shared" si="70"/>
        <v>6398471.3750275606</v>
      </c>
    </row>
    <row r="4508" spans="2:18" ht="15.95">
      <c r="B4508" s="9">
        <v>46023</v>
      </c>
      <c r="C4508" s="10" t="s">
        <v>146</v>
      </c>
      <c r="D4508" s="11" t="s">
        <v>312</v>
      </c>
      <c r="E4508" s="10" t="s">
        <v>19</v>
      </c>
      <c r="F4508" s="10" t="s">
        <v>257</v>
      </c>
      <c r="G4508" s="10" t="s">
        <v>261</v>
      </c>
      <c r="H4508" s="10" t="s">
        <v>259</v>
      </c>
      <c r="I4508" s="10">
        <v>58470</v>
      </c>
      <c r="J4508" s="12">
        <v>2083</v>
      </c>
      <c r="K4508" s="12" t="s">
        <v>377</v>
      </c>
      <c r="L4508" s="10" t="s">
        <v>23</v>
      </c>
      <c r="M4508" s="10" t="s">
        <v>28</v>
      </c>
      <c r="N4508" s="10">
        <v>13</v>
      </c>
      <c r="O4508">
        <v>5.89</v>
      </c>
      <c r="P4508" s="14">
        <v>0</v>
      </c>
      <c r="Q4508" s="14">
        <v>21643.271845373707</v>
      </c>
      <c r="R4508" s="36">
        <f t="shared" si="70"/>
        <v>281362.53398985817</v>
      </c>
    </row>
    <row r="4509" spans="2:18" ht="15.95">
      <c r="B4509" s="9">
        <v>46023</v>
      </c>
      <c r="C4509" s="10" t="s">
        <v>269</v>
      </c>
      <c r="D4509" s="11" t="s">
        <v>312</v>
      </c>
      <c r="E4509" s="10" t="s">
        <v>19</v>
      </c>
      <c r="F4509" s="10" t="s">
        <v>257</v>
      </c>
      <c r="G4509" s="10" t="s">
        <v>261</v>
      </c>
      <c r="H4509" s="10" t="s">
        <v>259</v>
      </c>
      <c r="I4509" s="10">
        <v>58470</v>
      </c>
      <c r="J4509" s="12">
        <v>2083</v>
      </c>
      <c r="K4509" s="12" t="s">
        <v>377</v>
      </c>
      <c r="L4509" s="10" t="s">
        <v>23</v>
      </c>
      <c r="M4509" s="10" t="s">
        <v>582</v>
      </c>
      <c r="N4509" s="10">
        <v>132</v>
      </c>
      <c r="O4509">
        <v>23.88</v>
      </c>
      <c r="P4509" s="14">
        <v>0</v>
      </c>
      <c r="Q4509" s="14">
        <v>87748.952744910712</v>
      </c>
      <c r="R4509" s="36">
        <f t="shared" si="70"/>
        <v>11582861.762328213</v>
      </c>
    </row>
    <row r="4510" spans="2:18" ht="15.95">
      <c r="B4510" s="9">
        <v>46023</v>
      </c>
      <c r="C4510" s="10" t="s">
        <v>621</v>
      </c>
      <c r="D4510" s="11" t="s">
        <v>312</v>
      </c>
      <c r="E4510" s="10" t="s">
        <v>19</v>
      </c>
      <c r="F4510" s="10" t="s">
        <v>257</v>
      </c>
      <c r="G4510" s="10" t="s">
        <v>261</v>
      </c>
      <c r="H4510" s="10" t="s">
        <v>259</v>
      </c>
      <c r="I4510" s="10">
        <v>58470</v>
      </c>
      <c r="J4510" s="12">
        <v>2083</v>
      </c>
      <c r="K4510" s="12" t="s">
        <v>377</v>
      </c>
      <c r="L4510" s="10" t="s">
        <v>23</v>
      </c>
      <c r="M4510" s="10" t="s">
        <v>568</v>
      </c>
      <c r="N4510" s="10">
        <v>39</v>
      </c>
      <c r="O4510">
        <v>37.64</v>
      </c>
      <c r="P4510" s="14">
        <v>0</v>
      </c>
      <c r="Q4510" s="14">
        <v>138311.16337179395</v>
      </c>
      <c r="R4510" s="36">
        <f t="shared" si="70"/>
        <v>5394135.371499964</v>
      </c>
    </row>
    <row r="4511" spans="2:18" ht="15.95">
      <c r="B4511" s="9">
        <v>46023</v>
      </c>
      <c r="C4511" s="10" t="s">
        <v>51</v>
      </c>
      <c r="D4511" s="11" t="s">
        <v>312</v>
      </c>
      <c r="E4511" s="10" t="s">
        <v>19</v>
      </c>
      <c r="F4511" s="10" t="s">
        <v>257</v>
      </c>
      <c r="G4511" s="10" t="s">
        <v>261</v>
      </c>
      <c r="H4511" s="10" t="s">
        <v>259</v>
      </c>
      <c r="I4511" s="10">
        <v>58470</v>
      </c>
      <c r="J4511" s="12">
        <v>2083</v>
      </c>
      <c r="K4511" s="12" t="s">
        <v>377</v>
      </c>
      <c r="L4511" s="10" t="s">
        <v>23</v>
      </c>
      <c r="M4511" s="10" t="s">
        <v>582</v>
      </c>
      <c r="N4511" s="10">
        <v>10.5</v>
      </c>
      <c r="O4511" s="13">
        <v>7.4152380952380952</v>
      </c>
      <c r="P4511" s="14">
        <v>286102.7412361285</v>
      </c>
      <c r="Q4511" s="14">
        <v>27247.880117726523</v>
      </c>
      <c r="R4511" s="36">
        <f t="shared" si="70"/>
        <v>286102.7412361285</v>
      </c>
    </row>
    <row r="4512" spans="2:18" ht="15.95">
      <c r="B4512" s="9">
        <v>46023</v>
      </c>
      <c r="C4512" s="10" t="s">
        <v>234</v>
      </c>
      <c r="D4512" s="11" t="s">
        <v>312</v>
      </c>
      <c r="E4512" s="10" t="s">
        <v>19</v>
      </c>
      <c r="F4512" s="10" t="s">
        <v>257</v>
      </c>
      <c r="G4512" s="10" t="s">
        <v>261</v>
      </c>
      <c r="H4512" s="10" t="s">
        <v>259</v>
      </c>
      <c r="I4512" s="10">
        <v>58470</v>
      </c>
      <c r="J4512" s="12">
        <v>2083</v>
      </c>
      <c r="K4512" s="12" t="s">
        <v>377</v>
      </c>
      <c r="L4512" s="10" t="s">
        <v>23</v>
      </c>
      <c r="M4512" s="10" t="s">
        <v>571</v>
      </c>
      <c r="N4512" s="10">
        <v>168</v>
      </c>
      <c r="O4512">
        <v>7.53</v>
      </c>
      <c r="P4512" s="14">
        <v>0</v>
      </c>
      <c r="Q4512" s="14">
        <v>27669.58183288014</v>
      </c>
      <c r="R4512" s="36">
        <f t="shared" si="70"/>
        <v>4648489.7479238631</v>
      </c>
    </row>
    <row r="4513" spans="2:18" ht="15.95">
      <c r="B4513" s="9">
        <v>46023</v>
      </c>
      <c r="C4513" s="10" t="s">
        <v>622</v>
      </c>
      <c r="D4513" s="11" t="s">
        <v>312</v>
      </c>
      <c r="E4513" s="10" t="s">
        <v>19</v>
      </c>
      <c r="F4513" s="10" t="s">
        <v>257</v>
      </c>
      <c r="G4513" s="10" t="s">
        <v>261</v>
      </c>
      <c r="H4513" s="10" t="s">
        <v>259</v>
      </c>
      <c r="I4513" s="10">
        <v>58470</v>
      </c>
      <c r="J4513" s="12">
        <v>2083</v>
      </c>
      <c r="K4513" s="12" t="s">
        <v>377</v>
      </c>
      <c r="L4513" s="10" t="s">
        <v>23</v>
      </c>
      <c r="M4513" s="10" t="s">
        <v>582</v>
      </c>
      <c r="N4513" s="10">
        <v>9</v>
      </c>
      <c r="O4513">
        <v>7.17</v>
      </c>
      <c r="P4513" s="14">
        <v>0</v>
      </c>
      <c r="Q4513" s="14">
        <v>26346.733299037263</v>
      </c>
      <c r="R4513" s="36">
        <f t="shared" si="70"/>
        <v>237120.59969133537</v>
      </c>
    </row>
    <row r="4514" spans="2:18" ht="15.95">
      <c r="B4514" s="9">
        <v>46023</v>
      </c>
      <c r="C4514" s="10" t="s">
        <v>217</v>
      </c>
      <c r="D4514" s="11" t="s">
        <v>312</v>
      </c>
      <c r="E4514" s="10" t="s">
        <v>19</v>
      </c>
      <c r="F4514" s="10" t="s">
        <v>257</v>
      </c>
      <c r="G4514" s="10" t="s">
        <v>274</v>
      </c>
      <c r="H4514" s="10" t="s">
        <v>275</v>
      </c>
      <c r="I4514" s="10">
        <v>68885</v>
      </c>
      <c r="J4514" s="12">
        <v>2283</v>
      </c>
      <c r="K4514" s="12" t="s">
        <v>378</v>
      </c>
      <c r="L4514" s="10" t="s">
        <v>23</v>
      </c>
      <c r="M4514" s="10" t="s">
        <v>571</v>
      </c>
      <c r="N4514" s="10">
        <v>108.5</v>
      </c>
      <c r="O4514">
        <v>6.89</v>
      </c>
      <c r="P4514" s="14">
        <v>2746986.8450062471</v>
      </c>
      <c r="Q4514" s="14">
        <v>25317.851106048358</v>
      </c>
      <c r="R4514" s="36">
        <f t="shared" si="70"/>
        <v>2746986.8450062471</v>
      </c>
    </row>
    <row r="4515" spans="2:18" ht="15.95">
      <c r="B4515" s="9">
        <v>46023</v>
      </c>
      <c r="C4515" s="10" t="s">
        <v>174</v>
      </c>
      <c r="D4515" s="11" t="s">
        <v>312</v>
      </c>
      <c r="E4515" s="10" t="s">
        <v>19</v>
      </c>
      <c r="F4515" s="10" t="s">
        <v>257</v>
      </c>
      <c r="G4515" s="10" t="s">
        <v>274</v>
      </c>
      <c r="H4515" s="10" t="s">
        <v>275</v>
      </c>
      <c r="I4515" s="10">
        <v>68885</v>
      </c>
      <c r="J4515" s="12">
        <v>2283</v>
      </c>
      <c r="K4515" s="12" t="s">
        <v>378</v>
      </c>
      <c r="L4515" s="10" t="s">
        <v>23</v>
      </c>
      <c r="M4515" s="10" t="s">
        <v>582</v>
      </c>
      <c r="N4515" s="10">
        <v>46.5</v>
      </c>
      <c r="O4515">
        <v>7.41</v>
      </c>
      <c r="P4515" s="14">
        <v>1266131.4029543619</v>
      </c>
      <c r="Q4515" s="14">
        <v>27228.63232159918</v>
      </c>
      <c r="R4515" s="36">
        <f t="shared" si="70"/>
        <v>1266131.4029543619</v>
      </c>
    </row>
    <row r="4516" spans="2:18" ht="15.95">
      <c r="B4516" s="9">
        <v>46023</v>
      </c>
      <c r="C4516" s="10" t="s">
        <v>473</v>
      </c>
      <c r="D4516" s="11" t="s">
        <v>312</v>
      </c>
      <c r="E4516" s="10" t="s">
        <v>19</v>
      </c>
      <c r="F4516" s="10" t="s">
        <v>257</v>
      </c>
      <c r="G4516" s="10" t="s">
        <v>274</v>
      </c>
      <c r="H4516" s="10" t="s">
        <v>275</v>
      </c>
      <c r="I4516" s="10">
        <v>68885</v>
      </c>
      <c r="J4516" s="12">
        <v>2283</v>
      </c>
      <c r="K4516" s="12" t="s">
        <v>378</v>
      </c>
      <c r="L4516" s="10" t="s">
        <v>23</v>
      </c>
      <c r="M4516" s="10" t="s">
        <v>28</v>
      </c>
      <c r="N4516" s="10">
        <v>148</v>
      </c>
      <c r="O4516">
        <v>7.41</v>
      </c>
      <c r="P4516" s="14">
        <v>4029837.5835966785</v>
      </c>
      <c r="Q4516" s="14">
        <v>27228.63232159918</v>
      </c>
      <c r="R4516" s="36">
        <f t="shared" si="70"/>
        <v>4029837.5835966785</v>
      </c>
    </row>
    <row r="4517" spans="2:18" ht="15.95">
      <c r="B4517" s="9">
        <v>46023</v>
      </c>
      <c r="C4517" s="10" t="s">
        <v>576</v>
      </c>
      <c r="D4517" s="11" t="s">
        <v>312</v>
      </c>
      <c r="E4517" s="10" t="s">
        <v>19</v>
      </c>
      <c r="F4517" s="10" t="s">
        <v>257</v>
      </c>
      <c r="G4517" s="10" t="s">
        <v>274</v>
      </c>
      <c r="H4517" s="10" t="s">
        <v>275</v>
      </c>
      <c r="I4517" s="10">
        <v>68885</v>
      </c>
      <c r="J4517" s="12">
        <v>2283</v>
      </c>
      <c r="K4517" s="12" t="s">
        <v>378</v>
      </c>
      <c r="L4517" s="10" t="s">
        <v>23</v>
      </c>
      <c r="M4517" s="10" t="s">
        <v>28</v>
      </c>
      <c r="N4517" s="10">
        <v>10</v>
      </c>
      <c r="O4517">
        <v>7.81</v>
      </c>
      <c r="P4517" s="14">
        <v>286984.6402586904</v>
      </c>
      <c r="Q4517" s="14">
        <v>28698.464025869038</v>
      </c>
      <c r="R4517" s="36">
        <f t="shared" si="70"/>
        <v>286984.6402586904</v>
      </c>
    </row>
    <row r="4518" spans="2:18" ht="15.95">
      <c r="B4518" s="9">
        <v>46023</v>
      </c>
      <c r="C4518" s="10" t="s">
        <v>623</v>
      </c>
      <c r="D4518" s="11" t="s">
        <v>312</v>
      </c>
      <c r="E4518" s="10" t="s">
        <v>19</v>
      </c>
      <c r="F4518" s="10" t="s">
        <v>257</v>
      </c>
      <c r="G4518" s="10" t="s">
        <v>274</v>
      </c>
      <c r="H4518" s="10" t="s">
        <v>275</v>
      </c>
      <c r="I4518" s="10">
        <v>68885</v>
      </c>
      <c r="J4518" s="12">
        <v>2283</v>
      </c>
      <c r="K4518" s="12" t="s">
        <v>378</v>
      </c>
      <c r="L4518" s="10" t="s">
        <v>23</v>
      </c>
      <c r="M4518" s="10" t="s">
        <v>24</v>
      </c>
      <c r="N4518" s="10">
        <v>40</v>
      </c>
      <c r="O4518">
        <v>7.81</v>
      </c>
      <c r="P4518" s="14">
        <v>1147938.5610347616</v>
      </c>
      <c r="Q4518" s="14">
        <v>28698.464025869038</v>
      </c>
      <c r="R4518" s="36">
        <f t="shared" si="70"/>
        <v>1147938.5610347616</v>
      </c>
    </row>
    <row r="4519" spans="2:18" ht="15.95">
      <c r="B4519" s="9">
        <v>46023</v>
      </c>
      <c r="C4519" s="10" t="s">
        <v>624</v>
      </c>
      <c r="D4519" s="11" t="s">
        <v>312</v>
      </c>
      <c r="E4519" s="10" t="s">
        <v>19</v>
      </c>
      <c r="F4519" s="10" t="s">
        <v>257</v>
      </c>
      <c r="G4519" s="10" t="s">
        <v>276</v>
      </c>
      <c r="H4519" s="10" t="s">
        <v>275</v>
      </c>
      <c r="I4519" s="27">
        <v>68892</v>
      </c>
      <c r="J4519" s="12">
        <v>2290</v>
      </c>
      <c r="K4519" s="12" t="s">
        <v>379</v>
      </c>
      <c r="L4519" s="10" t="s">
        <v>23</v>
      </c>
      <c r="M4519" s="10" t="s">
        <v>582</v>
      </c>
      <c r="N4519" s="10">
        <v>35</v>
      </c>
      <c r="O4519">
        <v>51.86</v>
      </c>
      <c r="P4519" s="14">
        <v>6669728.816050563</v>
      </c>
      <c r="Q4519" s="14">
        <v>190563.68045858751</v>
      </c>
      <c r="R4519" s="36">
        <f t="shared" si="70"/>
        <v>6669728.816050563</v>
      </c>
    </row>
    <row r="4520" spans="2:18" ht="15.95">
      <c r="B4520" s="9">
        <v>46023</v>
      </c>
      <c r="C4520" s="10" t="s">
        <v>625</v>
      </c>
      <c r="D4520" s="11" t="s">
        <v>312</v>
      </c>
      <c r="E4520" s="10" t="s">
        <v>19</v>
      </c>
      <c r="F4520" s="10" t="s">
        <v>257</v>
      </c>
      <c r="G4520" s="10" t="s">
        <v>276</v>
      </c>
      <c r="H4520" s="10" t="s">
        <v>275</v>
      </c>
      <c r="I4520" s="27">
        <v>68892</v>
      </c>
      <c r="J4520" s="12">
        <v>2290</v>
      </c>
      <c r="K4520" s="12" t="s">
        <v>379</v>
      </c>
      <c r="L4520" s="10" t="s">
        <v>23</v>
      </c>
      <c r="M4520" s="10" t="s">
        <v>28</v>
      </c>
      <c r="N4520" s="10">
        <v>171</v>
      </c>
      <c r="O4520">
        <v>7.64</v>
      </c>
      <c r="P4520" s="14">
        <v>4800617.3293157937</v>
      </c>
      <c r="Q4520" s="14">
        <v>28073.785551554349</v>
      </c>
      <c r="R4520" s="36">
        <f t="shared" si="70"/>
        <v>4800617.3293157937</v>
      </c>
    </row>
    <row r="4521" spans="2:18" ht="15.95">
      <c r="B4521" s="9">
        <v>46023</v>
      </c>
      <c r="C4521" s="10" t="s">
        <v>626</v>
      </c>
      <c r="D4521" s="11" t="s">
        <v>312</v>
      </c>
      <c r="E4521" s="10" t="s">
        <v>19</v>
      </c>
      <c r="F4521" s="10" t="s">
        <v>257</v>
      </c>
      <c r="G4521" s="10" t="s">
        <v>276</v>
      </c>
      <c r="H4521" s="10" t="s">
        <v>275</v>
      </c>
      <c r="I4521" s="27">
        <v>68892</v>
      </c>
      <c r="J4521" s="12">
        <v>2290</v>
      </c>
      <c r="K4521" s="12" t="s">
        <v>379</v>
      </c>
      <c r="L4521" s="10" t="s">
        <v>23</v>
      </c>
      <c r="M4521" s="10" t="s">
        <v>583</v>
      </c>
      <c r="N4521" s="10">
        <v>123</v>
      </c>
      <c r="O4521">
        <v>11.03</v>
      </c>
      <c r="P4521" s="14">
        <v>4985264.937164695</v>
      </c>
      <c r="Q4521" s="14">
        <v>40530.609245241423</v>
      </c>
      <c r="R4521" s="36">
        <f t="shared" si="70"/>
        <v>4985264.937164695</v>
      </c>
    </row>
    <row r="4522" spans="2:18" ht="15.95">
      <c r="B4522" s="9">
        <v>46023</v>
      </c>
      <c r="C4522" s="10" t="s">
        <v>627</v>
      </c>
      <c r="D4522" s="11" t="s">
        <v>312</v>
      </c>
      <c r="E4522" s="10" t="s">
        <v>19</v>
      </c>
      <c r="F4522" s="10" t="s">
        <v>257</v>
      </c>
      <c r="G4522" s="10" t="s">
        <v>276</v>
      </c>
      <c r="H4522" s="10" t="s">
        <v>275</v>
      </c>
      <c r="I4522" s="27">
        <v>68892</v>
      </c>
      <c r="J4522" s="12">
        <v>2290</v>
      </c>
      <c r="K4522" s="12" t="s">
        <v>379</v>
      </c>
      <c r="L4522" s="10" t="s">
        <v>23</v>
      </c>
      <c r="M4522" s="10" t="s">
        <v>568</v>
      </c>
      <c r="N4522" s="10">
        <v>178</v>
      </c>
      <c r="O4522">
        <v>10.41</v>
      </c>
      <c r="P4522" s="14">
        <v>6808921.8784449194</v>
      </c>
      <c r="Q4522" s="14">
        <v>38252.370103623143</v>
      </c>
      <c r="R4522" s="36">
        <f t="shared" si="70"/>
        <v>6808921.8784449194</v>
      </c>
    </row>
    <row r="4523" spans="2:18" ht="15.95">
      <c r="B4523" s="9">
        <v>46023</v>
      </c>
      <c r="C4523" s="10" t="s">
        <v>628</v>
      </c>
      <c r="D4523" s="11" t="s">
        <v>312</v>
      </c>
      <c r="E4523" s="10" t="s">
        <v>19</v>
      </c>
      <c r="F4523" s="10" t="s">
        <v>257</v>
      </c>
      <c r="G4523" s="10" t="s">
        <v>276</v>
      </c>
      <c r="H4523" s="10" t="s">
        <v>275</v>
      </c>
      <c r="I4523" s="10">
        <v>68892</v>
      </c>
      <c r="J4523" s="12">
        <v>2290</v>
      </c>
      <c r="K4523" s="12" t="s">
        <v>379</v>
      </c>
      <c r="L4523" s="10" t="s">
        <v>23</v>
      </c>
      <c r="M4523" s="10" t="s">
        <v>28</v>
      </c>
      <c r="N4523" s="10">
        <v>102</v>
      </c>
      <c r="O4523">
        <v>12.88</v>
      </c>
      <c r="P4523" s="14">
        <v>4827515.2495039329</v>
      </c>
      <c r="Q4523" s="14">
        <v>47328.580877489534</v>
      </c>
      <c r="R4523" s="36">
        <f t="shared" si="70"/>
        <v>4827515.2495039329</v>
      </c>
    </row>
    <row r="4524" spans="2:18" ht="15.95">
      <c r="B4524" s="9">
        <v>46023</v>
      </c>
      <c r="C4524" s="10" t="s">
        <v>629</v>
      </c>
      <c r="D4524" s="11" t="s">
        <v>312</v>
      </c>
      <c r="E4524" s="10" t="s">
        <v>19</v>
      </c>
      <c r="F4524" s="10" t="s">
        <v>257</v>
      </c>
      <c r="G4524" s="10" t="s">
        <v>276</v>
      </c>
      <c r="H4524" s="10" t="s">
        <v>275</v>
      </c>
      <c r="I4524" s="27">
        <v>68892</v>
      </c>
      <c r="J4524" s="12">
        <v>2290</v>
      </c>
      <c r="K4524" s="12" t="s">
        <v>379</v>
      </c>
      <c r="L4524" s="10" t="s">
        <v>23</v>
      </c>
      <c r="M4524" s="10" t="s">
        <v>28</v>
      </c>
      <c r="N4524" s="10">
        <v>15</v>
      </c>
      <c r="O4524" s="13">
        <v>9.7839999999999989</v>
      </c>
      <c r="P4524" s="14">
        <v>539281.25229661202</v>
      </c>
      <c r="Q4524" s="14">
        <v>35952.083486440803</v>
      </c>
      <c r="R4524" s="36">
        <f t="shared" si="70"/>
        <v>539281.25229661202</v>
      </c>
    </row>
    <row r="4525" spans="2:18" ht="15.95">
      <c r="B4525" s="9">
        <v>46023</v>
      </c>
      <c r="C4525" s="10" t="s">
        <v>153</v>
      </c>
      <c r="D4525" s="11" t="s">
        <v>312</v>
      </c>
      <c r="E4525" s="10" t="s">
        <v>19</v>
      </c>
      <c r="F4525" s="10" t="s">
        <v>257</v>
      </c>
      <c r="G4525" s="10" t="s">
        <v>278</v>
      </c>
      <c r="H4525" s="10" t="s">
        <v>259</v>
      </c>
      <c r="I4525" s="27">
        <v>2345</v>
      </c>
      <c r="J4525" s="12">
        <v>2345</v>
      </c>
      <c r="K4525" s="12" t="s">
        <v>380</v>
      </c>
      <c r="L4525" s="10" t="s">
        <v>23</v>
      </c>
      <c r="M4525" s="10" t="s">
        <v>582</v>
      </c>
      <c r="N4525" s="10">
        <v>19.2</v>
      </c>
      <c r="O4525">
        <v>7.66</v>
      </c>
      <c r="P4525" s="14">
        <v>0</v>
      </c>
      <c r="Q4525" s="14">
        <v>28147.277136767843</v>
      </c>
      <c r="R4525" s="36">
        <f t="shared" si="70"/>
        <v>540427.72102594259</v>
      </c>
    </row>
    <row r="4526" spans="2:18" ht="15.95">
      <c r="B4526" s="9">
        <v>46023</v>
      </c>
      <c r="C4526" s="10" t="s">
        <v>148</v>
      </c>
      <c r="D4526" s="11" t="s">
        <v>312</v>
      </c>
      <c r="E4526" s="10" t="s">
        <v>19</v>
      </c>
      <c r="F4526" s="10" t="s">
        <v>257</v>
      </c>
      <c r="G4526" s="10" t="s">
        <v>278</v>
      </c>
      <c r="H4526" s="10" t="s">
        <v>259</v>
      </c>
      <c r="I4526" s="27">
        <v>2345</v>
      </c>
      <c r="J4526" s="12">
        <v>2345</v>
      </c>
      <c r="K4526" s="12" t="s">
        <v>380</v>
      </c>
      <c r="L4526" s="10" t="s">
        <v>23</v>
      </c>
      <c r="M4526" s="10" t="s">
        <v>28</v>
      </c>
      <c r="N4526" s="10">
        <v>33.5</v>
      </c>
      <c r="O4526">
        <v>6.27</v>
      </c>
      <c r="P4526" s="14">
        <v>0</v>
      </c>
      <c r="Q4526" s="14">
        <v>23039.611964430074</v>
      </c>
      <c r="R4526" s="36">
        <f t="shared" si="70"/>
        <v>771827.00080840744</v>
      </c>
    </row>
    <row r="4527" spans="2:18" ht="15.95">
      <c r="B4527" s="9">
        <v>46023</v>
      </c>
      <c r="C4527" s="10" t="s">
        <v>474</v>
      </c>
      <c r="D4527" s="11" t="s">
        <v>390</v>
      </c>
      <c r="E4527" s="10" t="s">
        <v>19</v>
      </c>
      <c r="F4527" s="10" t="s">
        <v>257</v>
      </c>
      <c r="G4527" s="10" t="s">
        <v>278</v>
      </c>
      <c r="H4527" s="10" t="s">
        <v>259</v>
      </c>
      <c r="I4527" s="27">
        <v>2345</v>
      </c>
      <c r="J4527" s="12">
        <v>2345</v>
      </c>
      <c r="K4527" s="12" t="s">
        <v>380</v>
      </c>
      <c r="L4527" s="10" t="s">
        <v>23</v>
      </c>
      <c r="M4527" s="10" t="s">
        <v>24</v>
      </c>
      <c r="N4527" s="10">
        <v>3</v>
      </c>
      <c r="O4527">
        <v>30.71</v>
      </c>
      <c r="P4527" s="14">
        <v>0</v>
      </c>
      <c r="Q4527" s="14">
        <v>112846.32909531861</v>
      </c>
      <c r="R4527" s="36">
        <f t="shared" si="70"/>
        <v>338538.98728595581</v>
      </c>
    </row>
    <row r="4528" spans="2:18" ht="15.95">
      <c r="B4528" s="9">
        <v>46023</v>
      </c>
      <c r="C4528" s="10" t="s">
        <v>549</v>
      </c>
      <c r="D4528" s="11" t="s">
        <v>312</v>
      </c>
      <c r="E4528" s="10" t="s">
        <v>19</v>
      </c>
      <c r="F4528" s="10" t="s">
        <v>257</v>
      </c>
      <c r="G4528" s="10" t="s">
        <v>278</v>
      </c>
      <c r="H4528" s="10" t="s">
        <v>259</v>
      </c>
      <c r="I4528" s="27">
        <v>2345</v>
      </c>
      <c r="J4528" s="12">
        <v>2345</v>
      </c>
      <c r="K4528" s="12" t="s">
        <v>380</v>
      </c>
      <c r="L4528" s="10" t="s">
        <v>23</v>
      </c>
      <c r="M4528" s="10" t="s">
        <v>28</v>
      </c>
      <c r="N4528" s="10">
        <v>72</v>
      </c>
      <c r="O4528">
        <v>6.95</v>
      </c>
      <c r="P4528" s="14">
        <v>0</v>
      </c>
      <c r="Q4528" s="14">
        <v>25538.325861688842</v>
      </c>
      <c r="R4528" s="36">
        <f t="shared" si="70"/>
        <v>1838759.4620415966</v>
      </c>
    </row>
    <row r="4529" spans="2:18" ht="15.95">
      <c r="B4529" s="9">
        <v>46023</v>
      </c>
      <c r="C4529" s="10" t="s">
        <v>578</v>
      </c>
      <c r="D4529" s="11" t="s">
        <v>390</v>
      </c>
      <c r="E4529" s="10" t="s">
        <v>19</v>
      </c>
      <c r="F4529" s="10" t="s">
        <v>257</v>
      </c>
      <c r="G4529" s="10" t="s">
        <v>278</v>
      </c>
      <c r="H4529" s="10" t="s">
        <v>259</v>
      </c>
      <c r="I4529" s="27">
        <v>2345</v>
      </c>
      <c r="J4529" s="12">
        <v>2345</v>
      </c>
      <c r="K4529" s="12" t="s">
        <v>380</v>
      </c>
      <c r="L4529" s="10" t="s">
        <v>23</v>
      </c>
      <c r="M4529" s="10" t="s">
        <v>568</v>
      </c>
      <c r="N4529" s="10">
        <v>18</v>
      </c>
      <c r="O4529">
        <v>50.9</v>
      </c>
      <c r="P4529" s="14">
        <v>0</v>
      </c>
      <c r="Q4529" s="14">
        <v>187036.08436833983</v>
      </c>
      <c r="R4529" s="36">
        <f t="shared" si="70"/>
        <v>3366649.5186301167</v>
      </c>
    </row>
    <row r="4530" spans="2:18" ht="15.95">
      <c r="B4530" s="9">
        <v>46023</v>
      </c>
      <c r="C4530" s="10" t="s">
        <v>623</v>
      </c>
      <c r="D4530" s="11" t="s">
        <v>312</v>
      </c>
      <c r="E4530" s="10" t="s">
        <v>19</v>
      </c>
      <c r="F4530" s="10" t="s">
        <v>257</v>
      </c>
      <c r="G4530" s="10" t="s">
        <v>278</v>
      </c>
      <c r="H4530" s="10" t="s">
        <v>259</v>
      </c>
      <c r="I4530" s="27">
        <v>2345</v>
      </c>
      <c r="J4530" s="12">
        <v>2345</v>
      </c>
      <c r="K4530" s="12" t="s">
        <v>380</v>
      </c>
      <c r="L4530" s="10" t="s">
        <v>23</v>
      </c>
      <c r="M4530" s="10" t="s">
        <v>24</v>
      </c>
      <c r="N4530" s="10">
        <v>11</v>
      </c>
      <c r="O4530">
        <v>7.81</v>
      </c>
      <c r="P4530" s="14">
        <v>0</v>
      </c>
      <c r="Q4530" s="14">
        <v>28698.464025869038</v>
      </c>
      <c r="R4530" s="36">
        <f t="shared" si="70"/>
        <v>315683.10428455943</v>
      </c>
    </row>
    <row r="4531" spans="2:18" ht="15.95">
      <c r="B4531" s="9">
        <v>46023</v>
      </c>
      <c r="C4531" s="10" t="s">
        <v>158</v>
      </c>
      <c r="D4531" s="11" t="s">
        <v>312</v>
      </c>
      <c r="E4531" s="10" t="s">
        <v>19</v>
      </c>
      <c r="F4531" s="10" t="s">
        <v>257</v>
      </c>
      <c r="G4531" s="10" t="s">
        <v>512</v>
      </c>
      <c r="H4531" s="10" t="s">
        <v>259</v>
      </c>
      <c r="I4531" s="10">
        <v>81083</v>
      </c>
      <c r="J4531" s="12">
        <v>2426</v>
      </c>
      <c r="K4531" s="12" t="s">
        <v>513</v>
      </c>
      <c r="L4531" s="10" t="s">
        <v>23</v>
      </c>
      <c r="M4531" s="10" t="s">
        <v>28</v>
      </c>
      <c r="N4531" s="10">
        <v>25</v>
      </c>
      <c r="O4531">
        <v>3.88</v>
      </c>
      <c r="P4531" s="14">
        <v>0</v>
      </c>
      <c r="Q4531" s="14">
        <v>14257.367531417654</v>
      </c>
      <c r="R4531" s="36">
        <f t="shared" si="70"/>
        <v>356434.18828544137</v>
      </c>
    </row>
    <row r="4532" spans="2:18" ht="15.95">
      <c r="B4532" s="9">
        <v>46023</v>
      </c>
      <c r="C4532" s="10" t="s">
        <v>270</v>
      </c>
      <c r="D4532" s="11" t="s">
        <v>312</v>
      </c>
      <c r="E4532" s="10" t="s">
        <v>19</v>
      </c>
      <c r="F4532" s="10" t="s">
        <v>257</v>
      </c>
      <c r="G4532" s="10" t="s">
        <v>512</v>
      </c>
      <c r="H4532" s="10" t="s">
        <v>259</v>
      </c>
      <c r="I4532" s="10">
        <v>81083</v>
      </c>
      <c r="J4532" s="12">
        <v>2426</v>
      </c>
      <c r="K4532" s="12" t="s">
        <v>513</v>
      </c>
      <c r="L4532" s="10" t="s">
        <v>23</v>
      </c>
      <c r="M4532" s="10" t="s">
        <v>581</v>
      </c>
      <c r="N4532" s="10">
        <v>26</v>
      </c>
      <c r="O4532">
        <v>7.55</v>
      </c>
      <c r="P4532" s="14">
        <v>0</v>
      </c>
      <c r="Q4532" s="14">
        <v>27743.073418093631</v>
      </c>
      <c r="R4532" s="36">
        <f t="shared" si="70"/>
        <v>721319.90887043439</v>
      </c>
    </row>
    <row r="4533" spans="2:18" ht="15.95">
      <c r="B4533" s="9">
        <v>46023</v>
      </c>
      <c r="C4533" s="10" t="s">
        <v>515</v>
      </c>
      <c r="D4533" s="11" t="s">
        <v>312</v>
      </c>
      <c r="E4533" s="10" t="s">
        <v>19</v>
      </c>
      <c r="F4533" s="10" t="s">
        <v>257</v>
      </c>
      <c r="G4533" s="10" t="s">
        <v>512</v>
      </c>
      <c r="H4533" s="10" t="s">
        <v>259</v>
      </c>
      <c r="I4533" s="10">
        <v>81083</v>
      </c>
      <c r="J4533" s="12">
        <v>2426</v>
      </c>
      <c r="K4533" s="12" t="s">
        <v>513</v>
      </c>
      <c r="L4533" s="10" t="s">
        <v>23</v>
      </c>
      <c r="M4533" s="10" t="s">
        <v>28</v>
      </c>
      <c r="N4533" s="10">
        <v>22</v>
      </c>
      <c r="O4533">
        <v>3.62</v>
      </c>
      <c r="P4533" s="14">
        <v>0</v>
      </c>
      <c r="Q4533" s="14">
        <v>13301.976923642245</v>
      </c>
      <c r="R4533" s="36">
        <f t="shared" si="70"/>
        <v>292643.49232012942</v>
      </c>
    </row>
    <row r="4534" spans="2:18" ht="15.95">
      <c r="B4534" s="9">
        <v>46023</v>
      </c>
      <c r="C4534" s="10" t="s">
        <v>550</v>
      </c>
      <c r="D4534" s="11" t="s">
        <v>312</v>
      </c>
      <c r="E4534" s="10" t="s">
        <v>19</v>
      </c>
      <c r="F4534" s="10" t="s">
        <v>257</v>
      </c>
      <c r="G4534" s="10" t="s">
        <v>512</v>
      </c>
      <c r="H4534" s="10" t="s">
        <v>259</v>
      </c>
      <c r="I4534" s="10">
        <v>81083</v>
      </c>
      <c r="J4534" s="12">
        <v>2426</v>
      </c>
      <c r="K4534" s="12" t="s">
        <v>513</v>
      </c>
      <c r="L4534" s="10" t="s">
        <v>23</v>
      </c>
      <c r="M4534" s="10" t="s">
        <v>28</v>
      </c>
      <c r="N4534" s="10">
        <v>20</v>
      </c>
      <c r="O4534">
        <v>3.62</v>
      </c>
      <c r="P4534" s="14">
        <v>0</v>
      </c>
      <c r="Q4534" s="14">
        <v>13301.976923642245</v>
      </c>
      <c r="R4534" s="36">
        <f t="shared" si="70"/>
        <v>266039.53847284493</v>
      </c>
    </row>
    <row r="4535" spans="2:18" ht="15.95">
      <c r="B4535" s="9">
        <v>46023</v>
      </c>
      <c r="C4535" s="10" t="s">
        <v>630</v>
      </c>
      <c r="D4535" s="11" t="s">
        <v>312</v>
      </c>
      <c r="E4535" s="10" t="s">
        <v>19</v>
      </c>
      <c r="F4535" s="10" t="s">
        <v>257</v>
      </c>
      <c r="G4535" s="10" t="s">
        <v>512</v>
      </c>
      <c r="H4535" s="10" t="s">
        <v>259</v>
      </c>
      <c r="I4535" s="10">
        <v>81083</v>
      </c>
      <c r="J4535" s="12">
        <v>2426</v>
      </c>
      <c r="K4535" s="12" t="s">
        <v>513</v>
      </c>
      <c r="L4535" s="10" t="s">
        <v>23</v>
      </c>
      <c r="M4535" s="10" t="s">
        <v>28</v>
      </c>
      <c r="N4535" s="10">
        <v>110</v>
      </c>
      <c r="O4535">
        <v>5.0199999999999996</v>
      </c>
      <c r="P4535" s="14">
        <v>0</v>
      </c>
      <c r="Q4535" s="14">
        <v>18446.387888586756</v>
      </c>
      <c r="R4535" s="36">
        <f t="shared" si="70"/>
        <v>2029102.6677445432</v>
      </c>
    </row>
    <row r="4536" spans="2:18" ht="15.95">
      <c r="B4536" s="9">
        <v>46023</v>
      </c>
      <c r="C4536" s="10" t="s">
        <v>631</v>
      </c>
      <c r="D4536" s="11" t="s">
        <v>312</v>
      </c>
      <c r="E4536" s="10" t="s">
        <v>19</v>
      </c>
      <c r="F4536" s="10" t="s">
        <v>257</v>
      </c>
      <c r="G4536" s="10" t="s">
        <v>512</v>
      </c>
      <c r="H4536" s="10" t="s">
        <v>259</v>
      </c>
      <c r="I4536" s="10">
        <v>81083</v>
      </c>
      <c r="J4536" s="12">
        <v>2426</v>
      </c>
      <c r="K4536" s="12" t="s">
        <v>513</v>
      </c>
      <c r="L4536" s="10" t="s">
        <v>23</v>
      </c>
      <c r="M4536" s="10" t="s">
        <v>28</v>
      </c>
      <c r="N4536" s="10">
        <v>82</v>
      </c>
      <c r="O4536">
        <v>5.0199999999999996</v>
      </c>
      <c r="P4536" s="14">
        <v>0</v>
      </c>
      <c r="Q4536" s="14">
        <v>18446.387888586756</v>
      </c>
      <c r="R4536" s="36">
        <f t="shared" si="70"/>
        <v>1512603.806864114</v>
      </c>
    </row>
    <row r="4537" spans="2:18" ht="15.95">
      <c r="B4537" s="9">
        <v>46023</v>
      </c>
      <c r="C4537" s="10" t="s">
        <v>283</v>
      </c>
      <c r="D4537" s="11" t="s">
        <v>312</v>
      </c>
      <c r="E4537" s="10" t="s">
        <v>19</v>
      </c>
      <c r="F4537" s="10" t="s">
        <v>257</v>
      </c>
      <c r="G4537" s="10" t="s">
        <v>632</v>
      </c>
      <c r="H4537" s="10" t="s">
        <v>259</v>
      </c>
      <c r="I4537" s="10">
        <v>102749</v>
      </c>
      <c r="J4537" s="12">
        <v>2680</v>
      </c>
      <c r="K4537" s="12" t="s">
        <v>633</v>
      </c>
      <c r="L4537" s="10" t="s">
        <v>23</v>
      </c>
      <c r="M4537" s="10" t="s">
        <v>28</v>
      </c>
      <c r="N4537" s="10">
        <v>45</v>
      </c>
      <c r="O4537">
        <v>5.1100000000000003</v>
      </c>
      <c r="P4537" s="14">
        <v>844969.50099213654</v>
      </c>
      <c r="Q4537" s="14">
        <v>18777.100022047478</v>
      </c>
      <c r="R4537" s="36">
        <f t="shared" si="70"/>
        <v>844969.50099213654</v>
      </c>
    </row>
    <row r="4538" spans="2:18" ht="15.95">
      <c r="B4538" s="9">
        <v>46023</v>
      </c>
      <c r="C4538" s="10" t="s">
        <v>478</v>
      </c>
      <c r="D4538" s="11" t="s">
        <v>312</v>
      </c>
      <c r="E4538" s="10" t="s">
        <v>19</v>
      </c>
      <c r="F4538" s="10" t="s">
        <v>257</v>
      </c>
      <c r="G4538" s="10" t="s">
        <v>632</v>
      </c>
      <c r="H4538" s="10" t="s">
        <v>259</v>
      </c>
      <c r="I4538" s="10">
        <v>102749</v>
      </c>
      <c r="J4538" s="12">
        <v>2680</v>
      </c>
      <c r="K4538" s="12" t="s">
        <v>633</v>
      </c>
      <c r="L4538" s="10" t="s">
        <v>23</v>
      </c>
      <c r="M4538" s="10" t="s">
        <v>28</v>
      </c>
      <c r="N4538" s="10">
        <v>45</v>
      </c>
      <c r="O4538">
        <v>5.0199999999999996</v>
      </c>
      <c r="P4538" s="14">
        <v>830087.45498640405</v>
      </c>
      <c r="Q4538" s="14">
        <v>18446.387888586756</v>
      </c>
      <c r="R4538" s="36">
        <f t="shared" si="70"/>
        <v>830087.45498640405</v>
      </c>
    </row>
    <row r="4539" spans="2:18" ht="15.95">
      <c r="B4539" s="9">
        <v>46023</v>
      </c>
      <c r="C4539" s="10" t="s">
        <v>479</v>
      </c>
      <c r="D4539" s="11" t="s">
        <v>312</v>
      </c>
      <c r="E4539" s="10" t="s">
        <v>19</v>
      </c>
      <c r="F4539" s="10" t="s">
        <v>257</v>
      </c>
      <c r="G4539" s="10" t="s">
        <v>632</v>
      </c>
      <c r="H4539" s="10" t="s">
        <v>259</v>
      </c>
      <c r="I4539" s="10">
        <v>102749</v>
      </c>
      <c r="J4539" s="12">
        <v>2680</v>
      </c>
      <c r="K4539" s="12" t="s">
        <v>633</v>
      </c>
      <c r="L4539" s="10" t="s">
        <v>23</v>
      </c>
      <c r="M4539" s="10" t="s">
        <v>28</v>
      </c>
      <c r="N4539" s="10">
        <v>45</v>
      </c>
      <c r="O4539">
        <v>5.1100000000000003</v>
      </c>
      <c r="P4539" s="14">
        <v>844969.50099213654</v>
      </c>
      <c r="Q4539" s="14">
        <v>18777.100022047478</v>
      </c>
      <c r="R4539" s="36">
        <f t="shared" si="70"/>
        <v>844969.50099213654</v>
      </c>
    </row>
    <row r="4540" spans="2:18" ht="15.95">
      <c r="B4540" s="9">
        <v>46023</v>
      </c>
      <c r="C4540" s="10" t="s">
        <v>268</v>
      </c>
      <c r="D4540" s="11" t="s">
        <v>312</v>
      </c>
      <c r="E4540" s="10" t="s">
        <v>19</v>
      </c>
      <c r="F4540" s="10" t="s">
        <v>257</v>
      </c>
      <c r="G4540" s="10" t="s">
        <v>290</v>
      </c>
      <c r="H4540" s="10" t="s">
        <v>259</v>
      </c>
      <c r="I4540" s="10">
        <v>5053</v>
      </c>
      <c r="J4540" s="12">
        <v>5053</v>
      </c>
      <c r="K4540" s="12" t="s">
        <v>381</v>
      </c>
      <c r="L4540" s="10" t="s">
        <v>23</v>
      </c>
      <c r="M4540" s="10" t="s">
        <v>583</v>
      </c>
      <c r="N4540" s="10">
        <v>180</v>
      </c>
      <c r="O4540" s="13">
        <v>7.9775</v>
      </c>
      <c r="P4540" s="14">
        <v>5276512.0893657682</v>
      </c>
      <c r="Q4540" s="14">
        <v>29313.956052032045</v>
      </c>
      <c r="R4540" s="36">
        <f t="shared" si="70"/>
        <v>5276512.0893657682</v>
      </c>
    </row>
    <row r="4541" spans="2:18" ht="15.95">
      <c r="B4541" s="9">
        <v>46023</v>
      </c>
      <c r="C4541" s="10" t="s">
        <v>271</v>
      </c>
      <c r="D4541" s="11" t="s">
        <v>312</v>
      </c>
      <c r="E4541" s="10" t="s">
        <v>19</v>
      </c>
      <c r="F4541" s="10" t="s">
        <v>257</v>
      </c>
      <c r="G4541" s="10" t="s">
        <v>290</v>
      </c>
      <c r="H4541" s="10" t="s">
        <v>259</v>
      </c>
      <c r="I4541" s="10">
        <v>5053</v>
      </c>
      <c r="J4541" s="12">
        <v>5053</v>
      </c>
      <c r="K4541" s="12" t="s">
        <v>381</v>
      </c>
      <c r="L4541" s="10" t="s">
        <v>23</v>
      </c>
      <c r="M4541" s="10" t="s">
        <v>583</v>
      </c>
      <c r="N4541" s="10">
        <v>175</v>
      </c>
      <c r="O4541">
        <v>5.35</v>
      </c>
      <c r="P4541" s="14">
        <v>0</v>
      </c>
      <c r="Q4541" s="14">
        <v>19658.999044609394</v>
      </c>
      <c r="R4541" s="36">
        <f t="shared" si="70"/>
        <v>3440324.832806644</v>
      </c>
    </row>
    <row r="4542" spans="2:18" ht="15.95">
      <c r="B4542" s="9">
        <v>46023</v>
      </c>
      <c r="C4542" s="10" t="s">
        <v>572</v>
      </c>
      <c r="D4542" s="11" t="s">
        <v>390</v>
      </c>
      <c r="E4542" s="10" t="s">
        <v>19</v>
      </c>
      <c r="F4542" s="10" t="s">
        <v>257</v>
      </c>
      <c r="G4542" s="10" t="s">
        <v>290</v>
      </c>
      <c r="H4542" s="10" t="s">
        <v>259</v>
      </c>
      <c r="I4542" s="10">
        <v>5053</v>
      </c>
      <c r="J4542" s="12">
        <v>5053</v>
      </c>
      <c r="K4542" s="12" t="s">
        <v>381</v>
      </c>
      <c r="L4542" s="10" t="s">
        <v>23</v>
      </c>
      <c r="M4542" s="10" t="s">
        <v>24</v>
      </c>
      <c r="N4542" s="10">
        <v>41</v>
      </c>
      <c r="O4542">
        <v>54.9</v>
      </c>
      <c r="P4542" s="14">
        <v>0</v>
      </c>
      <c r="Q4542" s="14">
        <v>201734.40141103845</v>
      </c>
      <c r="R4542" s="36">
        <f t="shared" si="70"/>
        <v>8271110.4578525759</v>
      </c>
    </row>
    <row r="4543" spans="2:18" ht="15.95">
      <c r="B4543" s="9">
        <v>46023</v>
      </c>
      <c r="C4543" s="10" t="s">
        <v>265</v>
      </c>
      <c r="D4543" s="11" t="s">
        <v>312</v>
      </c>
      <c r="E4543" s="10" t="s">
        <v>19</v>
      </c>
      <c r="F4543" s="10" t="s">
        <v>257</v>
      </c>
      <c r="G4543" s="10" t="s">
        <v>290</v>
      </c>
      <c r="H4543" s="10" t="s">
        <v>259</v>
      </c>
      <c r="I4543" s="10">
        <v>5053</v>
      </c>
      <c r="J4543" s="12">
        <v>5053</v>
      </c>
      <c r="K4543" s="12" t="s">
        <v>381</v>
      </c>
      <c r="L4543" s="10" t="s">
        <v>23</v>
      </c>
      <c r="M4543" s="10" t="s">
        <v>571</v>
      </c>
      <c r="N4543" s="10">
        <v>4</v>
      </c>
      <c r="O4543">
        <v>6.54</v>
      </c>
      <c r="P4543" s="14">
        <v>96126.99345924893</v>
      </c>
      <c r="Q4543" s="14">
        <v>24031.748364812232</v>
      </c>
      <c r="R4543" s="36">
        <f t="shared" si="70"/>
        <v>96126.99345924893</v>
      </c>
    </row>
    <row r="4544" spans="2:18" ht="15.95">
      <c r="B4544" s="9">
        <v>46023</v>
      </c>
      <c r="C4544" s="10" t="s">
        <v>634</v>
      </c>
      <c r="D4544" s="11" t="s">
        <v>312</v>
      </c>
      <c r="E4544" s="10" t="s">
        <v>19</v>
      </c>
      <c r="F4544" s="10" t="s">
        <v>257</v>
      </c>
      <c r="G4544" s="10" t="s">
        <v>290</v>
      </c>
      <c r="H4544" s="10" t="s">
        <v>259</v>
      </c>
      <c r="I4544" s="10">
        <v>5053</v>
      </c>
      <c r="J4544" s="12">
        <v>5053</v>
      </c>
      <c r="K4544" s="12" t="s">
        <v>381</v>
      </c>
      <c r="L4544" s="10" t="s">
        <v>23</v>
      </c>
      <c r="M4544" s="10" t="s">
        <v>568</v>
      </c>
      <c r="N4544" s="10">
        <v>180</v>
      </c>
      <c r="O4544">
        <v>9.83</v>
      </c>
      <c r="P4544" s="14">
        <v>6501800.5438377308</v>
      </c>
      <c r="Q4544" s="14">
        <v>36121.114132431838</v>
      </c>
      <c r="R4544" s="36">
        <f t="shared" si="70"/>
        <v>6501800.5438377308</v>
      </c>
    </row>
    <row r="4545" spans="2:18" ht="15.95">
      <c r="B4545" s="9">
        <v>46023</v>
      </c>
      <c r="C4545" s="10" t="s">
        <v>234</v>
      </c>
      <c r="D4545" s="11" t="s">
        <v>312</v>
      </c>
      <c r="E4545" s="10" t="s">
        <v>19</v>
      </c>
      <c r="F4545" s="10" t="s">
        <v>257</v>
      </c>
      <c r="G4545" s="10" t="s">
        <v>290</v>
      </c>
      <c r="H4545" s="10" t="s">
        <v>259</v>
      </c>
      <c r="I4545" s="10">
        <v>5053</v>
      </c>
      <c r="J4545" s="12">
        <v>5053</v>
      </c>
      <c r="K4545" s="12" t="s">
        <v>381</v>
      </c>
      <c r="L4545" s="10" t="s">
        <v>23</v>
      </c>
      <c r="M4545" s="10" t="s">
        <v>571</v>
      </c>
      <c r="N4545" s="10">
        <v>7</v>
      </c>
      <c r="O4545">
        <v>7.53</v>
      </c>
      <c r="P4545" s="14">
        <v>193687.07283016096</v>
      </c>
      <c r="Q4545" s="14">
        <v>27669.58183288014</v>
      </c>
      <c r="R4545" s="36">
        <f t="shared" si="70"/>
        <v>193687.07283016096</v>
      </c>
    </row>
    <row r="4546" spans="2:18" ht="15.95">
      <c r="B4546" s="9">
        <v>46023</v>
      </c>
      <c r="C4546" s="10" t="s">
        <v>35</v>
      </c>
      <c r="D4546" s="11" t="s">
        <v>390</v>
      </c>
      <c r="E4546" s="10" t="s">
        <v>19</v>
      </c>
      <c r="F4546" s="10" t="s">
        <v>257</v>
      </c>
      <c r="G4546" s="10" t="s">
        <v>294</v>
      </c>
      <c r="H4546" s="10" t="s">
        <v>259</v>
      </c>
      <c r="I4546" s="10">
        <v>5059</v>
      </c>
      <c r="J4546" s="12">
        <v>5059</v>
      </c>
      <c r="K4546" s="12" t="s">
        <v>382</v>
      </c>
      <c r="L4546" s="10" t="s">
        <v>23</v>
      </c>
      <c r="M4546" s="10" t="s">
        <v>571</v>
      </c>
      <c r="N4546" s="10">
        <v>15</v>
      </c>
      <c r="O4546">
        <v>19.309999999999999</v>
      </c>
      <c r="P4546" s="14">
        <v>1064341.8828544132</v>
      </c>
      <c r="Q4546" s="14">
        <v>70956.125523627546</v>
      </c>
      <c r="R4546" s="36">
        <f t="shared" si="70"/>
        <v>1064341.8828544132</v>
      </c>
    </row>
    <row r="4547" spans="2:18" ht="15.95">
      <c r="B4547" s="9">
        <v>46023</v>
      </c>
      <c r="C4547" s="10" t="s">
        <v>54</v>
      </c>
      <c r="D4547" s="11" t="s">
        <v>312</v>
      </c>
      <c r="E4547" s="10" t="s">
        <v>19</v>
      </c>
      <c r="F4547" s="10" t="s">
        <v>257</v>
      </c>
      <c r="G4547" s="10" t="s">
        <v>294</v>
      </c>
      <c r="H4547" s="10" t="s">
        <v>259</v>
      </c>
      <c r="I4547" s="10">
        <v>5059</v>
      </c>
      <c r="J4547" s="12">
        <v>5059</v>
      </c>
      <c r="K4547" s="12" t="s">
        <v>382</v>
      </c>
      <c r="L4547" s="10" t="s">
        <v>23</v>
      </c>
      <c r="M4547" s="10" t="s">
        <v>28</v>
      </c>
      <c r="N4547" s="10">
        <v>48</v>
      </c>
      <c r="O4547">
        <v>5.35</v>
      </c>
      <c r="P4547" s="14">
        <v>943631.95414125093</v>
      </c>
      <c r="Q4547" s="14">
        <v>19658.999044609394</v>
      </c>
      <c r="R4547" s="36">
        <f t="shared" si="70"/>
        <v>943631.95414125093</v>
      </c>
    </row>
    <row r="4548" spans="2:18" ht="15.95">
      <c r="B4548" s="9">
        <v>46023</v>
      </c>
      <c r="C4548" s="10" t="s">
        <v>262</v>
      </c>
      <c r="D4548" s="11" t="s">
        <v>312</v>
      </c>
      <c r="E4548" s="10" t="s">
        <v>19</v>
      </c>
      <c r="F4548" s="10" t="s">
        <v>257</v>
      </c>
      <c r="G4548" s="10" t="s">
        <v>294</v>
      </c>
      <c r="H4548" s="10" t="s">
        <v>259</v>
      </c>
      <c r="I4548" s="10">
        <v>5059</v>
      </c>
      <c r="J4548" s="12">
        <v>5059</v>
      </c>
      <c r="K4548" s="12" t="s">
        <v>382</v>
      </c>
      <c r="L4548" s="10" t="s">
        <v>23</v>
      </c>
      <c r="M4548" s="10" t="s">
        <v>28</v>
      </c>
      <c r="N4548" s="10">
        <v>20</v>
      </c>
      <c r="O4548" s="13">
        <v>2.468</v>
      </c>
      <c r="P4548" s="14">
        <v>181377.23230690087</v>
      </c>
      <c r="Q4548" s="14">
        <v>9068.8616153450439</v>
      </c>
      <c r="R4548" s="36">
        <f t="shared" ref="R4548:R4611" si="71">Q4548*N4548</f>
        <v>181377.23230690087</v>
      </c>
    </row>
    <row r="4549" spans="2:18" ht="15.95">
      <c r="B4549" s="9">
        <v>46023</v>
      </c>
      <c r="C4549" s="10" t="s">
        <v>130</v>
      </c>
      <c r="D4549" s="11" t="s">
        <v>312</v>
      </c>
      <c r="E4549" s="10" t="s">
        <v>19</v>
      </c>
      <c r="F4549" s="10" t="s">
        <v>257</v>
      </c>
      <c r="G4549" s="10" t="s">
        <v>294</v>
      </c>
      <c r="H4549" s="10" t="s">
        <v>259</v>
      </c>
      <c r="I4549" s="10">
        <v>5059</v>
      </c>
      <c r="J4549" s="12">
        <v>5059</v>
      </c>
      <c r="K4549" s="12" t="s">
        <v>382</v>
      </c>
      <c r="L4549" s="10" t="s">
        <v>23</v>
      </c>
      <c r="M4549" s="10" t="s">
        <v>28</v>
      </c>
      <c r="N4549" s="10">
        <v>6</v>
      </c>
      <c r="O4549">
        <v>6.27</v>
      </c>
      <c r="P4549" s="14">
        <v>138237.67178658044</v>
      </c>
      <c r="Q4549" s="14">
        <v>23039.611964430074</v>
      </c>
      <c r="R4549" s="36">
        <f t="shared" si="71"/>
        <v>138237.67178658044</v>
      </c>
    </row>
    <row r="4550" spans="2:18" ht="15.95">
      <c r="B4550" s="9">
        <v>46023</v>
      </c>
      <c r="C4550" s="10" t="s">
        <v>277</v>
      </c>
      <c r="D4550" s="11" t="s">
        <v>312</v>
      </c>
      <c r="E4550" s="10" t="s">
        <v>19</v>
      </c>
      <c r="F4550" s="10" t="s">
        <v>257</v>
      </c>
      <c r="G4550" s="10" t="s">
        <v>294</v>
      </c>
      <c r="H4550" s="10" t="s">
        <v>259</v>
      </c>
      <c r="I4550" s="10">
        <v>5059</v>
      </c>
      <c r="J4550" s="12">
        <v>5059</v>
      </c>
      <c r="K4550" s="12" t="s">
        <v>382</v>
      </c>
      <c r="L4550" s="10" t="s">
        <v>23</v>
      </c>
      <c r="M4550" s="10" t="s">
        <v>28</v>
      </c>
      <c r="N4550" s="10">
        <v>4</v>
      </c>
      <c r="O4550">
        <v>8.36</v>
      </c>
      <c r="P4550" s="14">
        <v>122877.93047696039</v>
      </c>
      <c r="Q4550" s="14">
        <v>30719.482619240098</v>
      </c>
      <c r="R4550" s="36">
        <f t="shared" si="71"/>
        <v>122877.93047696039</v>
      </c>
    </row>
    <row r="4551" spans="2:18" ht="15.95">
      <c r="B4551" s="9">
        <v>46023</v>
      </c>
      <c r="C4551" s="10" t="s">
        <v>153</v>
      </c>
      <c r="D4551" s="11" t="s">
        <v>312</v>
      </c>
      <c r="E4551" s="10" t="s">
        <v>19</v>
      </c>
      <c r="F4551" s="10" t="s">
        <v>257</v>
      </c>
      <c r="G4551" s="10" t="s">
        <v>294</v>
      </c>
      <c r="H4551" s="10" t="s">
        <v>259</v>
      </c>
      <c r="I4551" s="10">
        <v>5059</v>
      </c>
      <c r="J4551" s="12">
        <v>5059</v>
      </c>
      <c r="K4551" s="12" t="s">
        <v>382</v>
      </c>
      <c r="L4551" s="10" t="s">
        <v>23</v>
      </c>
      <c r="M4551" s="10" t="s">
        <v>582</v>
      </c>
      <c r="N4551" s="10">
        <v>46.5</v>
      </c>
      <c r="O4551">
        <v>7.66</v>
      </c>
      <c r="P4551" s="14">
        <v>1308848.3868597047</v>
      </c>
      <c r="Q4551" s="14">
        <v>28147.277136767843</v>
      </c>
      <c r="R4551" s="36">
        <f t="shared" si="71"/>
        <v>1308848.3868597047</v>
      </c>
    </row>
    <row r="4552" spans="2:18" ht="15.95">
      <c r="B4552" s="9">
        <v>46023</v>
      </c>
      <c r="C4552" s="10" t="s">
        <v>159</v>
      </c>
      <c r="D4552" s="11" t="s">
        <v>312</v>
      </c>
      <c r="E4552" s="10" t="s">
        <v>19</v>
      </c>
      <c r="F4552" s="10" t="s">
        <v>257</v>
      </c>
      <c r="G4552" s="10" t="s">
        <v>294</v>
      </c>
      <c r="H4552" s="10" t="s">
        <v>259</v>
      </c>
      <c r="I4552" s="10">
        <v>5059</v>
      </c>
      <c r="J4552" s="12">
        <v>5059</v>
      </c>
      <c r="K4552" s="12" t="s">
        <v>382</v>
      </c>
      <c r="L4552" s="10" t="s">
        <v>23</v>
      </c>
      <c r="M4552" s="10" t="s">
        <v>581</v>
      </c>
      <c r="N4552" s="10">
        <v>16</v>
      </c>
      <c r="O4552">
        <v>49.87</v>
      </c>
      <c r="P4552" s="14">
        <v>2932020.2836775193</v>
      </c>
      <c r="Q4552" s="14">
        <v>183251.26772984496</v>
      </c>
      <c r="R4552" s="36">
        <f t="shared" si="71"/>
        <v>2932020.2836775193</v>
      </c>
    </row>
    <row r="4553" spans="2:18" ht="15.95">
      <c r="B4553" s="9">
        <v>46023</v>
      </c>
      <c r="C4553" s="10" t="s">
        <v>291</v>
      </c>
      <c r="D4553" s="11" t="s">
        <v>312</v>
      </c>
      <c r="E4553" s="10" t="s">
        <v>19</v>
      </c>
      <c r="F4553" s="10" t="s">
        <v>257</v>
      </c>
      <c r="G4553" s="10" t="s">
        <v>294</v>
      </c>
      <c r="H4553" s="10" t="s">
        <v>259</v>
      </c>
      <c r="I4553" s="10">
        <v>5059</v>
      </c>
      <c r="J4553" s="12">
        <v>5059</v>
      </c>
      <c r="K4553" s="12" t="s">
        <v>382</v>
      </c>
      <c r="L4553" s="10" t="s">
        <v>23</v>
      </c>
      <c r="M4553" s="10" t="s">
        <v>28</v>
      </c>
      <c r="N4553" s="10">
        <v>25</v>
      </c>
      <c r="O4553" s="13">
        <v>7.2639999999999993</v>
      </c>
      <c r="P4553" s="14">
        <v>667303.59373851703</v>
      </c>
      <c r="Q4553" s="14">
        <v>26692.143749540679</v>
      </c>
      <c r="R4553" s="36">
        <f t="shared" si="71"/>
        <v>667303.59373851703</v>
      </c>
    </row>
    <row r="4554" spans="2:18" ht="15.95">
      <c r="B4554" s="9">
        <v>46023</v>
      </c>
      <c r="C4554" s="10" t="s">
        <v>148</v>
      </c>
      <c r="D4554" s="11" t="s">
        <v>312</v>
      </c>
      <c r="E4554" s="10" t="s">
        <v>19</v>
      </c>
      <c r="F4554" s="10" t="s">
        <v>257</v>
      </c>
      <c r="G4554" s="10" t="s">
        <v>294</v>
      </c>
      <c r="H4554" s="10" t="s">
        <v>259</v>
      </c>
      <c r="I4554" s="10">
        <v>5059</v>
      </c>
      <c r="J4554" s="12">
        <v>5059</v>
      </c>
      <c r="K4554" s="12" t="s">
        <v>382</v>
      </c>
      <c r="L4554" s="10" t="s">
        <v>23</v>
      </c>
      <c r="M4554" s="10" t="s">
        <v>28</v>
      </c>
      <c r="N4554" s="10">
        <v>68.5</v>
      </c>
      <c r="O4554">
        <v>6.27</v>
      </c>
      <c r="P4554" s="14">
        <v>1578213.4195634602</v>
      </c>
      <c r="Q4554" s="14">
        <v>23039.611964430074</v>
      </c>
      <c r="R4554" s="36">
        <f t="shared" si="71"/>
        <v>1578213.4195634602</v>
      </c>
    </row>
    <row r="4555" spans="2:18" ht="15.95">
      <c r="B4555" s="9">
        <v>46023</v>
      </c>
      <c r="C4555" s="10" t="s">
        <v>72</v>
      </c>
      <c r="D4555" s="11" t="s">
        <v>312</v>
      </c>
      <c r="E4555" s="10" t="s">
        <v>19</v>
      </c>
      <c r="F4555" s="10" t="s">
        <v>257</v>
      </c>
      <c r="G4555" s="10" t="s">
        <v>294</v>
      </c>
      <c r="H4555" s="10" t="s">
        <v>259</v>
      </c>
      <c r="I4555" s="10">
        <v>5059</v>
      </c>
      <c r="J4555" s="12">
        <v>5059</v>
      </c>
      <c r="K4555" s="12" t="s">
        <v>382</v>
      </c>
      <c r="L4555" s="10" t="s">
        <v>23</v>
      </c>
      <c r="M4555" s="10" t="s">
        <v>568</v>
      </c>
      <c r="N4555" s="10">
        <v>6</v>
      </c>
      <c r="O4555">
        <v>63.76</v>
      </c>
      <c r="P4555" s="14">
        <v>1405747.0419636951</v>
      </c>
      <c r="Q4555" s="14">
        <v>234291.17366061587</v>
      </c>
      <c r="R4555" s="36">
        <f t="shared" si="71"/>
        <v>1405747.0419636951</v>
      </c>
    </row>
    <row r="4556" spans="2:18" ht="15.95">
      <c r="B4556" s="9">
        <v>46023</v>
      </c>
      <c r="C4556" s="10" t="s">
        <v>138</v>
      </c>
      <c r="D4556" s="11" t="s">
        <v>312</v>
      </c>
      <c r="E4556" s="10" t="s">
        <v>19</v>
      </c>
      <c r="F4556" s="10" t="s">
        <v>257</v>
      </c>
      <c r="G4556" s="10" t="s">
        <v>294</v>
      </c>
      <c r="H4556" s="10" t="s">
        <v>259</v>
      </c>
      <c r="I4556" s="10">
        <v>5059</v>
      </c>
      <c r="J4556" s="12">
        <v>5059</v>
      </c>
      <c r="K4556" s="12" t="s">
        <v>382</v>
      </c>
      <c r="L4556" s="10" t="s">
        <v>23</v>
      </c>
      <c r="M4556" s="10" t="s">
        <v>28</v>
      </c>
      <c r="N4556" s="10">
        <v>2</v>
      </c>
      <c r="O4556">
        <v>17.55</v>
      </c>
      <c r="P4556" s="14">
        <v>128977.73204968033</v>
      </c>
      <c r="Q4556" s="14">
        <v>64488.866024840165</v>
      </c>
      <c r="R4556" s="36">
        <f t="shared" si="71"/>
        <v>128977.73204968033</v>
      </c>
    </row>
    <row r="4557" spans="2:18" ht="15.95">
      <c r="B4557" s="9">
        <v>46023</v>
      </c>
      <c r="C4557" s="10" t="s">
        <v>144</v>
      </c>
      <c r="D4557" s="11" t="s">
        <v>312</v>
      </c>
      <c r="E4557" s="10" t="s">
        <v>19</v>
      </c>
      <c r="F4557" s="10" t="s">
        <v>257</v>
      </c>
      <c r="G4557" s="10" t="s">
        <v>294</v>
      </c>
      <c r="H4557" s="10" t="s">
        <v>259</v>
      </c>
      <c r="I4557" s="10">
        <v>5059</v>
      </c>
      <c r="J4557" s="12">
        <v>5059</v>
      </c>
      <c r="K4557" s="12" t="s">
        <v>382</v>
      </c>
      <c r="L4557" s="10" t="s">
        <v>23</v>
      </c>
      <c r="M4557" s="10" t="s">
        <v>28</v>
      </c>
      <c r="N4557" s="10">
        <v>4</v>
      </c>
      <c r="O4557">
        <v>8.1199999999999992</v>
      </c>
      <c r="P4557" s="14">
        <v>119350.33438671273</v>
      </c>
      <c r="Q4557" s="14">
        <v>29837.583596678181</v>
      </c>
      <c r="R4557" s="36">
        <f t="shared" si="71"/>
        <v>119350.33438671273</v>
      </c>
    </row>
    <row r="4558" spans="2:18" ht="15.95">
      <c r="B4558" s="9">
        <v>46023</v>
      </c>
      <c r="C4558" s="10" t="s">
        <v>66</v>
      </c>
      <c r="D4558" s="11" t="s">
        <v>312</v>
      </c>
      <c r="E4558" s="10" t="s">
        <v>19</v>
      </c>
      <c r="F4558" s="10" t="s">
        <v>257</v>
      </c>
      <c r="G4558" s="10" t="s">
        <v>294</v>
      </c>
      <c r="H4558" s="10" t="s">
        <v>259</v>
      </c>
      <c r="I4558" s="10">
        <v>5059</v>
      </c>
      <c r="J4558" s="12">
        <v>5059</v>
      </c>
      <c r="K4558" s="12" t="s">
        <v>382</v>
      </c>
      <c r="L4558" s="10" t="s">
        <v>23</v>
      </c>
      <c r="M4558" s="10" t="s">
        <v>582</v>
      </c>
      <c r="N4558" s="10">
        <v>14.5</v>
      </c>
      <c r="O4558">
        <v>33.97</v>
      </c>
      <c r="P4558" s="14">
        <v>1809969.1335342105</v>
      </c>
      <c r="Q4558" s="14">
        <v>124825.45748511796</v>
      </c>
      <c r="R4558" s="36">
        <f t="shared" si="71"/>
        <v>1809969.1335342105</v>
      </c>
    </row>
    <row r="4559" spans="2:18" ht="15.95">
      <c r="B4559" s="9">
        <v>46023</v>
      </c>
      <c r="C4559" s="10" t="s">
        <v>76</v>
      </c>
      <c r="D4559" s="11" t="s">
        <v>312</v>
      </c>
      <c r="E4559" s="10" t="s">
        <v>19</v>
      </c>
      <c r="F4559" s="10" t="s">
        <v>257</v>
      </c>
      <c r="G4559" s="10" t="s">
        <v>294</v>
      </c>
      <c r="H4559" s="10" t="s">
        <v>259</v>
      </c>
      <c r="I4559" s="10">
        <v>5059</v>
      </c>
      <c r="J4559" s="12">
        <v>5059</v>
      </c>
      <c r="K4559" s="12" t="s">
        <v>382</v>
      </c>
      <c r="L4559" s="10" t="s">
        <v>23</v>
      </c>
      <c r="M4559" s="10" t="s">
        <v>571</v>
      </c>
      <c r="N4559" s="10">
        <v>2</v>
      </c>
      <c r="O4559">
        <v>8.6999999999999993</v>
      </c>
      <c r="P4559" s="14">
        <v>63937.679135738959</v>
      </c>
      <c r="Q4559" s="14">
        <v>31968.83956786948</v>
      </c>
      <c r="R4559" s="36">
        <f t="shared" si="71"/>
        <v>63937.679135738959</v>
      </c>
    </row>
    <row r="4560" spans="2:18" ht="15.95">
      <c r="B4560" s="9">
        <v>46023</v>
      </c>
      <c r="C4560" s="10" t="s">
        <v>145</v>
      </c>
      <c r="D4560" s="11" t="s">
        <v>312</v>
      </c>
      <c r="E4560" s="10" t="s">
        <v>19</v>
      </c>
      <c r="F4560" s="10" t="s">
        <v>257</v>
      </c>
      <c r="G4560" s="10" t="s">
        <v>294</v>
      </c>
      <c r="H4560" s="10" t="s">
        <v>259</v>
      </c>
      <c r="I4560" s="10">
        <v>5059</v>
      </c>
      <c r="J4560" s="12">
        <v>5059</v>
      </c>
      <c r="K4560" s="12" t="s">
        <v>382</v>
      </c>
      <c r="L4560" s="10" t="s">
        <v>23</v>
      </c>
      <c r="M4560" s="10" t="s">
        <v>28</v>
      </c>
      <c r="N4560" s="10">
        <v>3</v>
      </c>
      <c r="O4560">
        <v>7.22</v>
      </c>
      <c r="P4560" s="14">
        <v>79591.386786212985</v>
      </c>
      <c r="Q4560" s="14">
        <v>26530.462262070996</v>
      </c>
      <c r="R4560" s="36">
        <f t="shared" si="71"/>
        <v>79591.386786212985</v>
      </c>
    </row>
    <row r="4561" spans="2:18" ht="15.95">
      <c r="B4561" s="9">
        <v>46023</v>
      </c>
      <c r="C4561" s="10" t="s">
        <v>95</v>
      </c>
      <c r="D4561" s="11" t="s">
        <v>312</v>
      </c>
      <c r="E4561" s="10" t="s">
        <v>19</v>
      </c>
      <c r="F4561" s="10" t="s">
        <v>257</v>
      </c>
      <c r="G4561" s="10" t="s">
        <v>294</v>
      </c>
      <c r="H4561" s="10" t="s">
        <v>259</v>
      </c>
      <c r="I4561" s="10">
        <v>5059</v>
      </c>
      <c r="J4561" s="12">
        <v>5059</v>
      </c>
      <c r="K4561" s="12" t="s">
        <v>382</v>
      </c>
      <c r="L4561" s="10" t="s">
        <v>23</v>
      </c>
      <c r="M4561" s="10" t="s">
        <v>28</v>
      </c>
      <c r="N4561" s="10">
        <v>7.5</v>
      </c>
      <c r="O4561">
        <v>25.32</v>
      </c>
      <c r="P4561" s="14">
        <v>697802.6016021166</v>
      </c>
      <c r="Q4561" s="14">
        <v>93040.346880282217</v>
      </c>
      <c r="R4561" s="36">
        <f t="shared" si="71"/>
        <v>697802.6016021166</v>
      </c>
    </row>
    <row r="4562" spans="2:18" ht="15.95">
      <c r="B4562" s="9">
        <v>46023</v>
      </c>
      <c r="C4562" s="10" t="s">
        <v>88</v>
      </c>
      <c r="D4562" s="11" t="s">
        <v>312</v>
      </c>
      <c r="E4562" s="10" t="s">
        <v>19</v>
      </c>
      <c r="F4562" s="10" t="s">
        <v>257</v>
      </c>
      <c r="G4562" s="10" t="s">
        <v>294</v>
      </c>
      <c r="H4562" s="10" t="s">
        <v>259</v>
      </c>
      <c r="I4562" s="10">
        <v>5059</v>
      </c>
      <c r="J4562" s="12">
        <v>5059</v>
      </c>
      <c r="K4562" s="12" t="s">
        <v>382</v>
      </c>
      <c r="L4562" s="10" t="s">
        <v>23</v>
      </c>
      <c r="M4562" s="10" t="s">
        <v>28</v>
      </c>
      <c r="N4562" s="10">
        <v>1</v>
      </c>
      <c r="O4562">
        <v>28.87</v>
      </c>
      <c r="P4562" s="14">
        <v>106085.10325567724</v>
      </c>
      <c r="Q4562" s="14">
        <v>106085.10325567724</v>
      </c>
      <c r="R4562" s="36">
        <f t="shared" si="71"/>
        <v>106085.10325567724</v>
      </c>
    </row>
    <row r="4563" spans="2:18" ht="15.95">
      <c r="B4563" s="9">
        <v>46023</v>
      </c>
      <c r="C4563" s="10" t="s">
        <v>68</v>
      </c>
      <c r="D4563" s="11" t="s">
        <v>312</v>
      </c>
      <c r="E4563" s="10" t="s">
        <v>19</v>
      </c>
      <c r="F4563" s="10" t="s">
        <v>257</v>
      </c>
      <c r="G4563" s="10" t="s">
        <v>294</v>
      </c>
      <c r="H4563" s="10" t="s">
        <v>259</v>
      </c>
      <c r="I4563" s="10">
        <v>5059</v>
      </c>
      <c r="J4563" s="12">
        <v>5059</v>
      </c>
      <c r="K4563" s="12" t="s">
        <v>382</v>
      </c>
      <c r="L4563" s="10" t="s">
        <v>23</v>
      </c>
      <c r="M4563" s="10" t="s">
        <v>582</v>
      </c>
      <c r="N4563" s="10">
        <v>18</v>
      </c>
      <c r="O4563">
        <v>10.88</v>
      </c>
      <c r="P4563" s="14">
        <v>719629.60241052415</v>
      </c>
      <c r="Q4563" s="14">
        <v>39979.422356140232</v>
      </c>
      <c r="R4563" s="36">
        <f t="shared" si="71"/>
        <v>719629.60241052415</v>
      </c>
    </row>
    <row r="4564" spans="2:18" ht="15.95">
      <c r="B4564" s="9">
        <v>46023</v>
      </c>
      <c r="C4564" s="10" t="s">
        <v>58</v>
      </c>
      <c r="D4564" s="11" t="s">
        <v>312</v>
      </c>
      <c r="E4564" s="10" t="s">
        <v>19</v>
      </c>
      <c r="F4564" s="10" t="s">
        <v>257</v>
      </c>
      <c r="G4564" s="10" t="s">
        <v>294</v>
      </c>
      <c r="H4564" s="10" t="s">
        <v>259</v>
      </c>
      <c r="I4564" s="10">
        <v>5059</v>
      </c>
      <c r="J4564" s="12">
        <v>5059</v>
      </c>
      <c r="K4564" s="12" t="s">
        <v>382</v>
      </c>
      <c r="L4564" s="10" t="s">
        <v>23</v>
      </c>
      <c r="M4564" s="10" t="s">
        <v>568</v>
      </c>
      <c r="N4564" s="10">
        <v>11.5</v>
      </c>
      <c r="O4564">
        <v>43.64</v>
      </c>
      <c r="P4564" s="14">
        <v>1844124.3477621814</v>
      </c>
      <c r="Q4564" s="14">
        <v>160358.63893584185</v>
      </c>
      <c r="R4564" s="36">
        <f t="shared" si="71"/>
        <v>1844124.3477621814</v>
      </c>
    </row>
    <row r="4565" spans="2:18" ht="15.95">
      <c r="B4565" s="9">
        <v>46023</v>
      </c>
      <c r="C4565" s="10" t="s">
        <v>96</v>
      </c>
      <c r="D4565" s="11" t="s">
        <v>312</v>
      </c>
      <c r="E4565" s="10" t="s">
        <v>19</v>
      </c>
      <c r="F4565" s="10" t="s">
        <v>257</v>
      </c>
      <c r="G4565" s="10" t="s">
        <v>294</v>
      </c>
      <c r="H4565" s="10" t="s">
        <v>259</v>
      </c>
      <c r="I4565" s="10">
        <v>5059</v>
      </c>
      <c r="J4565" s="12">
        <v>5059</v>
      </c>
      <c r="K4565" s="12" t="s">
        <v>382</v>
      </c>
      <c r="L4565" s="10" t="s">
        <v>23</v>
      </c>
      <c r="M4565" s="10" t="s">
        <v>28</v>
      </c>
      <c r="N4565" s="10">
        <v>8</v>
      </c>
      <c r="O4565">
        <v>44.72</v>
      </c>
      <c r="P4565" s="14">
        <v>1314617.4762989639</v>
      </c>
      <c r="Q4565" s="14">
        <v>164327.18453737049</v>
      </c>
      <c r="R4565" s="36">
        <f t="shared" si="71"/>
        <v>1314617.4762989639</v>
      </c>
    </row>
    <row r="4566" spans="2:18" ht="15.95">
      <c r="B4566" s="9">
        <v>46023</v>
      </c>
      <c r="C4566" s="10" t="s">
        <v>183</v>
      </c>
      <c r="D4566" s="11" t="s">
        <v>312</v>
      </c>
      <c r="E4566" s="10" t="s">
        <v>19</v>
      </c>
      <c r="F4566" s="10" t="s">
        <v>257</v>
      </c>
      <c r="G4566" s="10" t="s">
        <v>294</v>
      </c>
      <c r="H4566" s="10" t="s">
        <v>259</v>
      </c>
      <c r="I4566" s="10">
        <v>5059</v>
      </c>
      <c r="J4566" s="12">
        <v>5059</v>
      </c>
      <c r="K4566" s="12" t="s">
        <v>382</v>
      </c>
      <c r="L4566" s="10" t="s">
        <v>23</v>
      </c>
      <c r="M4566" s="10" t="s">
        <v>28</v>
      </c>
      <c r="N4566" s="10">
        <v>1</v>
      </c>
      <c r="O4566">
        <v>3.88</v>
      </c>
      <c r="P4566" s="14">
        <v>14257.367531417654</v>
      </c>
      <c r="Q4566" s="14">
        <v>14257.367531417654</v>
      </c>
      <c r="R4566" s="36">
        <f t="shared" si="71"/>
        <v>14257.367531417654</v>
      </c>
    </row>
    <row r="4567" spans="2:18" ht="15.95">
      <c r="B4567" s="9">
        <v>46023</v>
      </c>
      <c r="C4567" s="10" t="s">
        <v>198</v>
      </c>
      <c r="D4567" s="11" t="s">
        <v>312</v>
      </c>
      <c r="E4567" s="10" t="s">
        <v>19</v>
      </c>
      <c r="F4567" s="10" t="s">
        <v>257</v>
      </c>
      <c r="G4567" s="10" t="s">
        <v>294</v>
      </c>
      <c r="H4567" s="10" t="s">
        <v>259</v>
      </c>
      <c r="I4567" s="10">
        <v>5059</v>
      </c>
      <c r="J4567" s="12">
        <v>5059</v>
      </c>
      <c r="K4567" s="12" t="s">
        <v>382</v>
      </c>
      <c r="L4567" s="10" t="s">
        <v>23</v>
      </c>
      <c r="M4567" s="10" t="s">
        <v>582</v>
      </c>
      <c r="N4567" s="10">
        <v>23.5</v>
      </c>
      <c r="O4567">
        <v>5.35</v>
      </c>
      <c r="P4567" s="14">
        <v>461986.47754832078</v>
      </c>
      <c r="Q4567" s="14">
        <v>19658.999044609394</v>
      </c>
      <c r="R4567" s="36">
        <f t="shared" si="71"/>
        <v>461986.47754832078</v>
      </c>
    </row>
    <row r="4568" spans="2:18" ht="15.95">
      <c r="B4568" s="9">
        <v>46023</v>
      </c>
      <c r="C4568" s="10" t="s">
        <v>146</v>
      </c>
      <c r="D4568" s="11" t="s">
        <v>312</v>
      </c>
      <c r="E4568" s="10" t="s">
        <v>19</v>
      </c>
      <c r="F4568" s="10" t="s">
        <v>257</v>
      </c>
      <c r="G4568" s="10" t="s">
        <v>294</v>
      </c>
      <c r="H4568" s="10" t="s">
        <v>259</v>
      </c>
      <c r="I4568" s="10">
        <v>5059</v>
      </c>
      <c r="J4568" s="12">
        <v>5059</v>
      </c>
      <c r="K4568" s="12" t="s">
        <v>382</v>
      </c>
      <c r="L4568" s="10" t="s">
        <v>23</v>
      </c>
      <c r="M4568" s="10" t="s">
        <v>28</v>
      </c>
      <c r="N4568" s="10">
        <v>5.5</v>
      </c>
      <c r="O4568">
        <v>5.89</v>
      </c>
      <c r="P4568" s="14">
        <v>119037.99514955538</v>
      </c>
      <c r="Q4568" s="14">
        <v>21643.271845373707</v>
      </c>
      <c r="R4568" s="36">
        <f t="shared" si="71"/>
        <v>119037.99514955538</v>
      </c>
    </row>
    <row r="4569" spans="2:18" ht="15.95">
      <c r="B4569" s="9">
        <v>46023</v>
      </c>
      <c r="C4569" s="10" t="s">
        <v>101</v>
      </c>
      <c r="D4569" s="11" t="s">
        <v>312</v>
      </c>
      <c r="E4569" s="10" t="s">
        <v>19</v>
      </c>
      <c r="F4569" s="10" t="s">
        <v>257</v>
      </c>
      <c r="G4569" s="10" t="s">
        <v>294</v>
      </c>
      <c r="H4569" s="10" t="s">
        <v>259</v>
      </c>
      <c r="I4569" s="10">
        <v>5059</v>
      </c>
      <c r="J4569" s="12">
        <v>5059</v>
      </c>
      <c r="K4569" s="12" t="s">
        <v>382</v>
      </c>
      <c r="L4569" s="10" t="s">
        <v>23</v>
      </c>
      <c r="M4569" s="10" t="s">
        <v>28</v>
      </c>
      <c r="N4569" s="10">
        <v>19.5</v>
      </c>
      <c r="O4569">
        <v>6.97</v>
      </c>
      <c r="P4569" s="14">
        <v>499430.44021459547</v>
      </c>
      <c r="Q4569" s="14">
        <v>25611.817446902332</v>
      </c>
      <c r="R4569" s="36">
        <f t="shared" si="71"/>
        <v>499430.44021459547</v>
      </c>
    </row>
    <row r="4570" spans="2:18" ht="15.95">
      <c r="B4570" s="9">
        <v>46023</v>
      </c>
      <c r="C4570" s="10" t="s">
        <v>97</v>
      </c>
      <c r="D4570" s="11" t="s">
        <v>312</v>
      </c>
      <c r="E4570" s="10" t="s">
        <v>19</v>
      </c>
      <c r="F4570" s="10" t="s">
        <v>257</v>
      </c>
      <c r="G4570" s="10" t="s">
        <v>294</v>
      </c>
      <c r="H4570" s="10" t="s">
        <v>259</v>
      </c>
      <c r="I4570" s="10">
        <v>5059</v>
      </c>
      <c r="J4570" s="12">
        <v>5059</v>
      </c>
      <c r="K4570" s="12" t="s">
        <v>382</v>
      </c>
      <c r="L4570" s="10" t="s">
        <v>23</v>
      </c>
      <c r="M4570" s="10" t="s">
        <v>28</v>
      </c>
      <c r="N4570" s="10">
        <v>10</v>
      </c>
      <c r="O4570">
        <v>3.88</v>
      </c>
      <c r="P4570" s="14">
        <v>142573.67531417654</v>
      </c>
      <c r="Q4570" s="14">
        <v>14257.367531417654</v>
      </c>
      <c r="R4570" s="36">
        <f t="shared" si="71"/>
        <v>142573.67531417654</v>
      </c>
    </row>
    <row r="4571" spans="2:18" ht="15.95">
      <c r="B4571" s="9">
        <v>46023</v>
      </c>
      <c r="C4571" s="10" t="s">
        <v>184</v>
      </c>
      <c r="D4571" s="11" t="s">
        <v>312</v>
      </c>
      <c r="E4571" s="10" t="s">
        <v>19</v>
      </c>
      <c r="F4571" s="10" t="s">
        <v>257</v>
      </c>
      <c r="G4571" s="10" t="s">
        <v>294</v>
      </c>
      <c r="H4571" s="10" t="s">
        <v>259</v>
      </c>
      <c r="I4571" s="10">
        <v>5059</v>
      </c>
      <c r="J4571" s="12">
        <v>5059</v>
      </c>
      <c r="K4571" s="12" t="s">
        <v>382</v>
      </c>
      <c r="L4571" s="10" t="s">
        <v>23</v>
      </c>
      <c r="M4571" s="10" t="s">
        <v>28</v>
      </c>
      <c r="N4571" s="10">
        <v>17</v>
      </c>
      <c r="O4571">
        <v>3.88</v>
      </c>
      <c r="P4571" s="14">
        <v>242375.24803410014</v>
      </c>
      <c r="Q4571" s="14">
        <v>14257.367531417654</v>
      </c>
      <c r="R4571" s="36">
        <f t="shared" si="71"/>
        <v>242375.24803410014</v>
      </c>
    </row>
    <row r="4572" spans="2:18" ht="15.95">
      <c r="B4572" s="9">
        <v>46023</v>
      </c>
      <c r="C4572" s="10" t="s">
        <v>102</v>
      </c>
      <c r="D4572" s="11" t="s">
        <v>312</v>
      </c>
      <c r="E4572" s="10" t="s">
        <v>19</v>
      </c>
      <c r="F4572" s="10" t="s">
        <v>257</v>
      </c>
      <c r="G4572" s="10" t="s">
        <v>294</v>
      </c>
      <c r="H4572" s="10" t="s">
        <v>259</v>
      </c>
      <c r="I4572" s="10">
        <v>5059</v>
      </c>
      <c r="J4572" s="12">
        <v>5059</v>
      </c>
      <c r="K4572" s="12" t="s">
        <v>382</v>
      </c>
      <c r="L4572" s="10" t="s">
        <v>23</v>
      </c>
      <c r="M4572" s="10" t="s">
        <v>583</v>
      </c>
      <c r="N4572" s="10">
        <v>3.5</v>
      </c>
      <c r="O4572">
        <v>11.42</v>
      </c>
      <c r="P4572" s="14">
        <v>146872.93304916591</v>
      </c>
      <c r="Q4572" s="14">
        <v>41963.695156904541</v>
      </c>
      <c r="R4572" s="36">
        <f t="shared" si="71"/>
        <v>146872.93304916591</v>
      </c>
    </row>
    <row r="4573" spans="2:18" ht="15.95">
      <c r="B4573" s="9">
        <v>46023</v>
      </c>
      <c r="C4573" s="10" t="s">
        <v>103</v>
      </c>
      <c r="D4573" s="11" t="s">
        <v>312</v>
      </c>
      <c r="E4573" s="10" t="s">
        <v>19</v>
      </c>
      <c r="F4573" s="10" t="s">
        <v>257</v>
      </c>
      <c r="G4573" s="10" t="s">
        <v>294</v>
      </c>
      <c r="H4573" s="10" t="s">
        <v>259</v>
      </c>
      <c r="I4573" s="10">
        <v>5059</v>
      </c>
      <c r="J4573" s="12">
        <v>5059</v>
      </c>
      <c r="K4573" s="12" t="s">
        <v>382</v>
      </c>
      <c r="L4573" s="10" t="s">
        <v>23</v>
      </c>
      <c r="M4573" s="10" t="s">
        <v>28</v>
      </c>
      <c r="N4573" s="10">
        <v>1</v>
      </c>
      <c r="O4573">
        <v>5.14</v>
      </c>
      <c r="P4573" s="14">
        <v>18887.337399867716</v>
      </c>
      <c r="Q4573" s="14">
        <v>18887.337399867716</v>
      </c>
      <c r="R4573" s="36">
        <f t="shared" si="71"/>
        <v>18887.337399867716</v>
      </c>
    </row>
    <row r="4574" spans="2:18" ht="15.95">
      <c r="B4574" s="9">
        <v>46023</v>
      </c>
      <c r="C4574" s="10" t="s">
        <v>104</v>
      </c>
      <c r="D4574" s="11" t="s">
        <v>312</v>
      </c>
      <c r="E4574" s="10" t="s">
        <v>19</v>
      </c>
      <c r="F4574" s="10" t="s">
        <v>257</v>
      </c>
      <c r="G4574" s="10" t="s">
        <v>294</v>
      </c>
      <c r="H4574" s="10" t="s">
        <v>259</v>
      </c>
      <c r="I4574" s="10">
        <v>5059</v>
      </c>
      <c r="J4574" s="12">
        <v>5059</v>
      </c>
      <c r="K4574" s="12" t="s">
        <v>382</v>
      </c>
      <c r="L4574" s="10" t="s">
        <v>23</v>
      </c>
      <c r="M4574" s="10" t="s">
        <v>28</v>
      </c>
      <c r="N4574" s="10">
        <v>16.5</v>
      </c>
      <c r="O4574">
        <v>11.08</v>
      </c>
      <c r="P4574" s="14">
        <v>671786.58043654007</v>
      </c>
      <c r="Q4574" s="14">
        <v>40714.338208275156</v>
      </c>
      <c r="R4574" s="36">
        <f t="shared" si="71"/>
        <v>671786.58043654007</v>
      </c>
    </row>
    <row r="4575" spans="2:18" ht="15.95">
      <c r="B4575" s="9">
        <v>46023</v>
      </c>
      <c r="C4575" s="10" t="s">
        <v>158</v>
      </c>
      <c r="D4575" s="11" t="s">
        <v>312</v>
      </c>
      <c r="E4575" s="10" t="s">
        <v>19</v>
      </c>
      <c r="F4575" s="10" t="s">
        <v>257</v>
      </c>
      <c r="G4575" s="10" t="s">
        <v>294</v>
      </c>
      <c r="H4575" s="10" t="s">
        <v>259</v>
      </c>
      <c r="I4575" s="10">
        <v>5059</v>
      </c>
      <c r="J4575" s="12">
        <v>5059</v>
      </c>
      <c r="K4575" s="12" t="s">
        <v>382</v>
      </c>
      <c r="L4575" s="10" t="s">
        <v>23</v>
      </c>
      <c r="M4575" s="10" t="s">
        <v>28</v>
      </c>
      <c r="N4575" s="10">
        <v>7</v>
      </c>
      <c r="O4575">
        <v>3.88</v>
      </c>
      <c r="P4575" s="14">
        <v>99801.572719923584</v>
      </c>
      <c r="Q4575" s="14">
        <v>14257.367531417654</v>
      </c>
      <c r="R4575" s="36">
        <f t="shared" si="71"/>
        <v>99801.572719923584</v>
      </c>
    </row>
    <row r="4576" spans="2:18" ht="15.95">
      <c r="B4576" s="9">
        <v>46023</v>
      </c>
      <c r="C4576" s="10" t="s">
        <v>168</v>
      </c>
      <c r="D4576" s="11" t="s">
        <v>312</v>
      </c>
      <c r="E4576" s="10" t="s">
        <v>19</v>
      </c>
      <c r="F4576" s="10" t="s">
        <v>257</v>
      </c>
      <c r="G4576" s="10" t="s">
        <v>294</v>
      </c>
      <c r="H4576" s="10" t="s">
        <v>259</v>
      </c>
      <c r="I4576" s="10">
        <v>5059</v>
      </c>
      <c r="J4576" s="12">
        <v>5059</v>
      </c>
      <c r="K4576" s="12" t="s">
        <v>382</v>
      </c>
      <c r="L4576" s="10" t="s">
        <v>23</v>
      </c>
      <c r="M4576" s="10" t="s">
        <v>583</v>
      </c>
      <c r="N4576" s="10">
        <v>8</v>
      </c>
      <c r="O4576">
        <v>8.19</v>
      </c>
      <c r="P4576" s="14">
        <v>240758.43315940327</v>
      </c>
      <c r="Q4576" s="14">
        <v>30094.804144925409</v>
      </c>
      <c r="R4576" s="36">
        <f t="shared" si="71"/>
        <v>240758.43315940327</v>
      </c>
    </row>
    <row r="4577" spans="2:18" ht="15.95">
      <c r="B4577" s="9">
        <v>46023</v>
      </c>
      <c r="C4577" s="10" t="s">
        <v>217</v>
      </c>
      <c r="D4577" s="11" t="s">
        <v>312</v>
      </c>
      <c r="E4577" s="10" t="s">
        <v>19</v>
      </c>
      <c r="F4577" s="10" t="s">
        <v>257</v>
      </c>
      <c r="G4577" s="10" t="s">
        <v>294</v>
      </c>
      <c r="H4577" s="10" t="s">
        <v>259</v>
      </c>
      <c r="I4577" s="10">
        <v>5059</v>
      </c>
      <c r="J4577" s="12">
        <v>5059</v>
      </c>
      <c r="K4577" s="12" t="s">
        <v>382</v>
      </c>
      <c r="L4577" s="10" t="s">
        <v>23</v>
      </c>
      <c r="M4577" s="10" t="s">
        <v>571</v>
      </c>
      <c r="N4577" s="10">
        <v>3</v>
      </c>
      <c r="O4577">
        <v>6.89</v>
      </c>
      <c r="P4577" s="14">
        <v>75953.553318145074</v>
      </c>
      <c r="Q4577" s="14">
        <v>25317.851106048358</v>
      </c>
      <c r="R4577" s="36">
        <f t="shared" si="71"/>
        <v>75953.553318145074</v>
      </c>
    </row>
    <row r="4578" spans="2:18" ht="15.95">
      <c r="B4578" s="9">
        <v>46023</v>
      </c>
      <c r="C4578" s="10" t="s">
        <v>84</v>
      </c>
      <c r="D4578" s="11" t="s">
        <v>312</v>
      </c>
      <c r="E4578" s="10" t="s">
        <v>19</v>
      </c>
      <c r="F4578" s="10" t="s">
        <v>257</v>
      </c>
      <c r="G4578" s="10" t="s">
        <v>294</v>
      </c>
      <c r="H4578" s="10" t="s">
        <v>259</v>
      </c>
      <c r="I4578" s="10">
        <v>5059</v>
      </c>
      <c r="J4578" s="12">
        <v>5059</v>
      </c>
      <c r="K4578" s="12" t="s">
        <v>382</v>
      </c>
      <c r="L4578" s="10" t="s">
        <v>23</v>
      </c>
      <c r="M4578" s="10" t="s">
        <v>583</v>
      </c>
      <c r="N4578" s="10">
        <v>6</v>
      </c>
      <c r="O4578">
        <v>21.96</v>
      </c>
      <c r="P4578" s="14">
        <v>484162.56338649231</v>
      </c>
      <c r="Q4578" s="14">
        <v>80693.760564415381</v>
      </c>
      <c r="R4578" s="36">
        <f t="shared" si="71"/>
        <v>484162.56338649231</v>
      </c>
    </row>
    <row r="4579" spans="2:18" ht="15.95">
      <c r="B4579" s="9">
        <v>46023</v>
      </c>
      <c r="C4579" s="10" t="s">
        <v>127</v>
      </c>
      <c r="D4579" s="11" t="s">
        <v>312</v>
      </c>
      <c r="E4579" s="10" t="s">
        <v>19</v>
      </c>
      <c r="F4579" s="10" t="s">
        <v>257</v>
      </c>
      <c r="G4579" s="10" t="s">
        <v>294</v>
      </c>
      <c r="H4579" s="10" t="s">
        <v>259</v>
      </c>
      <c r="I4579" s="10">
        <v>5059</v>
      </c>
      <c r="J4579" s="12">
        <v>5059</v>
      </c>
      <c r="K4579" s="12" t="s">
        <v>382</v>
      </c>
      <c r="L4579" s="10" t="s">
        <v>23</v>
      </c>
      <c r="M4579" s="10" t="s">
        <v>568</v>
      </c>
      <c r="N4579" s="10">
        <v>20</v>
      </c>
      <c r="O4579">
        <v>7.67</v>
      </c>
      <c r="P4579" s="14">
        <v>563680.45858749177</v>
      </c>
      <c r="Q4579" s="14">
        <v>28184.022929374591</v>
      </c>
      <c r="R4579" s="36">
        <f t="shared" si="71"/>
        <v>563680.45858749177</v>
      </c>
    </row>
    <row r="4580" spans="2:18" ht="15.95">
      <c r="B4580" s="9">
        <v>46023</v>
      </c>
      <c r="C4580" s="10" t="s">
        <v>85</v>
      </c>
      <c r="D4580" s="11" t="s">
        <v>312</v>
      </c>
      <c r="E4580" s="10" t="s">
        <v>19</v>
      </c>
      <c r="F4580" s="10" t="s">
        <v>257</v>
      </c>
      <c r="G4580" s="10" t="s">
        <v>294</v>
      </c>
      <c r="H4580" s="10" t="s">
        <v>259</v>
      </c>
      <c r="I4580" s="10">
        <v>5059</v>
      </c>
      <c r="J4580" s="12">
        <v>5059</v>
      </c>
      <c r="K4580" s="12" t="s">
        <v>382</v>
      </c>
      <c r="L4580" s="10" t="s">
        <v>23</v>
      </c>
      <c r="M4580" s="10" t="s">
        <v>583</v>
      </c>
      <c r="N4580" s="10">
        <v>7</v>
      </c>
      <c r="O4580">
        <v>16.14</v>
      </c>
      <c r="P4580" s="14">
        <v>415153.96487102233</v>
      </c>
      <c r="Q4580" s="14">
        <v>59307.709267288905</v>
      </c>
      <c r="R4580" s="36">
        <f t="shared" si="71"/>
        <v>415153.96487102233</v>
      </c>
    </row>
    <row r="4581" spans="2:18" ht="15.95">
      <c r="B4581" s="9">
        <v>46023</v>
      </c>
      <c r="C4581" s="10" t="s">
        <v>114</v>
      </c>
      <c r="D4581" s="11" t="s">
        <v>312</v>
      </c>
      <c r="E4581" s="10" t="s">
        <v>19</v>
      </c>
      <c r="F4581" s="10" t="s">
        <v>257</v>
      </c>
      <c r="G4581" s="10" t="s">
        <v>294</v>
      </c>
      <c r="H4581" s="10" t="s">
        <v>259</v>
      </c>
      <c r="I4581" s="10">
        <v>5059</v>
      </c>
      <c r="J4581" s="12">
        <v>5059</v>
      </c>
      <c r="K4581" s="12" t="s">
        <v>382</v>
      </c>
      <c r="L4581" s="10" t="s">
        <v>23</v>
      </c>
      <c r="M4581" s="10" t="s">
        <v>28</v>
      </c>
      <c r="N4581" s="10">
        <v>8</v>
      </c>
      <c r="O4581" s="13">
        <v>3.6</v>
      </c>
      <c r="P4581" s="14">
        <v>105827.88270743001</v>
      </c>
      <c r="Q4581" s="14">
        <v>13228.485338428751</v>
      </c>
      <c r="R4581" s="36">
        <f t="shared" si="71"/>
        <v>105827.88270743001</v>
      </c>
    </row>
    <row r="4582" spans="2:18" ht="15.95">
      <c r="B4582" s="9">
        <v>46023</v>
      </c>
      <c r="C4582" s="10" t="s">
        <v>86</v>
      </c>
      <c r="D4582" s="11" t="s">
        <v>312</v>
      </c>
      <c r="E4582" s="10" t="s">
        <v>19</v>
      </c>
      <c r="F4582" s="10" t="s">
        <v>257</v>
      </c>
      <c r="G4582" s="10" t="s">
        <v>294</v>
      </c>
      <c r="H4582" s="10" t="s">
        <v>259</v>
      </c>
      <c r="I4582" s="10">
        <v>5059</v>
      </c>
      <c r="J4582" s="12">
        <v>5059</v>
      </c>
      <c r="K4582" s="12" t="s">
        <v>382</v>
      </c>
      <c r="L4582" s="10" t="s">
        <v>23</v>
      </c>
      <c r="M4582" s="10" t="s">
        <v>571</v>
      </c>
      <c r="N4582" s="10">
        <v>59.5</v>
      </c>
      <c r="O4582">
        <v>4.84</v>
      </c>
      <c r="P4582" s="14">
        <v>1058205.3354890866</v>
      </c>
      <c r="Q4582" s="14">
        <v>17784.96362166532</v>
      </c>
      <c r="R4582" s="36">
        <f t="shared" si="71"/>
        <v>1058205.3354890866</v>
      </c>
    </row>
    <row r="4583" spans="2:18" ht="15.95">
      <c r="B4583" s="9">
        <v>46023</v>
      </c>
      <c r="C4583" s="10" t="s">
        <v>53</v>
      </c>
      <c r="D4583" s="11" t="s">
        <v>312</v>
      </c>
      <c r="E4583" s="10" t="s">
        <v>19</v>
      </c>
      <c r="F4583" s="10" t="s">
        <v>257</v>
      </c>
      <c r="G4583" s="10" t="s">
        <v>294</v>
      </c>
      <c r="H4583" s="10" t="s">
        <v>259</v>
      </c>
      <c r="I4583" s="10">
        <v>5059</v>
      </c>
      <c r="J4583" s="12">
        <v>5059</v>
      </c>
      <c r="K4583" s="12" t="s">
        <v>382</v>
      </c>
      <c r="L4583" s="10" t="s">
        <v>23</v>
      </c>
      <c r="M4583" s="10" t="s">
        <v>582</v>
      </c>
      <c r="N4583" s="10">
        <v>2</v>
      </c>
      <c r="O4583" s="13">
        <v>5.9950000000000001</v>
      </c>
      <c r="P4583" s="14">
        <v>44058.205335489089</v>
      </c>
      <c r="Q4583" s="14">
        <v>22029.102667744544</v>
      </c>
      <c r="R4583" s="36">
        <f t="shared" si="71"/>
        <v>44058.205335489089</v>
      </c>
    </row>
    <row r="4584" spans="2:18" ht="15.95">
      <c r="B4584" s="9">
        <v>46023</v>
      </c>
      <c r="C4584" s="10" t="s">
        <v>99</v>
      </c>
      <c r="D4584" s="11" t="s">
        <v>312</v>
      </c>
      <c r="E4584" s="10" t="s">
        <v>19</v>
      </c>
      <c r="F4584" s="10" t="s">
        <v>257</v>
      </c>
      <c r="G4584" s="10" t="s">
        <v>294</v>
      </c>
      <c r="H4584" s="10" t="s">
        <v>259</v>
      </c>
      <c r="I4584" s="10">
        <v>5059</v>
      </c>
      <c r="J4584" s="12">
        <v>5059</v>
      </c>
      <c r="K4584" s="12" t="s">
        <v>382</v>
      </c>
      <c r="L4584" s="10" t="s">
        <v>23</v>
      </c>
      <c r="M4584" s="10" t="s">
        <v>28</v>
      </c>
      <c r="N4584" s="10">
        <v>5</v>
      </c>
      <c r="O4584">
        <v>11.08</v>
      </c>
      <c r="P4584" s="14">
        <v>203571.69104137577</v>
      </c>
      <c r="Q4584" s="14">
        <v>40714.338208275156</v>
      </c>
      <c r="R4584" s="36">
        <f t="shared" si="71"/>
        <v>203571.69104137577</v>
      </c>
    </row>
    <row r="4585" spans="2:18" ht="15.95">
      <c r="B4585" s="9">
        <v>46023</v>
      </c>
      <c r="C4585" s="10" t="s">
        <v>60</v>
      </c>
      <c r="D4585" s="11" t="s">
        <v>312</v>
      </c>
      <c r="E4585" s="10" t="s">
        <v>19</v>
      </c>
      <c r="F4585" s="10" t="s">
        <v>257</v>
      </c>
      <c r="G4585" s="10" t="s">
        <v>294</v>
      </c>
      <c r="H4585" s="10" t="s">
        <v>259</v>
      </c>
      <c r="I4585" s="10">
        <v>5059</v>
      </c>
      <c r="J4585" s="12">
        <v>5059</v>
      </c>
      <c r="K4585" s="12" t="s">
        <v>382</v>
      </c>
      <c r="L4585" s="10" t="s">
        <v>23</v>
      </c>
      <c r="M4585" s="10" t="s">
        <v>28</v>
      </c>
      <c r="N4585" s="10">
        <v>3</v>
      </c>
      <c r="O4585" s="13">
        <v>3.2266666666666666</v>
      </c>
      <c r="P4585" s="14">
        <v>35569.92724333064</v>
      </c>
      <c r="Q4585" s="14">
        <v>11856.642414443548</v>
      </c>
      <c r="R4585" s="36">
        <f t="shared" si="71"/>
        <v>35569.927243330647</v>
      </c>
    </row>
    <row r="4586" spans="2:18" ht="15.95">
      <c r="B4586" s="9">
        <v>46023</v>
      </c>
      <c r="C4586" s="10" t="s">
        <v>79</v>
      </c>
      <c r="D4586" s="11" t="s">
        <v>312</v>
      </c>
      <c r="E4586" s="10" t="s">
        <v>19</v>
      </c>
      <c r="F4586" s="10" t="s">
        <v>257</v>
      </c>
      <c r="G4586" s="10" t="s">
        <v>294</v>
      </c>
      <c r="H4586" s="10" t="s">
        <v>259</v>
      </c>
      <c r="I4586" s="10">
        <v>5059</v>
      </c>
      <c r="J4586" s="12">
        <v>5059</v>
      </c>
      <c r="K4586" s="12" t="s">
        <v>382</v>
      </c>
      <c r="L4586" s="10" t="s">
        <v>23</v>
      </c>
      <c r="M4586" s="10" t="s">
        <v>571</v>
      </c>
      <c r="N4586" s="10">
        <v>1</v>
      </c>
      <c r="O4586">
        <v>13.92</v>
      </c>
      <c r="P4586" s="14">
        <v>51150.14330859117</v>
      </c>
      <c r="Q4586" s="14">
        <v>51150.14330859117</v>
      </c>
      <c r="R4586" s="36">
        <f t="shared" si="71"/>
        <v>51150.14330859117</v>
      </c>
    </row>
    <row r="4587" spans="2:18" ht="15.95">
      <c r="B4587" s="9">
        <v>46023</v>
      </c>
      <c r="C4587" s="10" t="s">
        <v>135</v>
      </c>
      <c r="D4587" s="11" t="s">
        <v>312</v>
      </c>
      <c r="E4587" s="10" t="s">
        <v>19</v>
      </c>
      <c r="F4587" s="10" t="s">
        <v>257</v>
      </c>
      <c r="G4587" s="10" t="s">
        <v>294</v>
      </c>
      <c r="H4587" s="10" t="s">
        <v>259</v>
      </c>
      <c r="I4587" s="10">
        <v>5059</v>
      </c>
      <c r="J4587" s="12">
        <v>5059</v>
      </c>
      <c r="K4587" s="12" t="s">
        <v>382</v>
      </c>
      <c r="L4587" s="10" t="s">
        <v>23</v>
      </c>
      <c r="M4587" s="10" t="s">
        <v>581</v>
      </c>
      <c r="N4587" s="10">
        <v>11</v>
      </c>
      <c r="O4587">
        <v>20.54</v>
      </c>
      <c r="P4587" s="14">
        <v>830234.43815683119</v>
      </c>
      <c r="Q4587" s="14">
        <v>75475.858014257377</v>
      </c>
      <c r="R4587" s="36">
        <f t="shared" si="71"/>
        <v>830234.43815683119</v>
      </c>
    </row>
    <row r="4588" spans="2:18" ht="15.95">
      <c r="B4588" s="9">
        <v>46023</v>
      </c>
      <c r="C4588" s="10" t="s">
        <v>296</v>
      </c>
      <c r="D4588" s="11" t="s">
        <v>312</v>
      </c>
      <c r="E4588" s="10" t="s">
        <v>19</v>
      </c>
      <c r="F4588" s="10" t="s">
        <v>257</v>
      </c>
      <c r="G4588" s="10" t="s">
        <v>294</v>
      </c>
      <c r="H4588" s="10" t="s">
        <v>259</v>
      </c>
      <c r="I4588" s="10">
        <v>5059</v>
      </c>
      <c r="J4588" s="12">
        <v>5059</v>
      </c>
      <c r="K4588" s="12" t="s">
        <v>382</v>
      </c>
      <c r="L4588" s="10" t="s">
        <v>23</v>
      </c>
      <c r="M4588" s="10" t="s">
        <v>28</v>
      </c>
      <c r="N4588" s="10">
        <v>10</v>
      </c>
      <c r="O4588">
        <v>3.63</v>
      </c>
      <c r="P4588" s="14">
        <v>133387.2271624899</v>
      </c>
      <c r="Q4588" s="14">
        <v>13338.722716248991</v>
      </c>
      <c r="R4588" s="36">
        <f t="shared" si="71"/>
        <v>133387.2271624899</v>
      </c>
    </row>
    <row r="4589" spans="2:18" ht="15.95">
      <c r="B4589" s="9">
        <v>46023</v>
      </c>
      <c r="C4589" s="10" t="s">
        <v>297</v>
      </c>
      <c r="D4589" s="11" t="s">
        <v>312</v>
      </c>
      <c r="E4589" s="10" t="s">
        <v>19</v>
      </c>
      <c r="F4589" s="10" t="s">
        <v>257</v>
      </c>
      <c r="G4589" s="10" t="s">
        <v>294</v>
      </c>
      <c r="H4589" s="10" t="s">
        <v>259</v>
      </c>
      <c r="I4589" s="10">
        <v>5059</v>
      </c>
      <c r="J4589" s="12">
        <v>5059</v>
      </c>
      <c r="K4589" s="12" t="s">
        <v>382</v>
      </c>
      <c r="L4589" s="10" t="s">
        <v>23</v>
      </c>
      <c r="M4589" s="10" t="s">
        <v>28</v>
      </c>
      <c r="N4589" s="10">
        <v>26</v>
      </c>
      <c r="O4589">
        <v>5.35</v>
      </c>
      <c r="P4589" s="14">
        <v>511133.97515984427</v>
      </c>
      <c r="Q4589" s="14">
        <v>19658.999044609394</v>
      </c>
      <c r="R4589" s="36">
        <f t="shared" si="71"/>
        <v>511133.97515984427</v>
      </c>
    </row>
    <row r="4590" spans="2:18" ht="15.95">
      <c r="B4590" s="9">
        <v>46023</v>
      </c>
      <c r="C4590" s="10" t="s">
        <v>18</v>
      </c>
      <c r="D4590" s="11" t="s">
        <v>390</v>
      </c>
      <c r="E4590" s="10" t="s">
        <v>19</v>
      </c>
      <c r="F4590" s="10" t="s">
        <v>257</v>
      </c>
      <c r="G4590" s="10" t="s">
        <v>294</v>
      </c>
      <c r="H4590" s="10" t="s">
        <v>259</v>
      </c>
      <c r="I4590" s="10">
        <v>5059</v>
      </c>
      <c r="J4590" s="12">
        <v>5059</v>
      </c>
      <c r="K4590" s="12" t="s">
        <v>382</v>
      </c>
      <c r="L4590" s="10" t="s">
        <v>23</v>
      </c>
      <c r="M4590" s="10" t="s">
        <v>24</v>
      </c>
      <c r="N4590" s="10">
        <v>9</v>
      </c>
      <c r="O4590">
        <v>29.78</v>
      </c>
      <c r="P4590" s="14">
        <v>984860.73344602052</v>
      </c>
      <c r="Q4590" s="14">
        <v>109428.97038289117</v>
      </c>
      <c r="R4590" s="36">
        <f t="shared" si="71"/>
        <v>984860.73344602052</v>
      </c>
    </row>
    <row r="4591" spans="2:18" ht="15.95">
      <c r="B4591" s="9">
        <v>46023</v>
      </c>
      <c r="C4591" s="10" t="s">
        <v>298</v>
      </c>
      <c r="D4591" s="11" t="s">
        <v>312</v>
      </c>
      <c r="E4591" s="10" t="s">
        <v>19</v>
      </c>
      <c r="F4591" s="10" t="s">
        <v>257</v>
      </c>
      <c r="G4591" s="10" t="s">
        <v>294</v>
      </c>
      <c r="H4591" s="10" t="s">
        <v>259</v>
      </c>
      <c r="I4591" s="10">
        <v>5059</v>
      </c>
      <c r="J4591" s="12">
        <v>5059</v>
      </c>
      <c r="K4591" s="12" t="s">
        <v>382</v>
      </c>
      <c r="L4591" s="10" t="s">
        <v>23</v>
      </c>
      <c r="M4591" s="10" t="s">
        <v>581</v>
      </c>
      <c r="N4591" s="10">
        <v>54.5</v>
      </c>
      <c r="O4591">
        <v>10.3</v>
      </c>
      <c r="P4591" s="14">
        <v>2062725.0679797165</v>
      </c>
      <c r="Q4591" s="14">
        <v>37848.166384948927</v>
      </c>
      <c r="R4591" s="36">
        <f t="shared" si="71"/>
        <v>2062725.0679797165</v>
      </c>
    </row>
    <row r="4592" spans="2:18" ht="15.95">
      <c r="B4592" s="9">
        <v>46023</v>
      </c>
      <c r="C4592" s="10" t="s">
        <v>283</v>
      </c>
      <c r="D4592" s="11" t="s">
        <v>312</v>
      </c>
      <c r="E4592" s="10" t="s">
        <v>19</v>
      </c>
      <c r="F4592" s="10" t="s">
        <v>257</v>
      </c>
      <c r="G4592" s="10" t="s">
        <v>294</v>
      </c>
      <c r="H4592" s="10" t="s">
        <v>259</v>
      </c>
      <c r="I4592" s="10">
        <v>5059</v>
      </c>
      <c r="J4592" s="12">
        <v>5059</v>
      </c>
      <c r="K4592" s="12" t="s">
        <v>382</v>
      </c>
      <c r="L4592" s="10" t="s">
        <v>23</v>
      </c>
      <c r="M4592" s="10" t="s">
        <v>28</v>
      </c>
      <c r="N4592" s="10">
        <v>134</v>
      </c>
      <c r="O4592">
        <v>5.1100000000000003</v>
      </c>
      <c r="P4592" s="14">
        <v>2516131.4029543619</v>
      </c>
      <c r="Q4592" s="14">
        <v>18777.100022047478</v>
      </c>
      <c r="R4592" s="36">
        <f t="shared" si="71"/>
        <v>2516131.4029543619</v>
      </c>
    </row>
    <row r="4593" spans="2:18" ht="15.95">
      <c r="B4593" s="9">
        <v>46023</v>
      </c>
      <c r="C4593" s="10" t="s">
        <v>174</v>
      </c>
      <c r="D4593" s="11" t="s">
        <v>312</v>
      </c>
      <c r="E4593" s="10" t="s">
        <v>19</v>
      </c>
      <c r="F4593" s="10" t="s">
        <v>257</v>
      </c>
      <c r="G4593" s="10" t="s">
        <v>294</v>
      </c>
      <c r="H4593" s="10" t="s">
        <v>259</v>
      </c>
      <c r="I4593" s="10">
        <v>5059</v>
      </c>
      <c r="J4593" s="12">
        <v>5059</v>
      </c>
      <c r="K4593" s="12" t="s">
        <v>382</v>
      </c>
      <c r="L4593" s="10" t="s">
        <v>23</v>
      </c>
      <c r="M4593" s="10" t="s">
        <v>582</v>
      </c>
      <c r="N4593" s="10">
        <v>15.75</v>
      </c>
      <c r="O4593">
        <v>7.41</v>
      </c>
      <c r="P4593" s="14">
        <v>428850.95906518708</v>
      </c>
      <c r="Q4593" s="14">
        <v>27228.63232159918</v>
      </c>
      <c r="R4593" s="36">
        <f t="shared" si="71"/>
        <v>428850.95906518708</v>
      </c>
    </row>
    <row r="4594" spans="2:18" ht="15.95">
      <c r="B4594" s="9">
        <v>46023</v>
      </c>
      <c r="C4594" s="10" t="s">
        <v>272</v>
      </c>
      <c r="D4594" s="11" t="s">
        <v>312</v>
      </c>
      <c r="E4594" s="10" t="s">
        <v>19</v>
      </c>
      <c r="F4594" s="10" t="s">
        <v>257</v>
      </c>
      <c r="G4594" s="10" t="s">
        <v>294</v>
      </c>
      <c r="H4594" s="10" t="s">
        <v>259</v>
      </c>
      <c r="I4594" s="10">
        <v>5059</v>
      </c>
      <c r="J4594" s="12">
        <v>5059</v>
      </c>
      <c r="K4594" s="12" t="s">
        <v>382</v>
      </c>
      <c r="L4594" s="10" t="s">
        <v>23</v>
      </c>
      <c r="M4594" s="10" t="s">
        <v>28</v>
      </c>
      <c r="N4594" s="10">
        <v>176</v>
      </c>
      <c r="O4594" s="13">
        <v>2.3001704545454547</v>
      </c>
      <c r="P4594" s="14">
        <v>1487579.9220989197</v>
      </c>
      <c r="Q4594" s="14">
        <v>8452.1586482893181</v>
      </c>
      <c r="R4594" s="36">
        <f t="shared" si="71"/>
        <v>1487579.92209892</v>
      </c>
    </row>
    <row r="4595" spans="2:18" ht="15.95">
      <c r="B4595" s="9">
        <v>46023</v>
      </c>
      <c r="C4595" s="10" t="s">
        <v>285</v>
      </c>
      <c r="D4595" s="11" t="s">
        <v>312</v>
      </c>
      <c r="E4595" s="10" t="s">
        <v>19</v>
      </c>
      <c r="F4595" s="10" t="s">
        <v>257</v>
      </c>
      <c r="G4595" s="10" t="s">
        <v>294</v>
      </c>
      <c r="H4595" s="10" t="s">
        <v>259</v>
      </c>
      <c r="I4595" s="10">
        <v>5059</v>
      </c>
      <c r="J4595" s="12">
        <v>5059</v>
      </c>
      <c r="K4595" s="12" t="s">
        <v>382</v>
      </c>
      <c r="L4595" s="10" t="s">
        <v>23</v>
      </c>
      <c r="M4595" s="10" t="s">
        <v>28</v>
      </c>
      <c r="N4595" s="10">
        <v>88</v>
      </c>
      <c r="O4595" s="13">
        <v>2.3185227272727271</v>
      </c>
      <c r="P4595" s="14">
        <v>749724.40655544947</v>
      </c>
      <c r="Q4595" s="14">
        <v>8519.5955290391976</v>
      </c>
      <c r="R4595" s="36">
        <f t="shared" si="71"/>
        <v>749724.40655544936</v>
      </c>
    </row>
    <row r="4596" spans="2:18" ht="15.95">
      <c r="B4596" s="9">
        <v>46023</v>
      </c>
      <c r="C4596" s="10" t="s">
        <v>286</v>
      </c>
      <c r="D4596" s="11" t="s">
        <v>312</v>
      </c>
      <c r="E4596" s="10" t="s">
        <v>19</v>
      </c>
      <c r="F4596" s="10" t="s">
        <v>257</v>
      </c>
      <c r="G4596" s="10" t="s">
        <v>294</v>
      </c>
      <c r="H4596" s="10" t="s">
        <v>259</v>
      </c>
      <c r="I4596" s="10">
        <v>5059</v>
      </c>
      <c r="J4596" s="12">
        <v>5059</v>
      </c>
      <c r="K4596" s="12" t="s">
        <v>382</v>
      </c>
      <c r="L4596" s="10" t="s">
        <v>23</v>
      </c>
      <c r="M4596" s="10" t="s">
        <v>28</v>
      </c>
      <c r="N4596" s="10">
        <v>4</v>
      </c>
      <c r="O4596">
        <v>5.35</v>
      </c>
      <c r="P4596" s="14">
        <v>78635.996178437577</v>
      </c>
      <c r="Q4596" s="14">
        <v>19658.999044609394</v>
      </c>
      <c r="R4596" s="36">
        <f t="shared" si="71"/>
        <v>78635.996178437577</v>
      </c>
    </row>
    <row r="4597" spans="2:18" ht="15.95">
      <c r="B4597" s="9">
        <v>46023</v>
      </c>
      <c r="C4597" s="10" t="s">
        <v>282</v>
      </c>
      <c r="D4597" s="11" t="s">
        <v>312</v>
      </c>
      <c r="E4597" s="10" t="s">
        <v>19</v>
      </c>
      <c r="F4597" s="10" t="s">
        <v>257</v>
      </c>
      <c r="G4597" s="10" t="s">
        <v>294</v>
      </c>
      <c r="H4597" s="10" t="s">
        <v>259</v>
      </c>
      <c r="I4597" s="10">
        <v>5059</v>
      </c>
      <c r="J4597" s="12">
        <v>5059</v>
      </c>
      <c r="K4597" s="12" t="s">
        <v>382</v>
      </c>
      <c r="L4597" s="10" t="s">
        <v>23</v>
      </c>
      <c r="M4597" s="10" t="s">
        <v>28</v>
      </c>
      <c r="N4597" s="10">
        <v>180</v>
      </c>
      <c r="O4597" s="13">
        <v>2.3005</v>
      </c>
      <c r="P4597" s="14">
        <v>1521606.5260527669</v>
      </c>
      <c r="Q4597" s="14">
        <v>8453.3695891820389</v>
      </c>
      <c r="R4597" s="36">
        <f t="shared" si="71"/>
        <v>1521606.5260527669</v>
      </c>
    </row>
    <row r="4598" spans="2:18" ht="15.95">
      <c r="B4598" s="9">
        <v>46023</v>
      </c>
      <c r="C4598" s="10" t="s">
        <v>303</v>
      </c>
      <c r="D4598" s="11" t="s">
        <v>312</v>
      </c>
      <c r="E4598" s="10" t="s">
        <v>19</v>
      </c>
      <c r="F4598" s="10" t="s">
        <v>257</v>
      </c>
      <c r="G4598" s="10" t="s">
        <v>294</v>
      </c>
      <c r="H4598" s="10" t="s">
        <v>259</v>
      </c>
      <c r="I4598" s="10">
        <v>5059</v>
      </c>
      <c r="J4598" s="12">
        <v>5059</v>
      </c>
      <c r="K4598" s="12" t="s">
        <v>382</v>
      </c>
      <c r="L4598" s="10" t="s">
        <v>23</v>
      </c>
      <c r="M4598" s="10" t="s">
        <v>28</v>
      </c>
      <c r="N4598" s="10">
        <v>2</v>
      </c>
      <c r="O4598" s="13">
        <v>2.29</v>
      </c>
      <c r="P4598" s="14">
        <v>16829.573013889913</v>
      </c>
      <c r="Q4598" s="14">
        <v>8414.7865069449563</v>
      </c>
      <c r="R4598" s="36">
        <f t="shared" si="71"/>
        <v>16829.573013889913</v>
      </c>
    </row>
    <row r="4599" spans="2:18" ht="15.95">
      <c r="B4599" s="9">
        <v>46023</v>
      </c>
      <c r="C4599" s="10" t="s">
        <v>254</v>
      </c>
      <c r="D4599" s="11" t="s">
        <v>390</v>
      </c>
      <c r="E4599" s="10" t="s">
        <v>19</v>
      </c>
      <c r="F4599" s="10" t="s">
        <v>257</v>
      </c>
      <c r="G4599" s="10" t="s">
        <v>294</v>
      </c>
      <c r="H4599" s="10" t="s">
        <v>259</v>
      </c>
      <c r="I4599" s="10">
        <v>5059</v>
      </c>
      <c r="J4599" s="12">
        <v>5059</v>
      </c>
      <c r="K4599" s="12" t="s">
        <v>382</v>
      </c>
      <c r="L4599" s="10" t="s">
        <v>23</v>
      </c>
      <c r="M4599" s="10" t="s">
        <v>617</v>
      </c>
      <c r="N4599" s="10">
        <v>2.5</v>
      </c>
      <c r="O4599">
        <v>50.5</v>
      </c>
      <c r="P4599" s="14">
        <v>463915.63166017499</v>
      </c>
      <c r="Q4599" s="14">
        <v>185566.25266406999</v>
      </c>
      <c r="R4599" s="36">
        <f t="shared" si="71"/>
        <v>463915.63166017499</v>
      </c>
    </row>
    <row r="4600" spans="2:18" ht="15.95">
      <c r="B4600" s="9">
        <v>46023</v>
      </c>
      <c r="C4600" s="10" t="s">
        <v>465</v>
      </c>
      <c r="D4600" s="11" t="s">
        <v>390</v>
      </c>
      <c r="E4600" s="10" t="s">
        <v>19</v>
      </c>
      <c r="F4600" s="10" t="s">
        <v>257</v>
      </c>
      <c r="G4600" s="10" t="s">
        <v>294</v>
      </c>
      <c r="H4600" s="10" t="s">
        <v>259</v>
      </c>
      <c r="I4600" s="10">
        <v>5059</v>
      </c>
      <c r="J4600" s="12">
        <v>5059</v>
      </c>
      <c r="K4600" s="12" t="s">
        <v>382</v>
      </c>
      <c r="L4600" s="10" t="s">
        <v>23</v>
      </c>
      <c r="M4600" s="10" t="s">
        <v>618</v>
      </c>
      <c r="N4600" s="10">
        <v>9</v>
      </c>
      <c r="O4600">
        <v>43.62</v>
      </c>
      <c r="P4600" s="14">
        <v>1442566.3261556553</v>
      </c>
      <c r="Q4600" s="14">
        <v>160285.14735062837</v>
      </c>
      <c r="R4600" s="36">
        <f t="shared" si="71"/>
        <v>1442566.3261556553</v>
      </c>
    </row>
    <row r="4601" spans="2:18" ht="15.95">
      <c r="B4601" s="9">
        <v>46023</v>
      </c>
      <c r="C4601" s="10" t="s">
        <v>383</v>
      </c>
      <c r="D4601" s="11" t="s">
        <v>312</v>
      </c>
      <c r="E4601" s="10" t="s">
        <v>19</v>
      </c>
      <c r="F4601" s="10" t="s">
        <v>257</v>
      </c>
      <c r="G4601" s="10" t="s">
        <v>294</v>
      </c>
      <c r="H4601" s="10" t="s">
        <v>259</v>
      </c>
      <c r="I4601" s="10">
        <v>5059</v>
      </c>
      <c r="J4601" s="12">
        <v>5059</v>
      </c>
      <c r="K4601" s="12" t="s">
        <v>382</v>
      </c>
      <c r="L4601" s="10" t="s">
        <v>23</v>
      </c>
      <c r="M4601" s="10" t="s">
        <v>28</v>
      </c>
      <c r="N4601" s="10">
        <v>44</v>
      </c>
      <c r="O4601">
        <v>5.0199999999999996</v>
      </c>
      <c r="P4601" s="14">
        <v>811641.06709781731</v>
      </c>
      <c r="Q4601" s="14">
        <v>18446.387888586756</v>
      </c>
      <c r="R4601" s="36">
        <f t="shared" si="71"/>
        <v>811641.06709781731</v>
      </c>
    </row>
    <row r="4602" spans="2:18" ht="15.95">
      <c r="B4602" s="9">
        <v>46023</v>
      </c>
      <c r="C4602" s="10" t="s">
        <v>385</v>
      </c>
      <c r="D4602" s="11" t="s">
        <v>312</v>
      </c>
      <c r="E4602" s="10" t="s">
        <v>19</v>
      </c>
      <c r="F4602" s="10" t="s">
        <v>257</v>
      </c>
      <c r="G4602" s="10" t="s">
        <v>294</v>
      </c>
      <c r="H4602" s="10" t="s">
        <v>259</v>
      </c>
      <c r="I4602" s="10">
        <v>5059</v>
      </c>
      <c r="J4602" s="12">
        <v>5059</v>
      </c>
      <c r="K4602" s="12" t="s">
        <v>382</v>
      </c>
      <c r="L4602" s="10" t="s">
        <v>23</v>
      </c>
      <c r="M4602" s="10" t="s">
        <v>28</v>
      </c>
      <c r="N4602" s="10">
        <v>59.75</v>
      </c>
      <c r="O4602" s="13">
        <v>2.297405857740586</v>
      </c>
      <c r="P4602" s="14">
        <v>504409.4951128097</v>
      </c>
      <c r="Q4602" s="14">
        <v>8441.9999182060201</v>
      </c>
      <c r="R4602" s="36">
        <f t="shared" si="71"/>
        <v>504409.4951128097</v>
      </c>
    </row>
    <row r="4603" spans="2:18" ht="15.95">
      <c r="B4603" s="9">
        <v>46023</v>
      </c>
      <c r="C4603" s="10" t="s">
        <v>469</v>
      </c>
      <c r="D4603" s="11" t="s">
        <v>390</v>
      </c>
      <c r="E4603" s="10" t="s">
        <v>19</v>
      </c>
      <c r="F4603" s="10" t="s">
        <v>257</v>
      </c>
      <c r="G4603" s="10" t="s">
        <v>294</v>
      </c>
      <c r="H4603" s="10" t="s">
        <v>259</v>
      </c>
      <c r="I4603" s="10">
        <v>5059</v>
      </c>
      <c r="J4603" s="12">
        <v>5059</v>
      </c>
      <c r="K4603" s="12" t="s">
        <v>382</v>
      </c>
      <c r="L4603" s="10" t="s">
        <v>23</v>
      </c>
      <c r="M4603" s="10" t="s">
        <v>617</v>
      </c>
      <c r="N4603" s="10">
        <v>11</v>
      </c>
      <c r="O4603">
        <v>5.35</v>
      </c>
      <c r="P4603" s="14">
        <v>216248.98949070333</v>
      </c>
      <c r="Q4603" s="14">
        <v>19658.999044609394</v>
      </c>
      <c r="R4603" s="36">
        <f t="shared" si="71"/>
        <v>216248.98949070333</v>
      </c>
    </row>
    <row r="4604" spans="2:18" ht="15.95">
      <c r="B4604" s="9">
        <v>46023</v>
      </c>
      <c r="C4604" s="10" t="s">
        <v>406</v>
      </c>
      <c r="D4604" s="11" t="s">
        <v>390</v>
      </c>
      <c r="E4604" s="10" t="s">
        <v>19</v>
      </c>
      <c r="F4604" s="10" t="s">
        <v>257</v>
      </c>
      <c r="G4604" s="10" t="s">
        <v>294</v>
      </c>
      <c r="H4604" s="10" t="s">
        <v>259</v>
      </c>
      <c r="I4604" s="10">
        <v>5059</v>
      </c>
      <c r="J4604" s="12">
        <v>5059</v>
      </c>
      <c r="K4604" s="12" t="s">
        <v>382</v>
      </c>
      <c r="L4604" s="10" t="s">
        <v>23</v>
      </c>
      <c r="M4604" s="10" t="s">
        <v>28</v>
      </c>
      <c r="N4604" s="10">
        <v>116</v>
      </c>
      <c r="O4604">
        <v>29.16</v>
      </c>
      <c r="P4604" s="14">
        <v>12429484.823987655</v>
      </c>
      <c r="Q4604" s="14">
        <v>107150.73124127289</v>
      </c>
      <c r="R4604" s="36">
        <f t="shared" si="71"/>
        <v>12429484.823987655</v>
      </c>
    </row>
    <row r="4605" spans="2:18" ht="15.95">
      <c r="B4605" s="9">
        <v>46023</v>
      </c>
      <c r="C4605" s="10" t="s">
        <v>387</v>
      </c>
      <c r="D4605" s="11" t="s">
        <v>312</v>
      </c>
      <c r="E4605" s="10" t="s">
        <v>19</v>
      </c>
      <c r="F4605" s="10" t="s">
        <v>257</v>
      </c>
      <c r="G4605" s="10" t="s">
        <v>294</v>
      </c>
      <c r="H4605" s="10" t="s">
        <v>259</v>
      </c>
      <c r="I4605" s="10">
        <v>5059</v>
      </c>
      <c r="J4605" s="12">
        <v>5059</v>
      </c>
      <c r="K4605" s="12" t="s">
        <v>382</v>
      </c>
      <c r="L4605" s="10" t="s">
        <v>23</v>
      </c>
      <c r="M4605" s="10" t="s">
        <v>28</v>
      </c>
      <c r="N4605" s="10">
        <v>74</v>
      </c>
      <c r="O4605">
        <v>3.62</v>
      </c>
      <c r="P4605" s="14">
        <v>984346.29234952619</v>
      </c>
      <c r="Q4605" s="14">
        <v>13301.976923642245</v>
      </c>
      <c r="R4605" s="36">
        <f t="shared" si="71"/>
        <v>984346.29234952619</v>
      </c>
    </row>
    <row r="4606" spans="2:18" ht="15.95">
      <c r="B4606" s="9">
        <v>46023</v>
      </c>
      <c r="C4606" s="10" t="s">
        <v>459</v>
      </c>
      <c r="D4606" s="11" t="s">
        <v>390</v>
      </c>
      <c r="E4606" s="10" t="s">
        <v>19</v>
      </c>
      <c r="F4606" s="10" t="s">
        <v>257</v>
      </c>
      <c r="G4606" s="10" t="s">
        <v>294</v>
      </c>
      <c r="H4606" s="10" t="s">
        <v>259</v>
      </c>
      <c r="I4606" s="10">
        <v>5059</v>
      </c>
      <c r="J4606" s="12">
        <v>5059</v>
      </c>
      <c r="K4606" s="12" t="s">
        <v>382</v>
      </c>
      <c r="L4606" s="10" t="s">
        <v>23</v>
      </c>
      <c r="M4606" s="10" t="s">
        <v>24</v>
      </c>
      <c r="N4606" s="10">
        <v>26</v>
      </c>
      <c r="O4606">
        <v>31.21</v>
      </c>
      <c r="P4606" s="14">
        <v>2981774.086867054</v>
      </c>
      <c r="Q4606" s="14">
        <v>114683.61872565592</v>
      </c>
      <c r="R4606" s="36">
        <f t="shared" si="71"/>
        <v>2981774.086867054</v>
      </c>
    </row>
    <row r="4607" spans="2:18" ht="15.95">
      <c r="B4607" s="9">
        <v>46023</v>
      </c>
      <c r="C4607" s="10" t="s">
        <v>371</v>
      </c>
      <c r="D4607" s="11" t="s">
        <v>312</v>
      </c>
      <c r="E4607" s="10" t="s">
        <v>19</v>
      </c>
      <c r="F4607" s="10" t="s">
        <v>257</v>
      </c>
      <c r="G4607" s="10" t="s">
        <v>294</v>
      </c>
      <c r="H4607" s="10" t="s">
        <v>259</v>
      </c>
      <c r="I4607" s="10">
        <v>5059</v>
      </c>
      <c r="J4607" s="12">
        <v>5059</v>
      </c>
      <c r="K4607" s="12" t="s">
        <v>382</v>
      </c>
      <c r="L4607" s="10" t="s">
        <v>23</v>
      </c>
      <c r="M4607" s="10" t="s">
        <v>28</v>
      </c>
      <c r="N4607" s="10">
        <v>5</v>
      </c>
      <c r="O4607" s="13">
        <v>2.3140000000000001</v>
      </c>
      <c r="P4607" s="14">
        <v>42514.88204600574</v>
      </c>
      <c r="Q4607" s="14">
        <v>8502.9764092011483</v>
      </c>
      <c r="R4607" s="36">
        <f t="shared" si="71"/>
        <v>42514.88204600574</v>
      </c>
    </row>
    <row r="4608" spans="2:18" ht="15.95">
      <c r="B4608" s="9">
        <v>46023</v>
      </c>
      <c r="C4608" s="10" t="s">
        <v>311</v>
      </c>
      <c r="D4608" s="11" t="s">
        <v>312</v>
      </c>
      <c r="E4608" s="10" t="s">
        <v>19</v>
      </c>
      <c r="F4608" s="10" t="s">
        <v>257</v>
      </c>
      <c r="G4608" s="10" t="s">
        <v>294</v>
      </c>
      <c r="H4608" s="10" t="s">
        <v>259</v>
      </c>
      <c r="I4608" s="10">
        <v>5059</v>
      </c>
      <c r="J4608" s="12">
        <v>5059</v>
      </c>
      <c r="K4608" s="12" t="s">
        <v>382</v>
      </c>
      <c r="L4608" s="10" t="s">
        <v>23</v>
      </c>
      <c r="M4608" s="10" t="s">
        <v>581</v>
      </c>
      <c r="N4608" s="10">
        <v>16</v>
      </c>
      <c r="O4608">
        <v>31.53</v>
      </c>
      <c r="P4608" s="14">
        <v>1853751.7454251491</v>
      </c>
      <c r="Q4608" s="14">
        <v>115859.48408907182</v>
      </c>
      <c r="R4608" s="36">
        <f t="shared" si="71"/>
        <v>1853751.7454251491</v>
      </c>
    </row>
    <row r="4609" spans="2:18" ht="15.95">
      <c r="B4609" s="9">
        <v>46023</v>
      </c>
      <c r="C4609" s="10" t="s">
        <v>461</v>
      </c>
      <c r="D4609" s="11" t="s">
        <v>390</v>
      </c>
      <c r="E4609" s="10" t="s">
        <v>19</v>
      </c>
      <c r="F4609" s="10" t="s">
        <v>257</v>
      </c>
      <c r="G4609" s="10" t="s">
        <v>294</v>
      </c>
      <c r="H4609" s="10" t="s">
        <v>259</v>
      </c>
      <c r="I4609" s="10">
        <v>5059</v>
      </c>
      <c r="J4609" s="12">
        <v>5059</v>
      </c>
      <c r="K4609" s="12" t="s">
        <v>382</v>
      </c>
      <c r="L4609" s="10" t="s">
        <v>23</v>
      </c>
      <c r="M4609" s="10" t="s">
        <v>617</v>
      </c>
      <c r="N4609" s="10">
        <v>1</v>
      </c>
      <c r="O4609">
        <v>33.67</v>
      </c>
      <c r="P4609" s="14">
        <v>123723.08370691558</v>
      </c>
      <c r="Q4609" s="14">
        <v>123723.08370691558</v>
      </c>
      <c r="R4609" s="36">
        <f t="shared" si="71"/>
        <v>123723.08370691558</v>
      </c>
    </row>
    <row r="4610" spans="2:18" ht="15.95">
      <c r="B4610" s="9">
        <v>46023</v>
      </c>
      <c r="C4610" s="10" t="s">
        <v>477</v>
      </c>
      <c r="D4610" s="11" t="s">
        <v>312</v>
      </c>
      <c r="E4610" s="10" t="s">
        <v>19</v>
      </c>
      <c r="F4610" s="10" t="s">
        <v>257</v>
      </c>
      <c r="G4610" s="10" t="s">
        <v>294</v>
      </c>
      <c r="H4610" s="10" t="s">
        <v>259</v>
      </c>
      <c r="I4610" s="10">
        <v>5059</v>
      </c>
      <c r="J4610" s="12">
        <v>5059</v>
      </c>
      <c r="K4610" s="12" t="s">
        <v>382</v>
      </c>
      <c r="L4610" s="10" t="s">
        <v>23</v>
      </c>
      <c r="M4610" s="10" t="s">
        <v>28</v>
      </c>
      <c r="N4610" s="10">
        <v>3</v>
      </c>
      <c r="O4610">
        <v>5.1100000000000003</v>
      </c>
      <c r="P4610" s="14">
        <v>56331.30006614243</v>
      </c>
      <c r="Q4610" s="14">
        <v>18777.100022047478</v>
      </c>
      <c r="R4610" s="36">
        <f t="shared" si="71"/>
        <v>56331.30006614243</v>
      </c>
    </row>
    <row r="4611" spans="2:18" ht="15.95">
      <c r="B4611" s="9">
        <v>46023</v>
      </c>
      <c r="C4611" s="10" t="s">
        <v>473</v>
      </c>
      <c r="D4611" s="11" t="s">
        <v>312</v>
      </c>
      <c r="E4611" s="10" t="s">
        <v>19</v>
      </c>
      <c r="F4611" s="10" t="s">
        <v>257</v>
      </c>
      <c r="G4611" s="10" t="s">
        <v>294</v>
      </c>
      <c r="H4611" s="10" t="s">
        <v>259</v>
      </c>
      <c r="I4611" s="10">
        <v>5059</v>
      </c>
      <c r="J4611" s="12">
        <v>5059</v>
      </c>
      <c r="K4611" s="12" t="s">
        <v>382</v>
      </c>
      <c r="L4611" s="10" t="s">
        <v>23</v>
      </c>
      <c r="M4611" s="10" t="s">
        <v>28</v>
      </c>
      <c r="N4611" s="10">
        <v>19</v>
      </c>
      <c r="O4611">
        <v>7.41</v>
      </c>
      <c r="P4611" s="14">
        <v>517344.01411038439</v>
      </c>
      <c r="Q4611" s="14">
        <v>27228.63232159918</v>
      </c>
      <c r="R4611" s="36">
        <f t="shared" si="71"/>
        <v>517344.01411038439</v>
      </c>
    </row>
    <row r="4612" spans="2:18" ht="15.95">
      <c r="B4612" s="9">
        <v>46023</v>
      </c>
      <c r="C4612" s="10" t="s">
        <v>434</v>
      </c>
      <c r="D4612" s="11" t="s">
        <v>390</v>
      </c>
      <c r="E4612" s="10" t="s">
        <v>19</v>
      </c>
      <c r="F4612" s="10" t="s">
        <v>257</v>
      </c>
      <c r="G4612" s="10" t="s">
        <v>294</v>
      </c>
      <c r="H4612" s="10" t="s">
        <v>259</v>
      </c>
      <c r="I4612" s="10">
        <v>5059</v>
      </c>
      <c r="J4612" s="12">
        <v>5059</v>
      </c>
      <c r="K4612" s="12" t="s">
        <v>382</v>
      </c>
      <c r="L4612" s="10" t="s">
        <v>23</v>
      </c>
      <c r="M4612" s="10" t="s">
        <v>24</v>
      </c>
      <c r="N4612" s="10">
        <v>90</v>
      </c>
      <c r="O4612">
        <v>35.78</v>
      </c>
      <c r="P4612" s="14">
        <v>11832880.135224517</v>
      </c>
      <c r="Q4612" s="14">
        <v>131476.44594693909</v>
      </c>
      <c r="R4612" s="36">
        <f t="shared" ref="R4612:R4675" si="72">Q4612*N4612</f>
        <v>11832880.135224517</v>
      </c>
    </row>
    <row r="4613" spans="2:18" ht="15.95">
      <c r="B4613" s="9">
        <v>46023</v>
      </c>
      <c r="C4613" s="10" t="s">
        <v>478</v>
      </c>
      <c r="D4613" s="11" t="s">
        <v>312</v>
      </c>
      <c r="E4613" s="10" t="s">
        <v>19</v>
      </c>
      <c r="F4613" s="10" t="s">
        <v>257</v>
      </c>
      <c r="G4613" s="10" t="s">
        <v>294</v>
      </c>
      <c r="H4613" s="10" t="s">
        <v>259</v>
      </c>
      <c r="I4613" s="10">
        <v>5059</v>
      </c>
      <c r="J4613" s="12">
        <v>5059</v>
      </c>
      <c r="K4613" s="12" t="s">
        <v>382</v>
      </c>
      <c r="L4613" s="10" t="s">
        <v>23</v>
      </c>
      <c r="M4613" s="10" t="s">
        <v>28</v>
      </c>
      <c r="N4613" s="10">
        <v>135</v>
      </c>
      <c r="O4613">
        <v>5.0199999999999996</v>
      </c>
      <c r="P4613" s="14">
        <v>2490262.364959212</v>
      </c>
      <c r="Q4613" s="14">
        <v>18446.387888586756</v>
      </c>
      <c r="R4613" s="36">
        <f t="shared" si="72"/>
        <v>2490262.364959212</v>
      </c>
    </row>
    <row r="4614" spans="2:18" ht="15.95">
      <c r="B4614" s="9">
        <v>46023</v>
      </c>
      <c r="C4614" s="10" t="s">
        <v>479</v>
      </c>
      <c r="D4614" s="11" t="s">
        <v>312</v>
      </c>
      <c r="E4614" s="10" t="s">
        <v>19</v>
      </c>
      <c r="F4614" s="10" t="s">
        <v>257</v>
      </c>
      <c r="G4614" s="10" t="s">
        <v>294</v>
      </c>
      <c r="H4614" s="10" t="s">
        <v>259</v>
      </c>
      <c r="I4614" s="10">
        <v>5059</v>
      </c>
      <c r="J4614" s="12">
        <v>5059</v>
      </c>
      <c r="K4614" s="12" t="s">
        <v>382</v>
      </c>
      <c r="L4614" s="10" t="s">
        <v>23</v>
      </c>
      <c r="M4614" s="10" t="s">
        <v>28</v>
      </c>
      <c r="N4614" s="10">
        <v>135</v>
      </c>
      <c r="O4614">
        <v>5.1100000000000003</v>
      </c>
      <c r="P4614" s="14">
        <v>2534908.5029764096</v>
      </c>
      <c r="Q4614" s="14">
        <v>18777.100022047478</v>
      </c>
      <c r="R4614" s="36">
        <f t="shared" si="72"/>
        <v>2534908.5029764096</v>
      </c>
    </row>
    <row r="4615" spans="2:18" ht="15.95">
      <c r="B4615" s="9">
        <v>46023</v>
      </c>
      <c r="C4615" s="10" t="s">
        <v>420</v>
      </c>
      <c r="D4615" s="11" t="s">
        <v>312</v>
      </c>
      <c r="E4615" s="10" t="s">
        <v>19</v>
      </c>
      <c r="F4615" s="10" t="s">
        <v>257</v>
      </c>
      <c r="G4615" s="10" t="s">
        <v>294</v>
      </c>
      <c r="H4615" s="10" t="s">
        <v>259</v>
      </c>
      <c r="I4615" s="10">
        <v>5059</v>
      </c>
      <c r="J4615" s="12">
        <v>5059</v>
      </c>
      <c r="K4615" s="12" t="s">
        <v>382</v>
      </c>
      <c r="L4615" s="10" t="s">
        <v>23</v>
      </c>
      <c r="M4615" s="10" t="s">
        <v>28</v>
      </c>
      <c r="N4615" s="10">
        <v>12</v>
      </c>
      <c r="O4615" s="13">
        <v>2.2925</v>
      </c>
      <c r="P4615" s="14">
        <v>101087.67546115971</v>
      </c>
      <c r="Q4615" s="14">
        <v>8423.9729550966422</v>
      </c>
      <c r="R4615" s="36">
        <f t="shared" si="72"/>
        <v>101087.6754611597</v>
      </c>
    </row>
    <row r="4616" spans="2:18" ht="15.95">
      <c r="B4616" s="9">
        <v>46023</v>
      </c>
      <c r="C4616" s="10" t="s">
        <v>516</v>
      </c>
      <c r="D4616" s="11" t="s">
        <v>312</v>
      </c>
      <c r="E4616" s="10" t="s">
        <v>19</v>
      </c>
      <c r="F4616" s="10" t="s">
        <v>257</v>
      </c>
      <c r="G4616" s="10" t="s">
        <v>294</v>
      </c>
      <c r="H4616" s="10" t="s">
        <v>259</v>
      </c>
      <c r="I4616" s="10">
        <v>5059</v>
      </c>
      <c r="J4616" s="12">
        <v>5059</v>
      </c>
      <c r="K4616" s="12" t="s">
        <v>382</v>
      </c>
      <c r="L4616" s="10" t="s">
        <v>23</v>
      </c>
      <c r="M4616" s="10" t="s">
        <v>28</v>
      </c>
      <c r="N4616" s="10">
        <v>88</v>
      </c>
      <c r="O4616">
        <v>5.0199999999999996</v>
      </c>
      <c r="P4616" s="14">
        <v>1623282.1341956346</v>
      </c>
      <c r="Q4616" s="14">
        <v>18446.387888586756</v>
      </c>
      <c r="R4616" s="36">
        <f t="shared" si="72"/>
        <v>1623282.1341956346</v>
      </c>
    </row>
    <row r="4617" spans="2:18" ht="15.95">
      <c r="B4617" s="9">
        <v>46023</v>
      </c>
      <c r="C4617" s="10" t="s">
        <v>502</v>
      </c>
      <c r="D4617" s="11" t="s">
        <v>312</v>
      </c>
      <c r="E4617" s="10" t="s">
        <v>19</v>
      </c>
      <c r="F4617" s="10" t="s">
        <v>257</v>
      </c>
      <c r="G4617" s="10" t="s">
        <v>294</v>
      </c>
      <c r="H4617" s="10" t="s">
        <v>259</v>
      </c>
      <c r="I4617" s="10">
        <v>5059</v>
      </c>
      <c r="J4617" s="12">
        <v>5059</v>
      </c>
      <c r="K4617" s="12" t="s">
        <v>382</v>
      </c>
      <c r="L4617" s="10" t="s">
        <v>23</v>
      </c>
      <c r="M4617" s="10" t="s">
        <v>28</v>
      </c>
      <c r="N4617" s="10">
        <v>19</v>
      </c>
      <c r="O4617">
        <v>23.94</v>
      </c>
      <c r="P4617" s="14">
        <v>1671419.1225104728</v>
      </c>
      <c r="Q4617" s="14">
        <v>87969.427500551203</v>
      </c>
      <c r="R4617" s="36">
        <f t="shared" si="72"/>
        <v>1671419.1225104728</v>
      </c>
    </row>
    <row r="4618" spans="2:18" ht="15.95">
      <c r="B4618" s="9">
        <v>46023</v>
      </c>
      <c r="C4618" s="10" t="s">
        <v>517</v>
      </c>
      <c r="D4618" s="11" t="s">
        <v>390</v>
      </c>
      <c r="E4618" s="10" t="s">
        <v>19</v>
      </c>
      <c r="F4618" s="10" t="s">
        <v>257</v>
      </c>
      <c r="G4618" s="10" t="s">
        <v>294</v>
      </c>
      <c r="H4618" s="10" t="s">
        <v>259</v>
      </c>
      <c r="I4618" s="10">
        <v>5059</v>
      </c>
      <c r="J4618" s="12">
        <v>5059</v>
      </c>
      <c r="K4618" s="12" t="s">
        <v>382</v>
      </c>
      <c r="L4618" s="10" t="s">
        <v>23</v>
      </c>
      <c r="M4618" s="10" t="s">
        <v>24</v>
      </c>
      <c r="N4618" s="10">
        <v>54</v>
      </c>
      <c r="O4618">
        <v>35.08</v>
      </c>
      <c r="P4618" s="14">
        <v>6960828.9850812089</v>
      </c>
      <c r="Q4618" s="14">
        <v>128904.24046446683</v>
      </c>
      <c r="R4618" s="36">
        <f t="shared" si="72"/>
        <v>6960828.9850812089</v>
      </c>
    </row>
    <row r="4619" spans="2:18" ht="15.95">
      <c r="B4619" s="9">
        <v>46023</v>
      </c>
      <c r="C4619" s="10" t="s">
        <v>495</v>
      </c>
      <c r="D4619" s="11" t="s">
        <v>312</v>
      </c>
      <c r="E4619" s="10" t="s">
        <v>19</v>
      </c>
      <c r="F4619" s="10" t="s">
        <v>257</v>
      </c>
      <c r="G4619" s="10" t="s">
        <v>294</v>
      </c>
      <c r="H4619" s="10" t="s">
        <v>259</v>
      </c>
      <c r="I4619" s="10">
        <v>5059</v>
      </c>
      <c r="J4619" s="12">
        <v>5059</v>
      </c>
      <c r="K4619" s="12" t="s">
        <v>382</v>
      </c>
      <c r="L4619" s="10" t="s">
        <v>23</v>
      </c>
      <c r="M4619" s="10" t="s">
        <v>28</v>
      </c>
      <c r="N4619" s="10">
        <v>2</v>
      </c>
      <c r="O4619" s="13">
        <v>2.2799999999999998</v>
      </c>
      <c r="P4619" s="14">
        <v>16756.081428676418</v>
      </c>
      <c r="Q4619" s="14">
        <v>8378.040714338209</v>
      </c>
      <c r="R4619" s="36">
        <f t="shared" si="72"/>
        <v>16756.081428676418</v>
      </c>
    </row>
    <row r="4620" spans="2:18" ht="15.95">
      <c r="B4620" s="9">
        <v>46023</v>
      </c>
      <c r="C4620" s="10" t="s">
        <v>518</v>
      </c>
      <c r="D4620" s="11" t="s">
        <v>312</v>
      </c>
      <c r="E4620" s="10" t="s">
        <v>19</v>
      </c>
      <c r="F4620" s="10" t="s">
        <v>257</v>
      </c>
      <c r="G4620" s="10" t="s">
        <v>294</v>
      </c>
      <c r="H4620" s="10" t="s">
        <v>259</v>
      </c>
      <c r="I4620" s="10">
        <v>5059</v>
      </c>
      <c r="J4620" s="12">
        <v>5059</v>
      </c>
      <c r="K4620" s="12" t="s">
        <v>382</v>
      </c>
      <c r="L4620" s="10" t="s">
        <v>23</v>
      </c>
      <c r="M4620" s="10" t="s">
        <v>28</v>
      </c>
      <c r="N4620" s="10">
        <v>97</v>
      </c>
      <c r="O4620">
        <v>5.0199999999999996</v>
      </c>
      <c r="P4620" s="14">
        <v>1789299.6251929153</v>
      </c>
      <c r="Q4620" s="14">
        <v>18446.387888586756</v>
      </c>
      <c r="R4620" s="36">
        <f t="shared" si="72"/>
        <v>1789299.6251929153</v>
      </c>
    </row>
    <row r="4621" spans="2:18" ht="15.95">
      <c r="B4621" s="9">
        <v>46023</v>
      </c>
      <c r="C4621" s="10" t="s">
        <v>480</v>
      </c>
      <c r="D4621" s="11" t="s">
        <v>312</v>
      </c>
      <c r="E4621" s="10" t="s">
        <v>19</v>
      </c>
      <c r="F4621" s="10" t="s">
        <v>257</v>
      </c>
      <c r="G4621" s="10" t="s">
        <v>294</v>
      </c>
      <c r="H4621" s="10" t="s">
        <v>259</v>
      </c>
      <c r="I4621" s="10">
        <v>5059</v>
      </c>
      <c r="J4621" s="12">
        <v>5059</v>
      </c>
      <c r="K4621" s="12" t="s">
        <v>382</v>
      </c>
      <c r="L4621" s="10" t="s">
        <v>23</v>
      </c>
      <c r="M4621" s="10" t="s">
        <v>28</v>
      </c>
      <c r="N4621" s="10">
        <v>17.600000000000001</v>
      </c>
      <c r="O4621">
        <v>3.62</v>
      </c>
      <c r="P4621" s="14">
        <v>234114.79385610353</v>
      </c>
      <c r="Q4621" s="14">
        <v>13301.976923642245</v>
      </c>
      <c r="R4621" s="36">
        <f t="shared" si="72"/>
        <v>234114.79385610353</v>
      </c>
    </row>
    <row r="4622" spans="2:18" ht="15.95">
      <c r="B4622" s="9">
        <v>46023</v>
      </c>
      <c r="C4622" s="10" t="s">
        <v>519</v>
      </c>
      <c r="D4622" s="11" t="s">
        <v>312</v>
      </c>
      <c r="E4622" s="10" t="s">
        <v>19</v>
      </c>
      <c r="F4622" s="10" t="s">
        <v>257</v>
      </c>
      <c r="G4622" s="10" t="s">
        <v>294</v>
      </c>
      <c r="H4622" s="10" t="s">
        <v>259</v>
      </c>
      <c r="I4622" s="10">
        <v>5059</v>
      </c>
      <c r="J4622" s="12">
        <v>5059</v>
      </c>
      <c r="K4622" s="12" t="s">
        <v>382</v>
      </c>
      <c r="L4622" s="10" t="s">
        <v>23</v>
      </c>
      <c r="M4622" s="10" t="s">
        <v>28</v>
      </c>
      <c r="N4622" s="10">
        <v>76</v>
      </c>
      <c r="O4622">
        <v>5.0199999999999996</v>
      </c>
      <c r="P4622" s="14">
        <v>1401925.4795325934</v>
      </c>
      <c r="Q4622" s="14">
        <v>18446.387888586756</v>
      </c>
      <c r="R4622" s="36">
        <f t="shared" si="72"/>
        <v>1401925.4795325934</v>
      </c>
    </row>
    <row r="4623" spans="2:18" ht="15.95">
      <c r="B4623" s="9">
        <v>46023</v>
      </c>
      <c r="C4623" s="10" t="s">
        <v>511</v>
      </c>
      <c r="D4623" s="11" t="s">
        <v>312</v>
      </c>
      <c r="E4623" s="10" t="s">
        <v>19</v>
      </c>
      <c r="F4623" s="10" t="s">
        <v>257</v>
      </c>
      <c r="G4623" s="10" t="s">
        <v>294</v>
      </c>
      <c r="H4623" s="10" t="s">
        <v>259</v>
      </c>
      <c r="I4623" s="10">
        <v>5059</v>
      </c>
      <c r="J4623" s="12">
        <v>5059</v>
      </c>
      <c r="K4623" s="12" t="s">
        <v>382</v>
      </c>
      <c r="L4623" s="10" t="s">
        <v>23</v>
      </c>
      <c r="M4623" s="10" t="s">
        <v>28</v>
      </c>
      <c r="N4623" s="10">
        <v>88</v>
      </c>
      <c r="O4623">
        <v>5.0199999999999996</v>
      </c>
      <c r="P4623" s="14">
        <v>1623282.1341956346</v>
      </c>
      <c r="Q4623" s="14">
        <v>18446.387888586756</v>
      </c>
      <c r="R4623" s="36">
        <f t="shared" si="72"/>
        <v>1623282.1341956346</v>
      </c>
    </row>
    <row r="4624" spans="2:18" ht="15.95">
      <c r="B4624" s="9">
        <v>46023</v>
      </c>
      <c r="C4624" s="10" t="s">
        <v>550</v>
      </c>
      <c r="D4624" s="11" t="s">
        <v>312</v>
      </c>
      <c r="E4624" s="10" t="s">
        <v>19</v>
      </c>
      <c r="F4624" s="10" t="s">
        <v>257</v>
      </c>
      <c r="G4624" s="10" t="s">
        <v>294</v>
      </c>
      <c r="H4624" s="10" t="s">
        <v>259</v>
      </c>
      <c r="I4624" s="10">
        <v>5059</v>
      </c>
      <c r="J4624" s="12">
        <v>5059</v>
      </c>
      <c r="K4624" s="12" t="s">
        <v>382</v>
      </c>
      <c r="L4624" s="10" t="s">
        <v>23</v>
      </c>
      <c r="M4624" s="10" t="s">
        <v>28</v>
      </c>
      <c r="N4624" s="10">
        <v>70.5</v>
      </c>
      <c r="O4624">
        <v>3.62</v>
      </c>
      <c r="P4624" s="14">
        <v>937789.37311677833</v>
      </c>
      <c r="Q4624" s="14">
        <v>13301.976923642245</v>
      </c>
      <c r="R4624" s="36">
        <f t="shared" si="72"/>
        <v>937789.37311677833</v>
      </c>
    </row>
    <row r="4625" spans="2:18" ht="15.95">
      <c r="B4625" s="9">
        <v>46023</v>
      </c>
      <c r="C4625" s="10" t="s">
        <v>551</v>
      </c>
      <c r="D4625" s="11" t="s">
        <v>312</v>
      </c>
      <c r="E4625" s="10" t="s">
        <v>19</v>
      </c>
      <c r="F4625" s="10" t="s">
        <v>257</v>
      </c>
      <c r="G4625" s="10" t="s">
        <v>294</v>
      </c>
      <c r="H4625" s="10" t="s">
        <v>259</v>
      </c>
      <c r="I4625" s="10">
        <v>5059</v>
      </c>
      <c r="J4625" s="12">
        <v>5059</v>
      </c>
      <c r="K4625" s="12" t="s">
        <v>382</v>
      </c>
      <c r="L4625" s="10" t="s">
        <v>23</v>
      </c>
      <c r="M4625" s="10" t="s">
        <v>28</v>
      </c>
      <c r="N4625" s="10">
        <v>87</v>
      </c>
      <c r="O4625">
        <v>3.62</v>
      </c>
      <c r="P4625" s="14">
        <v>1157271.9923568754</v>
      </c>
      <c r="Q4625" s="14">
        <v>13301.976923642245</v>
      </c>
      <c r="R4625" s="36">
        <f t="shared" si="72"/>
        <v>1157271.9923568754</v>
      </c>
    </row>
    <row r="4626" spans="2:18" ht="15.95">
      <c r="B4626" s="9">
        <v>46023</v>
      </c>
      <c r="C4626" s="10" t="s">
        <v>552</v>
      </c>
      <c r="D4626" s="11" t="s">
        <v>312</v>
      </c>
      <c r="E4626" s="10" t="s">
        <v>19</v>
      </c>
      <c r="F4626" s="10" t="s">
        <v>257</v>
      </c>
      <c r="G4626" s="10" t="s">
        <v>294</v>
      </c>
      <c r="H4626" s="10" t="s">
        <v>259</v>
      </c>
      <c r="I4626" s="10">
        <v>5059</v>
      </c>
      <c r="J4626" s="12">
        <v>5059</v>
      </c>
      <c r="K4626" s="12" t="s">
        <v>382</v>
      </c>
      <c r="L4626" s="10" t="s">
        <v>23</v>
      </c>
      <c r="M4626" s="10" t="s">
        <v>28</v>
      </c>
      <c r="N4626" s="10">
        <v>84</v>
      </c>
      <c r="O4626">
        <v>3.62</v>
      </c>
      <c r="P4626" s="14">
        <v>1117366.0615859486</v>
      </c>
      <c r="Q4626" s="14">
        <v>13301.976923642245</v>
      </c>
      <c r="R4626" s="36">
        <f t="shared" si="72"/>
        <v>1117366.0615859486</v>
      </c>
    </row>
    <row r="4627" spans="2:18" ht="15.95">
      <c r="B4627" s="9">
        <v>46023</v>
      </c>
      <c r="C4627" s="10" t="s">
        <v>553</v>
      </c>
      <c r="D4627" s="11" t="s">
        <v>312</v>
      </c>
      <c r="E4627" s="10" t="s">
        <v>19</v>
      </c>
      <c r="F4627" s="10" t="s">
        <v>257</v>
      </c>
      <c r="G4627" s="10" t="s">
        <v>294</v>
      </c>
      <c r="H4627" s="10" t="s">
        <v>259</v>
      </c>
      <c r="I4627" s="10">
        <v>5059</v>
      </c>
      <c r="J4627" s="12">
        <v>5059</v>
      </c>
      <c r="K4627" s="12" t="s">
        <v>382</v>
      </c>
      <c r="L4627" s="10" t="s">
        <v>23</v>
      </c>
      <c r="M4627" s="10" t="s">
        <v>28</v>
      </c>
      <c r="N4627" s="10">
        <v>126</v>
      </c>
      <c r="O4627">
        <v>5.0199999999999996</v>
      </c>
      <c r="P4627" s="14">
        <v>2324244.8739619311</v>
      </c>
      <c r="Q4627" s="14">
        <v>18446.387888586756</v>
      </c>
      <c r="R4627" s="36">
        <f t="shared" si="72"/>
        <v>2324244.8739619311</v>
      </c>
    </row>
    <row r="4628" spans="2:18" ht="15.95">
      <c r="B4628" s="9">
        <v>46023</v>
      </c>
      <c r="C4628" s="10" t="s">
        <v>545</v>
      </c>
      <c r="D4628" s="11" t="s">
        <v>390</v>
      </c>
      <c r="E4628" s="10" t="s">
        <v>19</v>
      </c>
      <c r="F4628" s="10" t="s">
        <v>257</v>
      </c>
      <c r="G4628" s="10" t="s">
        <v>294</v>
      </c>
      <c r="H4628" s="10" t="s">
        <v>259</v>
      </c>
      <c r="I4628" s="10">
        <v>5059</v>
      </c>
      <c r="J4628" s="12">
        <v>5059</v>
      </c>
      <c r="K4628" s="12" t="s">
        <v>382</v>
      </c>
      <c r="L4628" s="10" t="s">
        <v>23</v>
      </c>
      <c r="M4628" s="10" t="s">
        <v>24</v>
      </c>
      <c r="N4628" s="10">
        <v>43</v>
      </c>
      <c r="O4628">
        <v>48.4</v>
      </c>
      <c r="P4628" s="14">
        <v>7647534.3573160889</v>
      </c>
      <c r="Q4628" s="14">
        <v>177849.63621665322</v>
      </c>
      <c r="R4628" s="36">
        <f t="shared" si="72"/>
        <v>7647534.3573160889</v>
      </c>
    </row>
    <row r="4629" spans="2:18" ht="15.95">
      <c r="B4629" s="9">
        <v>46023</v>
      </c>
      <c r="C4629" s="10" t="s">
        <v>530</v>
      </c>
      <c r="D4629" s="11" t="s">
        <v>312</v>
      </c>
      <c r="E4629" s="10" t="s">
        <v>19</v>
      </c>
      <c r="F4629" s="10" t="s">
        <v>257</v>
      </c>
      <c r="G4629" s="10" t="s">
        <v>294</v>
      </c>
      <c r="H4629" s="10" t="s">
        <v>259</v>
      </c>
      <c r="I4629" s="10">
        <v>5059</v>
      </c>
      <c r="J4629" s="12">
        <v>5059</v>
      </c>
      <c r="K4629" s="12" t="s">
        <v>382</v>
      </c>
      <c r="L4629" s="10" t="s">
        <v>23</v>
      </c>
      <c r="M4629" s="10" t="s">
        <v>28</v>
      </c>
      <c r="N4629" s="10">
        <v>22.7</v>
      </c>
      <c r="O4629">
        <v>6.74</v>
      </c>
      <c r="P4629" s="14">
        <v>562203.27772470063</v>
      </c>
      <c r="Q4629" s="14">
        <v>24766.664216947163</v>
      </c>
      <c r="R4629" s="36">
        <f t="shared" si="72"/>
        <v>562203.27772470063</v>
      </c>
    </row>
    <row r="4630" spans="2:18" ht="15.95">
      <c r="B4630" s="9">
        <v>46023</v>
      </c>
      <c r="C4630" s="10" t="s">
        <v>554</v>
      </c>
      <c r="D4630" s="11" t="s">
        <v>312</v>
      </c>
      <c r="E4630" s="10" t="s">
        <v>19</v>
      </c>
      <c r="F4630" s="10" t="s">
        <v>257</v>
      </c>
      <c r="G4630" s="10" t="s">
        <v>294</v>
      </c>
      <c r="H4630" s="10" t="s">
        <v>259</v>
      </c>
      <c r="I4630" s="10">
        <v>5059</v>
      </c>
      <c r="J4630" s="12">
        <v>5059</v>
      </c>
      <c r="K4630" s="12" t="s">
        <v>382</v>
      </c>
      <c r="L4630" s="10" t="s">
        <v>23</v>
      </c>
      <c r="M4630" s="10" t="s">
        <v>28</v>
      </c>
      <c r="N4630" s="10">
        <v>180</v>
      </c>
      <c r="O4630">
        <v>5.0199999999999996</v>
      </c>
      <c r="P4630" s="14">
        <v>3320349.8199456162</v>
      </c>
      <c r="Q4630" s="14">
        <v>18446.387888586756</v>
      </c>
      <c r="R4630" s="36">
        <f t="shared" si="72"/>
        <v>3320349.8199456162</v>
      </c>
    </row>
    <row r="4631" spans="2:18" ht="15.95">
      <c r="B4631" s="9">
        <v>46023</v>
      </c>
      <c r="C4631" s="10" t="s">
        <v>555</v>
      </c>
      <c r="D4631" s="11" t="s">
        <v>312</v>
      </c>
      <c r="E4631" s="10" t="s">
        <v>19</v>
      </c>
      <c r="F4631" s="10" t="s">
        <v>257</v>
      </c>
      <c r="G4631" s="10" t="s">
        <v>294</v>
      </c>
      <c r="H4631" s="10" t="s">
        <v>259</v>
      </c>
      <c r="I4631" s="10">
        <v>5059</v>
      </c>
      <c r="J4631" s="12">
        <v>5059</v>
      </c>
      <c r="K4631" s="12" t="s">
        <v>382</v>
      </c>
      <c r="L4631" s="10" t="s">
        <v>23</v>
      </c>
      <c r="M4631" s="10" t="s">
        <v>28</v>
      </c>
      <c r="N4631" s="10">
        <v>88</v>
      </c>
      <c r="O4631">
        <v>3.62</v>
      </c>
      <c r="P4631" s="14">
        <v>1170573.9692805177</v>
      </c>
      <c r="Q4631" s="14">
        <v>13301.976923642245</v>
      </c>
      <c r="R4631" s="36">
        <f t="shared" si="72"/>
        <v>1170573.9692805177</v>
      </c>
    </row>
    <row r="4632" spans="2:18" ht="15.95">
      <c r="B4632" s="9">
        <v>46023</v>
      </c>
      <c r="C4632" s="10" t="s">
        <v>556</v>
      </c>
      <c r="D4632" s="11" t="s">
        <v>312</v>
      </c>
      <c r="E4632" s="10" t="s">
        <v>19</v>
      </c>
      <c r="F4632" s="10" t="s">
        <v>257</v>
      </c>
      <c r="G4632" s="10" t="s">
        <v>294</v>
      </c>
      <c r="H4632" s="10" t="s">
        <v>259</v>
      </c>
      <c r="I4632" s="10">
        <v>5059</v>
      </c>
      <c r="J4632" s="12">
        <v>5059</v>
      </c>
      <c r="K4632" s="12" t="s">
        <v>382</v>
      </c>
      <c r="L4632" s="10" t="s">
        <v>23</v>
      </c>
      <c r="M4632" s="10" t="s">
        <v>28</v>
      </c>
      <c r="N4632" s="10">
        <v>156</v>
      </c>
      <c r="O4632">
        <v>5.0199999999999996</v>
      </c>
      <c r="P4632" s="14">
        <v>2877636.5106195342</v>
      </c>
      <c r="Q4632" s="14">
        <v>18446.387888586756</v>
      </c>
      <c r="R4632" s="36">
        <f t="shared" si="72"/>
        <v>2877636.5106195342</v>
      </c>
    </row>
    <row r="4633" spans="2:18" ht="15.95">
      <c r="B4633" s="9">
        <v>46023</v>
      </c>
      <c r="C4633" s="10" t="s">
        <v>520</v>
      </c>
      <c r="D4633" s="11" t="s">
        <v>312</v>
      </c>
      <c r="E4633" s="10" t="s">
        <v>19</v>
      </c>
      <c r="F4633" s="10" t="s">
        <v>257</v>
      </c>
      <c r="G4633" s="10" t="s">
        <v>294</v>
      </c>
      <c r="H4633" s="10" t="s">
        <v>259</v>
      </c>
      <c r="I4633" s="10">
        <v>5059</v>
      </c>
      <c r="J4633" s="12">
        <v>5059</v>
      </c>
      <c r="K4633" s="12" t="s">
        <v>382</v>
      </c>
      <c r="L4633" s="10" t="s">
        <v>23</v>
      </c>
      <c r="M4633" s="10" t="s">
        <v>581</v>
      </c>
      <c r="N4633" s="10">
        <v>2</v>
      </c>
      <c r="O4633">
        <v>8.6300000000000008</v>
      </c>
      <c r="P4633" s="14">
        <v>63423.238039244519</v>
      </c>
      <c r="Q4633" s="14">
        <v>31711.61901962226</v>
      </c>
      <c r="R4633" s="36">
        <f t="shared" si="72"/>
        <v>63423.238039244519</v>
      </c>
    </row>
    <row r="4634" spans="2:18" ht="15.95">
      <c r="B4634" s="9">
        <v>46023</v>
      </c>
      <c r="C4634" s="10" t="s">
        <v>549</v>
      </c>
      <c r="D4634" s="11" t="s">
        <v>312</v>
      </c>
      <c r="E4634" s="10" t="s">
        <v>19</v>
      </c>
      <c r="F4634" s="10" t="s">
        <v>257</v>
      </c>
      <c r="G4634" s="10" t="s">
        <v>294</v>
      </c>
      <c r="H4634" s="10" t="s">
        <v>259</v>
      </c>
      <c r="I4634" s="10">
        <v>5059</v>
      </c>
      <c r="J4634" s="12">
        <v>5059</v>
      </c>
      <c r="K4634" s="12" t="s">
        <v>382</v>
      </c>
      <c r="L4634" s="10" t="s">
        <v>23</v>
      </c>
      <c r="M4634" s="10" t="s">
        <v>28</v>
      </c>
      <c r="N4634" s="10">
        <v>11</v>
      </c>
      <c r="O4634">
        <v>6.95</v>
      </c>
      <c r="P4634" s="14">
        <v>280921.58447857725</v>
      </c>
      <c r="Q4634" s="14">
        <v>25538.325861688842</v>
      </c>
      <c r="R4634" s="36">
        <f t="shared" si="72"/>
        <v>280921.58447857725</v>
      </c>
    </row>
    <row r="4635" spans="2:18" ht="15.95">
      <c r="B4635" s="9">
        <v>46023</v>
      </c>
      <c r="C4635" s="10" t="s">
        <v>628</v>
      </c>
      <c r="D4635" s="11" t="s">
        <v>312</v>
      </c>
      <c r="E4635" s="10" t="s">
        <v>19</v>
      </c>
      <c r="F4635" s="10" t="s">
        <v>257</v>
      </c>
      <c r="G4635" s="10" t="s">
        <v>294</v>
      </c>
      <c r="H4635" s="10" t="s">
        <v>259</v>
      </c>
      <c r="I4635" s="10">
        <v>5059</v>
      </c>
      <c r="J4635" s="12">
        <v>5059</v>
      </c>
      <c r="K4635" s="12" t="s">
        <v>382</v>
      </c>
      <c r="L4635" s="10" t="s">
        <v>23</v>
      </c>
      <c r="M4635" s="10" t="s">
        <v>28</v>
      </c>
      <c r="N4635" s="10">
        <v>71</v>
      </c>
      <c r="O4635">
        <v>12.88</v>
      </c>
      <c r="P4635" s="14">
        <v>3360329.242301757</v>
      </c>
      <c r="Q4635" s="14">
        <v>47328.580877489534</v>
      </c>
      <c r="R4635" s="36">
        <f t="shared" si="72"/>
        <v>3360329.242301757</v>
      </c>
    </row>
    <row r="4636" spans="2:18" ht="15.95">
      <c r="B4636" s="9">
        <v>46023</v>
      </c>
      <c r="C4636" s="10" t="s">
        <v>629</v>
      </c>
      <c r="D4636" s="11" t="s">
        <v>312</v>
      </c>
      <c r="E4636" s="10" t="s">
        <v>19</v>
      </c>
      <c r="F4636" s="10" t="s">
        <v>257</v>
      </c>
      <c r="G4636" s="10" t="s">
        <v>294</v>
      </c>
      <c r="H4636" s="10" t="s">
        <v>259</v>
      </c>
      <c r="I4636" s="10">
        <v>5059</v>
      </c>
      <c r="J4636" s="12">
        <v>5059</v>
      </c>
      <c r="K4636" s="12" t="s">
        <v>382</v>
      </c>
      <c r="L4636" s="10" t="s">
        <v>23</v>
      </c>
      <c r="M4636" s="10" t="s">
        <v>28</v>
      </c>
      <c r="N4636" s="10">
        <v>102</v>
      </c>
      <c r="O4636" s="13">
        <v>9.6635294117647046</v>
      </c>
      <c r="P4636" s="14">
        <v>3621959.2856617919</v>
      </c>
      <c r="Q4636" s="14">
        <v>35509.404761390113</v>
      </c>
      <c r="R4636" s="36">
        <f t="shared" si="72"/>
        <v>3621959.2856617915</v>
      </c>
    </row>
    <row r="4637" spans="2:18" ht="15.95">
      <c r="B4637" s="9">
        <v>46023</v>
      </c>
      <c r="C4637" s="10" t="s">
        <v>594</v>
      </c>
      <c r="D4637" s="11" t="s">
        <v>312</v>
      </c>
      <c r="E4637" s="10" t="s">
        <v>19</v>
      </c>
      <c r="F4637" s="10" t="s">
        <v>257</v>
      </c>
      <c r="G4637" s="10" t="s">
        <v>294</v>
      </c>
      <c r="H4637" s="10" t="s">
        <v>259</v>
      </c>
      <c r="I4637" s="10">
        <v>5059</v>
      </c>
      <c r="J4637" s="12">
        <v>5059</v>
      </c>
      <c r="K4637" s="12" t="s">
        <v>382</v>
      </c>
      <c r="L4637" s="10" t="s">
        <v>23</v>
      </c>
      <c r="M4637" s="10" t="s">
        <v>582</v>
      </c>
      <c r="N4637" s="10">
        <v>56</v>
      </c>
      <c r="O4637">
        <v>10.75</v>
      </c>
      <c r="P4637" s="14">
        <v>2212096.7149261413</v>
      </c>
      <c r="Q4637" s="14">
        <v>39501.727052252521</v>
      </c>
      <c r="R4637" s="36">
        <f t="shared" si="72"/>
        <v>2212096.7149261413</v>
      </c>
    </row>
    <row r="4638" spans="2:18" ht="15.95">
      <c r="B4638" s="9">
        <v>46023</v>
      </c>
      <c r="C4638" s="10" t="s">
        <v>635</v>
      </c>
      <c r="D4638" s="11" t="s">
        <v>312</v>
      </c>
      <c r="E4638" s="10" t="s">
        <v>19</v>
      </c>
      <c r="F4638" s="10" t="s">
        <v>257</v>
      </c>
      <c r="G4638" s="10" t="s">
        <v>294</v>
      </c>
      <c r="H4638" s="10" t="s">
        <v>259</v>
      </c>
      <c r="I4638" s="10">
        <v>5059</v>
      </c>
      <c r="J4638" s="12">
        <v>5059</v>
      </c>
      <c r="K4638" s="12" t="s">
        <v>382</v>
      </c>
      <c r="L4638" s="10" t="s">
        <v>23</v>
      </c>
      <c r="M4638" s="10" t="s">
        <v>28</v>
      </c>
      <c r="N4638" s="10">
        <v>88</v>
      </c>
      <c r="O4638">
        <v>3.62</v>
      </c>
      <c r="P4638" s="14">
        <v>1170573.9692805177</v>
      </c>
      <c r="Q4638" s="14">
        <v>13301.976923642245</v>
      </c>
      <c r="R4638" s="36">
        <f t="shared" si="72"/>
        <v>1170573.9692805177</v>
      </c>
    </row>
    <row r="4639" spans="2:18" ht="15.95">
      <c r="B4639" s="9">
        <v>46023</v>
      </c>
      <c r="C4639" s="10" t="s">
        <v>592</v>
      </c>
      <c r="D4639" s="11" t="s">
        <v>312</v>
      </c>
      <c r="E4639" s="10" t="s">
        <v>19</v>
      </c>
      <c r="F4639" s="10" t="s">
        <v>257</v>
      </c>
      <c r="G4639" s="10" t="s">
        <v>294</v>
      </c>
      <c r="H4639" s="10" t="s">
        <v>259</v>
      </c>
      <c r="I4639" s="10">
        <v>5059</v>
      </c>
      <c r="J4639" s="12">
        <v>5059</v>
      </c>
      <c r="K4639" s="12" t="s">
        <v>382</v>
      </c>
      <c r="L4639" s="10" t="s">
        <v>23</v>
      </c>
      <c r="M4639" s="10" t="s">
        <v>28</v>
      </c>
      <c r="N4639" s="10">
        <v>58</v>
      </c>
      <c r="O4639">
        <v>21.39</v>
      </c>
      <c r="P4639" s="14">
        <v>4558756.5223781886</v>
      </c>
      <c r="Q4639" s="14">
        <v>78599.250385830834</v>
      </c>
      <c r="R4639" s="36">
        <f t="shared" si="72"/>
        <v>4558756.5223781886</v>
      </c>
    </row>
    <row r="4640" spans="2:18" ht="15.95">
      <c r="B4640" s="9">
        <v>46023</v>
      </c>
      <c r="C4640" s="10" t="s">
        <v>636</v>
      </c>
      <c r="D4640" s="11" t="s">
        <v>312</v>
      </c>
      <c r="E4640" s="10" t="s">
        <v>19</v>
      </c>
      <c r="F4640" s="10" t="s">
        <v>257</v>
      </c>
      <c r="G4640" s="10" t="s">
        <v>294</v>
      </c>
      <c r="H4640" s="10" t="s">
        <v>259</v>
      </c>
      <c r="I4640" s="10">
        <v>5059</v>
      </c>
      <c r="J4640" s="12">
        <v>5059</v>
      </c>
      <c r="K4640" s="12" t="s">
        <v>382</v>
      </c>
      <c r="L4640" s="10" t="s">
        <v>23</v>
      </c>
      <c r="M4640" s="10" t="s">
        <v>28</v>
      </c>
      <c r="N4640" s="10">
        <v>16.5</v>
      </c>
      <c r="O4640">
        <v>3.62</v>
      </c>
      <c r="P4640" s="14">
        <v>219482.61924009706</v>
      </c>
      <c r="Q4640" s="14">
        <v>13301.976923642245</v>
      </c>
      <c r="R4640" s="36">
        <f t="shared" si="72"/>
        <v>219482.61924009706</v>
      </c>
    </row>
    <row r="4641" spans="2:18" ht="15.95">
      <c r="B4641" s="9">
        <v>46023</v>
      </c>
      <c r="C4641" s="10" t="s">
        <v>637</v>
      </c>
      <c r="D4641" s="11" t="s">
        <v>312</v>
      </c>
      <c r="E4641" s="10" t="s">
        <v>19</v>
      </c>
      <c r="F4641" s="10" t="s">
        <v>257</v>
      </c>
      <c r="G4641" s="10" t="s">
        <v>294</v>
      </c>
      <c r="H4641" s="10" t="s">
        <v>259</v>
      </c>
      <c r="I4641" s="10">
        <v>5059</v>
      </c>
      <c r="J4641" s="12">
        <v>5059</v>
      </c>
      <c r="K4641" s="12" t="s">
        <v>382</v>
      </c>
      <c r="L4641" s="10" t="s">
        <v>23</v>
      </c>
      <c r="M4641" s="10" t="s">
        <v>28</v>
      </c>
      <c r="N4641" s="10">
        <v>157</v>
      </c>
      <c r="O4641">
        <v>5.0199999999999996</v>
      </c>
      <c r="P4641" s="14">
        <v>2896082.8985081208</v>
      </c>
      <c r="Q4641" s="14">
        <v>18446.387888586756</v>
      </c>
      <c r="R4641" s="36">
        <f t="shared" si="72"/>
        <v>2896082.8985081208</v>
      </c>
    </row>
    <row r="4642" spans="2:18" ht="15.95">
      <c r="B4642" s="9">
        <v>46023</v>
      </c>
      <c r="C4642" s="10" t="s">
        <v>630</v>
      </c>
      <c r="D4642" s="11" t="s">
        <v>312</v>
      </c>
      <c r="E4642" s="10" t="s">
        <v>19</v>
      </c>
      <c r="F4642" s="10" t="s">
        <v>257</v>
      </c>
      <c r="G4642" s="10" t="s">
        <v>294</v>
      </c>
      <c r="H4642" s="10" t="s">
        <v>259</v>
      </c>
      <c r="I4642" s="10">
        <v>5059</v>
      </c>
      <c r="J4642" s="12">
        <v>5059</v>
      </c>
      <c r="K4642" s="12" t="s">
        <v>382</v>
      </c>
      <c r="L4642" s="10" t="s">
        <v>23</v>
      </c>
      <c r="M4642" s="10" t="s">
        <v>28</v>
      </c>
      <c r="N4642" s="10">
        <v>13</v>
      </c>
      <c r="O4642">
        <v>5.0199999999999996</v>
      </c>
      <c r="P4642" s="14">
        <v>239803.04255162782</v>
      </c>
      <c r="Q4642" s="14">
        <v>18446.387888586756</v>
      </c>
      <c r="R4642" s="36">
        <f t="shared" si="72"/>
        <v>239803.04255162782</v>
      </c>
    </row>
    <row r="4643" spans="2:18" ht="15.95">
      <c r="B4643" s="9">
        <v>46023</v>
      </c>
      <c r="C4643" s="10" t="s">
        <v>576</v>
      </c>
      <c r="D4643" s="11" t="s">
        <v>312</v>
      </c>
      <c r="E4643" s="10" t="s">
        <v>19</v>
      </c>
      <c r="F4643" s="10" t="s">
        <v>257</v>
      </c>
      <c r="G4643" s="10" t="s">
        <v>294</v>
      </c>
      <c r="H4643" s="10" t="s">
        <v>259</v>
      </c>
      <c r="I4643" s="10">
        <v>5059</v>
      </c>
      <c r="J4643" s="12">
        <v>5059</v>
      </c>
      <c r="K4643" s="12" t="s">
        <v>382</v>
      </c>
      <c r="L4643" s="10" t="s">
        <v>23</v>
      </c>
      <c r="M4643" s="10" t="s">
        <v>28</v>
      </c>
      <c r="N4643" s="10">
        <v>70</v>
      </c>
      <c r="O4643">
        <v>7.81</v>
      </c>
      <c r="P4643" s="14">
        <v>2008892.4818108326</v>
      </c>
      <c r="Q4643" s="14">
        <v>28698.464025869038</v>
      </c>
      <c r="R4643" s="36">
        <f t="shared" si="72"/>
        <v>2008892.4818108326</v>
      </c>
    </row>
    <row r="4644" spans="2:18" ht="15.95">
      <c r="B4644" s="9">
        <v>46023</v>
      </c>
      <c r="C4644" s="10" t="s">
        <v>578</v>
      </c>
      <c r="D4644" s="11" t="s">
        <v>390</v>
      </c>
      <c r="E4644" s="10" t="s">
        <v>19</v>
      </c>
      <c r="F4644" s="10" t="s">
        <v>257</v>
      </c>
      <c r="G4644" s="10" t="s">
        <v>294</v>
      </c>
      <c r="H4644" s="10" t="s">
        <v>259</v>
      </c>
      <c r="I4644" s="10">
        <v>5059</v>
      </c>
      <c r="J4644" s="12">
        <v>5059</v>
      </c>
      <c r="K4644" s="12" t="s">
        <v>382</v>
      </c>
      <c r="L4644" s="10" t="s">
        <v>23</v>
      </c>
      <c r="M4644" s="10" t="s">
        <v>568</v>
      </c>
      <c r="N4644" s="10">
        <v>21</v>
      </c>
      <c r="O4644">
        <v>50.9</v>
      </c>
      <c r="P4644" s="14">
        <v>3927757.7717351364</v>
      </c>
      <c r="Q4644" s="14">
        <v>187036.08436833983</v>
      </c>
      <c r="R4644" s="36">
        <f t="shared" si="72"/>
        <v>3927757.7717351364</v>
      </c>
    </row>
    <row r="4645" spans="2:18" ht="15.95">
      <c r="B4645" s="9">
        <v>46023</v>
      </c>
      <c r="C4645" s="10" t="s">
        <v>631</v>
      </c>
      <c r="D4645" s="11" t="s">
        <v>312</v>
      </c>
      <c r="E4645" s="10" t="s">
        <v>19</v>
      </c>
      <c r="F4645" s="10" t="s">
        <v>257</v>
      </c>
      <c r="G4645" s="10" t="s">
        <v>294</v>
      </c>
      <c r="H4645" s="10" t="s">
        <v>259</v>
      </c>
      <c r="I4645" s="10">
        <v>5059</v>
      </c>
      <c r="J4645" s="12">
        <v>5059</v>
      </c>
      <c r="K4645" s="12" t="s">
        <v>382</v>
      </c>
      <c r="L4645" s="10" t="s">
        <v>23</v>
      </c>
      <c r="M4645" s="10" t="s">
        <v>28</v>
      </c>
      <c r="N4645" s="10">
        <v>28.5</v>
      </c>
      <c r="O4645">
        <v>5.0199999999999996</v>
      </c>
      <c r="P4645" s="14">
        <v>525722.05482472258</v>
      </c>
      <c r="Q4645" s="14">
        <v>18446.387888586756</v>
      </c>
      <c r="R4645" s="36">
        <f t="shared" si="72"/>
        <v>525722.05482472258</v>
      </c>
    </row>
    <row r="4646" spans="2:18" ht="15.95">
      <c r="B4646" s="9">
        <v>46023</v>
      </c>
      <c r="C4646" s="10" t="s">
        <v>593</v>
      </c>
      <c r="D4646" s="11" t="s">
        <v>312</v>
      </c>
      <c r="E4646" s="10" t="s">
        <v>19</v>
      </c>
      <c r="F4646" s="10" t="s">
        <v>257</v>
      </c>
      <c r="G4646" s="10" t="s">
        <v>294</v>
      </c>
      <c r="H4646" s="10" t="s">
        <v>259</v>
      </c>
      <c r="I4646" s="10">
        <v>5059</v>
      </c>
      <c r="J4646" s="12">
        <v>5059</v>
      </c>
      <c r="K4646" s="12" t="s">
        <v>382</v>
      </c>
      <c r="L4646" s="10" t="s">
        <v>23</v>
      </c>
      <c r="M4646" s="10" t="s">
        <v>28</v>
      </c>
      <c r="N4646" s="10">
        <v>89.5</v>
      </c>
      <c r="O4646">
        <v>5.0199999999999996</v>
      </c>
      <c r="P4646" s="14">
        <v>1650951.7160285148</v>
      </c>
      <c r="Q4646" s="14">
        <v>18446.387888586756</v>
      </c>
      <c r="R4646" s="36">
        <f t="shared" si="72"/>
        <v>1650951.7160285148</v>
      </c>
    </row>
    <row r="4647" spans="2:18" ht="15.95">
      <c r="B4647" s="9">
        <v>46023</v>
      </c>
      <c r="C4647" s="10" t="s">
        <v>638</v>
      </c>
      <c r="D4647" s="11" t="s">
        <v>390</v>
      </c>
      <c r="E4647" s="10" t="s">
        <v>19</v>
      </c>
      <c r="F4647" s="10" t="s">
        <v>257</v>
      </c>
      <c r="G4647" s="10" t="s">
        <v>294</v>
      </c>
      <c r="H4647" s="10" t="s">
        <v>259</v>
      </c>
      <c r="I4647" s="10">
        <v>5059</v>
      </c>
      <c r="J4647" s="12">
        <v>5059</v>
      </c>
      <c r="K4647" s="12" t="s">
        <v>382</v>
      </c>
      <c r="L4647" s="10" t="s">
        <v>23</v>
      </c>
      <c r="M4647" s="10" t="s">
        <v>582</v>
      </c>
      <c r="N4647" s="10">
        <v>92</v>
      </c>
      <c r="O4647">
        <v>34.159999999999997</v>
      </c>
      <c r="P4647" s="14">
        <v>11548173.734107444</v>
      </c>
      <c r="Q4647" s="14">
        <v>125523.62754464614</v>
      </c>
      <c r="R4647" s="36">
        <f t="shared" si="72"/>
        <v>11548173.734107444</v>
      </c>
    </row>
    <row r="4648" spans="2:18" ht="15.95">
      <c r="B4648" s="9">
        <v>46023</v>
      </c>
      <c r="C4648" s="10" t="s">
        <v>622</v>
      </c>
      <c r="D4648" s="11" t="s">
        <v>312</v>
      </c>
      <c r="E4648" s="10" t="s">
        <v>19</v>
      </c>
      <c r="F4648" s="10" t="s">
        <v>257</v>
      </c>
      <c r="G4648" s="10" t="s">
        <v>294</v>
      </c>
      <c r="H4648" s="10" t="s">
        <v>259</v>
      </c>
      <c r="I4648" s="10">
        <v>5059</v>
      </c>
      <c r="J4648" s="12">
        <v>5059</v>
      </c>
      <c r="K4648" s="12" t="s">
        <v>382</v>
      </c>
      <c r="L4648" s="10" t="s">
        <v>23</v>
      </c>
      <c r="M4648" s="10" t="s">
        <v>582</v>
      </c>
      <c r="N4648" s="10">
        <v>61</v>
      </c>
      <c r="O4648">
        <v>7.17</v>
      </c>
      <c r="P4648" s="14">
        <v>1607150.731241273</v>
      </c>
      <c r="Q4648" s="14">
        <v>26346.733299037263</v>
      </c>
      <c r="R4648" s="36">
        <f t="shared" si="72"/>
        <v>1607150.731241273</v>
      </c>
    </row>
    <row r="4649" spans="2:18" ht="15.95">
      <c r="B4649" s="9">
        <v>46023</v>
      </c>
      <c r="C4649" s="10" t="s">
        <v>623</v>
      </c>
      <c r="D4649" s="11" t="s">
        <v>312</v>
      </c>
      <c r="E4649" s="10" t="s">
        <v>19</v>
      </c>
      <c r="F4649" s="10" t="s">
        <v>257</v>
      </c>
      <c r="G4649" s="10" t="s">
        <v>294</v>
      </c>
      <c r="H4649" s="10" t="s">
        <v>259</v>
      </c>
      <c r="I4649" s="10">
        <v>5059</v>
      </c>
      <c r="J4649" s="12">
        <v>5059</v>
      </c>
      <c r="K4649" s="12" t="s">
        <v>382</v>
      </c>
      <c r="L4649" s="10" t="s">
        <v>23</v>
      </c>
      <c r="M4649" s="10" t="s">
        <v>24</v>
      </c>
      <c r="N4649" s="10">
        <v>19</v>
      </c>
      <c r="O4649">
        <v>7.81</v>
      </c>
      <c r="P4649" s="14">
        <v>545270.81649151177</v>
      </c>
      <c r="Q4649" s="14">
        <v>28698.464025869038</v>
      </c>
      <c r="R4649" s="36">
        <f t="shared" si="72"/>
        <v>545270.81649151177</v>
      </c>
    </row>
    <row r="4650" spans="2:18" ht="15.95">
      <c r="B4650" s="9">
        <v>46023</v>
      </c>
      <c r="C4650" s="10" t="s">
        <v>639</v>
      </c>
      <c r="D4650" s="11" t="s">
        <v>312</v>
      </c>
      <c r="E4650" s="10" t="s">
        <v>19</v>
      </c>
      <c r="F4650" s="10" t="s">
        <v>257</v>
      </c>
      <c r="G4650" s="10" t="s">
        <v>294</v>
      </c>
      <c r="H4650" s="10" t="s">
        <v>259</v>
      </c>
      <c r="I4650" s="10">
        <v>5059</v>
      </c>
      <c r="J4650" s="12">
        <v>5059</v>
      </c>
      <c r="K4650" s="12" t="s">
        <v>382</v>
      </c>
      <c r="L4650" s="10" t="s">
        <v>23</v>
      </c>
      <c r="M4650" s="10" t="s">
        <v>28</v>
      </c>
      <c r="N4650" s="10">
        <v>39</v>
      </c>
      <c r="O4650">
        <v>3.62</v>
      </c>
      <c r="P4650" s="14">
        <v>518777.10002204758</v>
      </c>
      <c r="Q4650" s="14">
        <v>13301.976923642245</v>
      </c>
      <c r="R4650" s="36">
        <f t="shared" si="72"/>
        <v>518777.10002204758</v>
      </c>
    </row>
    <row r="4651" spans="2:18" ht="15.95">
      <c r="B4651" s="9">
        <v>46023</v>
      </c>
      <c r="C4651" s="10" t="s">
        <v>640</v>
      </c>
      <c r="D4651" s="11" t="s">
        <v>312</v>
      </c>
      <c r="E4651" s="10" t="s">
        <v>19</v>
      </c>
      <c r="F4651" s="10" t="s">
        <v>257</v>
      </c>
      <c r="G4651" s="10" t="s">
        <v>294</v>
      </c>
      <c r="H4651" s="10" t="s">
        <v>259</v>
      </c>
      <c r="I4651" s="10">
        <v>5059</v>
      </c>
      <c r="J4651" s="12">
        <v>5059</v>
      </c>
      <c r="K4651" s="12" t="s">
        <v>382</v>
      </c>
      <c r="L4651" s="10" t="s">
        <v>23</v>
      </c>
      <c r="M4651" s="10" t="s">
        <v>28</v>
      </c>
      <c r="N4651" s="10">
        <v>22</v>
      </c>
      <c r="O4651">
        <v>3.62</v>
      </c>
      <c r="P4651" s="14">
        <v>292643.49232012942</v>
      </c>
      <c r="Q4651" s="14">
        <v>13301.976923642245</v>
      </c>
      <c r="R4651" s="36">
        <f t="shared" si="72"/>
        <v>292643.49232012942</v>
      </c>
    </row>
    <row r="4652" spans="2:18" ht="15.95">
      <c r="B4652" s="9">
        <v>46023</v>
      </c>
      <c r="C4652" s="10" t="s">
        <v>641</v>
      </c>
      <c r="D4652" s="11" t="s">
        <v>312</v>
      </c>
      <c r="E4652" s="10" t="s">
        <v>19</v>
      </c>
      <c r="F4652" s="10" t="s">
        <v>257</v>
      </c>
      <c r="G4652" s="10" t="s">
        <v>294</v>
      </c>
      <c r="H4652" s="10" t="s">
        <v>259</v>
      </c>
      <c r="I4652" s="10">
        <v>5059</v>
      </c>
      <c r="J4652" s="12">
        <v>5059</v>
      </c>
      <c r="K4652" s="12" t="s">
        <v>382</v>
      </c>
      <c r="L4652" s="10" t="s">
        <v>23</v>
      </c>
      <c r="M4652" s="10" t="s">
        <v>28</v>
      </c>
      <c r="N4652" s="10">
        <v>15</v>
      </c>
      <c r="O4652">
        <v>6.74</v>
      </c>
      <c r="P4652" s="14">
        <v>371499.96325420745</v>
      </c>
      <c r="Q4652" s="14">
        <v>24766.664216947163</v>
      </c>
      <c r="R4652" s="36">
        <f t="shared" si="72"/>
        <v>371499.96325420745</v>
      </c>
    </row>
    <row r="4653" spans="2:18" ht="15.95">
      <c r="B4653" s="9">
        <v>46023</v>
      </c>
      <c r="C4653" s="10" t="s">
        <v>159</v>
      </c>
      <c r="D4653" s="11" t="s">
        <v>312</v>
      </c>
      <c r="E4653" s="10" t="s">
        <v>19</v>
      </c>
      <c r="F4653" s="10" t="s">
        <v>257</v>
      </c>
      <c r="G4653" s="10" t="s">
        <v>294</v>
      </c>
      <c r="H4653" s="10" t="s">
        <v>259</v>
      </c>
      <c r="I4653" s="10">
        <v>5059</v>
      </c>
      <c r="J4653" s="12">
        <v>5059</v>
      </c>
      <c r="K4653" s="12" t="s">
        <v>382</v>
      </c>
      <c r="L4653" s="10" t="s">
        <v>23</v>
      </c>
      <c r="M4653" s="10" t="s">
        <v>581</v>
      </c>
      <c r="N4653" s="10">
        <v>18</v>
      </c>
      <c r="O4653">
        <v>49.87</v>
      </c>
      <c r="P4653" s="14">
        <v>3298522.8191372091</v>
      </c>
      <c r="Q4653" s="14">
        <v>183251.26772984496</v>
      </c>
      <c r="R4653" s="36">
        <f t="shared" si="72"/>
        <v>3298522.8191372091</v>
      </c>
    </row>
    <row r="4654" spans="2:18" ht="15.95">
      <c r="B4654" s="9">
        <v>46023</v>
      </c>
      <c r="C4654" s="10" t="s">
        <v>148</v>
      </c>
      <c r="D4654" s="11" t="s">
        <v>312</v>
      </c>
      <c r="E4654" s="10" t="s">
        <v>19</v>
      </c>
      <c r="F4654" s="10" t="s">
        <v>257</v>
      </c>
      <c r="G4654" s="10" t="s">
        <v>294</v>
      </c>
      <c r="H4654" s="10" t="s">
        <v>259</v>
      </c>
      <c r="I4654" s="10">
        <v>5059</v>
      </c>
      <c r="J4654" s="12">
        <v>5059</v>
      </c>
      <c r="K4654" s="12" t="s">
        <v>382</v>
      </c>
      <c r="L4654" s="10" t="s">
        <v>23</v>
      </c>
      <c r="M4654" s="10" t="s">
        <v>28</v>
      </c>
      <c r="N4654" s="10">
        <v>3</v>
      </c>
      <c r="O4654">
        <v>6.27</v>
      </c>
      <c r="P4654" s="14">
        <v>69118.835893290219</v>
      </c>
      <c r="Q4654" s="14">
        <v>23039.611964430074</v>
      </c>
      <c r="R4654" s="36">
        <f t="shared" si="72"/>
        <v>69118.835893290219</v>
      </c>
    </row>
    <row r="4655" spans="2:18" ht="15.95">
      <c r="B4655" s="9">
        <v>46023</v>
      </c>
      <c r="C4655" s="10" t="s">
        <v>72</v>
      </c>
      <c r="D4655" s="11" t="s">
        <v>312</v>
      </c>
      <c r="E4655" s="10" t="s">
        <v>19</v>
      </c>
      <c r="F4655" s="10" t="s">
        <v>257</v>
      </c>
      <c r="G4655" s="10" t="s">
        <v>294</v>
      </c>
      <c r="H4655" s="10" t="s">
        <v>259</v>
      </c>
      <c r="I4655" s="10">
        <v>5059</v>
      </c>
      <c r="J4655" s="12">
        <v>5059</v>
      </c>
      <c r="K4655" s="12" t="s">
        <v>382</v>
      </c>
      <c r="L4655" s="10" t="s">
        <v>23</v>
      </c>
      <c r="M4655" s="10" t="s">
        <v>568</v>
      </c>
      <c r="N4655" s="10">
        <v>6</v>
      </c>
      <c r="O4655">
        <v>63.76</v>
      </c>
      <c r="P4655" s="14">
        <v>1405747.0419636951</v>
      </c>
      <c r="Q4655" s="14">
        <v>234291.17366061587</v>
      </c>
      <c r="R4655" s="36">
        <f t="shared" si="72"/>
        <v>1405747.0419636951</v>
      </c>
    </row>
    <row r="4656" spans="2:18" ht="15.95">
      <c r="B4656" s="9">
        <v>46023</v>
      </c>
      <c r="C4656" s="10" t="s">
        <v>273</v>
      </c>
      <c r="D4656" s="11" t="s">
        <v>312</v>
      </c>
      <c r="E4656" s="10" t="s">
        <v>19</v>
      </c>
      <c r="F4656" s="10" t="s">
        <v>257</v>
      </c>
      <c r="G4656" s="10" t="s">
        <v>294</v>
      </c>
      <c r="H4656" s="10" t="s">
        <v>259</v>
      </c>
      <c r="I4656" s="10">
        <v>5059</v>
      </c>
      <c r="J4656" s="12">
        <v>5059</v>
      </c>
      <c r="K4656" s="12" t="s">
        <v>382</v>
      </c>
      <c r="L4656" s="10" t="s">
        <v>23</v>
      </c>
      <c r="M4656" s="10" t="s">
        <v>581</v>
      </c>
      <c r="N4656" s="10">
        <v>5</v>
      </c>
      <c r="O4656">
        <v>19.37</v>
      </c>
      <c r="P4656" s="14">
        <v>355883.0013963402</v>
      </c>
      <c r="Q4656" s="14">
        <v>71176.600279268037</v>
      </c>
      <c r="R4656" s="36">
        <f t="shared" si="72"/>
        <v>355883.0013963402</v>
      </c>
    </row>
    <row r="4657" spans="2:18" ht="15.95">
      <c r="B4657" s="9">
        <v>46023</v>
      </c>
      <c r="C4657" s="10" t="s">
        <v>426</v>
      </c>
      <c r="D4657" s="11" t="s">
        <v>312</v>
      </c>
      <c r="E4657" s="10" t="s">
        <v>19</v>
      </c>
      <c r="F4657" s="10" t="s">
        <v>257</v>
      </c>
      <c r="G4657" s="10" t="s">
        <v>294</v>
      </c>
      <c r="H4657" s="10" t="s">
        <v>259</v>
      </c>
      <c r="I4657" s="10">
        <v>5059</v>
      </c>
      <c r="J4657" s="12">
        <v>5059</v>
      </c>
      <c r="K4657" s="12" t="s">
        <v>382</v>
      </c>
      <c r="L4657" s="10" t="s">
        <v>23</v>
      </c>
      <c r="M4657" s="10" t="s">
        <v>28</v>
      </c>
      <c r="N4657" s="10">
        <v>0.5</v>
      </c>
      <c r="O4657" s="13">
        <v>2.3199999999999998</v>
      </c>
      <c r="P4657" s="14">
        <v>4262.5119423825972</v>
      </c>
      <c r="Q4657" s="14">
        <v>8525.0238847651945</v>
      </c>
      <c r="R4657" s="36">
        <f t="shared" si="72"/>
        <v>4262.5119423825972</v>
      </c>
    </row>
    <row r="4658" spans="2:18" ht="15.95">
      <c r="B4658" s="9">
        <v>46023</v>
      </c>
      <c r="C4658" s="10" t="s">
        <v>629</v>
      </c>
      <c r="D4658" s="11" t="s">
        <v>312</v>
      </c>
      <c r="E4658" s="10" t="s">
        <v>19</v>
      </c>
      <c r="F4658" s="10" t="s">
        <v>257</v>
      </c>
      <c r="G4658" s="10" t="s">
        <v>294</v>
      </c>
      <c r="H4658" s="10" t="s">
        <v>259</v>
      </c>
      <c r="I4658" s="10">
        <v>5059</v>
      </c>
      <c r="J4658" s="12">
        <v>5059</v>
      </c>
      <c r="K4658" s="12" t="s">
        <v>382</v>
      </c>
      <c r="L4658" s="10" t="s">
        <v>23</v>
      </c>
      <c r="M4658" s="10" t="s">
        <v>28</v>
      </c>
      <c r="N4658" s="10">
        <v>4</v>
      </c>
      <c r="O4658" s="13">
        <v>9.8149999999999995</v>
      </c>
      <c r="P4658" s="14">
        <v>144263.98177408689</v>
      </c>
      <c r="Q4658" s="14">
        <v>36065.995443521722</v>
      </c>
      <c r="R4658" s="36">
        <f t="shared" si="72"/>
        <v>144263.98177408689</v>
      </c>
    </row>
    <row r="4659" spans="2:18" ht="15.95">
      <c r="B4659" s="9">
        <v>46023</v>
      </c>
      <c r="C4659" s="10" t="s">
        <v>588</v>
      </c>
      <c r="D4659" s="11" t="s">
        <v>312</v>
      </c>
      <c r="E4659" s="10" t="s">
        <v>19</v>
      </c>
      <c r="F4659" s="10" t="s">
        <v>257</v>
      </c>
      <c r="G4659" s="10" t="s">
        <v>294</v>
      </c>
      <c r="H4659" s="10" t="s">
        <v>259</v>
      </c>
      <c r="I4659" s="10">
        <v>5059</v>
      </c>
      <c r="J4659" s="12">
        <v>5059</v>
      </c>
      <c r="K4659" s="12" t="s">
        <v>382</v>
      </c>
      <c r="L4659" s="10" t="s">
        <v>23</v>
      </c>
      <c r="M4659" s="10" t="s">
        <v>581</v>
      </c>
      <c r="N4659" s="10">
        <v>29</v>
      </c>
      <c r="O4659">
        <v>18.2</v>
      </c>
      <c r="P4659" s="14">
        <v>1939442.9337840818</v>
      </c>
      <c r="Q4659" s="14">
        <v>66877.342544278683</v>
      </c>
      <c r="R4659" s="36">
        <f t="shared" si="72"/>
        <v>1939442.9337840818</v>
      </c>
    </row>
    <row r="4660" spans="2:18" ht="15.95">
      <c r="B4660" s="9">
        <v>46023</v>
      </c>
      <c r="C4660" s="10" t="s">
        <v>630</v>
      </c>
      <c r="D4660" s="11" t="s">
        <v>312</v>
      </c>
      <c r="E4660" s="10" t="s">
        <v>19</v>
      </c>
      <c r="F4660" s="10" t="s">
        <v>257</v>
      </c>
      <c r="G4660" s="10" t="s">
        <v>294</v>
      </c>
      <c r="H4660" s="10" t="s">
        <v>259</v>
      </c>
      <c r="I4660" s="10">
        <v>5059</v>
      </c>
      <c r="J4660" s="12">
        <v>5059</v>
      </c>
      <c r="K4660" s="12" t="s">
        <v>382</v>
      </c>
      <c r="L4660" s="10" t="s">
        <v>23</v>
      </c>
      <c r="M4660" s="10" t="s">
        <v>28</v>
      </c>
      <c r="N4660" s="10">
        <v>48</v>
      </c>
      <c r="O4660">
        <v>5.0199999999999996</v>
      </c>
      <c r="P4660" s="14">
        <v>885426.61865216424</v>
      </c>
      <c r="Q4660" s="14">
        <v>18446.387888586756</v>
      </c>
      <c r="R4660" s="36">
        <f t="shared" si="72"/>
        <v>885426.61865216424</v>
      </c>
    </row>
    <row r="4661" spans="2:18" ht="15.95">
      <c r="B4661" s="9">
        <v>46023</v>
      </c>
      <c r="C4661" s="10" t="s">
        <v>631</v>
      </c>
      <c r="D4661" s="11" t="s">
        <v>312</v>
      </c>
      <c r="E4661" s="10" t="s">
        <v>19</v>
      </c>
      <c r="F4661" s="10" t="s">
        <v>257</v>
      </c>
      <c r="G4661" s="10" t="s">
        <v>294</v>
      </c>
      <c r="H4661" s="10" t="s">
        <v>259</v>
      </c>
      <c r="I4661" s="10">
        <v>5059</v>
      </c>
      <c r="J4661" s="12">
        <v>5059</v>
      </c>
      <c r="K4661" s="12" t="s">
        <v>382</v>
      </c>
      <c r="L4661" s="10" t="s">
        <v>23</v>
      </c>
      <c r="M4661" s="10" t="s">
        <v>28</v>
      </c>
      <c r="N4661" s="10">
        <v>56.5</v>
      </c>
      <c r="O4661">
        <v>5.0199999999999996</v>
      </c>
      <c r="P4661" s="14">
        <v>1042220.9157051517</v>
      </c>
      <c r="Q4661" s="14">
        <v>18446.387888586756</v>
      </c>
      <c r="R4661" s="36">
        <f t="shared" si="72"/>
        <v>1042220.9157051517</v>
      </c>
    </row>
    <row r="4662" spans="2:18" ht="15.95">
      <c r="B4662" s="9">
        <v>46023</v>
      </c>
      <c r="C4662" s="10" t="s">
        <v>255</v>
      </c>
      <c r="D4662" s="11" t="s">
        <v>390</v>
      </c>
      <c r="E4662" s="10" t="s">
        <v>19</v>
      </c>
      <c r="F4662" s="10" t="s">
        <v>257</v>
      </c>
      <c r="G4662" s="10" t="s">
        <v>294</v>
      </c>
      <c r="H4662" s="10" t="s">
        <v>259</v>
      </c>
      <c r="I4662" s="10">
        <v>5059</v>
      </c>
      <c r="J4662" s="12">
        <v>5059</v>
      </c>
      <c r="K4662" s="12" t="s">
        <v>382</v>
      </c>
      <c r="L4662" s="10" t="s">
        <v>23</v>
      </c>
      <c r="M4662" s="10" t="s">
        <v>617</v>
      </c>
      <c r="N4662" s="10">
        <v>21</v>
      </c>
      <c r="O4662">
        <v>34.43</v>
      </c>
      <c r="P4662" s="14">
        <v>2656831.0428455942</v>
      </c>
      <c r="Q4662" s="14">
        <v>126515.7639450283</v>
      </c>
      <c r="R4662" s="36">
        <f t="shared" si="72"/>
        <v>2656831.0428455942</v>
      </c>
    </row>
    <row r="4663" spans="2:18" ht="15.95">
      <c r="B4663" s="9">
        <v>46023</v>
      </c>
      <c r="C4663" s="10" t="s">
        <v>248</v>
      </c>
      <c r="D4663" s="11" t="s">
        <v>390</v>
      </c>
      <c r="E4663" s="10" t="s">
        <v>19</v>
      </c>
      <c r="F4663" s="10" t="s">
        <v>257</v>
      </c>
      <c r="G4663" s="10" t="s">
        <v>294</v>
      </c>
      <c r="H4663" s="10" t="s">
        <v>259</v>
      </c>
      <c r="I4663" s="10">
        <v>5059</v>
      </c>
      <c r="J4663" s="12">
        <v>5059</v>
      </c>
      <c r="K4663" s="12" t="s">
        <v>382</v>
      </c>
      <c r="L4663" s="10" t="s">
        <v>23</v>
      </c>
      <c r="M4663" s="10" t="s">
        <v>617</v>
      </c>
      <c r="N4663" s="10">
        <v>19</v>
      </c>
      <c r="O4663">
        <v>43.15</v>
      </c>
      <c r="P4663" s="14">
        <v>3012603.8068641145</v>
      </c>
      <c r="Q4663" s="14">
        <v>158558.09509811128</v>
      </c>
      <c r="R4663" s="36">
        <f t="shared" si="72"/>
        <v>3012603.8068641145</v>
      </c>
    </row>
    <row r="4664" spans="2:18" ht="15.95">
      <c r="B4664" s="9">
        <v>46023</v>
      </c>
      <c r="C4664" s="10" t="s">
        <v>32</v>
      </c>
      <c r="D4664" s="11" t="s">
        <v>390</v>
      </c>
      <c r="E4664" s="10" t="s">
        <v>19</v>
      </c>
      <c r="F4664" s="10" t="s">
        <v>257</v>
      </c>
      <c r="G4664" s="10" t="s">
        <v>294</v>
      </c>
      <c r="H4664" s="10" t="s">
        <v>259</v>
      </c>
      <c r="I4664" s="10">
        <v>5059</v>
      </c>
      <c r="J4664" s="12">
        <v>5059</v>
      </c>
      <c r="K4664" s="12" t="s">
        <v>382</v>
      </c>
      <c r="L4664" s="10" t="s">
        <v>23</v>
      </c>
      <c r="M4664" s="10" t="s">
        <v>571</v>
      </c>
      <c r="N4664" s="10">
        <v>8</v>
      </c>
      <c r="O4664" s="13">
        <v>10.411250000000001</v>
      </c>
      <c r="P4664" s="14">
        <v>306055.70662159187</v>
      </c>
      <c r="Q4664" s="14">
        <v>38256.963327698984</v>
      </c>
      <c r="R4664" s="36">
        <f t="shared" si="72"/>
        <v>306055.70662159187</v>
      </c>
    </row>
    <row r="4665" spans="2:18" ht="15.95">
      <c r="B4665" s="9">
        <v>46023</v>
      </c>
      <c r="C4665" s="10" t="s">
        <v>252</v>
      </c>
      <c r="D4665" s="11" t="s">
        <v>390</v>
      </c>
      <c r="E4665" s="10" t="s">
        <v>19</v>
      </c>
      <c r="F4665" s="10" t="s">
        <v>257</v>
      </c>
      <c r="G4665" s="10" t="s">
        <v>294</v>
      </c>
      <c r="H4665" s="10" t="s">
        <v>259</v>
      </c>
      <c r="I4665" s="10">
        <v>5059</v>
      </c>
      <c r="J4665" s="12">
        <v>5059</v>
      </c>
      <c r="K4665" s="12" t="s">
        <v>382</v>
      </c>
      <c r="L4665" s="10" t="s">
        <v>23</v>
      </c>
      <c r="M4665" s="10" t="s">
        <v>617</v>
      </c>
      <c r="N4665" s="10">
        <v>17</v>
      </c>
      <c r="O4665">
        <v>27.6</v>
      </c>
      <c r="P4665" s="14">
        <v>1724112.5891085474</v>
      </c>
      <c r="Q4665" s="14">
        <v>101418.38759462044</v>
      </c>
      <c r="R4665" s="36">
        <f t="shared" si="72"/>
        <v>1724112.5891085474</v>
      </c>
    </row>
    <row r="4666" spans="2:18" ht="15.95">
      <c r="B4666" s="9">
        <v>46023</v>
      </c>
      <c r="C4666" s="10" t="s">
        <v>260</v>
      </c>
      <c r="D4666" s="11" t="s">
        <v>312</v>
      </c>
      <c r="E4666" s="10" t="s">
        <v>19</v>
      </c>
      <c r="F4666" s="10" t="s">
        <v>257</v>
      </c>
      <c r="G4666" s="10" t="s">
        <v>294</v>
      </c>
      <c r="H4666" s="10" t="s">
        <v>259</v>
      </c>
      <c r="I4666" s="10">
        <v>5059</v>
      </c>
      <c r="J4666" s="12">
        <v>5059</v>
      </c>
      <c r="K4666" s="12" t="s">
        <v>382</v>
      </c>
      <c r="L4666" s="10" t="s">
        <v>23</v>
      </c>
      <c r="M4666" s="10" t="s">
        <v>568</v>
      </c>
      <c r="N4666" s="10">
        <v>167</v>
      </c>
      <c r="O4666">
        <v>88.12</v>
      </c>
      <c r="P4666" s="14">
        <v>54075255.383258626</v>
      </c>
      <c r="Q4666" s="14">
        <v>323803.92445065046</v>
      </c>
      <c r="R4666" s="36">
        <f t="shared" si="72"/>
        <v>54075255.383258626</v>
      </c>
    </row>
    <row r="4667" spans="2:18" ht="15.95">
      <c r="B4667" s="9">
        <v>46023</v>
      </c>
      <c r="C4667" s="10" t="s">
        <v>163</v>
      </c>
      <c r="D4667" s="11" t="s">
        <v>312</v>
      </c>
      <c r="E4667" s="10" t="s">
        <v>19</v>
      </c>
      <c r="F4667" s="10" t="s">
        <v>257</v>
      </c>
      <c r="G4667" s="10" t="s">
        <v>294</v>
      </c>
      <c r="H4667" s="10" t="s">
        <v>259</v>
      </c>
      <c r="I4667" s="10">
        <v>5059</v>
      </c>
      <c r="J4667" s="12">
        <v>5059</v>
      </c>
      <c r="K4667" s="12" t="s">
        <v>382</v>
      </c>
      <c r="L4667" s="10" t="s">
        <v>23</v>
      </c>
      <c r="M4667" s="10" t="s">
        <v>568</v>
      </c>
      <c r="N4667" s="10">
        <v>26.5</v>
      </c>
      <c r="O4667">
        <v>7.71</v>
      </c>
      <c r="P4667" s="14">
        <v>750771.66164474178</v>
      </c>
      <c r="Q4667" s="14">
        <v>28331.006099801576</v>
      </c>
      <c r="R4667" s="36">
        <f t="shared" si="72"/>
        <v>750771.66164474178</v>
      </c>
    </row>
    <row r="4668" spans="2:18" ht="15.95">
      <c r="B4668" s="9">
        <v>46023</v>
      </c>
      <c r="C4668" s="10" t="s">
        <v>204</v>
      </c>
      <c r="D4668" s="11" t="s">
        <v>312</v>
      </c>
      <c r="E4668" s="10" t="s">
        <v>19</v>
      </c>
      <c r="F4668" s="10" t="s">
        <v>257</v>
      </c>
      <c r="G4668" s="10" t="s">
        <v>294</v>
      </c>
      <c r="H4668" s="10" t="s">
        <v>259</v>
      </c>
      <c r="I4668" s="10">
        <v>5059</v>
      </c>
      <c r="J4668" s="12">
        <v>5059</v>
      </c>
      <c r="K4668" s="12" t="s">
        <v>382</v>
      </c>
      <c r="L4668" s="10" t="s">
        <v>23</v>
      </c>
      <c r="M4668" s="10" t="s">
        <v>568</v>
      </c>
      <c r="N4668" s="10">
        <v>4</v>
      </c>
      <c r="O4668">
        <v>7.71</v>
      </c>
      <c r="P4668" s="14">
        <v>113324.0243992063</v>
      </c>
      <c r="Q4668" s="14">
        <v>28331.006099801576</v>
      </c>
      <c r="R4668" s="36">
        <f t="shared" si="72"/>
        <v>113324.0243992063</v>
      </c>
    </row>
    <row r="4669" spans="2:18" ht="15.95">
      <c r="B4669" s="9">
        <v>46023</v>
      </c>
      <c r="C4669" s="10" t="s">
        <v>220</v>
      </c>
      <c r="D4669" s="11" t="s">
        <v>312</v>
      </c>
      <c r="E4669" s="10" t="s">
        <v>19</v>
      </c>
      <c r="F4669" s="10" t="s">
        <v>257</v>
      </c>
      <c r="G4669" s="10" t="s">
        <v>294</v>
      </c>
      <c r="H4669" s="10" t="s">
        <v>259</v>
      </c>
      <c r="I4669" s="10">
        <v>5059</v>
      </c>
      <c r="J4669" s="12">
        <v>5059</v>
      </c>
      <c r="K4669" s="12" t="s">
        <v>382</v>
      </c>
      <c r="L4669" s="10" t="s">
        <v>23</v>
      </c>
      <c r="M4669" s="10" t="s">
        <v>28</v>
      </c>
      <c r="N4669" s="10">
        <v>4.3</v>
      </c>
      <c r="O4669" s="13">
        <v>0.72558139534883725</v>
      </c>
      <c r="P4669" s="14">
        <v>11464.687293304918</v>
      </c>
      <c r="Q4669" s="14">
        <v>2666.2063472802138</v>
      </c>
      <c r="R4669" s="36">
        <f t="shared" si="72"/>
        <v>11464.687293304918</v>
      </c>
    </row>
    <row r="4670" spans="2:18" ht="15.95">
      <c r="B4670" s="9">
        <v>46023</v>
      </c>
      <c r="C4670" s="10" t="s">
        <v>170</v>
      </c>
      <c r="D4670" s="11" t="s">
        <v>312</v>
      </c>
      <c r="E4670" s="10" t="s">
        <v>19</v>
      </c>
      <c r="F4670" s="10" t="s">
        <v>257</v>
      </c>
      <c r="G4670" s="10" t="s">
        <v>294</v>
      </c>
      <c r="H4670" s="10" t="s">
        <v>259</v>
      </c>
      <c r="I4670" s="10">
        <v>5059</v>
      </c>
      <c r="J4670" s="12">
        <v>5059</v>
      </c>
      <c r="K4670" s="12" t="s">
        <v>382</v>
      </c>
      <c r="L4670" s="10" t="s">
        <v>23</v>
      </c>
      <c r="M4670" s="10" t="s">
        <v>568</v>
      </c>
      <c r="N4670" s="10">
        <v>1</v>
      </c>
      <c r="O4670">
        <v>11.16</v>
      </c>
      <c r="P4670" s="14">
        <v>41008.304549129127</v>
      </c>
      <c r="Q4670" s="14">
        <v>41008.304549129127</v>
      </c>
      <c r="R4670" s="36">
        <f t="shared" si="72"/>
        <v>41008.304549129127</v>
      </c>
    </row>
    <row r="4671" spans="2:18" ht="15.95">
      <c r="B4671" s="9">
        <v>46023</v>
      </c>
      <c r="C4671" s="10" t="s">
        <v>153</v>
      </c>
      <c r="D4671" s="11" t="s">
        <v>312</v>
      </c>
      <c r="E4671" s="10" t="s">
        <v>19</v>
      </c>
      <c r="F4671" s="10" t="s">
        <v>257</v>
      </c>
      <c r="G4671" s="10" t="s">
        <v>294</v>
      </c>
      <c r="H4671" s="10" t="s">
        <v>259</v>
      </c>
      <c r="I4671" s="10">
        <v>5059</v>
      </c>
      <c r="J4671" s="12">
        <v>5059</v>
      </c>
      <c r="K4671" s="12" t="s">
        <v>382</v>
      </c>
      <c r="L4671" s="10" t="s">
        <v>23</v>
      </c>
      <c r="M4671" s="10" t="s">
        <v>582</v>
      </c>
      <c r="N4671" s="10">
        <v>10.5</v>
      </c>
      <c r="O4671">
        <v>7.66</v>
      </c>
      <c r="P4671" s="14">
        <v>295546.40993606235</v>
      </c>
      <c r="Q4671" s="14">
        <v>28147.277136767843</v>
      </c>
      <c r="R4671" s="36">
        <f t="shared" si="72"/>
        <v>295546.40993606235</v>
      </c>
    </row>
    <row r="4672" spans="2:18" ht="15.95">
      <c r="B4672" s="9">
        <v>46023</v>
      </c>
      <c r="C4672" s="10" t="s">
        <v>264</v>
      </c>
      <c r="D4672" s="11" t="s">
        <v>312</v>
      </c>
      <c r="E4672" s="10" t="s">
        <v>19</v>
      </c>
      <c r="F4672" s="10" t="s">
        <v>257</v>
      </c>
      <c r="G4672" s="10" t="s">
        <v>294</v>
      </c>
      <c r="H4672" s="10" t="s">
        <v>259</v>
      </c>
      <c r="I4672" s="10">
        <v>5059</v>
      </c>
      <c r="J4672" s="12">
        <v>5059</v>
      </c>
      <c r="K4672" s="12" t="s">
        <v>382</v>
      </c>
      <c r="L4672" s="10" t="s">
        <v>23</v>
      </c>
      <c r="M4672" s="10" t="s">
        <v>28</v>
      </c>
      <c r="N4672" s="10">
        <v>21</v>
      </c>
      <c r="O4672">
        <v>6.27</v>
      </c>
      <c r="P4672" s="14">
        <v>483831.85125303158</v>
      </c>
      <c r="Q4672" s="14">
        <v>23039.611964430074</v>
      </c>
      <c r="R4672" s="36">
        <f t="shared" si="72"/>
        <v>483831.85125303158</v>
      </c>
    </row>
    <row r="4673" spans="2:18" ht="15.95">
      <c r="B4673" s="9">
        <v>46023</v>
      </c>
      <c r="C4673" s="10" t="s">
        <v>159</v>
      </c>
      <c r="D4673" s="11" t="s">
        <v>312</v>
      </c>
      <c r="E4673" s="10" t="s">
        <v>19</v>
      </c>
      <c r="F4673" s="10" t="s">
        <v>257</v>
      </c>
      <c r="G4673" s="10" t="s">
        <v>294</v>
      </c>
      <c r="H4673" s="10" t="s">
        <v>259</v>
      </c>
      <c r="I4673" s="10">
        <v>5059</v>
      </c>
      <c r="J4673" s="12">
        <v>5059</v>
      </c>
      <c r="K4673" s="12" t="s">
        <v>382</v>
      </c>
      <c r="L4673" s="10" t="s">
        <v>23</v>
      </c>
      <c r="M4673" s="10" t="s">
        <v>581</v>
      </c>
      <c r="N4673" s="10">
        <v>141</v>
      </c>
      <c r="O4673">
        <v>49.87</v>
      </c>
      <c r="P4673" s="14">
        <v>25838428.749908138</v>
      </c>
      <c r="Q4673" s="14">
        <v>183251.26772984496</v>
      </c>
      <c r="R4673" s="36">
        <f t="shared" si="72"/>
        <v>25838428.749908138</v>
      </c>
    </row>
    <row r="4674" spans="2:18" ht="15.95">
      <c r="B4674" s="9">
        <v>46023</v>
      </c>
      <c r="C4674" s="10" t="s">
        <v>291</v>
      </c>
      <c r="D4674" s="11" t="s">
        <v>312</v>
      </c>
      <c r="E4674" s="10" t="s">
        <v>19</v>
      </c>
      <c r="F4674" s="10" t="s">
        <v>257</v>
      </c>
      <c r="G4674" s="10" t="s">
        <v>294</v>
      </c>
      <c r="H4674" s="10" t="s">
        <v>259</v>
      </c>
      <c r="I4674" s="10">
        <v>5059</v>
      </c>
      <c r="J4674" s="12">
        <v>5059</v>
      </c>
      <c r="K4674" s="12" t="s">
        <v>382</v>
      </c>
      <c r="L4674" s="10" t="s">
        <v>23</v>
      </c>
      <c r="M4674" s="10" t="s">
        <v>28</v>
      </c>
      <c r="N4674" s="10">
        <v>57</v>
      </c>
      <c r="O4674" s="13">
        <v>7.2570175438596491</v>
      </c>
      <c r="P4674" s="14">
        <v>1519989.7111780702</v>
      </c>
      <c r="Q4674" s="14">
        <v>26666.486161018776</v>
      </c>
      <c r="R4674" s="36">
        <f t="shared" si="72"/>
        <v>1519989.7111780702</v>
      </c>
    </row>
    <row r="4675" spans="2:18" ht="15.95">
      <c r="B4675" s="9">
        <v>46023</v>
      </c>
      <c r="C4675" s="10" t="s">
        <v>266</v>
      </c>
      <c r="D4675" s="11" t="s">
        <v>312</v>
      </c>
      <c r="E4675" s="10" t="s">
        <v>19</v>
      </c>
      <c r="F4675" s="10" t="s">
        <v>257</v>
      </c>
      <c r="G4675" s="10" t="s">
        <v>294</v>
      </c>
      <c r="H4675" s="10" t="s">
        <v>259</v>
      </c>
      <c r="I4675" s="10">
        <v>5059</v>
      </c>
      <c r="J4675" s="12">
        <v>5059</v>
      </c>
      <c r="K4675" s="12" t="s">
        <v>382</v>
      </c>
      <c r="L4675" s="10" t="s">
        <v>23</v>
      </c>
      <c r="M4675" s="10" t="s">
        <v>568</v>
      </c>
      <c r="N4675" s="10">
        <v>68</v>
      </c>
      <c r="O4675">
        <v>57.29</v>
      </c>
      <c r="P4675" s="14">
        <v>14315131.917395459</v>
      </c>
      <c r="Q4675" s="14">
        <v>210516.64584405089</v>
      </c>
      <c r="R4675" s="36">
        <f t="shared" si="72"/>
        <v>14315131.917395459</v>
      </c>
    </row>
    <row r="4676" spans="2:18" ht="15.95">
      <c r="B4676" s="9">
        <v>46023</v>
      </c>
      <c r="C4676" s="10" t="s">
        <v>148</v>
      </c>
      <c r="D4676" s="11" t="s">
        <v>312</v>
      </c>
      <c r="E4676" s="10" t="s">
        <v>19</v>
      </c>
      <c r="F4676" s="10" t="s">
        <v>257</v>
      </c>
      <c r="G4676" s="10" t="s">
        <v>294</v>
      </c>
      <c r="H4676" s="10" t="s">
        <v>259</v>
      </c>
      <c r="I4676" s="10">
        <v>5059</v>
      </c>
      <c r="J4676" s="12">
        <v>5059</v>
      </c>
      <c r="K4676" s="12" t="s">
        <v>382</v>
      </c>
      <c r="L4676" s="10" t="s">
        <v>23</v>
      </c>
      <c r="M4676" s="10" t="s">
        <v>28</v>
      </c>
      <c r="N4676" s="10">
        <v>23.5</v>
      </c>
      <c r="O4676">
        <v>6.27</v>
      </c>
      <c r="P4676" s="14">
        <v>541430.88116410677</v>
      </c>
      <c r="Q4676" s="14">
        <v>23039.611964430074</v>
      </c>
      <c r="R4676" s="36">
        <f t="shared" ref="R4676:R4739" si="73">Q4676*N4676</f>
        <v>541430.88116410677</v>
      </c>
    </row>
    <row r="4677" spans="2:18" ht="15.95">
      <c r="B4677" s="9">
        <v>46023</v>
      </c>
      <c r="C4677" s="10" t="s">
        <v>72</v>
      </c>
      <c r="D4677" s="11" t="s">
        <v>312</v>
      </c>
      <c r="E4677" s="10" t="s">
        <v>19</v>
      </c>
      <c r="F4677" s="10" t="s">
        <v>257</v>
      </c>
      <c r="G4677" s="10" t="s">
        <v>294</v>
      </c>
      <c r="H4677" s="10" t="s">
        <v>259</v>
      </c>
      <c r="I4677" s="10">
        <v>5059</v>
      </c>
      <c r="J4677" s="12">
        <v>5059</v>
      </c>
      <c r="K4677" s="12" t="s">
        <v>382</v>
      </c>
      <c r="L4677" s="10" t="s">
        <v>23</v>
      </c>
      <c r="M4677" s="10" t="s">
        <v>568</v>
      </c>
      <c r="N4677" s="10">
        <v>80</v>
      </c>
      <c r="O4677">
        <v>63.76</v>
      </c>
      <c r="P4677" s="14">
        <v>18743293.89284927</v>
      </c>
      <c r="Q4677" s="14">
        <v>234291.17366061587</v>
      </c>
      <c r="R4677" s="36">
        <f t="shared" si="73"/>
        <v>18743293.89284927</v>
      </c>
    </row>
    <row r="4678" spans="2:18" ht="15.95">
      <c r="B4678" s="9">
        <v>46023</v>
      </c>
      <c r="C4678" s="10" t="s">
        <v>239</v>
      </c>
      <c r="D4678" s="11" t="s">
        <v>312</v>
      </c>
      <c r="E4678" s="10" t="s">
        <v>19</v>
      </c>
      <c r="F4678" s="10" t="s">
        <v>257</v>
      </c>
      <c r="G4678" s="10" t="s">
        <v>294</v>
      </c>
      <c r="H4678" s="10" t="s">
        <v>259</v>
      </c>
      <c r="I4678" s="10">
        <v>5059</v>
      </c>
      <c r="J4678" s="12">
        <v>5059</v>
      </c>
      <c r="K4678" s="12" t="s">
        <v>382</v>
      </c>
      <c r="L4678" s="10" t="s">
        <v>23</v>
      </c>
      <c r="M4678" s="10" t="s">
        <v>568</v>
      </c>
      <c r="N4678" s="10">
        <v>33</v>
      </c>
      <c r="O4678">
        <v>23.88</v>
      </c>
      <c r="P4678" s="14">
        <v>2895715.4405820533</v>
      </c>
      <c r="Q4678" s="14">
        <v>87748.952744910712</v>
      </c>
      <c r="R4678" s="36">
        <f t="shared" si="73"/>
        <v>2895715.4405820533</v>
      </c>
    </row>
    <row r="4679" spans="2:18" ht="15.95">
      <c r="B4679" s="9">
        <v>46023</v>
      </c>
      <c r="C4679" s="10" t="s">
        <v>138</v>
      </c>
      <c r="D4679" s="11" t="s">
        <v>312</v>
      </c>
      <c r="E4679" s="10" t="s">
        <v>19</v>
      </c>
      <c r="F4679" s="10" t="s">
        <v>257</v>
      </c>
      <c r="G4679" s="10" t="s">
        <v>294</v>
      </c>
      <c r="H4679" s="10" t="s">
        <v>259</v>
      </c>
      <c r="I4679" s="10">
        <v>5059</v>
      </c>
      <c r="J4679" s="12">
        <v>5059</v>
      </c>
      <c r="K4679" s="12" t="s">
        <v>382</v>
      </c>
      <c r="L4679" s="10" t="s">
        <v>23</v>
      </c>
      <c r="M4679" s="10" t="s">
        <v>28</v>
      </c>
      <c r="N4679" s="10">
        <v>3.5</v>
      </c>
      <c r="O4679">
        <v>17.55</v>
      </c>
      <c r="P4679" s="14">
        <v>225711.03108694058</v>
      </c>
      <c r="Q4679" s="14">
        <v>64488.866024840165</v>
      </c>
      <c r="R4679" s="36">
        <f t="shared" si="73"/>
        <v>225711.03108694058</v>
      </c>
    </row>
    <row r="4680" spans="2:18" ht="15.95">
      <c r="B4680" s="9">
        <v>46023</v>
      </c>
      <c r="C4680" s="10" t="s">
        <v>202</v>
      </c>
      <c r="D4680" s="11" t="s">
        <v>312</v>
      </c>
      <c r="E4680" s="10" t="s">
        <v>19</v>
      </c>
      <c r="F4680" s="10" t="s">
        <v>257</v>
      </c>
      <c r="G4680" s="10" t="s">
        <v>294</v>
      </c>
      <c r="H4680" s="10" t="s">
        <v>259</v>
      </c>
      <c r="I4680" s="10">
        <v>5059</v>
      </c>
      <c r="J4680" s="12">
        <v>5059</v>
      </c>
      <c r="K4680" s="12" t="s">
        <v>382</v>
      </c>
      <c r="L4680" s="10" t="s">
        <v>23</v>
      </c>
      <c r="M4680" s="10" t="s">
        <v>583</v>
      </c>
      <c r="N4680" s="10">
        <v>3</v>
      </c>
      <c r="O4680" s="13">
        <v>7.1766666666666667</v>
      </c>
      <c r="P4680" s="14">
        <v>79113.691482325288</v>
      </c>
      <c r="Q4680" s="14">
        <v>26371.230494108429</v>
      </c>
      <c r="R4680" s="36">
        <f t="shared" si="73"/>
        <v>79113.691482325288</v>
      </c>
    </row>
    <row r="4681" spans="2:18" ht="15.95">
      <c r="B4681" s="9">
        <v>46023</v>
      </c>
      <c r="C4681" s="10" t="s">
        <v>144</v>
      </c>
      <c r="D4681" s="11" t="s">
        <v>312</v>
      </c>
      <c r="E4681" s="10" t="s">
        <v>19</v>
      </c>
      <c r="F4681" s="10" t="s">
        <v>257</v>
      </c>
      <c r="G4681" s="10" t="s">
        <v>294</v>
      </c>
      <c r="H4681" s="10" t="s">
        <v>259</v>
      </c>
      <c r="I4681" s="10">
        <v>5059</v>
      </c>
      <c r="J4681" s="12">
        <v>5059</v>
      </c>
      <c r="K4681" s="12" t="s">
        <v>382</v>
      </c>
      <c r="L4681" s="10" t="s">
        <v>23</v>
      </c>
      <c r="M4681" s="10" t="s">
        <v>28</v>
      </c>
      <c r="N4681" s="10">
        <v>1</v>
      </c>
      <c r="O4681">
        <v>8.1199999999999992</v>
      </c>
      <c r="P4681" s="14">
        <v>29837.583596678181</v>
      </c>
      <c r="Q4681" s="14">
        <v>29837.583596678181</v>
      </c>
      <c r="R4681" s="36">
        <f t="shared" si="73"/>
        <v>29837.583596678181</v>
      </c>
    </row>
    <row r="4682" spans="2:18" ht="15.95">
      <c r="B4682" s="9">
        <v>46023</v>
      </c>
      <c r="C4682" s="10" t="s">
        <v>66</v>
      </c>
      <c r="D4682" s="11" t="s">
        <v>312</v>
      </c>
      <c r="E4682" s="10" t="s">
        <v>19</v>
      </c>
      <c r="F4682" s="10" t="s">
        <v>257</v>
      </c>
      <c r="G4682" s="10" t="s">
        <v>294</v>
      </c>
      <c r="H4682" s="10" t="s">
        <v>259</v>
      </c>
      <c r="I4682" s="10">
        <v>5059</v>
      </c>
      <c r="J4682" s="12">
        <v>5059</v>
      </c>
      <c r="K4682" s="12" t="s">
        <v>382</v>
      </c>
      <c r="L4682" s="10" t="s">
        <v>23</v>
      </c>
      <c r="M4682" s="10" t="s">
        <v>582</v>
      </c>
      <c r="N4682" s="10">
        <v>8</v>
      </c>
      <c r="O4682">
        <v>33.97</v>
      </c>
      <c r="P4682" s="14">
        <v>998603.65988094371</v>
      </c>
      <c r="Q4682" s="14">
        <v>124825.45748511796</v>
      </c>
      <c r="R4682" s="36">
        <f t="shared" si="73"/>
        <v>998603.65988094371</v>
      </c>
    </row>
    <row r="4683" spans="2:18" ht="15.95">
      <c r="B4683" s="9">
        <v>46023</v>
      </c>
      <c r="C4683" s="10" t="s">
        <v>145</v>
      </c>
      <c r="D4683" s="11" t="s">
        <v>312</v>
      </c>
      <c r="E4683" s="10" t="s">
        <v>19</v>
      </c>
      <c r="F4683" s="10" t="s">
        <v>257</v>
      </c>
      <c r="G4683" s="10" t="s">
        <v>294</v>
      </c>
      <c r="H4683" s="10" t="s">
        <v>259</v>
      </c>
      <c r="I4683" s="10">
        <v>5059</v>
      </c>
      <c r="J4683" s="12">
        <v>5059</v>
      </c>
      <c r="K4683" s="12" t="s">
        <v>382</v>
      </c>
      <c r="L4683" s="10" t="s">
        <v>23</v>
      </c>
      <c r="M4683" s="10" t="s">
        <v>28</v>
      </c>
      <c r="N4683" s="10">
        <v>0.5</v>
      </c>
      <c r="O4683">
        <v>7.22</v>
      </c>
      <c r="P4683" s="14">
        <v>13265.231131035498</v>
      </c>
      <c r="Q4683" s="14">
        <v>26530.462262070996</v>
      </c>
      <c r="R4683" s="36">
        <f t="shared" si="73"/>
        <v>13265.231131035498</v>
      </c>
    </row>
    <row r="4684" spans="2:18" ht="15.95">
      <c r="B4684" s="9">
        <v>46023</v>
      </c>
      <c r="C4684" s="10" t="s">
        <v>199</v>
      </c>
      <c r="D4684" s="11" t="s">
        <v>312</v>
      </c>
      <c r="E4684" s="10" t="s">
        <v>19</v>
      </c>
      <c r="F4684" s="10" t="s">
        <v>257</v>
      </c>
      <c r="G4684" s="10" t="s">
        <v>294</v>
      </c>
      <c r="H4684" s="10" t="s">
        <v>259</v>
      </c>
      <c r="I4684" s="10">
        <v>5059</v>
      </c>
      <c r="J4684" s="12">
        <v>5059</v>
      </c>
      <c r="K4684" s="12" t="s">
        <v>382</v>
      </c>
      <c r="L4684" s="10" t="s">
        <v>23</v>
      </c>
      <c r="M4684" s="10" t="s">
        <v>28</v>
      </c>
      <c r="N4684" s="10">
        <v>1</v>
      </c>
      <c r="O4684">
        <v>7.19</v>
      </c>
      <c r="P4684" s="14">
        <v>26420.224884250758</v>
      </c>
      <c r="Q4684" s="14">
        <v>26420.224884250758</v>
      </c>
      <c r="R4684" s="36">
        <f t="shared" si="73"/>
        <v>26420.224884250758</v>
      </c>
    </row>
    <row r="4685" spans="2:18" ht="15.95">
      <c r="B4685" s="9">
        <v>46023</v>
      </c>
      <c r="C4685" s="10" t="s">
        <v>25</v>
      </c>
      <c r="D4685" s="11" t="s">
        <v>390</v>
      </c>
      <c r="E4685" s="10" t="s">
        <v>19</v>
      </c>
      <c r="F4685" s="10" t="s">
        <v>257</v>
      </c>
      <c r="G4685" s="10" t="s">
        <v>294</v>
      </c>
      <c r="H4685" s="10" t="s">
        <v>259</v>
      </c>
      <c r="I4685" s="10">
        <v>5059</v>
      </c>
      <c r="J4685" s="12">
        <v>5059</v>
      </c>
      <c r="K4685" s="12" t="s">
        <v>382</v>
      </c>
      <c r="L4685" s="10" t="s">
        <v>23</v>
      </c>
      <c r="M4685" s="10" t="s">
        <v>28</v>
      </c>
      <c r="N4685" s="10">
        <v>1</v>
      </c>
      <c r="O4685">
        <v>36.4</v>
      </c>
      <c r="P4685" s="14">
        <v>133754.68508855737</v>
      </c>
      <c r="Q4685" s="14">
        <v>133754.68508855737</v>
      </c>
      <c r="R4685" s="36">
        <f t="shared" si="73"/>
        <v>133754.68508855737</v>
      </c>
    </row>
    <row r="4686" spans="2:18" ht="15.95">
      <c r="B4686" s="9">
        <v>46023</v>
      </c>
      <c r="C4686" s="10" t="s">
        <v>95</v>
      </c>
      <c r="D4686" s="11" t="s">
        <v>312</v>
      </c>
      <c r="E4686" s="10" t="s">
        <v>19</v>
      </c>
      <c r="F4686" s="10" t="s">
        <v>257</v>
      </c>
      <c r="G4686" s="10" t="s">
        <v>294</v>
      </c>
      <c r="H4686" s="10" t="s">
        <v>259</v>
      </c>
      <c r="I4686" s="10">
        <v>5059</v>
      </c>
      <c r="J4686" s="12">
        <v>5059</v>
      </c>
      <c r="K4686" s="12" t="s">
        <v>382</v>
      </c>
      <c r="L4686" s="10" t="s">
        <v>23</v>
      </c>
      <c r="M4686" s="10" t="s">
        <v>28</v>
      </c>
      <c r="N4686" s="10">
        <v>47</v>
      </c>
      <c r="O4686">
        <v>25.32</v>
      </c>
      <c r="P4686" s="14">
        <v>4372896.3033732641</v>
      </c>
      <c r="Q4686" s="14">
        <v>93040.346880282217</v>
      </c>
      <c r="R4686" s="36">
        <f t="shared" si="73"/>
        <v>4372896.3033732641</v>
      </c>
    </row>
    <row r="4687" spans="2:18" ht="15.95">
      <c r="B4687" s="9">
        <v>46023</v>
      </c>
      <c r="C4687" s="10" t="s">
        <v>88</v>
      </c>
      <c r="D4687" s="11" t="s">
        <v>312</v>
      </c>
      <c r="E4687" s="10" t="s">
        <v>19</v>
      </c>
      <c r="F4687" s="10" t="s">
        <v>257</v>
      </c>
      <c r="G4687" s="10" t="s">
        <v>294</v>
      </c>
      <c r="H4687" s="10" t="s">
        <v>259</v>
      </c>
      <c r="I4687" s="10">
        <v>5059</v>
      </c>
      <c r="J4687" s="12">
        <v>5059</v>
      </c>
      <c r="K4687" s="12" t="s">
        <v>382</v>
      </c>
      <c r="L4687" s="10" t="s">
        <v>23</v>
      </c>
      <c r="M4687" s="10" t="s">
        <v>28</v>
      </c>
      <c r="N4687" s="10">
        <v>32</v>
      </c>
      <c r="O4687">
        <v>28.87</v>
      </c>
      <c r="P4687" s="14">
        <v>3394723.3041816717</v>
      </c>
      <c r="Q4687" s="14">
        <v>106085.10325567724</v>
      </c>
      <c r="R4687" s="36">
        <f t="shared" si="73"/>
        <v>3394723.3041816717</v>
      </c>
    </row>
    <row r="4688" spans="2:18" ht="15.95">
      <c r="B4688" s="9">
        <v>46023</v>
      </c>
      <c r="C4688" s="10" t="s">
        <v>68</v>
      </c>
      <c r="D4688" s="11" t="s">
        <v>312</v>
      </c>
      <c r="E4688" s="10" t="s">
        <v>19</v>
      </c>
      <c r="F4688" s="10" t="s">
        <v>257</v>
      </c>
      <c r="G4688" s="10" t="s">
        <v>294</v>
      </c>
      <c r="H4688" s="10" t="s">
        <v>259</v>
      </c>
      <c r="I4688" s="10">
        <v>5059</v>
      </c>
      <c r="J4688" s="12">
        <v>5059</v>
      </c>
      <c r="K4688" s="12" t="s">
        <v>382</v>
      </c>
      <c r="L4688" s="10" t="s">
        <v>23</v>
      </c>
      <c r="M4688" s="10" t="s">
        <v>582</v>
      </c>
      <c r="N4688" s="10">
        <v>23</v>
      </c>
      <c r="O4688">
        <v>10.88</v>
      </c>
      <c r="P4688" s="14">
        <v>919526.71419122536</v>
      </c>
      <c r="Q4688" s="14">
        <v>39979.422356140232</v>
      </c>
      <c r="R4688" s="36">
        <f t="shared" si="73"/>
        <v>919526.71419122536</v>
      </c>
    </row>
    <row r="4689" spans="2:18" ht="15.95">
      <c r="B4689" s="9">
        <v>46023</v>
      </c>
      <c r="C4689" s="10" t="s">
        <v>58</v>
      </c>
      <c r="D4689" s="11" t="s">
        <v>312</v>
      </c>
      <c r="E4689" s="10" t="s">
        <v>19</v>
      </c>
      <c r="F4689" s="10" t="s">
        <v>257</v>
      </c>
      <c r="G4689" s="10" t="s">
        <v>294</v>
      </c>
      <c r="H4689" s="10" t="s">
        <v>259</v>
      </c>
      <c r="I4689" s="10">
        <v>5059</v>
      </c>
      <c r="J4689" s="12">
        <v>5059</v>
      </c>
      <c r="K4689" s="12" t="s">
        <v>382</v>
      </c>
      <c r="L4689" s="10" t="s">
        <v>23</v>
      </c>
      <c r="M4689" s="10" t="s">
        <v>568</v>
      </c>
      <c r="N4689" s="10">
        <v>16.5</v>
      </c>
      <c r="O4689">
        <v>43.64</v>
      </c>
      <c r="P4689" s="14">
        <v>2645917.5424413905</v>
      </c>
      <c r="Q4689" s="14">
        <v>160358.63893584185</v>
      </c>
      <c r="R4689" s="36">
        <f t="shared" si="73"/>
        <v>2645917.5424413905</v>
      </c>
    </row>
    <row r="4690" spans="2:18" ht="15.95">
      <c r="B4690" s="9">
        <v>46023</v>
      </c>
      <c r="C4690" s="10" t="s">
        <v>96</v>
      </c>
      <c r="D4690" s="11" t="s">
        <v>312</v>
      </c>
      <c r="E4690" s="10" t="s">
        <v>19</v>
      </c>
      <c r="F4690" s="10" t="s">
        <v>257</v>
      </c>
      <c r="G4690" s="10" t="s">
        <v>294</v>
      </c>
      <c r="H4690" s="10" t="s">
        <v>259</v>
      </c>
      <c r="I4690" s="10">
        <v>5059</v>
      </c>
      <c r="J4690" s="12">
        <v>5059</v>
      </c>
      <c r="K4690" s="12" t="s">
        <v>382</v>
      </c>
      <c r="L4690" s="10" t="s">
        <v>23</v>
      </c>
      <c r="M4690" s="10" t="s">
        <v>28</v>
      </c>
      <c r="N4690" s="10">
        <v>36.5</v>
      </c>
      <c r="O4690">
        <v>44.72</v>
      </c>
      <c r="P4690" s="14">
        <v>5997942.2356140232</v>
      </c>
      <c r="Q4690" s="14">
        <v>164327.18453737049</v>
      </c>
      <c r="R4690" s="36">
        <f t="shared" si="73"/>
        <v>5997942.2356140232</v>
      </c>
    </row>
    <row r="4691" spans="2:18" ht="15.95">
      <c r="B4691" s="9">
        <v>46023</v>
      </c>
      <c r="C4691" s="10" t="s">
        <v>146</v>
      </c>
      <c r="D4691" s="11" t="s">
        <v>312</v>
      </c>
      <c r="E4691" s="10" t="s">
        <v>19</v>
      </c>
      <c r="F4691" s="10" t="s">
        <v>257</v>
      </c>
      <c r="G4691" s="10" t="s">
        <v>294</v>
      </c>
      <c r="H4691" s="10" t="s">
        <v>259</v>
      </c>
      <c r="I4691" s="10">
        <v>5059</v>
      </c>
      <c r="J4691" s="12">
        <v>5059</v>
      </c>
      <c r="K4691" s="12" t="s">
        <v>382</v>
      </c>
      <c r="L4691" s="10" t="s">
        <v>23</v>
      </c>
      <c r="M4691" s="10" t="s">
        <v>28</v>
      </c>
      <c r="N4691" s="10">
        <v>26</v>
      </c>
      <c r="O4691">
        <v>5.89</v>
      </c>
      <c r="P4691" s="14">
        <v>562725.06797971635</v>
      </c>
      <c r="Q4691" s="14">
        <v>21643.271845373707</v>
      </c>
      <c r="R4691" s="36">
        <f t="shared" si="73"/>
        <v>562725.06797971635</v>
      </c>
    </row>
    <row r="4692" spans="2:18" ht="15.95">
      <c r="B4692" s="9">
        <v>46023</v>
      </c>
      <c r="C4692" s="10" t="s">
        <v>147</v>
      </c>
      <c r="D4692" s="11" t="s">
        <v>312</v>
      </c>
      <c r="E4692" s="10" t="s">
        <v>19</v>
      </c>
      <c r="F4692" s="10" t="s">
        <v>257</v>
      </c>
      <c r="G4692" s="10" t="s">
        <v>294</v>
      </c>
      <c r="H4692" s="10" t="s">
        <v>259</v>
      </c>
      <c r="I4692" s="10">
        <v>5059</v>
      </c>
      <c r="J4692" s="12">
        <v>5059</v>
      </c>
      <c r="K4692" s="12" t="s">
        <v>382</v>
      </c>
      <c r="L4692" s="10" t="s">
        <v>23</v>
      </c>
      <c r="M4692" s="10" t="s">
        <v>28</v>
      </c>
      <c r="N4692" s="10">
        <v>5.5</v>
      </c>
      <c r="O4692">
        <v>3.88</v>
      </c>
      <c r="P4692" s="14">
        <v>78415.521422797101</v>
      </c>
      <c r="Q4692" s="14">
        <v>14257.367531417654</v>
      </c>
      <c r="R4692" s="36">
        <f t="shared" si="73"/>
        <v>78415.521422797101</v>
      </c>
    </row>
    <row r="4693" spans="2:18" ht="15.95">
      <c r="B4693" s="9">
        <v>46023</v>
      </c>
      <c r="C4693" s="10" t="s">
        <v>101</v>
      </c>
      <c r="D4693" s="11" t="s">
        <v>312</v>
      </c>
      <c r="E4693" s="10" t="s">
        <v>19</v>
      </c>
      <c r="F4693" s="10" t="s">
        <v>257</v>
      </c>
      <c r="G4693" s="10" t="s">
        <v>294</v>
      </c>
      <c r="H4693" s="10" t="s">
        <v>259</v>
      </c>
      <c r="I4693" s="10">
        <v>5059</v>
      </c>
      <c r="J4693" s="12">
        <v>5059</v>
      </c>
      <c r="K4693" s="12" t="s">
        <v>382</v>
      </c>
      <c r="L4693" s="10" t="s">
        <v>23</v>
      </c>
      <c r="M4693" s="10" t="s">
        <v>28</v>
      </c>
      <c r="N4693" s="10">
        <v>20</v>
      </c>
      <c r="O4693">
        <v>6.97</v>
      </c>
      <c r="P4693" s="14">
        <v>512236.34893804666</v>
      </c>
      <c r="Q4693" s="14">
        <v>25611.817446902332</v>
      </c>
      <c r="R4693" s="36">
        <f t="shared" si="73"/>
        <v>512236.34893804666</v>
      </c>
    </row>
    <row r="4694" spans="2:18" ht="15.95">
      <c r="B4694" s="9">
        <v>46023</v>
      </c>
      <c r="C4694" s="10" t="s">
        <v>97</v>
      </c>
      <c r="D4694" s="11" t="s">
        <v>312</v>
      </c>
      <c r="E4694" s="10" t="s">
        <v>19</v>
      </c>
      <c r="F4694" s="10" t="s">
        <v>257</v>
      </c>
      <c r="G4694" s="10" t="s">
        <v>294</v>
      </c>
      <c r="H4694" s="10" t="s">
        <v>259</v>
      </c>
      <c r="I4694" s="10">
        <v>5059</v>
      </c>
      <c r="J4694" s="12">
        <v>5059</v>
      </c>
      <c r="K4694" s="12" t="s">
        <v>382</v>
      </c>
      <c r="L4694" s="10" t="s">
        <v>23</v>
      </c>
      <c r="M4694" s="10" t="s">
        <v>28</v>
      </c>
      <c r="N4694" s="10">
        <v>18.55</v>
      </c>
      <c r="O4694">
        <v>3.88</v>
      </c>
      <c r="P4694" s="14">
        <v>264474.16770779749</v>
      </c>
      <c r="Q4694" s="14">
        <v>14257.367531417654</v>
      </c>
      <c r="R4694" s="36">
        <f t="shared" si="73"/>
        <v>264474.16770779749</v>
      </c>
    </row>
    <row r="4695" spans="2:18" ht="15.95">
      <c r="B4695" s="9">
        <v>46023</v>
      </c>
      <c r="C4695" s="10" t="s">
        <v>82</v>
      </c>
      <c r="D4695" s="11" t="s">
        <v>312</v>
      </c>
      <c r="E4695" s="10" t="s">
        <v>19</v>
      </c>
      <c r="F4695" s="10" t="s">
        <v>257</v>
      </c>
      <c r="G4695" s="10" t="s">
        <v>294</v>
      </c>
      <c r="H4695" s="10" t="s">
        <v>259</v>
      </c>
      <c r="I4695" s="10">
        <v>5059</v>
      </c>
      <c r="J4695" s="12">
        <v>5059</v>
      </c>
      <c r="K4695" s="12" t="s">
        <v>382</v>
      </c>
      <c r="L4695" s="10" t="s">
        <v>23</v>
      </c>
      <c r="M4695" s="10" t="s">
        <v>571</v>
      </c>
      <c r="N4695" s="10">
        <v>22</v>
      </c>
      <c r="O4695" s="13">
        <v>4.2045454545454541</v>
      </c>
      <c r="P4695" s="14">
        <v>339898.58161240543</v>
      </c>
      <c r="Q4695" s="14">
        <v>15449.935527836607</v>
      </c>
      <c r="R4695" s="36">
        <f t="shared" si="73"/>
        <v>339898.58161240537</v>
      </c>
    </row>
    <row r="4696" spans="2:18" ht="15.95">
      <c r="B4696" s="9">
        <v>46023</v>
      </c>
      <c r="C4696" s="10" t="s">
        <v>102</v>
      </c>
      <c r="D4696" s="11" t="s">
        <v>312</v>
      </c>
      <c r="E4696" s="10" t="s">
        <v>19</v>
      </c>
      <c r="F4696" s="10" t="s">
        <v>257</v>
      </c>
      <c r="G4696" s="10" t="s">
        <v>294</v>
      </c>
      <c r="H4696" s="10" t="s">
        <v>259</v>
      </c>
      <c r="I4696" s="10">
        <v>5059</v>
      </c>
      <c r="J4696" s="12">
        <v>5059</v>
      </c>
      <c r="K4696" s="12" t="s">
        <v>382</v>
      </c>
      <c r="L4696" s="10" t="s">
        <v>23</v>
      </c>
      <c r="M4696" s="10" t="s">
        <v>583</v>
      </c>
      <c r="N4696" s="10">
        <v>5.75</v>
      </c>
      <c r="O4696">
        <v>11.42</v>
      </c>
      <c r="P4696" s="14">
        <v>241291.2471522011</v>
      </c>
      <c r="Q4696" s="14">
        <v>41963.695156904541</v>
      </c>
      <c r="R4696" s="36">
        <f t="shared" si="73"/>
        <v>241291.2471522011</v>
      </c>
    </row>
    <row r="4697" spans="2:18" ht="15.95">
      <c r="B4697" s="9">
        <v>46023</v>
      </c>
      <c r="C4697" s="10" t="s">
        <v>133</v>
      </c>
      <c r="D4697" s="11" t="s">
        <v>312</v>
      </c>
      <c r="E4697" s="10" t="s">
        <v>19</v>
      </c>
      <c r="F4697" s="10" t="s">
        <v>257</v>
      </c>
      <c r="G4697" s="10" t="s">
        <v>294</v>
      </c>
      <c r="H4697" s="10" t="s">
        <v>259</v>
      </c>
      <c r="I4697" s="10">
        <v>5059</v>
      </c>
      <c r="J4697" s="12">
        <v>5059</v>
      </c>
      <c r="K4697" s="12" t="s">
        <v>382</v>
      </c>
      <c r="L4697" s="10" t="s">
        <v>23</v>
      </c>
      <c r="M4697" s="10" t="s">
        <v>28</v>
      </c>
      <c r="N4697" s="10">
        <v>3.75</v>
      </c>
      <c r="O4697" s="13">
        <v>7.2480000000000002</v>
      </c>
      <c r="P4697" s="14">
        <v>99875.064305137072</v>
      </c>
      <c r="Q4697" s="14">
        <v>26633.350481369886</v>
      </c>
      <c r="R4697" s="36">
        <f t="shared" si="73"/>
        <v>99875.064305137072</v>
      </c>
    </row>
    <row r="4698" spans="2:18" ht="15.95">
      <c r="B4698" s="9">
        <v>46023</v>
      </c>
      <c r="C4698" s="10" t="s">
        <v>103</v>
      </c>
      <c r="D4698" s="11" t="s">
        <v>312</v>
      </c>
      <c r="E4698" s="10" t="s">
        <v>19</v>
      </c>
      <c r="F4698" s="10" t="s">
        <v>257</v>
      </c>
      <c r="G4698" s="10" t="s">
        <v>294</v>
      </c>
      <c r="H4698" s="10" t="s">
        <v>259</v>
      </c>
      <c r="I4698" s="10">
        <v>5059</v>
      </c>
      <c r="J4698" s="12">
        <v>5059</v>
      </c>
      <c r="K4698" s="12" t="s">
        <v>382</v>
      </c>
      <c r="L4698" s="10" t="s">
        <v>23</v>
      </c>
      <c r="M4698" s="10" t="s">
        <v>28</v>
      </c>
      <c r="N4698" s="10">
        <v>3.5</v>
      </c>
      <c r="O4698">
        <v>5.14</v>
      </c>
      <c r="P4698" s="14">
        <v>66105.680899537008</v>
      </c>
      <c r="Q4698" s="14">
        <v>18887.337399867716</v>
      </c>
      <c r="R4698" s="36">
        <f t="shared" si="73"/>
        <v>66105.680899537008</v>
      </c>
    </row>
    <row r="4699" spans="2:18" ht="15.95">
      <c r="B4699" s="9">
        <v>46023</v>
      </c>
      <c r="C4699" s="10" t="s">
        <v>104</v>
      </c>
      <c r="D4699" s="11" t="s">
        <v>312</v>
      </c>
      <c r="E4699" s="10" t="s">
        <v>19</v>
      </c>
      <c r="F4699" s="10" t="s">
        <v>257</v>
      </c>
      <c r="G4699" s="10" t="s">
        <v>294</v>
      </c>
      <c r="H4699" s="10" t="s">
        <v>259</v>
      </c>
      <c r="I4699" s="10">
        <v>5059</v>
      </c>
      <c r="J4699" s="12">
        <v>5059</v>
      </c>
      <c r="K4699" s="12" t="s">
        <v>382</v>
      </c>
      <c r="L4699" s="10" t="s">
        <v>23</v>
      </c>
      <c r="M4699" s="10" t="s">
        <v>28</v>
      </c>
      <c r="N4699" s="10">
        <v>35.6</v>
      </c>
      <c r="O4699">
        <v>11.08</v>
      </c>
      <c r="P4699" s="14">
        <v>1449430.4402145955</v>
      </c>
      <c r="Q4699" s="14">
        <v>40714.338208275156</v>
      </c>
      <c r="R4699" s="36">
        <f t="shared" si="73"/>
        <v>1449430.4402145955</v>
      </c>
    </row>
    <row r="4700" spans="2:18" ht="15.95">
      <c r="B4700" s="9">
        <v>46023</v>
      </c>
      <c r="C4700" s="10" t="s">
        <v>105</v>
      </c>
      <c r="D4700" s="11" t="s">
        <v>312</v>
      </c>
      <c r="E4700" s="10" t="s">
        <v>19</v>
      </c>
      <c r="F4700" s="10" t="s">
        <v>257</v>
      </c>
      <c r="G4700" s="10" t="s">
        <v>294</v>
      </c>
      <c r="H4700" s="10" t="s">
        <v>259</v>
      </c>
      <c r="I4700" s="10">
        <v>5059</v>
      </c>
      <c r="J4700" s="12">
        <v>5059</v>
      </c>
      <c r="K4700" s="12" t="s">
        <v>382</v>
      </c>
      <c r="L4700" s="10" t="s">
        <v>23</v>
      </c>
      <c r="M4700" s="10" t="s">
        <v>28</v>
      </c>
      <c r="N4700" s="10">
        <v>21.5</v>
      </c>
      <c r="O4700" s="13">
        <v>4.5293023255813951</v>
      </c>
      <c r="P4700" s="14">
        <v>357830.52840449772</v>
      </c>
      <c r="Q4700" s="14">
        <v>16643.280390906872</v>
      </c>
      <c r="R4700" s="36">
        <f t="shared" si="73"/>
        <v>357830.52840449772</v>
      </c>
    </row>
    <row r="4701" spans="2:18" ht="15.95">
      <c r="B4701" s="9">
        <v>46023</v>
      </c>
      <c r="C4701" s="10" t="s">
        <v>168</v>
      </c>
      <c r="D4701" s="11" t="s">
        <v>312</v>
      </c>
      <c r="E4701" s="10" t="s">
        <v>19</v>
      </c>
      <c r="F4701" s="10" t="s">
        <v>257</v>
      </c>
      <c r="G4701" s="10" t="s">
        <v>294</v>
      </c>
      <c r="H4701" s="10" t="s">
        <v>259</v>
      </c>
      <c r="I4701" s="10">
        <v>5059</v>
      </c>
      <c r="J4701" s="12">
        <v>5059</v>
      </c>
      <c r="K4701" s="12" t="s">
        <v>382</v>
      </c>
      <c r="L4701" s="10" t="s">
        <v>23</v>
      </c>
      <c r="M4701" s="10" t="s">
        <v>583</v>
      </c>
      <c r="N4701" s="10">
        <v>5</v>
      </c>
      <c r="O4701">
        <v>8.19</v>
      </c>
      <c r="P4701" s="14">
        <v>150474.02072462704</v>
      </c>
      <c r="Q4701" s="14">
        <v>30094.804144925409</v>
      </c>
      <c r="R4701" s="36">
        <f t="shared" si="73"/>
        <v>150474.02072462704</v>
      </c>
    </row>
    <row r="4702" spans="2:18" ht="15.95">
      <c r="B4702" s="9">
        <v>46023</v>
      </c>
      <c r="C4702" s="10" t="s">
        <v>206</v>
      </c>
      <c r="D4702" s="11" t="s">
        <v>312</v>
      </c>
      <c r="E4702" s="10" t="s">
        <v>19</v>
      </c>
      <c r="F4702" s="10" t="s">
        <v>257</v>
      </c>
      <c r="G4702" s="10" t="s">
        <v>294</v>
      </c>
      <c r="H4702" s="10" t="s">
        <v>259</v>
      </c>
      <c r="I4702" s="10">
        <v>5059</v>
      </c>
      <c r="J4702" s="12">
        <v>5059</v>
      </c>
      <c r="K4702" s="12" t="s">
        <v>382</v>
      </c>
      <c r="L4702" s="10" t="s">
        <v>23</v>
      </c>
      <c r="M4702" s="10" t="s">
        <v>571</v>
      </c>
      <c r="N4702" s="10">
        <v>88</v>
      </c>
      <c r="O4702">
        <v>15.92</v>
      </c>
      <c r="P4702" s="14">
        <v>5147938.5610347623</v>
      </c>
      <c r="Q4702" s="14">
        <v>58499.301829940479</v>
      </c>
      <c r="R4702" s="36">
        <f t="shared" si="73"/>
        <v>5147938.5610347623</v>
      </c>
    </row>
    <row r="4703" spans="2:18" ht="15.95">
      <c r="B4703" s="9">
        <v>46023</v>
      </c>
      <c r="C4703" s="10" t="s">
        <v>69</v>
      </c>
      <c r="D4703" s="11" t="s">
        <v>312</v>
      </c>
      <c r="E4703" s="10" t="s">
        <v>19</v>
      </c>
      <c r="F4703" s="10" t="s">
        <v>257</v>
      </c>
      <c r="G4703" s="10" t="s">
        <v>294</v>
      </c>
      <c r="H4703" s="10" t="s">
        <v>259</v>
      </c>
      <c r="I4703" s="10">
        <v>5059</v>
      </c>
      <c r="J4703" s="12">
        <v>5059</v>
      </c>
      <c r="K4703" s="12" t="s">
        <v>382</v>
      </c>
      <c r="L4703" s="10" t="s">
        <v>23</v>
      </c>
      <c r="M4703" s="10" t="s">
        <v>582</v>
      </c>
      <c r="N4703" s="10">
        <v>9.5</v>
      </c>
      <c r="O4703">
        <v>8.85</v>
      </c>
      <c r="P4703" s="14">
        <v>308940.25134122145</v>
      </c>
      <c r="Q4703" s="14">
        <v>32520.026456970678</v>
      </c>
      <c r="R4703" s="36">
        <f t="shared" si="73"/>
        <v>308940.25134122145</v>
      </c>
    </row>
    <row r="4704" spans="2:18" ht="15.95">
      <c r="B4704" s="9">
        <v>46023</v>
      </c>
      <c r="C4704" s="10" t="s">
        <v>51</v>
      </c>
      <c r="D4704" s="11" t="s">
        <v>312</v>
      </c>
      <c r="E4704" s="10" t="s">
        <v>19</v>
      </c>
      <c r="F4704" s="10" t="s">
        <v>257</v>
      </c>
      <c r="G4704" s="10" t="s">
        <v>294</v>
      </c>
      <c r="H4704" s="10" t="s">
        <v>259</v>
      </c>
      <c r="I4704" s="10">
        <v>5059</v>
      </c>
      <c r="J4704" s="12">
        <v>5059</v>
      </c>
      <c r="K4704" s="12" t="s">
        <v>382</v>
      </c>
      <c r="L4704" s="10" t="s">
        <v>23</v>
      </c>
      <c r="M4704" s="10" t="s">
        <v>582</v>
      </c>
      <c r="N4704" s="10">
        <v>14.5</v>
      </c>
      <c r="O4704" s="13">
        <v>7.3675862068965516</v>
      </c>
      <c r="P4704" s="14">
        <v>392555.30241787317</v>
      </c>
      <c r="Q4704" s="14">
        <v>27072.779477094704</v>
      </c>
      <c r="R4704" s="36">
        <f t="shared" si="73"/>
        <v>392555.30241787323</v>
      </c>
    </row>
    <row r="4705" spans="2:18" ht="15.95">
      <c r="B4705" s="9">
        <v>46023</v>
      </c>
      <c r="C4705" s="10" t="s">
        <v>84</v>
      </c>
      <c r="D4705" s="11" t="s">
        <v>312</v>
      </c>
      <c r="E4705" s="10" t="s">
        <v>19</v>
      </c>
      <c r="F4705" s="10" t="s">
        <v>257</v>
      </c>
      <c r="G4705" s="10" t="s">
        <v>294</v>
      </c>
      <c r="H4705" s="10" t="s">
        <v>259</v>
      </c>
      <c r="I4705" s="10">
        <v>5059</v>
      </c>
      <c r="J4705" s="12">
        <v>5059</v>
      </c>
      <c r="K4705" s="12" t="s">
        <v>382</v>
      </c>
      <c r="L4705" s="10" t="s">
        <v>23</v>
      </c>
      <c r="M4705" s="10" t="s">
        <v>583</v>
      </c>
      <c r="N4705" s="10">
        <v>19.5</v>
      </c>
      <c r="O4705">
        <v>21.96</v>
      </c>
      <c r="P4705" s="14">
        <v>1573528.3310060999</v>
      </c>
      <c r="Q4705" s="14">
        <v>80693.760564415381</v>
      </c>
      <c r="R4705" s="36">
        <f t="shared" si="73"/>
        <v>1573528.3310060999</v>
      </c>
    </row>
    <row r="4706" spans="2:18" ht="15.95">
      <c r="B4706" s="9">
        <v>46023</v>
      </c>
      <c r="C4706" s="10" t="s">
        <v>127</v>
      </c>
      <c r="D4706" s="11" t="s">
        <v>312</v>
      </c>
      <c r="E4706" s="10" t="s">
        <v>19</v>
      </c>
      <c r="F4706" s="10" t="s">
        <v>257</v>
      </c>
      <c r="G4706" s="10" t="s">
        <v>294</v>
      </c>
      <c r="H4706" s="10" t="s">
        <v>259</v>
      </c>
      <c r="I4706" s="10">
        <v>5059</v>
      </c>
      <c r="J4706" s="12">
        <v>5059</v>
      </c>
      <c r="K4706" s="12" t="s">
        <v>382</v>
      </c>
      <c r="L4706" s="10" t="s">
        <v>23</v>
      </c>
      <c r="M4706" s="10" t="s">
        <v>568</v>
      </c>
      <c r="N4706" s="10">
        <v>2.5</v>
      </c>
      <c r="O4706" s="13">
        <v>6.7680000000000007</v>
      </c>
      <c r="P4706" s="14">
        <v>62173.881090615134</v>
      </c>
      <c r="Q4706" s="14">
        <v>24869.552436246056</v>
      </c>
      <c r="R4706" s="36">
        <f t="shared" si="73"/>
        <v>62173.881090615141</v>
      </c>
    </row>
    <row r="4707" spans="2:18" ht="15.95">
      <c r="B4707" s="9">
        <v>46023</v>
      </c>
      <c r="C4707" s="10" t="s">
        <v>134</v>
      </c>
      <c r="D4707" s="11" t="s">
        <v>312</v>
      </c>
      <c r="E4707" s="10" t="s">
        <v>19</v>
      </c>
      <c r="F4707" s="10" t="s">
        <v>257</v>
      </c>
      <c r="G4707" s="10" t="s">
        <v>294</v>
      </c>
      <c r="H4707" s="10" t="s">
        <v>259</v>
      </c>
      <c r="I4707" s="10">
        <v>5059</v>
      </c>
      <c r="J4707" s="12">
        <v>5059</v>
      </c>
      <c r="K4707" s="12" t="s">
        <v>382</v>
      </c>
      <c r="L4707" s="10" t="s">
        <v>23</v>
      </c>
      <c r="M4707" s="10" t="s">
        <v>28</v>
      </c>
      <c r="N4707" s="10">
        <v>23</v>
      </c>
      <c r="O4707">
        <v>8.99</v>
      </c>
      <c r="P4707" s="14">
        <v>759792.75372969802</v>
      </c>
      <c r="Q4707" s="14">
        <v>33034.467553465132</v>
      </c>
      <c r="R4707" s="36">
        <f t="shared" si="73"/>
        <v>759792.75372969802</v>
      </c>
    </row>
    <row r="4708" spans="2:18" ht="15.95">
      <c r="B4708" s="9">
        <v>46023</v>
      </c>
      <c r="C4708" s="10" t="s">
        <v>85</v>
      </c>
      <c r="D4708" s="11" t="s">
        <v>312</v>
      </c>
      <c r="E4708" s="10" t="s">
        <v>19</v>
      </c>
      <c r="F4708" s="10" t="s">
        <v>257</v>
      </c>
      <c r="G4708" s="10" t="s">
        <v>294</v>
      </c>
      <c r="H4708" s="10" t="s">
        <v>259</v>
      </c>
      <c r="I4708" s="10">
        <v>5059</v>
      </c>
      <c r="J4708" s="12">
        <v>5059</v>
      </c>
      <c r="K4708" s="12" t="s">
        <v>382</v>
      </c>
      <c r="L4708" s="10" t="s">
        <v>23</v>
      </c>
      <c r="M4708" s="10" t="s">
        <v>583</v>
      </c>
      <c r="N4708" s="10">
        <v>42</v>
      </c>
      <c r="O4708">
        <v>16.14</v>
      </c>
      <c r="P4708" s="14">
        <v>2490923.7892261338</v>
      </c>
      <c r="Q4708" s="14">
        <v>59307.709267288905</v>
      </c>
      <c r="R4708" s="36">
        <f t="shared" si="73"/>
        <v>2490923.7892261338</v>
      </c>
    </row>
    <row r="4709" spans="2:18" ht="15.95">
      <c r="B4709" s="9">
        <v>46023</v>
      </c>
      <c r="C4709" s="10" t="s">
        <v>48</v>
      </c>
      <c r="D4709" s="11" t="s">
        <v>312</v>
      </c>
      <c r="E4709" s="10" t="s">
        <v>19</v>
      </c>
      <c r="F4709" s="10" t="s">
        <v>257</v>
      </c>
      <c r="G4709" s="10" t="s">
        <v>294</v>
      </c>
      <c r="H4709" s="10" t="s">
        <v>259</v>
      </c>
      <c r="I4709" s="10">
        <v>5059</v>
      </c>
      <c r="J4709" s="12">
        <v>5059</v>
      </c>
      <c r="K4709" s="12" t="s">
        <v>382</v>
      </c>
      <c r="L4709" s="10" t="s">
        <v>23</v>
      </c>
      <c r="M4709" s="10" t="s">
        <v>582</v>
      </c>
      <c r="N4709" s="10">
        <v>9</v>
      </c>
      <c r="O4709">
        <v>14.47</v>
      </c>
      <c r="P4709" s="14">
        <v>478540.45711766009</v>
      </c>
      <c r="Q4709" s="14">
        <v>53171.16190196223</v>
      </c>
      <c r="R4709" s="36">
        <f t="shared" si="73"/>
        <v>478540.45711766009</v>
      </c>
    </row>
    <row r="4710" spans="2:18" ht="15.95">
      <c r="B4710" s="9">
        <v>46023</v>
      </c>
      <c r="C4710" s="10" t="s">
        <v>86</v>
      </c>
      <c r="D4710" s="11" t="s">
        <v>312</v>
      </c>
      <c r="E4710" s="10" t="s">
        <v>19</v>
      </c>
      <c r="F4710" s="10" t="s">
        <v>257</v>
      </c>
      <c r="G4710" s="10" t="s">
        <v>294</v>
      </c>
      <c r="H4710" s="10" t="s">
        <v>259</v>
      </c>
      <c r="I4710" s="10">
        <v>5059</v>
      </c>
      <c r="J4710" s="12">
        <v>5059</v>
      </c>
      <c r="K4710" s="12" t="s">
        <v>382</v>
      </c>
      <c r="L4710" s="10" t="s">
        <v>23</v>
      </c>
      <c r="M4710" s="10" t="s">
        <v>571</v>
      </c>
      <c r="N4710" s="10">
        <v>19.5</v>
      </c>
      <c r="O4710">
        <v>4.84</v>
      </c>
      <c r="P4710" s="14">
        <v>346806.79062247375</v>
      </c>
      <c r="Q4710" s="14">
        <v>17784.96362166532</v>
      </c>
      <c r="R4710" s="36">
        <f t="shared" si="73"/>
        <v>346806.79062247375</v>
      </c>
    </row>
    <row r="4711" spans="2:18" ht="15.95">
      <c r="B4711" s="9">
        <v>46023</v>
      </c>
      <c r="C4711" s="10" t="s">
        <v>53</v>
      </c>
      <c r="D4711" s="11" t="s">
        <v>312</v>
      </c>
      <c r="E4711" s="10" t="s">
        <v>19</v>
      </c>
      <c r="F4711" s="10" t="s">
        <v>257</v>
      </c>
      <c r="G4711" s="10" t="s">
        <v>294</v>
      </c>
      <c r="H4711" s="10" t="s">
        <v>259</v>
      </c>
      <c r="I4711" s="10">
        <v>5059</v>
      </c>
      <c r="J4711" s="12">
        <v>5059</v>
      </c>
      <c r="K4711" s="12" t="s">
        <v>382</v>
      </c>
      <c r="L4711" s="10" t="s">
        <v>23</v>
      </c>
      <c r="M4711" s="10" t="s">
        <v>582</v>
      </c>
      <c r="N4711" s="10">
        <v>9.5</v>
      </c>
      <c r="O4711" s="13">
        <v>5.8978947368421055</v>
      </c>
      <c r="P4711" s="14">
        <v>205886.67597560081</v>
      </c>
      <c r="Q4711" s="14">
        <v>21672.281681642191</v>
      </c>
      <c r="R4711" s="36">
        <f t="shared" si="73"/>
        <v>205886.67597560081</v>
      </c>
    </row>
    <row r="4712" spans="2:18" ht="15.95">
      <c r="B4712" s="9">
        <v>46023</v>
      </c>
      <c r="C4712" s="10" t="s">
        <v>99</v>
      </c>
      <c r="D4712" s="11" t="s">
        <v>312</v>
      </c>
      <c r="E4712" s="10" t="s">
        <v>19</v>
      </c>
      <c r="F4712" s="10" t="s">
        <v>257</v>
      </c>
      <c r="G4712" s="10" t="s">
        <v>294</v>
      </c>
      <c r="H4712" s="10" t="s">
        <v>259</v>
      </c>
      <c r="I4712" s="10">
        <v>5059</v>
      </c>
      <c r="J4712" s="12">
        <v>5059</v>
      </c>
      <c r="K4712" s="12" t="s">
        <v>382</v>
      </c>
      <c r="L4712" s="10" t="s">
        <v>23</v>
      </c>
      <c r="M4712" s="10" t="s">
        <v>28</v>
      </c>
      <c r="N4712" s="10">
        <v>26</v>
      </c>
      <c r="O4712">
        <v>11.08</v>
      </c>
      <c r="P4712" s="14">
        <v>1058572.7934151541</v>
      </c>
      <c r="Q4712" s="14">
        <v>40714.338208275156</v>
      </c>
      <c r="R4712" s="36">
        <f t="shared" si="73"/>
        <v>1058572.7934151541</v>
      </c>
    </row>
    <row r="4713" spans="2:18" ht="15.95">
      <c r="B4713" s="9">
        <v>46023</v>
      </c>
      <c r="C4713" s="10" t="s">
        <v>79</v>
      </c>
      <c r="D4713" s="11" t="s">
        <v>312</v>
      </c>
      <c r="E4713" s="10" t="s">
        <v>19</v>
      </c>
      <c r="F4713" s="10" t="s">
        <v>257</v>
      </c>
      <c r="G4713" s="10" t="s">
        <v>294</v>
      </c>
      <c r="H4713" s="10" t="s">
        <v>259</v>
      </c>
      <c r="I4713" s="10">
        <v>5059</v>
      </c>
      <c r="J4713" s="12">
        <v>5059</v>
      </c>
      <c r="K4713" s="12" t="s">
        <v>382</v>
      </c>
      <c r="L4713" s="10" t="s">
        <v>23</v>
      </c>
      <c r="M4713" s="10" t="s">
        <v>571</v>
      </c>
      <c r="N4713" s="10">
        <v>7.5</v>
      </c>
      <c r="O4713">
        <v>13.92</v>
      </c>
      <c r="P4713" s="14">
        <v>383626.07481443376</v>
      </c>
      <c r="Q4713" s="14">
        <v>51150.14330859117</v>
      </c>
      <c r="R4713" s="36">
        <f t="shared" si="73"/>
        <v>383626.07481443376</v>
      </c>
    </row>
    <row r="4714" spans="2:18" ht="15.95">
      <c r="B4714" s="9">
        <v>46023</v>
      </c>
      <c r="C4714" s="10" t="s">
        <v>71</v>
      </c>
      <c r="D4714" s="11" t="s">
        <v>312</v>
      </c>
      <c r="E4714" s="10" t="s">
        <v>19</v>
      </c>
      <c r="F4714" s="10" t="s">
        <v>257</v>
      </c>
      <c r="G4714" s="10" t="s">
        <v>294</v>
      </c>
      <c r="H4714" s="10" t="s">
        <v>259</v>
      </c>
      <c r="I4714" s="10">
        <v>5059</v>
      </c>
      <c r="J4714" s="12">
        <v>5059</v>
      </c>
      <c r="K4714" s="12" t="s">
        <v>382</v>
      </c>
      <c r="L4714" s="10" t="s">
        <v>23</v>
      </c>
      <c r="M4714" s="10" t="s">
        <v>583</v>
      </c>
      <c r="N4714" s="10">
        <v>30.5</v>
      </c>
      <c r="O4714">
        <v>10.68</v>
      </c>
      <c r="P4714" s="14">
        <v>1196957.4483721615</v>
      </c>
      <c r="Q4714" s="14">
        <v>39244.506504005294</v>
      </c>
      <c r="R4714" s="36">
        <f t="shared" si="73"/>
        <v>1196957.4483721615</v>
      </c>
    </row>
    <row r="4715" spans="2:18" ht="15.95">
      <c r="B4715" s="9">
        <v>46023</v>
      </c>
      <c r="C4715" s="10" t="s">
        <v>135</v>
      </c>
      <c r="D4715" s="11" t="s">
        <v>312</v>
      </c>
      <c r="E4715" s="10" t="s">
        <v>19</v>
      </c>
      <c r="F4715" s="10" t="s">
        <v>257</v>
      </c>
      <c r="G4715" s="10" t="s">
        <v>294</v>
      </c>
      <c r="H4715" s="10" t="s">
        <v>259</v>
      </c>
      <c r="I4715" s="10">
        <v>5059</v>
      </c>
      <c r="J4715" s="12">
        <v>5059</v>
      </c>
      <c r="K4715" s="12" t="s">
        <v>382</v>
      </c>
      <c r="L4715" s="10" t="s">
        <v>23</v>
      </c>
      <c r="M4715" s="10" t="s">
        <v>581</v>
      </c>
      <c r="N4715" s="10">
        <v>39.5</v>
      </c>
      <c r="O4715">
        <v>20.54</v>
      </c>
      <c r="P4715" s="14">
        <v>2981296.3915631664</v>
      </c>
      <c r="Q4715" s="14">
        <v>75475.858014257377</v>
      </c>
      <c r="R4715" s="36">
        <f t="shared" si="73"/>
        <v>2981296.3915631664</v>
      </c>
    </row>
    <row r="4716" spans="2:18" ht="15.95">
      <c r="B4716" s="9">
        <v>46023</v>
      </c>
      <c r="C4716" s="10" t="s">
        <v>119</v>
      </c>
      <c r="D4716" s="11" t="s">
        <v>312</v>
      </c>
      <c r="E4716" s="10" t="s">
        <v>19</v>
      </c>
      <c r="F4716" s="10" t="s">
        <v>257</v>
      </c>
      <c r="G4716" s="10" t="s">
        <v>294</v>
      </c>
      <c r="H4716" s="10" t="s">
        <v>259</v>
      </c>
      <c r="I4716" s="10">
        <v>5059</v>
      </c>
      <c r="J4716" s="12">
        <v>5059</v>
      </c>
      <c r="K4716" s="12" t="s">
        <v>382</v>
      </c>
      <c r="L4716" s="10" t="s">
        <v>23</v>
      </c>
      <c r="M4716" s="10" t="s">
        <v>581</v>
      </c>
      <c r="N4716" s="10">
        <v>1</v>
      </c>
      <c r="O4716">
        <v>19.29</v>
      </c>
      <c r="P4716" s="14">
        <v>70882.633938414059</v>
      </c>
      <c r="Q4716" s="14">
        <v>70882.633938414059</v>
      </c>
      <c r="R4716" s="36">
        <f t="shared" si="73"/>
        <v>70882.633938414059</v>
      </c>
    </row>
    <row r="4717" spans="2:18" ht="15.95">
      <c r="B4717" s="9">
        <v>46023</v>
      </c>
      <c r="C4717" s="10" t="s">
        <v>29</v>
      </c>
      <c r="D4717" s="11" t="s">
        <v>390</v>
      </c>
      <c r="E4717" s="10" t="s">
        <v>19</v>
      </c>
      <c r="F4717" s="10" t="s">
        <v>257</v>
      </c>
      <c r="G4717" s="10" t="s">
        <v>294</v>
      </c>
      <c r="H4717" s="10" t="s">
        <v>259</v>
      </c>
      <c r="I4717" s="10">
        <v>5059</v>
      </c>
      <c r="J4717" s="12">
        <v>5059</v>
      </c>
      <c r="K4717" s="12" t="s">
        <v>382</v>
      </c>
      <c r="L4717" s="10" t="s">
        <v>23</v>
      </c>
      <c r="M4717" s="10" t="s">
        <v>24</v>
      </c>
      <c r="N4717" s="10">
        <v>19</v>
      </c>
      <c r="O4717">
        <v>28.69</v>
      </c>
      <c r="P4717" s="14">
        <v>2003049.9007863603</v>
      </c>
      <c r="Q4717" s="14">
        <v>105423.6789887558</v>
      </c>
      <c r="R4717" s="36">
        <f t="shared" si="73"/>
        <v>2003049.9007863603</v>
      </c>
    </row>
    <row r="4718" spans="2:18" ht="15.95">
      <c r="B4718" s="9">
        <v>46023</v>
      </c>
      <c r="C4718" s="10" t="s">
        <v>36</v>
      </c>
      <c r="D4718" s="11" t="s">
        <v>390</v>
      </c>
      <c r="E4718" s="10" t="s">
        <v>19</v>
      </c>
      <c r="F4718" s="10" t="s">
        <v>257</v>
      </c>
      <c r="G4718" s="10" t="s">
        <v>294</v>
      </c>
      <c r="H4718" s="10" t="s">
        <v>259</v>
      </c>
      <c r="I4718" s="10">
        <v>5059</v>
      </c>
      <c r="J4718" s="12">
        <v>5059</v>
      </c>
      <c r="K4718" s="12" t="s">
        <v>382</v>
      </c>
      <c r="L4718" s="10" t="s">
        <v>23</v>
      </c>
      <c r="M4718" s="10" t="s">
        <v>28</v>
      </c>
      <c r="N4718" s="10">
        <v>8</v>
      </c>
      <c r="O4718">
        <v>18.86</v>
      </c>
      <c r="P4718" s="14">
        <v>554420.51885059162</v>
      </c>
      <c r="Q4718" s="14">
        <v>69302.564856323952</v>
      </c>
      <c r="R4718" s="36">
        <f t="shared" si="73"/>
        <v>554420.51885059162</v>
      </c>
    </row>
    <row r="4719" spans="2:18" ht="15.95">
      <c r="B4719" s="9">
        <v>46023</v>
      </c>
      <c r="C4719" s="10" t="s">
        <v>273</v>
      </c>
      <c r="D4719" s="11" t="s">
        <v>312</v>
      </c>
      <c r="E4719" s="10" t="s">
        <v>19</v>
      </c>
      <c r="F4719" s="10" t="s">
        <v>257</v>
      </c>
      <c r="G4719" s="10" t="s">
        <v>294</v>
      </c>
      <c r="H4719" s="10" t="s">
        <v>259</v>
      </c>
      <c r="I4719" s="10">
        <v>5059</v>
      </c>
      <c r="J4719" s="12">
        <v>5059</v>
      </c>
      <c r="K4719" s="12" t="s">
        <v>382</v>
      </c>
      <c r="L4719" s="10" t="s">
        <v>23</v>
      </c>
      <c r="M4719" s="10" t="s">
        <v>581</v>
      </c>
      <c r="N4719" s="10">
        <v>46</v>
      </c>
      <c r="O4719">
        <v>19.37</v>
      </c>
      <c r="P4719" s="14">
        <v>3274123.6128463298</v>
      </c>
      <c r="Q4719" s="14">
        <v>71176.600279268037</v>
      </c>
      <c r="R4719" s="36">
        <f t="shared" si="73"/>
        <v>3274123.6128463298</v>
      </c>
    </row>
    <row r="4720" spans="2:18" ht="15.95">
      <c r="B4720" s="9">
        <v>46023</v>
      </c>
      <c r="C4720" s="10" t="s">
        <v>298</v>
      </c>
      <c r="D4720" s="11" t="s">
        <v>312</v>
      </c>
      <c r="E4720" s="10" t="s">
        <v>19</v>
      </c>
      <c r="F4720" s="10" t="s">
        <v>257</v>
      </c>
      <c r="G4720" s="10" t="s">
        <v>294</v>
      </c>
      <c r="H4720" s="10" t="s">
        <v>259</v>
      </c>
      <c r="I4720" s="10">
        <v>5059</v>
      </c>
      <c r="J4720" s="12">
        <v>5059</v>
      </c>
      <c r="K4720" s="12" t="s">
        <v>382</v>
      </c>
      <c r="L4720" s="10" t="s">
        <v>23</v>
      </c>
      <c r="M4720" s="10" t="s">
        <v>581</v>
      </c>
      <c r="N4720" s="10">
        <v>27.5</v>
      </c>
      <c r="O4720">
        <v>10.3</v>
      </c>
      <c r="P4720" s="14">
        <v>1040824.5755860955</v>
      </c>
      <c r="Q4720" s="14">
        <v>37848.166384948927</v>
      </c>
      <c r="R4720" s="36">
        <f t="shared" si="73"/>
        <v>1040824.5755860955</v>
      </c>
    </row>
    <row r="4721" spans="2:18" ht="15.95">
      <c r="B4721" s="9">
        <v>46023</v>
      </c>
      <c r="C4721" s="10" t="s">
        <v>253</v>
      </c>
      <c r="D4721" s="11" t="s">
        <v>390</v>
      </c>
      <c r="E4721" s="10" t="s">
        <v>19</v>
      </c>
      <c r="F4721" s="10" t="s">
        <v>257</v>
      </c>
      <c r="G4721" s="10" t="s">
        <v>294</v>
      </c>
      <c r="H4721" s="10" t="s">
        <v>259</v>
      </c>
      <c r="I4721" s="10">
        <v>5059</v>
      </c>
      <c r="J4721" s="12">
        <v>5059</v>
      </c>
      <c r="K4721" s="12" t="s">
        <v>382</v>
      </c>
      <c r="L4721" s="10" t="s">
        <v>23</v>
      </c>
      <c r="M4721" s="10" t="s">
        <v>24</v>
      </c>
      <c r="N4721" s="10">
        <v>10</v>
      </c>
      <c r="O4721">
        <v>45.5</v>
      </c>
      <c r="P4721" s="14">
        <v>1671933.5636069672</v>
      </c>
      <c r="Q4721" s="14">
        <v>167193.35636069672</v>
      </c>
      <c r="R4721" s="36">
        <f t="shared" si="73"/>
        <v>1671933.5636069672</v>
      </c>
    </row>
    <row r="4722" spans="2:18" ht="15.95">
      <c r="B4722" s="9">
        <v>46023</v>
      </c>
      <c r="C4722" s="10" t="s">
        <v>174</v>
      </c>
      <c r="D4722" s="11" t="s">
        <v>312</v>
      </c>
      <c r="E4722" s="10" t="s">
        <v>19</v>
      </c>
      <c r="F4722" s="10" t="s">
        <v>257</v>
      </c>
      <c r="G4722" s="10" t="s">
        <v>294</v>
      </c>
      <c r="H4722" s="10" t="s">
        <v>259</v>
      </c>
      <c r="I4722" s="10">
        <v>5059</v>
      </c>
      <c r="J4722" s="12">
        <v>5059</v>
      </c>
      <c r="K4722" s="12" t="s">
        <v>382</v>
      </c>
      <c r="L4722" s="10" t="s">
        <v>23</v>
      </c>
      <c r="M4722" s="10" t="s">
        <v>582</v>
      </c>
      <c r="N4722" s="10">
        <v>4</v>
      </c>
      <c r="O4722">
        <v>7.41</v>
      </c>
      <c r="P4722" s="14">
        <v>108914.52928639672</v>
      </c>
      <c r="Q4722" s="14">
        <v>27228.63232159918</v>
      </c>
      <c r="R4722" s="36">
        <f t="shared" si="73"/>
        <v>108914.52928639672</v>
      </c>
    </row>
    <row r="4723" spans="2:18" ht="15.95">
      <c r="B4723" s="9">
        <v>46023</v>
      </c>
      <c r="C4723" s="10" t="s">
        <v>254</v>
      </c>
      <c r="D4723" s="11" t="s">
        <v>390</v>
      </c>
      <c r="E4723" s="10" t="s">
        <v>19</v>
      </c>
      <c r="F4723" s="10" t="s">
        <v>257</v>
      </c>
      <c r="G4723" s="10" t="s">
        <v>294</v>
      </c>
      <c r="H4723" s="10" t="s">
        <v>259</v>
      </c>
      <c r="I4723" s="10">
        <v>5059</v>
      </c>
      <c r="J4723" s="12">
        <v>5059</v>
      </c>
      <c r="K4723" s="12" t="s">
        <v>382</v>
      </c>
      <c r="L4723" s="10" t="s">
        <v>23</v>
      </c>
      <c r="M4723" s="10" t="s">
        <v>617</v>
      </c>
      <c r="N4723" s="10">
        <v>12.5</v>
      </c>
      <c r="O4723">
        <v>50.5</v>
      </c>
      <c r="P4723" s="14">
        <v>2319578.1583008748</v>
      </c>
      <c r="Q4723" s="14">
        <v>185566.25266406999</v>
      </c>
      <c r="R4723" s="36">
        <f t="shared" si="73"/>
        <v>2319578.1583008748</v>
      </c>
    </row>
    <row r="4724" spans="2:18" ht="15.95">
      <c r="B4724" s="9">
        <v>46023</v>
      </c>
      <c r="C4724" s="10" t="s">
        <v>385</v>
      </c>
      <c r="D4724" s="11" t="s">
        <v>312</v>
      </c>
      <c r="E4724" s="10" t="s">
        <v>19</v>
      </c>
      <c r="F4724" s="10" t="s">
        <v>257</v>
      </c>
      <c r="G4724" s="10" t="s">
        <v>294</v>
      </c>
      <c r="H4724" s="10" t="s">
        <v>259</v>
      </c>
      <c r="I4724" s="10">
        <v>5059</v>
      </c>
      <c r="J4724" s="12">
        <v>5059</v>
      </c>
      <c r="K4724" s="12" t="s">
        <v>382</v>
      </c>
      <c r="L4724" s="10" t="s">
        <v>23</v>
      </c>
      <c r="M4724" s="10" t="s">
        <v>28</v>
      </c>
      <c r="N4724" s="10">
        <v>15</v>
      </c>
      <c r="O4724" s="13">
        <v>2.3126666666666664</v>
      </c>
      <c r="P4724" s="14">
        <v>127471.15455280371</v>
      </c>
      <c r="Q4724" s="14">
        <v>8498.076970186914</v>
      </c>
      <c r="R4724" s="36">
        <f t="shared" si="73"/>
        <v>127471.15455280371</v>
      </c>
    </row>
    <row r="4725" spans="2:18" ht="15.95">
      <c r="B4725" s="9">
        <v>46023</v>
      </c>
      <c r="C4725" s="10" t="s">
        <v>469</v>
      </c>
      <c r="D4725" s="11" t="s">
        <v>390</v>
      </c>
      <c r="E4725" s="10" t="s">
        <v>19</v>
      </c>
      <c r="F4725" s="10" t="s">
        <v>257</v>
      </c>
      <c r="G4725" s="10" t="s">
        <v>294</v>
      </c>
      <c r="H4725" s="10" t="s">
        <v>259</v>
      </c>
      <c r="I4725" s="10">
        <v>5059</v>
      </c>
      <c r="J4725" s="12">
        <v>5059</v>
      </c>
      <c r="K4725" s="12" t="s">
        <v>382</v>
      </c>
      <c r="L4725" s="10" t="s">
        <v>23</v>
      </c>
      <c r="M4725" s="10" t="s">
        <v>617</v>
      </c>
      <c r="N4725" s="10">
        <v>7</v>
      </c>
      <c r="O4725">
        <v>5.35</v>
      </c>
      <c r="P4725" s="14">
        <v>137612.99331226575</v>
      </c>
      <c r="Q4725" s="14">
        <v>19658.999044609394</v>
      </c>
      <c r="R4725" s="36">
        <f t="shared" si="73"/>
        <v>137612.99331226575</v>
      </c>
    </row>
    <row r="4726" spans="2:18" ht="15.95">
      <c r="B4726" s="9">
        <v>46023</v>
      </c>
      <c r="C4726" s="10" t="s">
        <v>459</v>
      </c>
      <c r="D4726" s="11" t="s">
        <v>390</v>
      </c>
      <c r="E4726" s="10" t="s">
        <v>19</v>
      </c>
      <c r="F4726" s="10" t="s">
        <v>257</v>
      </c>
      <c r="G4726" s="10" t="s">
        <v>294</v>
      </c>
      <c r="H4726" s="10" t="s">
        <v>259</v>
      </c>
      <c r="I4726" s="10">
        <v>5059</v>
      </c>
      <c r="J4726" s="12">
        <v>5059</v>
      </c>
      <c r="K4726" s="12" t="s">
        <v>382</v>
      </c>
      <c r="L4726" s="10" t="s">
        <v>23</v>
      </c>
      <c r="M4726" s="10" t="s">
        <v>24</v>
      </c>
      <c r="N4726" s="10">
        <v>4</v>
      </c>
      <c r="O4726">
        <v>31.21</v>
      </c>
      <c r="P4726" s="14">
        <v>458734.47490262368</v>
      </c>
      <c r="Q4726" s="14">
        <v>114683.61872565592</v>
      </c>
      <c r="R4726" s="36">
        <f t="shared" si="73"/>
        <v>458734.47490262368</v>
      </c>
    </row>
    <row r="4727" spans="2:18" ht="15.95">
      <c r="B4727" s="9">
        <v>46023</v>
      </c>
      <c r="C4727" s="10" t="s">
        <v>460</v>
      </c>
      <c r="D4727" s="11" t="s">
        <v>390</v>
      </c>
      <c r="E4727" s="10" t="s">
        <v>19</v>
      </c>
      <c r="F4727" s="10" t="s">
        <v>257</v>
      </c>
      <c r="G4727" s="10" t="s">
        <v>294</v>
      </c>
      <c r="H4727" s="10" t="s">
        <v>259</v>
      </c>
      <c r="I4727" s="10">
        <v>5059</v>
      </c>
      <c r="J4727" s="12">
        <v>5059</v>
      </c>
      <c r="K4727" s="12" t="s">
        <v>382</v>
      </c>
      <c r="L4727" s="10" t="s">
        <v>23</v>
      </c>
      <c r="M4727" s="10" t="s">
        <v>24</v>
      </c>
      <c r="N4727" s="10">
        <v>8</v>
      </c>
      <c r="O4727">
        <v>33.57</v>
      </c>
      <c r="P4727" s="14">
        <v>986845.00624678482</v>
      </c>
      <c r="Q4727" s="14">
        <v>123355.6257808481</v>
      </c>
      <c r="R4727" s="36">
        <f t="shared" si="73"/>
        <v>986845.00624678482</v>
      </c>
    </row>
    <row r="4728" spans="2:18" ht="15.95">
      <c r="B4728" s="9">
        <v>46023</v>
      </c>
      <c r="C4728" s="10" t="s">
        <v>371</v>
      </c>
      <c r="D4728" s="11" t="s">
        <v>312</v>
      </c>
      <c r="E4728" s="10" t="s">
        <v>19</v>
      </c>
      <c r="F4728" s="10" t="s">
        <v>257</v>
      </c>
      <c r="G4728" s="10" t="s">
        <v>294</v>
      </c>
      <c r="H4728" s="10" t="s">
        <v>259</v>
      </c>
      <c r="I4728" s="10">
        <v>5059</v>
      </c>
      <c r="J4728" s="12">
        <v>5059</v>
      </c>
      <c r="K4728" s="12" t="s">
        <v>382</v>
      </c>
      <c r="L4728" s="10" t="s">
        <v>23</v>
      </c>
      <c r="M4728" s="10" t="s">
        <v>28</v>
      </c>
      <c r="N4728" s="10">
        <v>19</v>
      </c>
      <c r="O4728" s="13">
        <v>2.276842105263158</v>
      </c>
      <c r="P4728" s="14">
        <v>158962.29881678548</v>
      </c>
      <c r="Q4728" s="14">
        <v>8366.4367798308158</v>
      </c>
      <c r="R4728" s="36">
        <f t="shared" si="73"/>
        <v>158962.29881678551</v>
      </c>
    </row>
    <row r="4729" spans="2:18" ht="15.95">
      <c r="B4729" s="9">
        <v>46023</v>
      </c>
      <c r="C4729" s="10" t="s">
        <v>311</v>
      </c>
      <c r="D4729" s="11" t="s">
        <v>312</v>
      </c>
      <c r="E4729" s="10" t="s">
        <v>19</v>
      </c>
      <c r="F4729" s="10" t="s">
        <v>257</v>
      </c>
      <c r="G4729" s="10" t="s">
        <v>294</v>
      </c>
      <c r="H4729" s="10" t="s">
        <v>259</v>
      </c>
      <c r="I4729" s="10">
        <v>5059</v>
      </c>
      <c r="J4729" s="12">
        <v>5059</v>
      </c>
      <c r="K4729" s="12" t="s">
        <v>382</v>
      </c>
      <c r="L4729" s="10" t="s">
        <v>23</v>
      </c>
      <c r="M4729" s="10" t="s">
        <v>581</v>
      </c>
      <c r="N4729" s="10">
        <v>29</v>
      </c>
      <c r="O4729">
        <v>31.53</v>
      </c>
      <c r="P4729" s="14">
        <v>3359925.0385830826</v>
      </c>
      <c r="Q4729" s="14">
        <v>115859.48408907182</v>
      </c>
      <c r="R4729" s="36">
        <f t="shared" si="73"/>
        <v>3359925.0385830826</v>
      </c>
    </row>
    <row r="4730" spans="2:18" ht="15.95">
      <c r="B4730" s="9">
        <v>46023</v>
      </c>
      <c r="C4730" s="10" t="s">
        <v>461</v>
      </c>
      <c r="D4730" s="11" t="s">
        <v>390</v>
      </c>
      <c r="E4730" s="10" t="s">
        <v>19</v>
      </c>
      <c r="F4730" s="10" t="s">
        <v>257</v>
      </c>
      <c r="G4730" s="10" t="s">
        <v>294</v>
      </c>
      <c r="H4730" s="10" t="s">
        <v>259</v>
      </c>
      <c r="I4730" s="10">
        <v>5059</v>
      </c>
      <c r="J4730" s="12">
        <v>5059</v>
      </c>
      <c r="K4730" s="12" t="s">
        <v>382</v>
      </c>
      <c r="L4730" s="10" t="s">
        <v>23</v>
      </c>
      <c r="M4730" s="10" t="s">
        <v>617</v>
      </c>
      <c r="N4730" s="10">
        <v>9</v>
      </c>
      <c r="O4730">
        <v>33.67</v>
      </c>
      <c r="P4730" s="14">
        <v>1113507.7533622403</v>
      </c>
      <c r="Q4730" s="14">
        <v>123723.08370691558</v>
      </c>
      <c r="R4730" s="36">
        <f t="shared" si="73"/>
        <v>1113507.7533622403</v>
      </c>
    </row>
    <row r="4731" spans="2:18" ht="15.95">
      <c r="B4731" s="9">
        <v>46023</v>
      </c>
      <c r="C4731" s="10" t="s">
        <v>462</v>
      </c>
      <c r="D4731" s="11" t="s">
        <v>390</v>
      </c>
      <c r="E4731" s="10" t="s">
        <v>19</v>
      </c>
      <c r="F4731" s="10" t="s">
        <v>257</v>
      </c>
      <c r="G4731" s="10" t="s">
        <v>294</v>
      </c>
      <c r="H4731" s="10" t="s">
        <v>259</v>
      </c>
      <c r="I4731" s="10">
        <v>5059</v>
      </c>
      <c r="J4731" s="12">
        <v>5059</v>
      </c>
      <c r="K4731" s="12" t="s">
        <v>382</v>
      </c>
      <c r="L4731" s="10" t="s">
        <v>23</v>
      </c>
      <c r="M4731" s="10" t="s">
        <v>24</v>
      </c>
      <c r="N4731" s="10">
        <v>18</v>
      </c>
      <c r="O4731">
        <v>35.78</v>
      </c>
      <c r="P4731" s="14">
        <v>2366576.0270449035</v>
      </c>
      <c r="Q4731" s="14">
        <v>131476.44594693909</v>
      </c>
      <c r="R4731" s="36">
        <f t="shared" si="73"/>
        <v>2366576.0270449035</v>
      </c>
    </row>
    <row r="4732" spans="2:18" ht="15.95">
      <c r="B4732" s="9">
        <v>46023</v>
      </c>
      <c r="C4732" s="10" t="s">
        <v>474</v>
      </c>
      <c r="D4732" s="11" t="s">
        <v>390</v>
      </c>
      <c r="E4732" s="10" t="s">
        <v>19</v>
      </c>
      <c r="F4732" s="10" t="s">
        <v>257</v>
      </c>
      <c r="G4732" s="10" t="s">
        <v>294</v>
      </c>
      <c r="H4732" s="10" t="s">
        <v>259</v>
      </c>
      <c r="I4732" s="10">
        <v>5059</v>
      </c>
      <c r="J4732" s="12">
        <v>5059</v>
      </c>
      <c r="K4732" s="12" t="s">
        <v>382</v>
      </c>
      <c r="L4732" s="10" t="s">
        <v>23</v>
      </c>
      <c r="M4732" s="10" t="s">
        <v>24</v>
      </c>
      <c r="N4732" s="10">
        <v>8</v>
      </c>
      <c r="O4732">
        <v>30.71</v>
      </c>
      <c r="P4732" s="14">
        <v>902770.63276254886</v>
      </c>
      <c r="Q4732" s="14">
        <v>112846.32909531861</v>
      </c>
      <c r="R4732" s="36">
        <f t="shared" si="73"/>
        <v>902770.63276254886</v>
      </c>
    </row>
    <row r="4733" spans="2:18" ht="15.95">
      <c r="B4733" s="9">
        <v>46023</v>
      </c>
      <c r="C4733" s="10" t="s">
        <v>463</v>
      </c>
      <c r="D4733" s="11" t="s">
        <v>390</v>
      </c>
      <c r="E4733" s="10" t="s">
        <v>19</v>
      </c>
      <c r="F4733" s="10" t="s">
        <v>257</v>
      </c>
      <c r="G4733" s="10" t="s">
        <v>294</v>
      </c>
      <c r="H4733" s="10" t="s">
        <v>259</v>
      </c>
      <c r="I4733" s="10">
        <v>5059</v>
      </c>
      <c r="J4733" s="12">
        <v>5059</v>
      </c>
      <c r="K4733" s="12" t="s">
        <v>382</v>
      </c>
      <c r="L4733" s="10" t="s">
        <v>23</v>
      </c>
      <c r="M4733" s="10" t="s">
        <v>24</v>
      </c>
      <c r="N4733" s="10">
        <v>20</v>
      </c>
      <c r="O4733">
        <v>43.57</v>
      </c>
      <c r="P4733" s="14">
        <v>3202028.3677518927</v>
      </c>
      <c r="Q4733" s="14">
        <v>160101.41838759463</v>
      </c>
      <c r="R4733" s="36">
        <f t="shared" si="73"/>
        <v>3202028.3677518927</v>
      </c>
    </row>
    <row r="4734" spans="2:18" ht="15.95">
      <c r="B4734" s="9">
        <v>46023</v>
      </c>
      <c r="C4734" s="10" t="s">
        <v>572</v>
      </c>
      <c r="D4734" s="11" t="s">
        <v>390</v>
      </c>
      <c r="E4734" s="10" t="s">
        <v>19</v>
      </c>
      <c r="F4734" s="10" t="s">
        <v>257</v>
      </c>
      <c r="G4734" s="10" t="s">
        <v>294</v>
      </c>
      <c r="H4734" s="10" t="s">
        <v>259</v>
      </c>
      <c r="I4734" s="10">
        <v>5059</v>
      </c>
      <c r="J4734" s="12">
        <v>5059</v>
      </c>
      <c r="K4734" s="12" t="s">
        <v>382</v>
      </c>
      <c r="L4734" s="10" t="s">
        <v>23</v>
      </c>
      <c r="M4734" s="10" t="s">
        <v>24</v>
      </c>
      <c r="N4734" s="10">
        <v>33</v>
      </c>
      <c r="O4734">
        <v>54.9</v>
      </c>
      <c r="P4734" s="14">
        <v>6657235.2465642691</v>
      </c>
      <c r="Q4734" s="14">
        <v>201734.40141103845</v>
      </c>
      <c r="R4734" s="36">
        <f t="shared" si="73"/>
        <v>6657235.2465642691</v>
      </c>
    </row>
    <row r="4735" spans="2:18" ht="15.95">
      <c r="B4735" s="9">
        <v>46023</v>
      </c>
      <c r="C4735" s="10" t="s">
        <v>426</v>
      </c>
      <c r="D4735" s="11" t="s">
        <v>312</v>
      </c>
      <c r="E4735" s="10" t="s">
        <v>19</v>
      </c>
      <c r="F4735" s="10" t="s">
        <v>257</v>
      </c>
      <c r="G4735" s="10" t="s">
        <v>294</v>
      </c>
      <c r="H4735" s="10" t="s">
        <v>259</v>
      </c>
      <c r="I4735" s="10">
        <v>5059</v>
      </c>
      <c r="J4735" s="12">
        <v>5059</v>
      </c>
      <c r="K4735" s="12" t="s">
        <v>382</v>
      </c>
      <c r="L4735" s="10" t="s">
        <v>23</v>
      </c>
      <c r="M4735" s="10" t="s">
        <v>28</v>
      </c>
      <c r="N4735" s="10">
        <v>10</v>
      </c>
      <c r="O4735" s="13">
        <v>2.3010000000000002</v>
      </c>
      <c r="P4735" s="14">
        <v>84552.068788123768</v>
      </c>
      <c r="Q4735" s="14">
        <v>8455.2068788123779</v>
      </c>
      <c r="R4735" s="36">
        <f t="shared" si="73"/>
        <v>84552.068788123783</v>
      </c>
    </row>
    <row r="4736" spans="2:18" ht="15.95">
      <c r="B4736" s="9">
        <v>46023</v>
      </c>
      <c r="C4736" s="10" t="s">
        <v>420</v>
      </c>
      <c r="D4736" s="11" t="s">
        <v>312</v>
      </c>
      <c r="E4736" s="10" t="s">
        <v>19</v>
      </c>
      <c r="F4736" s="10" t="s">
        <v>257</v>
      </c>
      <c r="G4736" s="10" t="s">
        <v>294</v>
      </c>
      <c r="H4736" s="10" t="s">
        <v>259</v>
      </c>
      <c r="I4736" s="10">
        <v>5059</v>
      </c>
      <c r="J4736" s="12">
        <v>5059</v>
      </c>
      <c r="K4736" s="12" t="s">
        <v>382</v>
      </c>
      <c r="L4736" s="10" t="s">
        <v>23</v>
      </c>
      <c r="M4736" s="10" t="s">
        <v>28</v>
      </c>
      <c r="N4736" s="10">
        <v>9.5</v>
      </c>
      <c r="O4736" s="13">
        <v>2.3031578947368421</v>
      </c>
      <c r="P4736" s="14">
        <v>80399.794223561403</v>
      </c>
      <c r="Q4736" s="14">
        <v>8463.1362340590949</v>
      </c>
      <c r="R4736" s="36">
        <f t="shared" si="73"/>
        <v>80399.794223561403</v>
      </c>
    </row>
    <row r="4737" spans="2:18" ht="15.95">
      <c r="B4737" s="9">
        <v>46023</v>
      </c>
      <c r="C4737" s="10" t="s">
        <v>405</v>
      </c>
      <c r="D4737" s="11" t="s">
        <v>390</v>
      </c>
      <c r="E4737" s="10" t="s">
        <v>19</v>
      </c>
      <c r="F4737" s="10" t="s">
        <v>257</v>
      </c>
      <c r="G4737" s="10" t="s">
        <v>294</v>
      </c>
      <c r="H4737" s="10" t="s">
        <v>259</v>
      </c>
      <c r="I4737" s="10">
        <v>5059</v>
      </c>
      <c r="J4737" s="12">
        <v>5059</v>
      </c>
      <c r="K4737" s="12" t="s">
        <v>382</v>
      </c>
      <c r="L4737" s="10" t="s">
        <v>23</v>
      </c>
      <c r="M4737" s="10" t="s">
        <v>28</v>
      </c>
      <c r="N4737" s="10">
        <v>19</v>
      </c>
      <c r="O4737">
        <v>33.590000000000003</v>
      </c>
      <c r="P4737" s="14">
        <v>2345153.2299551708</v>
      </c>
      <c r="Q4737" s="14">
        <v>123429.11736606162</v>
      </c>
      <c r="R4737" s="36">
        <f t="shared" si="73"/>
        <v>2345153.2299551708</v>
      </c>
    </row>
    <row r="4738" spans="2:18" ht="15.95">
      <c r="B4738" s="9">
        <v>46023</v>
      </c>
      <c r="C4738" s="10" t="s">
        <v>504</v>
      </c>
      <c r="D4738" s="11" t="s">
        <v>390</v>
      </c>
      <c r="E4738" s="10" t="s">
        <v>19</v>
      </c>
      <c r="F4738" s="10" t="s">
        <v>257</v>
      </c>
      <c r="G4738" s="10" t="s">
        <v>294</v>
      </c>
      <c r="H4738" s="10" t="s">
        <v>259</v>
      </c>
      <c r="I4738" s="10">
        <v>5059</v>
      </c>
      <c r="J4738" s="12">
        <v>5059</v>
      </c>
      <c r="K4738" s="12" t="s">
        <v>382</v>
      </c>
      <c r="L4738" s="10" t="s">
        <v>23</v>
      </c>
      <c r="M4738" s="10" t="s">
        <v>28</v>
      </c>
      <c r="N4738" s="10">
        <v>19</v>
      </c>
      <c r="O4738">
        <v>31.86</v>
      </c>
      <c r="P4738" s="14">
        <v>2224369.8096567946</v>
      </c>
      <c r="Q4738" s="14">
        <v>117072.09524509445</v>
      </c>
      <c r="R4738" s="36">
        <f t="shared" si="73"/>
        <v>2224369.8096567946</v>
      </c>
    </row>
    <row r="4739" spans="2:18" ht="15.95">
      <c r="B4739" s="9">
        <v>46023</v>
      </c>
      <c r="C4739" s="10" t="s">
        <v>495</v>
      </c>
      <c r="D4739" s="11" t="s">
        <v>312</v>
      </c>
      <c r="E4739" s="10" t="s">
        <v>19</v>
      </c>
      <c r="F4739" s="10" t="s">
        <v>257</v>
      </c>
      <c r="G4739" s="10" t="s">
        <v>294</v>
      </c>
      <c r="H4739" s="10" t="s">
        <v>259</v>
      </c>
      <c r="I4739" s="10">
        <v>5059</v>
      </c>
      <c r="J4739" s="12">
        <v>5059</v>
      </c>
      <c r="K4739" s="12" t="s">
        <v>382</v>
      </c>
      <c r="L4739" s="10" t="s">
        <v>23</v>
      </c>
      <c r="M4739" s="10" t="s">
        <v>28</v>
      </c>
      <c r="N4739" s="10">
        <v>10</v>
      </c>
      <c r="O4739" s="13">
        <v>2.3010000000000002</v>
      </c>
      <c r="P4739" s="14">
        <v>84552.068788123768</v>
      </c>
      <c r="Q4739" s="14">
        <v>8455.2068788123779</v>
      </c>
      <c r="R4739" s="36">
        <f t="shared" si="73"/>
        <v>84552.068788123783</v>
      </c>
    </row>
    <row r="4740" spans="2:18" ht="15.95">
      <c r="B4740" s="9">
        <v>46023</v>
      </c>
      <c r="C4740" s="10" t="s">
        <v>483</v>
      </c>
      <c r="D4740" s="11" t="s">
        <v>312</v>
      </c>
      <c r="E4740" s="10" t="s">
        <v>19</v>
      </c>
      <c r="F4740" s="10" t="s">
        <v>257</v>
      </c>
      <c r="G4740" s="10" t="s">
        <v>294</v>
      </c>
      <c r="H4740" s="10" t="s">
        <v>259</v>
      </c>
      <c r="I4740" s="10">
        <v>5059</v>
      </c>
      <c r="J4740" s="12">
        <v>5059</v>
      </c>
      <c r="K4740" s="12" t="s">
        <v>382</v>
      </c>
      <c r="L4740" s="10" t="s">
        <v>23</v>
      </c>
      <c r="M4740" s="10" t="s">
        <v>582</v>
      </c>
      <c r="N4740" s="10">
        <v>10.5</v>
      </c>
      <c r="O4740">
        <v>29.91</v>
      </c>
      <c r="P4740" s="14">
        <v>1154019.9897111782</v>
      </c>
      <c r="Q4740" s="14">
        <v>109906.66568677887</v>
      </c>
      <c r="R4740" s="36">
        <f t="shared" ref="R4740:R4803" si="74">Q4740*N4740</f>
        <v>1154019.9897111782</v>
      </c>
    </row>
    <row r="4741" spans="2:18" ht="15.95">
      <c r="B4741" s="9">
        <v>46023</v>
      </c>
      <c r="C4741" s="10" t="s">
        <v>492</v>
      </c>
      <c r="D4741" s="11" t="s">
        <v>312</v>
      </c>
      <c r="E4741" s="10" t="s">
        <v>19</v>
      </c>
      <c r="F4741" s="10" t="s">
        <v>257</v>
      </c>
      <c r="G4741" s="10" t="s">
        <v>294</v>
      </c>
      <c r="H4741" s="10" t="s">
        <v>259</v>
      </c>
      <c r="I4741" s="10">
        <v>5059</v>
      </c>
      <c r="J4741" s="12">
        <v>5059</v>
      </c>
      <c r="K4741" s="12" t="s">
        <v>382</v>
      </c>
      <c r="L4741" s="10" t="s">
        <v>23</v>
      </c>
      <c r="M4741" s="10" t="s">
        <v>28</v>
      </c>
      <c r="N4741" s="10">
        <v>77</v>
      </c>
      <c r="O4741" s="13">
        <v>6.4220779220779223</v>
      </c>
      <c r="P4741" s="14">
        <v>1817079.444403616</v>
      </c>
      <c r="Q4741" s="14">
        <v>23598.434342904104</v>
      </c>
      <c r="R4741" s="36">
        <f t="shared" si="74"/>
        <v>1817079.444403616</v>
      </c>
    </row>
    <row r="4742" spans="2:18" ht="15.95">
      <c r="B4742" s="9">
        <v>46023</v>
      </c>
      <c r="C4742" s="10" t="s">
        <v>550</v>
      </c>
      <c r="D4742" s="11" t="s">
        <v>312</v>
      </c>
      <c r="E4742" s="10" t="s">
        <v>19</v>
      </c>
      <c r="F4742" s="10" t="s">
        <v>257</v>
      </c>
      <c r="G4742" s="10" t="s">
        <v>294</v>
      </c>
      <c r="H4742" s="10" t="s">
        <v>259</v>
      </c>
      <c r="I4742" s="10">
        <v>5059</v>
      </c>
      <c r="J4742" s="12">
        <v>5059</v>
      </c>
      <c r="K4742" s="12" t="s">
        <v>382</v>
      </c>
      <c r="L4742" s="10" t="s">
        <v>23</v>
      </c>
      <c r="M4742" s="10" t="s">
        <v>28</v>
      </c>
      <c r="N4742" s="10">
        <v>3.5</v>
      </c>
      <c r="O4742">
        <v>3.62</v>
      </c>
      <c r="P4742" s="14">
        <v>46556.919232747859</v>
      </c>
      <c r="Q4742" s="14">
        <v>13301.976923642245</v>
      </c>
      <c r="R4742" s="36">
        <f t="shared" si="74"/>
        <v>46556.919232747859</v>
      </c>
    </row>
    <row r="4743" spans="2:18" ht="15.95">
      <c r="B4743" s="9">
        <v>46023</v>
      </c>
      <c r="C4743" s="10" t="s">
        <v>553</v>
      </c>
      <c r="D4743" s="11" t="s">
        <v>312</v>
      </c>
      <c r="E4743" s="10" t="s">
        <v>19</v>
      </c>
      <c r="F4743" s="10" t="s">
        <v>257</v>
      </c>
      <c r="G4743" s="10" t="s">
        <v>294</v>
      </c>
      <c r="H4743" s="10" t="s">
        <v>259</v>
      </c>
      <c r="I4743" s="10">
        <v>5059</v>
      </c>
      <c r="J4743" s="12">
        <v>5059</v>
      </c>
      <c r="K4743" s="12" t="s">
        <v>382</v>
      </c>
      <c r="L4743" s="10" t="s">
        <v>23</v>
      </c>
      <c r="M4743" s="10" t="s">
        <v>28</v>
      </c>
      <c r="N4743" s="10">
        <v>45</v>
      </c>
      <c r="O4743">
        <v>5.0199999999999996</v>
      </c>
      <c r="P4743" s="14">
        <v>830087.45498640405</v>
      </c>
      <c r="Q4743" s="14">
        <v>18446.387888586756</v>
      </c>
      <c r="R4743" s="36">
        <f t="shared" si="74"/>
        <v>830087.45498640405</v>
      </c>
    </row>
    <row r="4744" spans="2:18" ht="15.95">
      <c r="B4744" s="9">
        <v>46023</v>
      </c>
      <c r="C4744" s="10" t="s">
        <v>545</v>
      </c>
      <c r="D4744" s="11" t="s">
        <v>390</v>
      </c>
      <c r="E4744" s="10" t="s">
        <v>19</v>
      </c>
      <c r="F4744" s="10" t="s">
        <v>257</v>
      </c>
      <c r="G4744" s="10" t="s">
        <v>294</v>
      </c>
      <c r="H4744" s="10" t="s">
        <v>259</v>
      </c>
      <c r="I4744" s="10">
        <v>5059</v>
      </c>
      <c r="J4744" s="12">
        <v>5059</v>
      </c>
      <c r="K4744" s="12" t="s">
        <v>382</v>
      </c>
      <c r="L4744" s="10" t="s">
        <v>23</v>
      </c>
      <c r="M4744" s="10" t="s">
        <v>24</v>
      </c>
      <c r="N4744" s="10">
        <v>1</v>
      </c>
      <c r="O4744">
        <v>48.4</v>
      </c>
      <c r="P4744" s="14">
        <v>177849.63621665322</v>
      </c>
      <c r="Q4744" s="14">
        <v>177849.63621665322</v>
      </c>
      <c r="R4744" s="36">
        <f t="shared" si="74"/>
        <v>177849.63621665322</v>
      </c>
    </row>
    <row r="4745" spans="2:18" ht="15.95">
      <c r="B4745" s="9">
        <v>46023</v>
      </c>
      <c r="C4745" s="10" t="s">
        <v>530</v>
      </c>
      <c r="D4745" s="11" t="s">
        <v>312</v>
      </c>
      <c r="E4745" s="10" t="s">
        <v>19</v>
      </c>
      <c r="F4745" s="10" t="s">
        <v>257</v>
      </c>
      <c r="G4745" s="10" t="s">
        <v>294</v>
      </c>
      <c r="H4745" s="10" t="s">
        <v>259</v>
      </c>
      <c r="I4745" s="10">
        <v>5059</v>
      </c>
      <c r="J4745" s="12">
        <v>5059</v>
      </c>
      <c r="K4745" s="12" t="s">
        <v>382</v>
      </c>
      <c r="L4745" s="10" t="s">
        <v>23</v>
      </c>
      <c r="M4745" s="10" t="s">
        <v>28</v>
      </c>
      <c r="N4745" s="10">
        <v>21.7</v>
      </c>
      <c r="O4745">
        <v>6.74</v>
      </c>
      <c r="P4745" s="14">
        <v>537436.61350775347</v>
      </c>
      <c r="Q4745" s="14">
        <v>24766.664216947163</v>
      </c>
      <c r="R4745" s="36">
        <f t="shared" si="74"/>
        <v>537436.61350775347</v>
      </c>
    </row>
    <row r="4746" spans="2:18" ht="15.95">
      <c r="B4746" s="9">
        <v>46023</v>
      </c>
      <c r="C4746" s="10" t="s">
        <v>531</v>
      </c>
      <c r="D4746" s="11" t="s">
        <v>312</v>
      </c>
      <c r="E4746" s="10" t="s">
        <v>19</v>
      </c>
      <c r="F4746" s="10" t="s">
        <v>257</v>
      </c>
      <c r="G4746" s="10" t="s">
        <v>294</v>
      </c>
      <c r="H4746" s="10" t="s">
        <v>259</v>
      </c>
      <c r="I4746" s="10">
        <v>5059</v>
      </c>
      <c r="J4746" s="12">
        <v>5059</v>
      </c>
      <c r="K4746" s="12" t="s">
        <v>382</v>
      </c>
      <c r="L4746" s="10" t="s">
        <v>23</v>
      </c>
      <c r="M4746" s="10" t="s">
        <v>28</v>
      </c>
      <c r="N4746" s="10">
        <v>119.5</v>
      </c>
      <c r="O4746">
        <v>42.96</v>
      </c>
      <c r="P4746" s="14">
        <v>18864261.042110682</v>
      </c>
      <c r="Q4746" s="14">
        <v>157859.92503858311</v>
      </c>
      <c r="R4746" s="36">
        <f t="shared" si="74"/>
        <v>18864261.042110682</v>
      </c>
    </row>
    <row r="4747" spans="2:18" ht="15.95">
      <c r="B4747" s="9">
        <v>46023</v>
      </c>
      <c r="C4747" s="10" t="s">
        <v>556</v>
      </c>
      <c r="D4747" s="11" t="s">
        <v>312</v>
      </c>
      <c r="E4747" s="10" t="s">
        <v>19</v>
      </c>
      <c r="F4747" s="10" t="s">
        <v>257</v>
      </c>
      <c r="G4747" s="10" t="s">
        <v>294</v>
      </c>
      <c r="H4747" s="10" t="s">
        <v>259</v>
      </c>
      <c r="I4747" s="10">
        <v>5059</v>
      </c>
      <c r="J4747" s="12">
        <v>5059</v>
      </c>
      <c r="K4747" s="12" t="s">
        <v>382</v>
      </c>
      <c r="L4747" s="10" t="s">
        <v>23</v>
      </c>
      <c r="M4747" s="10" t="s">
        <v>28</v>
      </c>
      <c r="N4747" s="10">
        <v>11</v>
      </c>
      <c r="O4747">
        <v>5.0199999999999996</v>
      </c>
      <c r="P4747" s="14">
        <v>202910.26677445433</v>
      </c>
      <c r="Q4747" s="14">
        <v>18446.387888586756</v>
      </c>
      <c r="R4747" s="36">
        <f t="shared" si="74"/>
        <v>202910.26677445433</v>
      </c>
    </row>
    <row r="4748" spans="2:18" ht="15.95">
      <c r="B4748" s="9">
        <v>46023</v>
      </c>
      <c r="C4748" s="10" t="s">
        <v>520</v>
      </c>
      <c r="D4748" s="11" t="s">
        <v>312</v>
      </c>
      <c r="E4748" s="10" t="s">
        <v>19</v>
      </c>
      <c r="F4748" s="10" t="s">
        <v>257</v>
      </c>
      <c r="G4748" s="10" t="s">
        <v>294</v>
      </c>
      <c r="H4748" s="10" t="s">
        <v>259</v>
      </c>
      <c r="I4748" s="10">
        <v>5059</v>
      </c>
      <c r="J4748" s="12">
        <v>5059</v>
      </c>
      <c r="K4748" s="12" t="s">
        <v>382</v>
      </c>
      <c r="L4748" s="10" t="s">
        <v>23</v>
      </c>
      <c r="M4748" s="10" t="s">
        <v>581</v>
      </c>
      <c r="N4748" s="10">
        <v>3.5</v>
      </c>
      <c r="O4748">
        <v>8.6300000000000008</v>
      </c>
      <c r="P4748" s="14">
        <v>110990.6665686779</v>
      </c>
      <c r="Q4748" s="14">
        <v>31711.61901962226</v>
      </c>
      <c r="R4748" s="36">
        <f t="shared" si="74"/>
        <v>110990.6665686779</v>
      </c>
    </row>
    <row r="4749" spans="2:18" ht="15.95">
      <c r="B4749" s="9">
        <v>46023</v>
      </c>
      <c r="C4749" s="10" t="s">
        <v>549</v>
      </c>
      <c r="D4749" s="11" t="s">
        <v>312</v>
      </c>
      <c r="E4749" s="10" t="s">
        <v>19</v>
      </c>
      <c r="F4749" s="10" t="s">
        <v>257</v>
      </c>
      <c r="G4749" s="10" t="s">
        <v>294</v>
      </c>
      <c r="H4749" s="10" t="s">
        <v>259</v>
      </c>
      <c r="I4749" s="10">
        <v>5059</v>
      </c>
      <c r="J4749" s="12">
        <v>5059</v>
      </c>
      <c r="K4749" s="12" t="s">
        <v>382</v>
      </c>
      <c r="L4749" s="10" t="s">
        <v>23</v>
      </c>
      <c r="M4749" s="10" t="s">
        <v>28</v>
      </c>
      <c r="N4749" s="10">
        <v>4</v>
      </c>
      <c r="O4749">
        <v>6.95</v>
      </c>
      <c r="P4749" s="14">
        <v>102153.30344675537</v>
      </c>
      <c r="Q4749" s="14">
        <v>25538.325861688842</v>
      </c>
      <c r="R4749" s="36">
        <f t="shared" si="74"/>
        <v>102153.30344675537</v>
      </c>
    </row>
    <row r="4750" spans="2:18" ht="15.95">
      <c r="B4750" s="9">
        <v>46023</v>
      </c>
      <c r="C4750" s="10" t="s">
        <v>629</v>
      </c>
      <c r="D4750" s="11" t="s">
        <v>312</v>
      </c>
      <c r="E4750" s="10" t="s">
        <v>19</v>
      </c>
      <c r="F4750" s="10" t="s">
        <v>257</v>
      </c>
      <c r="G4750" s="10" t="s">
        <v>294</v>
      </c>
      <c r="H4750" s="10" t="s">
        <v>259</v>
      </c>
      <c r="I4750" s="10">
        <v>5059</v>
      </c>
      <c r="J4750" s="12">
        <v>5059</v>
      </c>
      <c r="K4750" s="12" t="s">
        <v>382</v>
      </c>
      <c r="L4750" s="10" t="s">
        <v>23</v>
      </c>
      <c r="M4750" s="10" t="s">
        <v>28</v>
      </c>
      <c r="N4750" s="10">
        <v>50</v>
      </c>
      <c r="O4750" s="13">
        <v>9.7634000000000007</v>
      </c>
      <c r="P4750" s="14">
        <v>1793819.3576835454</v>
      </c>
      <c r="Q4750" s="14">
        <v>35876.387153670912</v>
      </c>
      <c r="R4750" s="36">
        <f t="shared" si="74"/>
        <v>1793819.3576835457</v>
      </c>
    </row>
    <row r="4751" spans="2:18" ht="15.95">
      <c r="B4751" s="9">
        <v>46023</v>
      </c>
      <c r="C4751" s="10" t="s">
        <v>594</v>
      </c>
      <c r="D4751" s="11" t="s">
        <v>312</v>
      </c>
      <c r="E4751" s="10" t="s">
        <v>19</v>
      </c>
      <c r="F4751" s="10" t="s">
        <v>257</v>
      </c>
      <c r="G4751" s="10" t="s">
        <v>294</v>
      </c>
      <c r="H4751" s="10" t="s">
        <v>259</v>
      </c>
      <c r="I4751" s="10">
        <v>5059</v>
      </c>
      <c r="J4751" s="12">
        <v>5059</v>
      </c>
      <c r="K4751" s="12" t="s">
        <v>382</v>
      </c>
      <c r="L4751" s="10" t="s">
        <v>23</v>
      </c>
      <c r="M4751" s="10" t="s">
        <v>582</v>
      </c>
      <c r="N4751" s="10">
        <v>15</v>
      </c>
      <c r="O4751">
        <v>10.75</v>
      </c>
      <c r="P4751" s="14">
        <v>592525.90578378784</v>
      </c>
      <c r="Q4751" s="14">
        <v>39501.727052252521</v>
      </c>
      <c r="R4751" s="36">
        <f t="shared" si="74"/>
        <v>592525.90578378784</v>
      </c>
    </row>
    <row r="4752" spans="2:18" ht="15.95">
      <c r="B4752" s="9">
        <v>46023</v>
      </c>
      <c r="C4752" s="10" t="s">
        <v>592</v>
      </c>
      <c r="D4752" s="11" t="s">
        <v>312</v>
      </c>
      <c r="E4752" s="10" t="s">
        <v>19</v>
      </c>
      <c r="F4752" s="10" t="s">
        <v>257</v>
      </c>
      <c r="G4752" s="10" t="s">
        <v>294</v>
      </c>
      <c r="H4752" s="10" t="s">
        <v>259</v>
      </c>
      <c r="I4752" s="10">
        <v>5059</v>
      </c>
      <c r="J4752" s="12">
        <v>5059</v>
      </c>
      <c r="K4752" s="12" t="s">
        <v>382</v>
      </c>
      <c r="L4752" s="10" t="s">
        <v>23</v>
      </c>
      <c r="M4752" s="10" t="s">
        <v>28</v>
      </c>
      <c r="N4752" s="10">
        <v>29</v>
      </c>
      <c r="O4752">
        <v>21.39</v>
      </c>
      <c r="P4752" s="14">
        <v>2279378.2611890943</v>
      </c>
      <c r="Q4752" s="14">
        <v>78599.250385830834</v>
      </c>
      <c r="R4752" s="36">
        <f t="shared" si="74"/>
        <v>2279378.2611890943</v>
      </c>
    </row>
    <row r="4753" spans="2:18" ht="15.95">
      <c r="B4753" s="9">
        <v>46023</v>
      </c>
      <c r="C4753" s="10" t="s">
        <v>636</v>
      </c>
      <c r="D4753" s="11" t="s">
        <v>312</v>
      </c>
      <c r="E4753" s="10" t="s">
        <v>19</v>
      </c>
      <c r="F4753" s="10" t="s">
        <v>257</v>
      </c>
      <c r="G4753" s="10" t="s">
        <v>294</v>
      </c>
      <c r="H4753" s="10" t="s">
        <v>259</v>
      </c>
      <c r="I4753" s="10">
        <v>5059</v>
      </c>
      <c r="J4753" s="12">
        <v>5059</v>
      </c>
      <c r="K4753" s="12" t="s">
        <v>382</v>
      </c>
      <c r="L4753" s="10" t="s">
        <v>23</v>
      </c>
      <c r="M4753" s="10" t="s">
        <v>28</v>
      </c>
      <c r="N4753" s="10">
        <v>46.5</v>
      </c>
      <c r="O4753">
        <v>3.62</v>
      </c>
      <c r="P4753" s="14">
        <v>618541.92694936437</v>
      </c>
      <c r="Q4753" s="14">
        <v>13301.976923642245</v>
      </c>
      <c r="R4753" s="36">
        <f t="shared" si="74"/>
        <v>618541.92694936437</v>
      </c>
    </row>
    <row r="4754" spans="2:18" ht="15.95">
      <c r="B4754" s="9">
        <v>46023</v>
      </c>
      <c r="C4754" s="10" t="s">
        <v>637</v>
      </c>
      <c r="D4754" s="11" t="s">
        <v>312</v>
      </c>
      <c r="E4754" s="10" t="s">
        <v>19</v>
      </c>
      <c r="F4754" s="10" t="s">
        <v>257</v>
      </c>
      <c r="G4754" s="10" t="s">
        <v>294</v>
      </c>
      <c r="H4754" s="10" t="s">
        <v>259</v>
      </c>
      <c r="I4754" s="10">
        <v>5059</v>
      </c>
      <c r="J4754" s="12">
        <v>5059</v>
      </c>
      <c r="K4754" s="12" t="s">
        <v>382</v>
      </c>
      <c r="L4754" s="10" t="s">
        <v>23</v>
      </c>
      <c r="M4754" s="10" t="s">
        <v>28</v>
      </c>
      <c r="N4754" s="10">
        <v>10</v>
      </c>
      <c r="O4754">
        <v>5.0199999999999996</v>
      </c>
      <c r="P4754" s="14">
        <v>184463.87888586757</v>
      </c>
      <c r="Q4754" s="14">
        <v>18446.387888586756</v>
      </c>
      <c r="R4754" s="36">
        <f t="shared" si="74"/>
        <v>184463.87888586757</v>
      </c>
    </row>
    <row r="4755" spans="2:18" ht="15.95">
      <c r="B4755" s="9">
        <v>46023</v>
      </c>
      <c r="C4755" s="10" t="s">
        <v>576</v>
      </c>
      <c r="D4755" s="11" t="s">
        <v>312</v>
      </c>
      <c r="E4755" s="10" t="s">
        <v>19</v>
      </c>
      <c r="F4755" s="10" t="s">
        <v>257</v>
      </c>
      <c r="G4755" s="10" t="s">
        <v>294</v>
      </c>
      <c r="H4755" s="10" t="s">
        <v>259</v>
      </c>
      <c r="I4755" s="10">
        <v>5059</v>
      </c>
      <c r="J4755" s="12">
        <v>5059</v>
      </c>
      <c r="K4755" s="12" t="s">
        <v>382</v>
      </c>
      <c r="L4755" s="10" t="s">
        <v>23</v>
      </c>
      <c r="M4755" s="10" t="s">
        <v>28</v>
      </c>
      <c r="N4755" s="10">
        <v>26</v>
      </c>
      <c r="O4755">
        <v>7.81</v>
      </c>
      <c r="P4755" s="14">
        <v>746160.06467259501</v>
      </c>
      <c r="Q4755" s="14">
        <v>28698.464025869038</v>
      </c>
      <c r="R4755" s="36">
        <f t="shared" si="74"/>
        <v>746160.06467259501</v>
      </c>
    </row>
    <row r="4756" spans="2:18" ht="15.95">
      <c r="B4756" s="9">
        <v>46023</v>
      </c>
      <c r="C4756" s="10" t="s">
        <v>578</v>
      </c>
      <c r="D4756" s="11" t="s">
        <v>390</v>
      </c>
      <c r="E4756" s="10" t="s">
        <v>19</v>
      </c>
      <c r="F4756" s="10" t="s">
        <v>257</v>
      </c>
      <c r="G4756" s="10" t="s">
        <v>294</v>
      </c>
      <c r="H4756" s="10" t="s">
        <v>259</v>
      </c>
      <c r="I4756" s="10">
        <v>5059</v>
      </c>
      <c r="J4756" s="12">
        <v>5059</v>
      </c>
      <c r="K4756" s="12" t="s">
        <v>382</v>
      </c>
      <c r="L4756" s="10" t="s">
        <v>23</v>
      </c>
      <c r="M4756" s="10" t="s">
        <v>568</v>
      </c>
      <c r="N4756" s="10">
        <v>19</v>
      </c>
      <c r="O4756">
        <v>50.9</v>
      </c>
      <c r="P4756" s="14">
        <v>3553685.6029984569</v>
      </c>
      <c r="Q4756" s="14">
        <v>187036.08436833983</v>
      </c>
      <c r="R4756" s="36">
        <f t="shared" si="74"/>
        <v>3553685.6029984569</v>
      </c>
    </row>
    <row r="4757" spans="2:18" ht="15.95">
      <c r="B4757" s="9">
        <v>46023</v>
      </c>
      <c r="C4757" s="10" t="s">
        <v>593</v>
      </c>
      <c r="D4757" s="11" t="s">
        <v>312</v>
      </c>
      <c r="E4757" s="10" t="s">
        <v>19</v>
      </c>
      <c r="F4757" s="10" t="s">
        <v>257</v>
      </c>
      <c r="G4757" s="10" t="s">
        <v>294</v>
      </c>
      <c r="H4757" s="10" t="s">
        <v>259</v>
      </c>
      <c r="I4757" s="10">
        <v>5059</v>
      </c>
      <c r="J4757" s="12">
        <v>5059</v>
      </c>
      <c r="K4757" s="12" t="s">
        <v>382</v>
      </c>
      <c r="L4757" s="10" t="s">
        <v>23</v>
      </c>
      <c r="M4757" s="10" t="s">
        <v>28</v>
      </c>
      <c r="N4757" s="10">
        <v>9.5</v>
      </c>
      <c r="O4757">
        <v>5.0199999999999996</v>
      </c>
      <c r="P4757" s="14">
        <v>175240.68494157417</v>
      </c>
      <c r="Q4757" s="14">
        <v>18446.387888586756</v>
      </c>
      <c r="R4757" s="36">
        <f t="shared" si="74"/>
        <v>175240.68494157417</v>
      </c>
    </row>
    <row r="4758" spans="2:18" ht="15.95">
      <c r="B4758" s="9">
        <v>46023</v>
      </c>
      <c r="C4758" s="10" t="s">
        <v>639</v>
      </c>
      <c r="D4758" s="11" t="s">
        <v>312</v>
      </c>
      <c r="E4758" s="10" t="s">
        <v>19</v>
      </c>
      <c r="F4758" s="10" t="s">
        <v>257</v>
      </c>
      <c r="G4758" s="10" t="s">
        <v>294</v>
      </c>
      <c r="H4758" s="10" t="s">
        <v>259</v>
      </c>
      <c r="I4758" s="10">
        <v>5059</v>
      </c>
      <c r="J4758" s="12">
        <v>5059</v>
      </c>
      <c r="K4758" s="12" t="s">
        <v>382</v>
      </c>
      <c r="L4758" s="10" t="s">
        <v>23</v>
      </c>
      <c r="M4758" s="10" t="s">
        <v>28</v>
      </c>
      <c r="N4758" s="10">
        <v>5</v>
      </c>
      <c r="O4758">
        <v>3.62</v>
      </c>
      <c r="P4758" s="14">
        <v>66509.884618211232</v>
      </c>
      <c r="Q4758" s="14">
        <v>13301.976923642245</v>
      </c>
      <c r="R4758" s="36">
        <f t="shared" si="74"/>
        <v>66509.884618211232</v>
      </c>
    </row>
    <row r="4759" spans="2:18" ht="15.95">
      <c r="B4759" s="9">
        <v>46023</v>
      </c>
      <c r="C4759" s="10" t="s">
        <v>641</v>
      </c>
      <c r="D4759" s="11" t="s">
        <v>312</v>
      </c>
      <c r="E4759" s="10" t="s">
        <v>19</v>
      </c>
      <c r="F4759" s="10" t="s">
        <v>257</v>
      </c>
      <c r="G4759" s="10" t="s">
        <v>294</v>
      </c>
      <c r="H4759" s="10" t="s">
        <v>259</v>
      </c>
      <c r="I4759" s="10">
        <v>5059</v>
      </c>
      <c r="J4759" s="12">
        <v>5059</v>
      </c>
      <c r="K4759" s="12" t="s">
        <v>382</v>
      </c>
      <c r="L4759" s="10" t="s">
        <v>23</v>
      </c>
      <c r="M4759" s="10" t="s">
        <v>28</v>
      </c>
      <c r="N4759" s="10">
        <v>29</v>
      </c>
      <c r="O4759">
        <v>6.74</v>
      </c>
      <c r="P4759" s="14">
        <v>718233.26229146775</v>
      </c>
      <c r="Q4759" s="14">
        <v>24766.664216947163</v>
      </c>
      <c r="R4759" s="36">
        <f t="shared" si="74"/>
        <v>718233.26229146775</v>
      </c>
    </row>
    <row r="4760" spans="2:18" ht="15.95">
      <c r="B4760" s="9">
        <v>46023</v>
      </c>
      <c r="C4760" s="10" t="s">
        <v>255</v>
      </c>
      <c r="D4760" s="11" t="s">
        <v>390</v>
      </c>
      <c r="E4760" s="10" t="s">
        <v>19</v>
      </c>
      <c r="F4760" s="10" t="s">
        <v>257</v>
      </c>
      <c r="G4760" s="10" t="s">
        <v>307</v>
      </c>
      <c r="H4760" s="10" t="s">
        <v>259</v>
      </c>
      <c r="I4760" s="10">
        <v>5064</v>
      </c>
      <c r="J4760" s="12">
        <v>5064</v>
      </c>
      <c r="K4760" s="12" t="s">
        <v>389</v>
      </c>
      <c r="L4760" s="10" t="s">
        <v>23</v>
      </c>
      <c r="M4760" s="10" t="s">
        <v>617</v>
      </c>
      <c r="N4760" s="10">
        <v>4</v>
      </c>
      <c r="O4760">
        <v>34.43</v>
      </c>
      <c r="P4760" s="14">
        <v>506063.05578011321</v>
      </c>
      <c r="Q4760" s="14">
        <v>126515.7639450283</v>
      </c>
      <c r="R4760" s="36">
        <f t="shared" si="74"/>
        <v>506063.05578011321</v>
      </c>
    </row>
    <row r="4761" spans="2:18" ht="15.95">
      <c r="B4761" s="9">
        <v>46023</v>
      </c>
      <c r="C4761" s="10" t="s">
        <v>32</v>
      </c>
      <c r="D4761" s="11" t="s">
        <v>390</v>
      </c>
      <c r="E4761" s="10" t="s">
        <v>19</v>
      </c>
      <c r="F4761" s="10" t="s">
        <v>257</v>
      </c>
      <c r="G4761" s="10" t="s">
        <v>307</v>
      </c>
      <c r="H4761" s="10" t="s">
        <v>259</v>
      </c>
      <c r="I4761" s="10">
        <v>5064</v>
      </c>
      <c r="J4761" s="12">
        <v>5064</v>
      </c>
      <c r="K4761" s="12" t="s">
        <v>389</v>
      </c>
      <c r="L4761" s="10" t="s">
        <v>23</v>
      </c>
      <c r="M4761" s="10" t="s">
        <v>571</v>
      </c>
      <c r="N4761" s="10">
        <v>9</v>
      </c>
      <c r="O4761">
        <v>11.22</v>
      </c>
      <c r="P4761" s="14">
        <v>371059.01374292647</v>
      </c>
      <c r="Q4761" s="14">
        <v>41228.77930476961</v>
      </c>
      <c r="R4761" s="36">
        <f t="shared" si="74"/>
        <v>371059.01374292647</v>
      </c>
    </row>
    <row r="4762" spans="2:18" ht="15.95">
      <c r="B4762" s="9">
        <v>46023</v>
      </c>
      <c r="C4762" s="10" t="s">
        <v>252</v>
      </c>
      <c r="D4762" s="11" t="s">
        <v>390</v>
      </c>
      <c r="E4762" s="10" t="s">
        <v>19</v>
      </c>
      <c r="F4762" s="10" t="s">
        <v>257</v>
      </c>
      <c r="G4762" s="10" t="s">
        <v>307</v>
      </c>
      <c r="H4762" s="10" t="s">
        <v>259</v>
      </c>
      <c r="I4762" s="10">
        <v>5064</v>
      </c>
      <c r="J4762" s="12">
        <v>5064</v>
      </c>
      <c r="K4762" s="12" t="s">
        <v>389</v>
      </c>
      <c r="L4762" s="10" t="s">
        <v>23</v>
      </c>
      <c r="M4762" s="10" t="s">
        <v>617</v>
      </c>
      <c r="N4762" s="10">
        <v>9</v>
      </c>
      <c r="O4762">
        <v>27.6</v>
      </c>
      <c r="P4762" s="14">
        <v>912765.48835158395</v>
      </c>
      <c r="Q4762" s="14">
        <v>101418.38759462044</v>
      </c>
      <c r="R4762" s="36">
        <f t="shared" si="74"/>
        <v>912765.48835158395</v>
      </c>
    </row>
    <row r="4763" spans="2:18" ht="15.95">
      <c r="B4763" s="9">
        <v>46023</v>
      </c>
      <c r="C4763" s="10" t="s">
        <v>260</v>
      </c>
      <c r="D4763" s="11" t="s">
        <v>312</v>
      </c>
      <c r="E4763" s="10" t="s">
        <v>19</v>
      </c>
      <c r="F4763" s="10" t="s">
        <v>257</v>
      </c>
      <c r="G4763" s="10" t="s">
        <v>307</v>
      </c>
      <c r="H4763" s="10" t="s">
        <v>259</v>
      </c>
      <c r="I4763" s="10">
        <v>5064</v>
      </c>
      <c r="J4763" s="12">
        <v>5064</v>
      </c>
      <c r="K4763" s="12" t="s">
        <v>389</v>
      </c>
      <c r="L4763" s="10" t="s">
        <v>23</v>
      </c>
      <c r="M4763" s="10" t="s">
        <v>568</v>
      </c>
      <c r="N4763" s="10">
        <v>8</v>
      </c>
      <c r="O4763">
        <v>88.12</v>
      </c>
      <c r="P4763" s="14">
        <v>2590431.3956052037</v>
      </c>
      <c r="Q4763" s="14">
        <v>323803.92445065046</v>
      </c>
      <c r="R4763" s="36">
        <f t="shared" si="74"/>
        <v>2590431.3956052037</v>
      </c>
    </row>
    <row r="4764" spans="2:18" ht="15.95">
      <c r="B4764" s="9">
        <v>46023</v>
      </c>
      <c r="C4764" s="10" t="s">
        <v>163</v>
      </c>
      <c r="D4764" s="11" t="s">
        <v>312</v>
      </c>
      <c r="E4764" s="10" t="s">
        <v>19</v>
      </c>
      <c r="F4764" s="10" t="s">
        <v>257</v>
      </c>
      <c r="G4764" s="10" t="s">
        <v>307</v>
      </c>
      <c r="H4764" s="10" t="s">
        <v>259</v>
      </c>
      <c r="I4764" s="10">
        <v>5064</v>
      </c>
      <c r="J4764" s="12">
        <v>5064</v>
      </c>
      <c r="K4764" s="12" t="s">
        <v>389</v>
      </c>
      <c r="L4764" s="10" t="s">
        <v>23</v>
      </c>
      <c r="M4764" s="10" t="s">
        <v>568</v>
      </c>
      <c r="N4764" s="10">
        <v>5</v>
      </c>
      <c r="O4764">
        <v>7.71</v>
      </c>
      <c r="P4764" s="14">
        <v>141655.03049900787</v>
      </c>
      <c r="Q4764" s="14">
        <v>28331.006099801576</v>
      </c>
      <c r="R4764" s="36">
        <f t="shared" si="74"/>
        <v>141655.03049900787</v>
      </c>
    </row>
    <row r="4765" spans="2:18" ht="15.95">
      <c r="B4765" s="9">
        <v>46023</v>
      </c>
      <c r="C4765" s="10" t="s">
        <v>54</v>
      </c>
      <c r="D4765" s="11" t="s">
        <v>312</v>
      </c>
      <c r="E4765" s="10" t="s">
        <v>19</v>
      </c>
      <c r="F4765" s="10" t="s">
        <v>257</v>
      </c>
      <c r="G4765" s="10" t="s">
        <v>307</v>
      </c>
      <c r="H4765" s="10" t="s">
        <v>259</v>
      </c>
      <c r="I4765" s="10">
        <v>5064</v>
      </c>
      <c r="J4765" s="12">
        <v>5064</v>
      </c>
      <c r="K4765" s="12" t="s">
        <v>389</v>
      </c>
      <c r="L4765" s="10" t="s">
        <v>23</v>
      </c>
      <c r="M4765" s="10" t="s">
        <v>28</v>
      </c>
      <c r="N4765" s="10">
        <v>6</v>
      </c>
      <c r="O4765">
        <v>5.35</v>
      </c>
      <c r="P4765" s="14">
        <v>117953.99426765637</v>
      </c>
      <c r="Q4765" s="14">
        <v>19658.999044609394</v>
      </c>
      <c r="R4765" s="36">
        <f t="shared" si="74"/>
        <v>117953.99426765637</v>
      </c>
    </row>
    <row r="4766" spans="2:18" ht="15.95">
      <c r="B4766" s="9">
        <v>46023</v>
      </c>
      <c r="C4766" s="10" t="s">
        <v>262</v>
      </c>
      <c r="D4766" s="11" t="s">
        <v>312</v>
      </c>
      <c r="E4766" s="10" t="s">
        <v>19</v>
      </c>
      <c r="F4766" s="10" t="s">
        <v>257</v>
      </c>
      <c r="G4766" s="10" t="s">
        <v>307</v>
      </c>
      <c r="H4766" s="10" t="s">
        <v>259</v>
      </c>
      <c r="I4766" s="10">
        <v>5064</v>
      </c>
      <c r="J4766" s="12">
        <v>5064</v>
      </c>
      <c r="K4766" s="12" t="s">
        <v>389</v>
      </c>
      <c r="L4766" s="10" t="s">
        <v>23</v>
      </c>
      <c r="M4766" s="10" t="s">
        <v>28</v>
      </c>
      <c r="N4766" s="10">
        <v>61</v>
      </c>
      <c r="O4766" s="13">
        <v>2.48344262295082</v>
      </c>
      <c r="P4766" s="14">
        <v>556662.01219960325</v>
      </c>
      <c r="Q4766" s="14">
        <v>9125.6067573705459</v>
      </c>
      <c r="R4766" s="36">
        <f t="shared" si="74"/>
        <v>556662.01219960325</v>
      </c>
    </row>
    <row r="4767" spans="2:18" ht="15.95">
      <c r="B4767" s="9">
        <v>46023</v>
      </c>
      <c r="C4767" s="10" t="s">
        <v>204</v>
      </c>
      <c r="D4767" s="11" t="s">
        <v>312</v>
      </c>
      <c r="E4767" s="10" t="s">
        <v>19</v>
      </c>
      <c r="F4767" s="10" t="s">
        <v>257</v>
      </c>
      <c r="G4767" s="10" t="s">
        <v>307</v>
      </c>
      <c r="H4767" s="10" t="s">
        <v>259</v>
      </c>
      <c r="I4767" s="10">
        <v>5064</v>
      </c>
      <c r="J4767" s="12">
        <v>5064</v>
      </c>
      <c r="K4767" s="12" t="s">
        <v>389</v>
      </c>
      <c r="L4767" s="10" t="s">
        <v>23</v>
      </c>
      <c r="M4767" s="10" t="s">
        <v>568</v>
      </c>
      <c r="N4767" s="10">
        <v>9</v>
      </c>
      <c r="O4767">
        <v>7.71</v>
      </c>
      <c r="P4767" s="14">
        <v>254979.05489821418</v>
      </c>
      <c r="Q4767" s="14">
        <v>28331.006099801576</v>
      </c>
      <c r="R4767" s="36">
        <f t="shared" si="74"/>
        <v>254979.05489821418</v>
      </c>
    </row>
    <row r="4768" spans="2:18" ht="15.95">
      <c r="B4768" s="9">
        <v>46023</v>
      </c>
      <c r="C4768" s="10" t="s">
        <v>166</v>
      </c>
      <c r="D4768" s="11" t="s">
        <v>312</v>
      </c>
      <c r="E4768" s="10" t="s">
        <v>19</v>
      </c>
      <c r="F4768" s="10" t="s">
        <v>257</v>
      </c>
      <c r="G4768" s="10" t="s">
        <v>307</v>
      </c>
      <c r="H4768" s="10" t="s">
        <v>259</v>
      </c>
      <c r="I4768" s="10">
        <v>5064</v>
      </c>
      <c r="J4768" s="12">
        <v>5064</v>
      </c>
      <c r="K4768" s="12" t="s">
        <v>389</v>
      </c>
      <c r="L4768" s="10" t="s">
        <v>23</v>
      </c>
      <c r="M4768" s="10" t="s">
        <v>568</v>
      </c>
      <c r="N4768" s="10">
        <v>44</v>
      </c>
      <c r="O4768">
        <v>9.5500000000000007</v>
      </c>
      <c r="P4768" s="14">
        <v>1544058.2053354895</v>
      </c>
      <c r="Q4768" s="14">
        <v>35092.231939442943</v>
      </c>
      <c r="R4768" s="36">
        <f t="shared" si="74"/>
        <v>1544058.2053354895</v>
      </c>
    </row>
    <row r="4769" spans="2:18" ht="15.95">
      <c r="B4769" s="9">
        <v>46023</v>
      </c>
      <c r="C4769" s="10" t="s">
        <v>277</v>
      </c>
      <c r="D4769" s="11" t="s">
        <v>312</v>
      </c>
      <c r="E4769" s="10" t="s">
        <v>19</v>
      </c>
      <c r="F4769" s="10" t="s">
        <v>257</v>
      </c>
      <c r="G4769" s="10" t="s">
        <v>307</v>
      </c>
      <c r="H4769" s="10" t="s">
        <v>259</v>
      </c>
      <c r="I4769" s="10">
        <v>5064</v>
      </c>
      <c r="J4769" s="12">
        <v>5064</v>
      </c>
      <c r="K4769" s="12" t="s">
        <v>389</v>
      </c>
      <c r="L4769" s="10" t="s">
        <v>23</v>
      </c>
      <c r="M4769" s="10" t="s">
        <v>28</v>
      </c>
      <c r="N4769" s="10">
        <v>9</v>
      </c>
      <c r="O4769">
        <v>8.36</v>
      </c>
      <c r="P4769" s="14">
        <v>276475.34357316088</v>
      </c>
      <c r="Q4769" s="14">
        <v>30719.482619240098</v>
      </c>
      <c r="R4769" s="36">
        <f t="shared" si="74"/>
        <v>276475.34357316088</v>
      </c>
    </row>
    <row r="4770" spans="2:18" ht="15.95">
      <c r="B4770" s="9">
        <v>46023</v>
      </c>
      <c r="C4770" s="10" t="s">
        <v>170</v>
      </c>
      <c r="D4770" s="11" t="s">
        <v>312</v>
      </c>
      <c r="E4770" s="10" t="s">
        <v>19</v>
      </c>
      <c r="F4770" s="10" t="s">
        <v>257</v>
      </c>
      <c r="G4770" s="10" t="s">
        <v>307</v>
      </c>
      <c r="H4770" s="10" t="s">
        <v>259</v>
      </c>
      <c r="I4770" s="10">
        <v>5064</v>
      </c>
      <c r="J4770" s="12">
        <v>5064</v>
      </c>
      <c r="K4770" s="12" t="s">
        <v>389</v>
      </c>
      <c r="L4770" s="10" t="s">
        <v>23</v>
      </c>
      <c r="M4770" s="10" t="s">
        <v>568</v>
      </c>
      <c r="N4770" s="10">
        <v>17</v>
      </c>
      <c r="O4770">
        <v>11.16</v>
      </c>
      <c r="P4770" s="14">
        <v>697141.17733519513</v>
      </c>
      <c r="Q4770" s="14">
        <v>41008.304549129127</v>
      </c>
      <c r="R4770" s="36">
        <f t="shared" si="74"/>
        <v>697141.17733519513</v>
      </c>
    </row>
    <row r="4771" spans="2:18" ht="15.95">
      <c r="B4771" s="9">
        <v>46023</v>
      </c>
      <c r="C4771" s="10" t="s">
        <v>153</v>
      </c>
      <c r="D4771" s="11" t="s">
        <v>312</v>
      </c>
      <c r="E4771" s="10" t="s">
        <v>19</v>
      </c>
      <c r="F4771" s="10" t="s">
        <v>257</v>
      </c>
      <c r="G4771" s="10" t="s">
        <v>307</v>
      </c>
      <c r="H4771" s="10" t="s">
        <v>259</v>
      </c>
      <c r="I4771" s="10">
        <v>5064</v>
      </c>
      <c r="J4771" s="12">
        <v>5064</v>
      </c>
      <c r="K4771" s="12" t="s">
        <v>389</v>
      </c>
      <c r="L4771" s="10" t="s">
        <v>23</v>
      </c>
      <c r="M4771" s="10" t="s">
        <v>582</v>
      </c>
      <c r="N4771" s="10">
        <v>4.3</v>
      </c>
      <c r="O4771">
        <v>7.66</v>
      </c>
      <c r="P4771" s="14">
        <v>121033.29168810172</v>
      </c>
      <c r="Q4771" s="14">
        <v>28147.277136767843</v>
      </c>
      <c r="R4771" s="36">
        <f t="shared" si="74"/>
        <v>121033.29168810172</v>
      </c>
    </row>
    <row r="4772" spans="2:18" ht="15.95">
      <c r="B4772" s="9">
        <v>46023</v>
      </c>
      <c r="C4772" s="10" t="s">
        <v>263</v>
      </c>
      <c r="D4772" s="11" t="s">
        <v>312</v>
      </c>
      <c r="E4772" s="10" t="s">
        <v>19</v>
      </c>
      <c r="F4772" s="10" t="s">
        <v>257</v>
      </c>
      <c r="G4772" s="10" t="s">
        <v>307</v>
      </c>
      <c r="H4772" s="10" t="s">
        <v>259</v>
      </c>
      <c r="I4772" s="10">
        <v>5064</v>
      </c>
      <c r="J4772" s="12">
        <v>5064</v>
      </c>
      <c r="K4772" s="12" t="s">
        <v>389</v>
      </c>
      <c r="L4772" s="10" t="s">
        <v>23</v>
      </c>
      <c r="M4772" s="10" t="s">
        <v>28</v>
      </c>
      <c r="N4772" s="10">
        <v>88</v>
      </c>
      <c r="O4772">
        <v>7.66</v>
      </c>
      <c r="P4772" s="14">
        <v>2476960.3880355703</v>
      </c>
      <c r="Q4772" s="14">
        <v>28147.277136767843</v>
      </c>
      <c r="R4772" s="36">
        <f t="shared" si="74"/>
        <v>2476960.3880355703</v>
      </c>
    </row>
    <row r="4773" spans="2:18" ht="15.95">
      <c r="B4773" s="9">
        <v>46023</v>
      </c>
      <c r="C4773" s="10" t="s">
        <v>264</v>
      </c>
      <c r="D4773" s="11" t="s">
        <v>312</v>
      </c>
      <c r="E4773" s="10" t="s">
        <v>19</v>
      </c>
      <c r="F4773" s="10" t="s">
        <v>257</v>
      </c>
      <c r="G4773" s="10" t="s">
        <v>307</v>
      </c>
      <c r="H4773" s="10" t="s">
        <v>259</v>
      </c>
      <c r="I4773" s="10">
        <v>5064</v>
      </c>
      <c r="J4773" s="12">
        <v>5064</v>
      </c>
      <c r="K4773" s="12" t="s">
        <v>389</v>
      </c>
      <c r="L4773" s="10" t="s">
        <v>23</v>
      </c>
      <c r="M4773" s="10" t="s">
        <v>28</v>
      </c>
      <c r="N4773" s="10">
        <v>63</v>
      </c>
      <c r="O4773">
        <v>6.27</v>
      </c>
      <c r="P4773" s="14">
        <v>1451495.5537590948</v>
      </c>
      <c r="Q4773" s="14">
        <v>23039.611964430074</v>
      </c>
      <c r="R4773" s="36">
        <f t="shared" si="74"/>
        <v>1451495.5537590948</v>
      </c>
    </row>
    <row r="4774" spans="2:18" ht="15.95">
      <c r="B4774" s="9">
        <v>46023</v>
      </c>
      <c r="C4774" s="10" t="s">
        <v>233</v>
      </c>
      <c r="D4774" s="11" t="s">
        <v>312</v>
      </c>
      <c r="E4774" s="10" t="s">
        <v>19</v>
      </c>
      <c r="F4774" s="10" t="s">
        <v>257</v>
      </c>
      <c r="G4774" s="10" t="s">
        <v>307</v>
      </c>
      <c r="H4774" s="10" t="s">
        <v>259</v>
      </c>
      <c r="I4774" s="10">
        <v>5064</v>
      </c>
      <c r="J4774" s="12">
        <v>5064</v>
      </c>
      <c r="K4774" s="12" t="s">
        <v>389</v>
      </c>
      <c r="L4774" s="10" t="s">
        <v>23</v>
      </c>
      <c r="M4774" s="10" t="s">
        <v>28</v>
      </c>
      <c r="N4774" s="10">
        <v>9</v>
      </c>
      <c r="O4774">
        <v>6.51</v>
      </c>
      <c r="P4774" s="14">
        <v>215293.59888292791</v>
      </c>
      <c r="Q4774" s="14">
        <v>23921.510986991991</v>
      </c>
      <c r="R4774" s="36">
        <f t="shared" si="74"/>
        <v>215293.59888292791</v>
      </c>
    </row>
    <row r="4775" spans="2:18" ht="15.95">
      <c r="B4775" s="9">
        <v>46023</v>
      </c>
      <c r="C4775" s="10" t="s">
        <v>291</v>
      </c>
      <c r="D4775" s="11" t="s">
        <v>312</v>
      </c>
      <c r="E4775" s="10" t="s">
        <v>19</v>
      </c>
      <c r="F4775" s="10" t="s">
        <v>257</v>
      </c>
      <c r="G4775" s="10" t="s">
        <v>307</v>
      </c>
      <c r="H4775" s="10" t="s">
        <v>259</v>
      </c>
      <c r="I4775" s="10">
        <v>5064</v>
      </c>
      <c r="J4775" s="12">
        <v>5064</v>
      </c>
      <c r="K4775" s="12" t="s">
        <v>389</v>
      </c>
      <c r="L4775" s="10" t="s">
        <v>23</v>
      </c>
      <c r="M4775" s="10" t="s">
        <v>28</v>
      </c>
      <c r="N4775" s="10">
        <v>8</v>
      </c>
      <c r="O4775">
        <v>8.1199999999999992</v>
      </c>
      <c r="P4775" s="14">
        <v>238700.66877342545</v>
      </c>
      <c r="Q4775" s="14">
        <v>29837.583596678181</v>
      </c>
      <c r="R4775" s="36">
        <f t="shared" si="74"/>
        <v>238700.66877342545</v>
      </c>
    </row>
    <row r="4776" spans="2:18" ht="15.95">
      <c r="B4776" s="9">
        <v>46023</v>
      </c>
      <c r="C4776" s="10" t="s">
        <v>132</v>
      </c>
      <c r="D4776" s="11" t="s">
        <v>312</v>
      </c>
      <c r="E4776" s="10" t="s">
        <v>19</v>
      </c>
      <c r="F4776" s="10" t="s">
        <v>257</v>
      </c>
      <c r="G4776" s="10" t="s">
        <v>307</v>
      </c>
      <c r="H4776" s="10" t="s">
        <v>259</v>
      </c>
      <c r="I4776" s="10">
        <v>5064</v>
      </c>
      <c r="J4776" s="12">
        <v>5064</v>
      </c>
      <c r="K4776" s="12" t="s">
        <v>389</v>
      </c>
      <c r="L4776" s="10" t="s">
        <v>23</v>
      </c>
      <c r="M4776" s="10" t="s">
        <v>28</v>
      </c>
      <c r="N4776" s="10">
        <v>9</v>
      </c>
      <c r="O4776">
        <v>4.99</v>
      </c>
      <c r="P4776" s="14">
        <v>165025.35459689869</v>
      </c>
      <c r="Q4776" s="14">
        <v>18336.150510766522</v>
      </c>
      <c r="R4776" s="36">
        <f t="shared" si="74"/>
        <v>165025.35459689869</v>
      </c>
    </row>
    <row r="4777" spans="2:18" ht="15.95">
      <c r="B4777" s="9">
        <v>46023</v>
      </c>
      <c r="C4777" s="10" t="s">
        <v>266</v>
      </c>
      <c r="D4777" s="11" t="s">
        <v>312</v>
      </c>
      <c r="E4777" s="10" t="s">
        <v>19</v>
      </c>
      <c r="F4777" s="10" t="s">
        <v>257</v>
      </c>
      <c r="G4777" s="10" t="s">
        <v>307</v>
      </c>
      <c r="H4777" s="10" t="s">
        <v>259</v>
      </c>
      <c r="I4777" s="10">
        <v>5064</v>
      </c>
      <c r="J4777" s="12">
        <v>5064</v>
      </c>
      <c r="K4777" s="12" t="s">
        <v>389</v>
      </c>
      <c r="L4777" s="10" t="s">
        <v>23</v>
      </c>
      <c r="M4777" s="10" t="s">
        <v>568</v>
      </c>
      <c r="N4777" s="10">
        <v>9</v>
      </c>
      <c r="O4777">
        <v>57.29</v>
      </c>
      <c r="P4777" s="14">
        <v>1894649.812596458</v>
      </c>
      <c r="Q4777" s="14">
        <v>210516.64584405089</v>
      </c>
      <c r="R4777" s="36">
        <f t="shared" si="74"/>
        <v>1894649.812596458</v>
      </c>
    </row>
    <row r="4778" spans="2:18" ht="15.95">
      <c r="B4778" s="9">
        <v>46023</v>
      </c>
      <c r="C4778" s="10" t="s">
        <v>72</v>
      </c>
      <c r="D4778" s="11" t="s">
        <v>312</v>
      </c>
      <c r="E4778" s="10" t="s">
        <v>19</v>
      </c>
      <c r="F4778" s="10" t="s">
        <v>257</v>
      </c>
      <c r="G4778" s="10" t="s">
        <v>307</v>
      </c>
      <c r="H4778" s="10" t="s">
        <v>259</v>
      </c>
      <c r="I4778" s="10">
        <v>5064</v>
      </c>
      <c r="J4778" s="12">
        <v>5064</v>
      </c>
      <c r="K4778" s="12" t="s">
        <v>389</v>
      </c>
      <c r="L4778" s="10" t="s">
        <v>23</v>
      </c>
      <c r="M4778" s="10" t="s">
        <v>568</v>
      </c>
      <c r="N4778" s="10">
        <v>9</v>
      </c>
      <c r="O4778">
        <v>63.76</v>
      </c>
      <c r="P4778" s="14">
        <v>2108620.5629455429</v>
      </c>
      <c r="Q4778" s="14">
        <v>234291.17366061587</v>
      </c>
      <c r="R4778" s="36">
        <f t="shared" si="74"/>
        <v>2108620.5629455429</v>
      </c>
    </row>
    <row r="4779" spans="2:18" ht="15.95">
      <c r="B4779" s="9">
        <v>46023</v>
      </c>
      <c r="C4779" s="10" t="s">
        <v>70</v>
      </c>
      <c r="D4779" s="11" t="s">
        <v>312</v>
      </c>
      <c r="E4779" s="10" t="s">
        <v>19</v>
      </c>
      <c r="F4779" s="10" t="s">
        <v>257</v>
      </c>
      <c r="G4779" s="10" t="s">
        <v>307</v>
      </c>
      <c r="H4779" s="10" t="s">
        <v>259</v>
      </c>
      <c r="I4779" s="10">
        <v>5064</v>
      </c>
      <c r="J4779" s="12">
        <v>5064</v>
      </c>
      <c r="K4779" s="12" t="s">
        <v>389</v>
      </c>
      <c r="L4779" s="10" t="s">
        <v>23</v>
      </c>
      <c r="M4779" s="10" t="s">
        <v>582</v>
      </c>
      <c r="N4779" s="10">
        <v>184</v>
      </c>
      <c r="O4779" s="15">
        <v>9.1459239130434771</v>
      </c>
      <c r="P4779" s="14">
        <v>6183765.7088263389</v>
      </c>
      <c r="Q4779" s="14">
        <v>33607.422330577931</v>
      </c>
      <c r="R4779" s="36">
        <f t="shared" si="74"/>
        <v>6183765.7088263389</v>
      </c>
    </row>
    <row r="4780" spans="2:18" ht="15.95">
      <c r="B4780" s="9">
        <v>46023</v>
      </c>
      <c r="C4780" s="10" t="s">
        <v>239</v>
      </c>
      <c r="D4780" s="11" t="s">
        <v>312</v>
      </c>
      <c r="E4780" s="10" t="s">
        <v>19</v>
      </c>
      <c r="F4780" s="10" t="s">
        <v>257</v>
      </c>
      <c r="G4780" s="10" t="s">
        <v>307</v>
      </c>
      <c r="H4780" s="10" t="s">
        <v>259</v>
      </c>
      <c r="I4780" s="10">
        <v>5064</v>
      </c>
      <c r="J4780" s="12">
        <v>5064</v>
      </c>
      <c r="K4780" s="12" t="s">
        <v>389</v>
      </c>
      <c r="L4780" s="10" t="s">
        <v>23</v>
      </c>
      <c r="M4780" s="10" t="s">
        <v>568</v>
      </c>
      <c r="N4780" s="10">
        <v>38</v>
      </c>
      <c r="O4780" s="15">
        <v>18.699210526315792</v>
      </c>
      <c r="P4780" s="14">
        <v>2611045.7852575886</v>
      </c>
      <c r="Q4780" s="14">
        <v>68711.731190989172</v>
      </c>
      <c r="R4780" s="36">
        <f t="shared" si="74"/>
        <v>2611045.7852575886</v>
      </c>
    </row>
    <row r="4781" spans="2:18" ht="15.95">
      <c r="B4781" s="9">
        <v>46023</v>
      </c>
      <c r="C4781" s="10" t="s">
        <v>202</v>
      </c>
      <c r="D4781" s="11" t="s">
        <v>312</v>
      </c>
      <c r="E4781" s="10" t="s">
        <v>19</v>
      </c>
      <c r="F4781" s="10" t="s">
        <v>257</v>
      </c>
      <c r="G4781" s="10" t="s">
        <v>307</v>
      </c>
      <c r="H4781" s="10" t="s">
        <v>259</v>
      </c>
      <c r="I4781" s="10">
        <v>5064</v>
      </c>
      <c r="J4781" s="12">
        <v>5064</v>
      </c>
      <c r="K4781" s="12" t="s">
        <v>389</v>
      </c>
      <c r="L4781" s="10" t="s">
        <v>23</v>
      </c>
      <c r="M4781" s="10" t="s">
        <v>583</v>
      </c>
      <c r="N4781" s="10">
        <v>26</v>
      </c>
      <c r="O4781" s="13">
        <v>7.1488461538461543</v>
      </c>
      <c r="P4781" s="14">
        <v>682994.04718159779</v>
      </c>
      <c r="Q4781" s="14">
        <v>26269.001814676838</v>
      </c>
      <c r="R4781" s="36">
        <f t="shared" si="74"/>
        <v>682994.04718159779</v>
      </c>
    </row>
    <row r="4782" spans="2:18" ht="15.95">
      <c r="B4782" s="9">
        <v>46023</v>
      </c>
      <c r="C4782" s="10" t="s">
        <v>66</v>
      </c>
      <c r="D4782" s="11" t="s">
        <v>312</v>
      </c>
      <c r="E4782" s="10" t="s">
        <v>19</v>
      </c>
      <c r="F4782" s="10" t="s">
        <v>257</v>
      </c>
      <c r="G4782" s="10" t="s">
        <v>307</v>
      </c>
      <c r="H4782" s="10" t="s">
        <v>259</v>
      </c>
      <c r="I4782" s="10">
        <v>5064</v>
      </c>
      <c r="J4782" s="12">
        <v>5064</v>
      </c>
      <c r="K4782" s="12" t="s">
        <v>389</v>
      </c>
      <c r="L4782" s="10" t="s">
        <v>23</v>
      </c>
      <c r="M4782" s="10" t="s">
        <v>582</v>
      </c>
      <c r="N4782" s="10">
        <v>70</v>
      </c>
      <c r="O4782">
        <v>33.97</v>
      </c>
      <c r="P4782" s="14">
        <v>8737782.0239582583</v>
      </c>
      <c r="Q4782" s="14">
        <v>124825.45748511796</v>
      </c>
      <c r="R4782" s="36">
        <f t="shared" si="74"/>
        <v>8737782.0239582583</v>
      </c>
    </row>
    <row r="4783" spans="2:18" ht="15.95">
      <c r="B4783" s="9">
        <v>46023</v>
      </c>
      <c r="C4783" s="10" t="s">
        <v>57</v>
      </c>
      <c r="D4783" s="11" t="s">
        <v>312</v>
      </c>
      <c r="E4783" s="10" t="s">
        <v>19</v>
      </c>
      <c r="F4783" s="10" t="s">
        <v>257</v>
      </c>
      <c r="G4783" s="10" t="s">
        <v>307</v>
      </c>
      <c r="H4783" s="10" t="s">
        <v>259</v>
      </c>
      <c r="I4783" s="10">
        <v>5064</v>
      </c>
      <c r="J4783" s="12">
        <v>5064</v>
      </c>
      <c r="K4783" s="12" t="s">
        <v>389</v>
      </c>
      <c r="L4783" s="10" t="s">
        <v>23</v>
      </c>
      <c r="M4783" s="10" t="s">
        <v>581</v>
      </c>
      <c r="N4783" s="10">
        <v>8</v>
      </c>
      <c r="O4783">
        <v>18.36</v>
      </c>
      <c r="P4783" s="14">
        <v>539722.201807893</v>
      </c>
      <c r="Q4783" s="14">
        <v>67465.275225986625</v>
      </c>
      <c r="R4783" s="36">
        <f t="shared" si="74"/>
        <v>539722.201807893</v>
      </c>
    </row>
    <row r="4784" spans="2:18" ht="15.95">
      <c r="B4784" s="9">
        <v>46023</v>
      </c>
      <c r="C4784" s="10" t="s">
        <v>95</v>
      </c>
      <c r="D4784" s="11" t="s">
        <v>312</v>
      </c>
      <c r="E4784" s="10" t="s">
        <v>19</v>
      </c>
      <c r="F4784" s="10" t="s">
        <v>257</v>
      </c>
      <c r="G4784" s="10" t="s">
        <v>307</v>
      </c>
      <c r="H4784" s="10" t="s">
        <v>259</v>
      </c>
      <c r="I4784" s="10">
        <v>5064</v>
      </c>
      <c r="J4784" s="12">
        <v>5064</v>
      </c>
      <c r="K4784" s="12" t="s">
        <v>389</v>
      </c>
      <c r="L4784" s="10" t="s">
        <v>23</v>
      </c>
      <c r="M4784" s="10" t="s">
        <v>28</v>
      </c>
      <c r="N4784" s="10">
        <v>9</v>
      </c>
      <c r="O4784">
        <v>25.32</v>
      </c>
      <c r="P4784" s="14">
        <v>837363.12192254001</v>
      </c>
      <c r="Q4784" s="14">
        <v>93040.346880282217</v>
      </c>
      <c r="R4784" s="36">
        <f t="shared" si="74"/>
        <v>837363.12192254001</v>
      </c>
    </row>
    <row r="4785" spans="2:18" ht="15.95">
      <c r="B4785" s="9">
        <v>46023</v>
      </c>
      <c r="C4785" s="10" t="s">
        <v>88</v>
      </c>
      <c r="D4785" s="11" t="s">
        <v>312</v>
      </c>
      <c r="E4785" s="10" t="s">
        <v>19</v>
      </c>
      <c r="F4785" s="10" t="s">
        <v>257</v>
      </c>
      <c r="G4785" s="10" t="s">
        <v>307</v>
      </c>
      <c r="H4785" s="10" t="s">
        <v>259</v>
      </c>
      <c r="I4785" s="10">
        <v>5064</v>
      </c>
      <c r="J4785" s="12">
        <v>5064</v>
      </c>
      <c r="K4785" s="12" t="s">
        <v>389</v>
      </c>
      <c r="L4785" s="10" t="s">
        <v>23</v>
      </c>
      <c r="M4785" s="10" t="s">
        <v>28</v>
      </c>
      <c r="N4785" s="10">
        <v>9</v>
      </c>
      <c r="O4785">
        <v>28.87</v>
      </c>
      <c r="P4785" s="14">
        <v>954765.9293010952</v>
      </c>
      <c r="Q4785" s="14">
        <v>106085.10325567724</v>
      </c>
      <c r="R4785" s="36">
        <f t="shared" si="74"/>
        <v>954765.9293010952</v>
      </c>
    </row>
    <row r="4786" spans="2:18" ht="15.95">
      <c r="B4786" s="9">
        <v>46023</v>
      </c>
      <c r="C4786" s="10" t="s">
        <v>167</v>
      </c>
      <c r="D4786" s="11" t="s">
        <v>312</v>
      </c>
      <c r="E4786" s="10" t="s">
        <v>19</v>
      </c>
      <c r="F4786" s="10" t="s">
        <v>257</v>
      </c>
      <c r="G4786" s="10" t="s">
        <v>307</v>
      </c>
      <c r="H4786" s="10" t="s">
        <v>259</v>
      </c>
      <c r="I4786" s="10">
        <v>5064</v>
      </c>
      <c r="J4786" s="12">
        <v>5064</v>
      </c>
      <c r="K4786" s="12" t="s">
        <v>389</v>
      </c>
      <c r="L4786" s="10" t="s">
        <v>23</v>
      </c>
      <c r="M4786" s="10" t="s">
        <v>568</v>
      </c>
      <c r="N4786" s="10">
        <v>9</v>
      </c>
      <c r="O4786">
        <v>0.02</v>
      </c>
      <c r="P4786" s="14">
        <v>661.42426692143761</v>
      </c>
      <c r="Q4786" s="14">
        <v>73.491585213493067</v>
      </c>
      <c r="R4786" s="36">
        <f t="shared" si="74"/>
        <v>661.42426692143761</v>
      </c>
    </row>
    <row r="4787" spans="2:18" ht="15.95">
      <c r="B4787" s="9">
        <v>46023</v>
      </c>
      <c r="C4787" s="10" t="s">
        <v>624</v>
      </c>
      <c r="D4787" s="11" t="s">
        <v>312</v>
      </c>
      <c r="E4787" s="10" t="s">
        <v>19</v>
      </c>
      <c r="F4787" s="10" t="s">
        <v>257</v>
      </c>
      <c r="G4787" s="10" t="s">
        <v>307</v>
      </c>
      <c r="H4787" s="10" t="s">
        <v>259</v>
      </c>
      <c r="I4787" s="10">
        <v>5064</v>
      </c>
      <c r="J4787" s="12">
        <v>5064</v>
      </c>
      <c r="K4787" s="12" t="s">
        <v>389</v>
      </c>
      <c r="L4787" s="10" t="s">
        <v>23</v>
      </c>
      <c r="M4787" s="10" t="s">
        <v>582</v>
      </c>
      <c r="N4787" s="10">
        <v>44</v>
      </c>
      <c r="O4787">
        <v>51.86</v>
      </c>
      <c r="P4787" s="14">
        <v>8384801.9401778504</v>
      </c>
      <c r="Q4787" s="14">
        <v>190563.68045858751</v>
      </c>
      <c r="R4787" s="36">
        <f t="shared" si="74"/>
        <v>8384801.9401778504</v>
      </c>
    </row>
    <row r="4788" spans="2:18" ht="15.95">
      <c r="B4788" s="9">
        <v>46023</v>
      </c>
      <c r="C4788" s="10" t="s">
        <v>197</v>
      </c>
      <c r="D4788" s="11" t="s">
        <v>312</v>
      </c>
      <c r="E4788" s="10" t="s">
        <v>19</v>
      </c>
      <c r="F4788" s="10" t="s">
        <v>257</v>
      </c>
      <c r="G4788" s="10" t="s">
        <v>307</v>
      </c>
      <c r="H4788" s="10" t="s">
        <v>259</v>
      </c>
      <c r="I4788" s="10">
        <v>5064</v>
      </c>
      <c r="J4788" s="12">
        <v>5064</v>
      </c>
      <c r="K4788" s="12" t="s">
        <v>389</v>
      </c>
      <c r="L4788" s="10" t="s">
        <v>23</v>
      </c>
      <c r="M4788" s="10" t="s">
        <v>28</v>
      </c>
      <c r="N4788" s="10">
        <v>5</v>
      </c>
      <c r="O4788">
        <v>3.88</v>
      </c>
      <c r="P4788" s="14">
        <v>71286.837657088268</v>
      </c>
      <c r="Q4788" s="14">
        <v>14257.367531417654</v>
      </c>
      <c r="R4788" s="36">
        <f t="shared" si="74"/>
        <v>71286.837657088268</v>
      </c>
    </row>
    <row r="4789" spans="2:18" ht="15.95">
      <c r="B4789" s="9">
        <v>46023</v>
      </c>
      <c r="C4789" s="10" t="s">
        <v>198</v>
      </c>
      <c r="D4789" s="11" t="s">
        <v>312</v>
      </c>
      <c r="E4789" s="10" t="s">
        <v>19</v>
      </c>
      <c r="F4789" s="10" t="s">
        <v>257</v>
      </c>
      <c r="G4789" s="10" t="s">
        <v>307</v>
      </c>
      <c r="H4789" s="10" t="s">
        <v>259</v>
      </c>
      <c r="I4789" s="10">
        <v>5064</v>
      </c>
      <c r="J4789" s="12">
        <v>5064</v>
      </c>
      <c r="K4789" s="12" t="s">
        <v>389</v>
      </c>
      <c r="L4789" s="10" t="s">
        <v>23</v>
      </c>
      <c r="M4789" s="10" t="s">
        <v>582</v>
      </c>
      <c r="N4789" s="10">
        <v>9</v>
      </c>
      <c r="O4789">
        <v>5.35</v>
      </c>
      <c r="P4789" s="14">
        <v>176930.99140148456</v>
      </c>
      <c r="Q4789" s="14">
        <v>19658.999044609394</v>
      </c>
      <c r="R4789" s="36">
        <f t="shared" si="74"/>
        <v>176930.99140148456</v>
      </c>
    </row>
    <row r="4790" spans="2:18" ht="15.95">
      <c r="B4790" s="9">
        <v>46023</v>
      </c>
      <c r="C4790" s="10" t="s">
        <v>101</v>
      </c>
      <c r="D4790" s="11" t="s">
        <v>312</v>
      </c>
      <c r="E4790" s="10" t="s">
        <v>19</v>
      </c>
      <c r="F4790" s="10" t="s">
        <v>257</v>
      </c>
      <c r="G4790" s="10" t="s">
        <v>307</v>
      </c>
      <c r="H4790" s="10" t="s">
        <v>259</v>
      </c>
      <c r="I4790" s="10">
        <v>5064</v>
      </c>
      <c r="J4790" s="12">
        <v>5064</v>
      </c>
      <c r="K4790" s="12" t="s">
        <v>389</v>
      </c>
      <c r="L4790" s="10" t="s">
        <v>23</v>
      </c>
      <c r="M4790" s="10" t="s">
        <v>28</v>
      </c>
      <c r="N4790" s="10">
        <v>8</v>
      </c>
      <c r="O4790">
        <v>6.97</v>
      </c>
      <c r="P4790" s="14">
        <v>204894.53957521866</v>
      </c>
      <c r="Q4790" s="14">
        <v>25611.817446902332</v>
      </c>
      <c r="R4790" s="36">
        <f t="shared" si="74"/>
        <v>204894.53957521866</v>
      </c>
    </row>
    <row r="4791" spans="2:18" ht="15.95">
      <c r="B4791" s="9">
        <v>46023</v>
      </c>
      <c r="C4791" s="10" t="s">
        <v>97</v>
      </c>
      <c r="D4791" s="11" t="s">
        <v>312</v>
      </c>
      <c r="E4791" s="10" t="s">
        <v>19</v>
      </c>
      <c r="F4791" s="10" t="s">
        <v>257</v>
      </c>
      <c r="G4791" s="10" t="s">
        <v>307</v>
      </c>
      <c r="H4791" s="10" t="s">
        <v>259</v>
      </c>
      <c r="I4791" s="10">
        <v>5064</v>
      </c>
      <c r="J4791" s="12">
        <v>5064</v>
      </c>
      <c r="K4791" s="12" t="s">
        <v>389</v>
      </c>
      <c r="L4791" s="10" t="s">
        <v>23</v>
      </c>
      <c r="M4791" s="10" t="s">
        <v>28</v>
      </c>
      <c r="N4791" s="10">
        <v>15</v>
      </c>
      <c r="O4791">
        <v>3.88</v>
      </c>
      <c r="P4791" s="14">
        <v>213860.5129712648</v>
      </c>
      <c r="Q4791" s="14">
        <v>14257.367531417654</v>
      </c>
      <c r="R4791" s="36">
        <f t="shared" si="74"/>
        <v>213860.5129712648</v>
      </c>
    </row>
    <row r="4792" spans="2:18" ht="15.95">
      <c r="B4792" s="9">
        <v>46023</v>
      </c>
      <c r="C4792" s="10" t="s">
        <v>102</v>
      </c>
      <c r="D4792" s="11" t="s">
        <v>312</v>
      </c>
      <c r="E4792" s="10" t="s">
        <v>19</v>
      </c>
      <c r="F4792" s="10" t="s">
        <v>257</v>
      </c>
      <c r="G4792" s="10" t="s">
        <v>307</v>
      </c>
      <c r="H4792" s="10" t="s">
        <v>259</v>
      </c>
      <c r="I4792" s="10">
        <v>5064</v>
      </c>
      <c r="J4792" s="12">
        <v>5064</v>
      </c>
      <c r="K4792" s="12" t="s">
        <v>389</v>
      </c>
      <c r="L4792" s="10" t="s">
        <v>23</v>
      </c>
      <c r="M4792" s="10" t="s">
        <v>583</v>
      </c>
      <c r="N4792" s="10">
        <v>14</v>
      </c>
      <c r="O4792">
        <v>11.42</v>
      </c>
      <c r="P4792" s="14">
        <v>587491.73219666362</v>
      </c>
      <c r="Q4792" s="14">
        <v>41963.695156904541</v>
      </c>
      <c r="R4792" s="36">
        <f t="shared" si="74"/>
        <v>587491.73219666362</v>
      </c>
    </row>
    <row r="4793" spans="2:18" ht="15.95">
      <c r="B4793" s="9">
        <v>46023</v>
      </c>
      <c r="C4793" s="10" t="s">
        <v>269</v>
      </c>
      <c r="D4793" s="11" t="s">
        <v>312</v>
      </c>
      <c r="E4793" s="10" t="s">
        <v>19</v>
      </c>
      <c r="F4793" s="10" t="s">
        <v>257</v>
      </c>
      <c r="G4793" s="10" t="s">
        <v>307</v>
      </c>
      <c r="H4793" s="10" t="s">
        <v>259</v>
      </c>
      <c r="I4793" s="10">
        <v>5064</v>
      </c>
      <c r="J4793" s="12">
        <v>5064</v>
      </c>
      <c r="K4793" s="12" t="s">
        <v>389</v>
      </c>
      <c r="L4793" s="10" t="s">
        <v>23</v>
      </c>
      <c r="M4793" s="10" t="s">
        <v>582</v>
      </c>
      <c r="N4793" s="10">
        <v>36</v>
      </c>
      <c r="O4793">
        <v>23.88</v>
      </c>
      <c r="P4793" s="14">
        <v>3158962.2988167857</v>
      </c>
      <c r="Q4793" s="14">
        <v>87748.952744910712</v>
      </c>
      <c r="R4793" s="36">
        <f t="shared" si="74"/>
        <v>3158962.2988167857</v>
      </c>
    </row>
    <row r="4794" spans="2:18" ht="15.95">
      <c r="B4794" s="9">
        <v>46023</v>
      </c>
      <c r="C4794" s="10" t="s">
        <v>103</v>
      </c>
      <c r="D4794" s="11" t="s">
        <v>312</v>
      </c>
      <c r="E4794" s="10" t="s">
        <v>19</v>
      </c>
      <c r="F4794" s="10" t="s">
        <v>257</v>
      </c>
      <c r="G4794" s="10" t="s">
        <v>307</v>
      </c>
      <c r="H4794" s="10" t="s">
        <v>259</v>
      </c>
      <c r="I4794" s="10">
        <v>5064</v>
      </c>
      <c r="J4794" s="12">
        <v>5064</v>
      </c>
      <c r="K4794" s="12" t="s">
        <v>389</v>
      </c>
      <c r="L4794" s="10" t="s">
        <v>23</v>
      </c>
      <c r="M4794" s="10" t="s">
        <v>28</v>
      </c>
      <c r="N4794" s="10">
        <v>105.5</v>
      </c>
      <c r="O4794">
        <v>5.14</v>
      </c>
      <c r="P4794" s="14">
        <v>1992614.0956860441</v>
      </c>
      <c r="Q4794" s="14">
        <v>18887.337399867716</v>
      </c>
      <c r="R4794" s="36">
        <f t="shared" si="74"/>
        <v>1992614.0956860441</v>
      </c>
    </row>
    <row r="4795" spans="2:18" ht="15.95">
      <c r="B4795" s="9">
        <v>46023</v>
      </c>
      <c r="C4795" s="10" t="s">
        <v>104</v>
      </c>
      <c r="D4795" s="11" t="s">
        <v>312</v>
      </c>
      <c r="E4795" s="10" t="s">
        <v>19</v>
      </c>
      <c r="F4795" s="10" t="s">
        <v>257</v>
      </c>
      <c r="G4795" s="10" t="s">
        <v>307</v>
      </c>
      <c r="H4795" s="10" t="s">
        <v>259</v>
      </c>
      <c r="I4795" s="10">
        <v>5064</v>
      </c>
      <c r="J4795" s="12">
        <v>5064</v>
      </c>
      <c r="K4795" s="12" t="s">
        <v>389</v>
      </c>
      <c r="L4795" s="10" t="s">
        <v>23</v>
      </c>
      <c r="M4795" s="10" t="s">
        <v>28</v>
      </c>
      <c r="N4795" s="10">
        <v>11.1</v>
      </c>
      <c r="O4795">
        <v>11.08</v>
      </c>
      <c r="P4795" s="14">
        <v>451929.15411185421</v>
      </c>
      <c r="Q4795" s="14">
        <v>40714.338208275156</v>
      </c>
      <c r="R4795" s="36">
        <f t="shared" si="74"/>
        <v>451929.15411185421</v>
      </c>
    </row>
    <row r="4796" spans="2:18" ht="15.95">
      <c r="B4796" s="9">
        <v>46023</v>
      </c>
      <c r="C4796" s="10" t="s">
        <v>158</v>
      </c>
      <c r="D4796" s="11" t="s">
        <v>312</v>
      </c>
      <c r="E4796" s="10" t="s">
        <v>19</v>
      </c>
      <c r="F4796" s="10" t="s">
        <v>257</v>
      </c>
      <c r="G4796" s="10" t="s">
        <v>307</v>
      </c>
      <c r="H4796" s="10" t="s">
        <v>259</v>
      </c>
      <c r="I4796" s="10">
        <v>5064</v>
      </c>
      <c r="J4796" s="12">
        <v>5064</v>
      </c>
      <c r="K4796" s="12" t="s">
        <v>389</v>
      </c>
      <c r="L4796" s="10" t="s">
        <v>23</v>
      </c>
      <c r="M4796" s="10" t="s">
        <v>28</v>
      </c>
      <c r="N4796" s="10">
        <v>4</v>
      </c>
      <c r="O4796">
        <v>3.88</v>
      </c>
      <c r="P4796" s="14">
        <v>57029.470125670618</v>
      </c>
      <c r="Q4796" s="14">
        <v>14257.367531417654</v>
      </c>
      <c r="R4796" s="36">
        <f t="shared" si="74"/>
        <v>57029.470125670618</v>
      </c>
    </row>
    <row r="4797" spans="2:18" ht="15.95">
      <c r="B4797" s="9">
        <v>46023</v>
      </c>
      <c r="C4797" s="10" t="s">
        <v>168</v>
      </c>
      <c r="D4797" s="11" t="s">
        <v>312</v>
      </c>
      <c r="E4797" s="10" t="s">
        <v>19</v>
      </c>
      <c r="F4797" s="10" t="s">
        <v>257</v>
      </c>
      <c r="G4797" s="10" t="s">
        <v>307</v>
      </c>
      <c r="H4797" s="10" t="s">
        <v>259</v>
      </c>
      <c r="I4797" s="10">
        <v>5064</v>
      </c>
      <c r="J4797" s="12">
        <v>5064</v>
      </c>
      <c r="K4797" s="12" t="s">
        <v>389</v>
      </c>
      <c r="L4797" s="10" t="s">
        <v>23</v>
      </c>
      <c r="M4797" s="10" t="s">
        <v>583</v>
      </c>
      <c r="N4797" s="10">
        <v>18</v>
      </c>
      <c r="O4797">
        <v>8.19</v>
      </c>
      <c r="P4797" s="14">
        <v>541706.47460865742</v>
      </c>
      <c r="Q4797" s="14">
        <v>30094.804144925409</v>
      </c>
      <c r="R4797" s="36">
        <f t="shared" si="74"/>
        <v>541706.47460865742</v>
      </c>
    </row>
    <row r="4798" spans="2:18" ht="15.95">
      <c r="B4798" s="9">
        <v>46023</v>
      </c>
      <c r="C4798" s="10" t="s">
        <v>625</v>
      </c>
      <c r="D4798" s="11" t="s">
        <v>312</v>
      </c>
      <c r="E4798" s="10" t="s">
        <v>19</v>
      </c>
      <c r="F4798" s="10" t="s">
        <v>257</v>
      </c>
      <c r="G4798" s="10" t="s">
        <v>307</v>
      </c>
      <c r="H4798" s="10" t="s">
        <v>259</v>
      </c>
      <c r="I4798" s="10">
        <v>5064</v>
      </c>
      <c r="J4798" s="12">
        <v>5064</v>
      </c>
      <c r="K4798" s="12" t="s">
        <v>389</v>
      </c>
      <c r="L4798" s="10" t="s">
        <v>23</v>
      </c>
      <c r="M4798" s="10" t="s">
        <v>28</v>
      </c>
      <c r="N4798" s="10">
        <v>9</v>
      </c>
      <c r="O4798">
        <v>7.64</v>
      </c>
      <c r="P4798" s="14">
        <v>252664.06996398914</v>
      </c>
      <c r="Q4798" s="14">
        <v>28073.785551554349</v>
      </c>
      <c r="R4798" s="36">
        <f t="shared" si="74"/>
        <v>252664.06996398914</v>
      </c>
    </row>
    <row r="4799" spans="2:18" ht="15.95">
      <c r="B4799" s="9">
        <v>46023</v>
      </c>
      <c r="C4799" s="10" t="s">
        <v>621</v>
      </c>
      <c r="D4799" s="11" t="s">
        <v>312</v>
      </c>
      <c r="E4799" s="10" t="s">
        <v>19</v>
      </c>
      <c r="F4799" s="10" t="s">
        <v>257</v>
      </c>
      <c r="G4799" s="10" t="s">
        <v>307</v>
      </c>
      <c r="H4799" s="10" t="s">
        <v>259</v>
      </c>
      <c r="I4799" s="10">
        <v>5064</v>
      </c>
      <c r="J4799" s="12">
        <v>5064</v>
      </c>
      <c r="K4799" s="12" t="s">
        <v>389</v>
      </c>
      <c r="L4799" s="10" t="s">
        <v>23</v>
      </c>
      <c r="M4799" s="10" t="s">
        <v>568</v>
      </c>
      <c r="N4799" s="10">
        <v>44</v>
      </c>
      <c r="O4799">
        <v>37.64</v>
      </c>
      <c r="P4799" s="14">
        <v>6085691.1883589337</v>
      </c>
      <c r="Q4799" s="14">
        <v>138311.16337179395</v>
      </c>
      <c r="R4799" s="36">
        <f t="shared" si="74"/>
        <v>6085691.1883589337</v>
      </c>
    </row>
    <row r="4800" spans="2:18" ht="15.95">
      <c r="B4800" s="9">
        <v>46023</v>
      </c>
      <c r="C4800" s="10" t="s">
        <v>69</v>
      </c>
      <c r="D4800" s="11" t="s">
        <v>312</v>
      </c>
      <c r="E4800" s="10" t="s">
        <v>19</v>
      </c>
      <c r="F4800" s="10" t="s">
        <v>257</v>
      </c>
      <c r="G4800" s="10" t="s">
        <v>307</v>
      </c>
      <c r="H4800" s="10" t="s">
        <v>259</v>
      </c>
      <c r="I4800" s="10">
        <v>5064</v>
      </c>
      <c r="J4800" s="12">
        <v>5064</v>
      </c>
      <c r="K4800" s="12" t="s">
        <v>389</v>
      </c>
      <c r="L4800" s="10" t="s">
        <v>23</v>
      </c>
      <c r="M4800" s="10" t="s">
        <v>582</v>
      </c>
      <c r="N4800" s="10">
        <v>9</v>
      </c>
      <c r="O4800">
        <v>8.85</v>
      </c>
      <c r="P4800" s="14">
        <v>292680.23811273609</v>
      </c>
      <c r="Q4800" s="14">
        <v>32520.026456970678</v>
      </c>
      <c r="R4800" s="36">
        <f t="shared" si="74"/>
        <v>292680.23811273609</v>
      </c>
    </row>
    <row r="4801" spans="2:18" ht="15.95">
      <c r="B4801" s="9">
        <v>46023</v>
      </c>
      <c r="C4801" s="10" t="s">
        <v>162</v>
      </c>
      <c r="D4801" s="11" t="s">
        <v>312</v>
      </c>
      <c r="E4801" s="10" t="s">
        <v>19</v>
      </c>
      <c r="F4801" s="10" t="s">
        <v>257</v>
      </c>
      <c r="G4801" s="10" t="s">
        <v>307</v>
      </c>
      <c r="H4801" s="10" t="s">
        <v>259</v>
      </c>
      <c r="I4801" s="10">
        <v>5064</v>
      </c>
      <c r="J4801" s="12">
        <v>5064</v>
      </c>
      <c r="K4801" s="12" t="s">
        <v>389</v>
      </c>
      <c r="L4801" s="10" t="s">
        <v>23</v>
      </c>
      <c r="M4801" s="10" t="s">
        <v>28</v>
      </c>
      <c r="N4801" s="10">
        <v>8</v>
      </c>
      <c r="O4801">
        <v>7.81</v>
      </c>
      <c r="P4801" s="14">
        <v>229587.7122069523</v>
      </c>
      <c r="Q4801" s="14">
        <v>28698.464025869038</v>
      </c>
      <c r="R4801" s="36">
        <f t="shared" si="74"/>
        <v>229587.7122069523</v>
      </c>
    </row>
    <row r="4802" spans="2:18" ht="15.95">
      <c r="B4802" s="9">
        <v>46023</v>
      </c>
      <c r="C4802" s="10" t="s">
        <v>217</v>
      </c>
      <c r="D4802" s="11" t="s">
        <v>312</v>
      </c>
      <c r="E4802" s="10" t="s">
        <v>19</v>
      </c>
      <c r="F4802" s="10" t="s">
        <v>257</v>
      </c>
      <c r="G4802" s="10" t="s">
        <v>307</v>
      </c>
      <c r="H4802" s="10" t="s">
        <v>259</v>
      </c>
      <c r="I4802" s="10">
        <v>5064</v>
      </c>
      <c r="J4802" s="12">
        <v>5064</v>
      </c>
      <c r="K4802" s="12" t="s">
        <v>389</v>
      </c>
      <c r="L4802" s="10" t="s">
        <v>23</v>
      </c>
      <c r="M4802" s="10" t="s">
        <v>571</v>
      </c>
      <c r="N4802" s="10">
        <v>1</v>
      </c>
      <c r="O4802">
        <v>6.89</v>
      </c>
      <c r="P4802" s="14">
        <v>25317.851106048358</v>
      </c>
      <c r="Q4802" s="14">
        <v>25317.851106048358</v>
      </c>
      <c r="R4802" s="36">
        <f t="shared" si="74"/>
        <v>25317.851106048358</v>
      </c>
    </row>
    <row r="4803" spans="2:18" ht="15.95">
      <c r="B4803" s="9">
        <v>46023</v>
      </c>
      <c r="C4803" s="10" t="s">
        <v>51</v>
      </c>
      <c r="D4803" s="11" t="s">
        <v>312</v>
      </c>
      <c r="E4803" s="10" t="s">
        <v>19</v>
      </c>
      <c r="F4803" s="10" t="s">
        <v>257</v>
      </c>
      <c r="G4803" s="10" t="s">
        <v>307</v>
      </c>
      <c r="H4803" s="10" t="s">
        <v>259</v>
      </c>
      <c r="I4803" s="10">
        <v>5064</v>
      </c>
      <c r="J4803" s="12">
        <v>5064</v>
      </c>
      <c r="K4803" s="12" t="s">
        <v>389</v>
      </c>
      <c r="L4803" s="10" t="s">
        <v>23</v>
      </c>
      <c r="M4803" s="10" t="s">
        <v>582</v>
      </c>
      <c r="N4803" s="10">
        <v>1</v>
      </c>
      <c r="O4803" s="13">
        <v>7.36</v>
      </c>
      <c r="P4803" s="14">
        <v>27044.903358565447</v>
      </c>
      <c r="Q4803" s="14">
        <v>27044.903358565447</v>
      </c>
      <c r="R4803" s="36">
        <f t="shared" si="74"/>
        <v>27044.903358565447</v>
      </c>
    </row>
    <row r="4804" spans="2:18" ht="15.95">
      <c r="B4804" s="9">
        <v>46023</v>
      </c>
      <c r="C4804" s="10" t="s">
        <v>84</v>
      </c>
      <c r="D4804" s="11" t="s">
        <v>312</v>
      </c>
      <c r="E4804" s="10" t="s">
        <v>19</v>
      </c>
      <c r="F4804" s="10" t="s">
        <v>257</v>
      </c>
      <c r="G4804" s="10" t="s">
        <v>307</v>
      </c>
      <c r="H4804" s="10" t="s">
        <v>259</v>
      </c>
      <c r="I4804" s="10">
        <v>5064</v>
      </c>
      <c r="J4804" s="12">
        <v>5064</v>
      </c>
      <c r="K4804" s="12" t="s">
        <v>389</v>
      </c>
      <c r="L4804" s="10" t="s">
        <v>23</v>
      </c>
      <c r="M4804" s="10" t="s">
        <v>583</v>
      </c>
      <c r="N4804" s="10">
        <v>88</v>
      </c>
      <c r="O4804">
        <v>21.96</v>
      </c>
      <c r="P4804" s="14">
        <v>7101050.9296685532</v>
      </c>
      <c r="Q4804" s="14">
        <v>80693.760564415381</v>
      </c>
      <c r="R4804" s="36">
        <f t="shared" ref="R4804:R4867" si="75">Q4804*N4804</f>
        <v>7101050.9296685532</v>
      </c>
    </row>
    <row r="4805" spans="2:18" ht="15.95">
      <c r="B4805" s="9">
        <v>46023</v>
      </c>
      <c r="C4805" s="10" t="s">
        <v>127</v>
      </c>
      <c r="D4805" s="11" t="s">
        <v>312</v>
      </c>
      <c r="E4805" s="10" t="s">
        <v>19</v>
      </c>
      <c r="F4805" s="10" t="s">
        <v>257</v>
      </c>
      <c r="G4805" s="10" t="s">
        <v>307</v>
      </c>
      <c r="H4805" s="10" t="s">
        <v>259</v>
      </c>
      <c r="I4805" s="10">
        <v>5064</v>
      </c>
      <c r="J4805" s="12">
        <v>5064</v>
      </c>
      <c r="K4805" s="12" t="s">
        <v>389</v>
      </c>
      <c r="L4805" s="10" t="s">
        <v>23</v>
      </c>
      <c r="M4805" s="10" t="s">
        <v>568</v>
      </c>
      <c r="N4805" s="10">
        <v>19</v>
      </c>
      <c r="O4805" s="13">
        <v>6.7352631578947371</v>
      </c>
      <c r="P4805" s="14">
        <v>470235.90798853536</v>
      </c>
      <c r="Q4805" s="14">
        <v>24749.258315186071</v>
      </c>
      <c r="R4805" s="36">
        <f t="shared" si="75"/>
        <v>470235.90798853536</v>
      </c>
    </row>
    <row r="4806" spans="2:18" ht="15.95">
      <c r="B4806" s="9">
        <v>46023</v>
      </c>
      <c r="C4806" s="10" t="s">
        <v>114</v>
      </c>
      <c r="D4806" s="11" t="s">
        <v>312</v>
      </c>
      <c r="E4806" s="10" t="s">
        <v>19</v>
      </c>
      <c r="F4806" s="10" t="s">
        <v>257</v>
      </c>
      <c r="G4806" s="10" t="s">
        <v>307</v>
      </c>
      <c r="H4806" s="10" t="s">
        <v>259</v>
      </c>
      <c r="I4806" s="10">
        <v>5064</v>
      </c>
      <c r="J4806" s="12">
        <v>5064</v>
      </c>
      <c r="K4806" s="12" t="s">
        <v>389</v>
      </c>
      <c r="L4806" s="10" t="s">
        <v>23</v>
      </c>
      <c r="M4806" s="10" t="s">
        <v>28</v>
      </c>
      <c r="N4806" s="10">
        <v>115</v>
      </c>
      <c r="O4806" s="13">
        <v>3.5092173913043481</v>
      </c>
      <c r="P4806" s="14">
        <v>1482913.2064378629</v>
      </c>
      <c r="Q4806" s="14">
        <v>12894.897447285766</v>
      </c>
      <c r="R4806" s="36">
        <f t="shared" si="75"/>
        <v>1482913.2064378632</v>
      </c>
    </row>
    <row r="4807" spans="2:18" ht="15.95">
      <c r="B4807" s="9">
        <v>46023</v>
      </c>
      <c r="C4807" s="10" t="s">
        <v>48</v>
      </c>
      <c r="D4807" s="11" t="s">
        <v>312</v>
      </c>
      <c r="E4807" s="10" t="s">
        <v>19</v>
      </c>
      <c r="F4807" s="10" t="s">
        <v>257</v>
      </c>
      <c r="G4807" s="10" t="s">
        <v>307</v>
      </c>
      <c r="H4807" s="10" t="s">
        <v>259</v>
      </c>
      <c r="I4807" s="10">
        <v>5064</v>
      </c>
      <c r="J4807" s="12">
        <v>5064</v>
      </c>
      <c r="K4807" s="12" t="s">
        <v>389</v>
      </c>
      <c r="L4807" s="10" t="s">
        <v>23</v>
      </c>
      <c r="M4807" s="10" t="s">
        <v>582</v>
      </c>
      <c r="N4807" s="10">
        <v>9</v>
      </c>
      <c r="O4807">
        <v>14.47</v>
      </c>
      <c r="P4807" s="14">
        <v>478540.45711766009</v>
      </c>
      <c r="Q4807" s="14">
        <v>53171.16190196223</v>
      </c>
      <c r="R4807" s="36">
        <f t="shared" si="75"/>
        <v>478540.45711766009</v>
      </c>
    </row>
    <row r="4808" spans="2:18" ht="15.95">
      <c r="B4808" s="9">
        <v>46023</v>
      </c>
      <c r="C4808" s="10" t="s">
        <v>60</v>
      </c>
      <c r="D4808" s="11" t="s">
        <v>312</v>
      </c>
      <c r="E4808" s="10" t="s">
        <v>19</v>
      </c>
      <c r="F4808" s="10" t="s">
        <v>257</v>
      </c>
      <c r="G4808" s="10" t="s">
        <v>307</v>
      </c>
      <c r="H4808" s="10" t="s">
        <v>259</v>
      </c>
      <c r="I4808" s="10">
        <v>5064</v>
      </c>
      <c r="J4808" s="12">
        <v>5064</v>
      </c>
      <c r="K4808" s="12" t="s">
        <v>389</v>
      </c>
      <c r="L4808" s="10" t="s">
        <v>23</v>
      </c>
      <c r="M4808" s="10" t="s">
        <v>28</v>
      </c>
      <c r="N4808" s="10">
        <v>135</v>
      </c>
      <c r="O4808" s="13">
        <v>3.286</v>
      </c>
      <c r="P4808" s="14">
        <v>1630080.1058278829</v>
      </c>
      <c r="Q4808" s="14">
        <v>12074.66745057691</v>
      </c>
      <c r="R4808" s="36">
        <f t="shared" si="75"/>
        <v>1630080.1058278829</v>
      </c>
    </row>
    <row r="4809" spans="2:18" ht="15.95">
      <c r="B4809" s="9">
        <v>46023</v>
      </c>
      <c r="C4809" s="10" t="s">
        <v>169</v>
      </c>
      <c r="D4809" s="11" t="s">
        <v>312</v>
      </c>
      <c r="E4809" s="10" t="s">
        <v>19</v>
      </c>
      <c r="F4809" s="10" t="s">
        <v>257</v>
      </c>
      <c r="G4809" s="10" t="s">
        <v>307</v>
      </c>
      <c r="H4809" s="10" t="s">
        <v>259</v>
      </c>
      <c r="I4809" s="10">
        <v>5064</v>
      </c>
      <c r="J4809" s="12">
        <v>5064</v>
      </c>
      <c r="K4809" s="12" t="s">
        <v>389</v>
      </c>
      <c r="L4809" s="10" t="s">
        <v>23</v>
      </c>
      <c r="M4809" s="10" t="s">
        <v>571</v>
      </c>
      <c r="N4809" s="10">
        <v>8</v>
      </c>
      <c r="O4809">
        <v>4.17</v>
      </c>
      <c r="P4809" s="14">
        <v>122583.96413610643</v>
      </c>
      <c r="Q4809" s="14">
        <v>15322.995517013303</v>
      </c>
      <c r="R4809" s="36">
        <f t="shared" si="75"/>
        <v>122583.96413610643</v>
      </c>
    </row>
    <row r="4810" spans="2:18" ht="15.95">
      <c r="B4810" s="9">
        <v>46023</v>
      </c>
      <c r="C4810" s="10" t="s">
        <v>79</v>
      </c>
      <c r="D4810" s="11" t="s">
        <v>312</v>
      </c>
      <c r="E4810" s="10" t="s">
        <v>19</v>
      </c>
      <c r="F4810" s="10" t="s">
        <v>257</v>
      </c>
      <c r="G4810" s="10" t="s">
        <v>307</v>
      </c>
      <c r="H4810" s="10" t="s">
        <v>259</v>
      </c>
      <c r="I4810" s="10">
        <v>5064</v>
      </c>
      <c r="J4810" s="12">
        <v>5064</v>
      </c>
      <c r="K4810" s="12" t="s">
        <v>389</v>
      </c>
      <c r="L4810" s="10" t="s">
        <v>23</v>
      </c>
      <c r="M4810" s="10" t="s">
        <v>571</v>
      </c>
      <c r="N4810" s="10">
        <v>14</v>
      </c>
      <c r="O4810">
        <v>13.92</v>
      </c>
      <c r="P4810" s="14">
        <v>716102.00632027641</v>
      </c>
      <c r="Q4810" s="14">
        <v>51150.14330859117</v>
      </c>
      <c r="R4810" s="36">
        <f t="shared" si="75"/>
        <v>716102.00632027641</v>
      </c>
    </row>
    <row r="4811" spans="2:18" ht="15.95">
      <c r="B4811" s="9">
        <v>46023</v>
      </c>
      <c r="C4811" s="10" t="s">
        <v>71</v>
      </c>
      <c r="D4811" s="11" t="s">
        <v>312</v>
      </c>
      <c r="E4811" s="10" t="s">
        <v>19</v>
      </c>
      <c r="F4811" s="10" t="s">
        <v>257</v>
      </c>
      <c r="G4811" s="10" t="s">
        <v>307</v>
      </c>
      <c r="H4811" s="10" t="s">
        <v>259</v>
      </c>
      <c r="I4811" s="10">
        <v>5064</v>
      </c>
      <c r="J4811" s="12">
        <v>5064</v>
      </c>
      <c r="K4811" s="12" t="s">
        <v>389</v>
      </c>
      <c r="L4811" s="10" t="s">
        <v>23</v>
      </c>
      <c r="M4811" s="10" t="s">
        <v>583</v>
      </c>
      <c r="N4811" s="10">
        <v>2</v>
      </c>
      <c r="O4811">
        <v>10.68</v>
      </c>
      <c r="P4811" s="14">
        <v>78489.013008010588</v>
      </c>
      <c r="Q4811" s="14">
        <v>39244.506504005294</v>
      </c>
      <c r="R4811" s="36">
        <f t="shared" si="75"/>
        <v>78489.013008010588</v>
      </c>
    </row>
    <row r="4812" spans="2:18" ht="15.95">
      <c r="B4812" s="9">
        <v>46023</v>
      </c>
      <c r="C4812" s="10" t="s">
        <v>297</v>
      </c>
      <c r="D4812" s="11" t="s">
        <v>312</v>
      </c>
      <c r="E4812" s="10" t="s">
        <v>19</v>
      </c>
      <c r="F4812" s="10" t="s">
        <v>257</v>
      </c>
      <c r="G4812" s="10" t="s">
        <v>307</v>
      </c>
      <c r="H4812" s="10" t="s">
        <v>259</v>
      </c>
      <c r="I4812" s="10">
        <v>5064</v>
      </c>
      <c r="J4812" s="12">
        <v>5064</v>
      </c>
      <c r="K4812" s="12" t="s">
        <v>389</v>
      </c>
      <c r="L4812" s="10" t="s">
        <v>23</v>
      </c>
      <c r="M4812" s="10" t="s">
        <v>28</v>
      </c>
      <c r="N4812" s="10">
        <v>9</v>
      </c>
      <c r="O4812">
        <v>5.35</v>
      </c>
      <c r="P4812" s="14">
        <v>176930.99140148456</v>
      </c>
      <c r="Q4812" s="14">
        <v>19658.999044609394</v>
      </c>
      <c r="R4812" s="36">
        <f t="shared" si="75"/>
        <v>176930.99140148456</v>
      </c>
    </row>
    <row r="4813" spans="2:18" ht="15.95">
      <c r="B4813" s="9">
        <v>46023</v>
      </c>
      <c r="C4813" s="10" t="s">
        <v>227</v>
      </c>
      <c r="D4813" s="11" t="s">
        <v>390</v>
      </c>
      <c r="E4813" s="10" t="s">
        <v>19</v>
      </c>
      <c r="F4813" s="10" t="s">
        <v>257</v>
      </c>
      <c r="G4813" s="10" t="s">
        <v>307</v>
      </c>
      <c r="H4813" s="10" t="s">
        <v>259</v>
      </c>
      <c r="I4813" s="10">
        <v>5064</v>
      </c>
      <c r="J4813" s="12">
        <v>5064</v>
      </c>
      <c r="K4813" s="12" t="s">
        <v>389</v>
      </c>
      <c r="L4813" s="10" t="s">
        <v>23</v>
      </c>
      <c r="M4813" s="10" t="s">
        <v>28</v>
      </c>
      <c r="N4813" s="10">
        <v>9</v>
      </c>
      <c r="O4813">
        <v>31.39</v>
      </c>
      <c r="P4813" s="14">
        <v>1038105.3869331963</v>
      </c>
      <c r="Q4813" s="14">
        <v>115345.04299257736</v>
      </c>
      <c r="R4813" s="36">
        <f t="shared" si="75"/>
        <v>1038105.3869331963</v>
      </c>
    </row>
    <row r="4814" spans="2:18" ht="15.95">
      <c r="B4814" s="9">
        <v>46023</v>
      </c>
      <c r="C4814" s="10" t="s">
        <v>18</v>
      </c>
      <c r="D4814" s="11" t="s">
        <v>390</v>
      </c>
      <c r="E4814" s="10" t="s">
        <v>19</v>
      </c>
      <c r="F4814" s="10" t="s">
        <v>257</v>
      </c>
      <c r="G4814" s="10" t="s">
        <v>307</v>
      </c>
      <c r="H4814" s="10" t="s">
        <v>259</v>
      </c>
      <c r="I4814" s="10">
        <v>5064</v>
      </c>
      <c r="J4814" s="12">
        <v>5064</v>
      </c>
      <c r="K4814" s="12" t="s">
        <v>389</v>
      </c>
      <c r="L4814" s="10" t="s">
        <v>23</v>
      </c>
      <c r="M4814" s="10" t="s">
        <v>24</v>
      </c>
      <c r="N4814" s="10">
        <v>18</v>
      </c>
      <c r="O4814">
        <v>29.78</v>
      </c>
      <c r="P4814" s="14">
        <v>1969721.466892041</v>
      </c>
      <c r="Q4814" s="14">
        <v>109428.97038289117</v>
      </c>
      <c r="R4814" s="36">
        <f t="shared" si="75"/>
        <v>1969721.466892041</v>
      </c>
    </row>
    <row r="4815" spans="2:18" ht="15.95">
      <c r="B4815" s="9">
        <v>46023</v>
      </c>
      <c r="C4815" s="10" t="s">
        <v>298</v>
      </c>
      <c r="D4815" s="11" t="s">
        <v>312</v>
      </c>
      <c r="E4815" s="10" t="s">
        <v>19</v>
      </c>
      <c r="F4815" s="10" t="s">
        <v>257</v>
      </c>
      <c r="G4815" s="10" t="s">
        <v>307</v>
      </c>
      <c r="H4815" s="10" t="s">
        <v>259</v>
      </c>
      <c r="I4815" s="10">
        <v>5064</v>
      </c>
      <c r="J4815" s="12">
        <v>5064</v>
      </c>
      <c r="K4815" s="12" t="s">
        <v>389</v>
      </c>
      <c r="L4815" s="10" t="s">
        <v>23</v>
      </c>
      <c r="M4815" s="10" t="s">
        <v>581</v>
      </c>
      <c r="N4815" s="10">
        <v>1.5</v>
      </c>
      <c r="O4815">
        <v>10.3</v>
      </c>
      <c r="P4815" s="14">
        <v>56772.24957742339</v>
      </c>
      <c r="Q4815" s="14">
        <v>37848.166384948927</v>
      </c>
      <c r="R4815" s="36">
        <f t="shared" si="75"/>
        <v>56772.24957742339</v>
      </c>
    </row>
    <row r="4816" spans="2:18" ht="15.95">
      <c r="B4816" s="9">
        <v>46023</v>
      </c>
      <c r="C4816" s="10" t="s">
        <v>243</v>
      </c>
      <c r="D4816" s="11" t="s">
        <v>390</v>
      </c>
      <c r="E4816" s="10" t="s">
        <v>19</v>
      </c>
      <c r="F4816" s="10" t="s">
        <v>257</v>
      </c>
      <c r="G4816" s="10" t="s">
        <v>307</v>
      </c>
      <c r="H4816" s="10" t="s">
        <v>259</v>
      </c>
      <c r="I4816" s="10">
        <v>5064</v>
      </c>
      <c r="J4816" s="12">
        <v>5064</v>
      </c>
      <c r="K4816" s="12" t="s">
        <v>389</v>
      </c>
      <c r="L4816" s="10" t="s">
        <v>23</v>
      </c>
      <c r="M4816" s="10" t="s">
        <v>24</v>
      </c>
      <c r="N4816" s="10">
        <v>12</v>
      </c>
      <c r="O4816">
        <v>43.1</v>
      </c>
      <c r="P4816" s="14">
        <v>1900492.3936209306</v>
      </c>
      <c r="Q4816" s="14">
        <v>158374.36613507755</v>
      </c>
      <c r="R4816" s="36">
        <f t="shared" si="75"/>
        <v>1900492.3936209306</v>
      </c>
    </row>
    <row r="4817" spans="2:18" ht="15.95">
      <c r="B4817" s="9">
        <v>46023</v>
      </c>
      <c r="C4817" s="10" t="s">
        <v>253</v>
      </c>
      <c r="D4817" s="11" t="s">
        <v>390</v>
      </c>
      <c r="E4817" s="10" t="s">
        <v>19</v>
      </c>
      <c r="F4817" s="10" t="s">
        <v>257</v>
      </c>
      <c r="G4817" s="10" t="s">
        <v>307</v>
      </c>
      <c r="H4817" s="10" t="s">
        <v>259</v>
      </c>
      <c r="I4817" s="10">
        <v>5064</v>
      </c>
      <c r="J4817" s="12">
        <v>5064</v>
      </c>
      <c r="K4817" s="12" t="s">
        <v>389</v>
      </c>
      <c r="L4817" s="10" t="s">
        <v>23</v>
      </c>
      <c r="M4817" s="10" t="s">
        <v>24</v>
      </c>
      <c r="N4817" s="10">
        <v>16</v>
      </c>
      <c r="O4817">
        <v>45.5</v>
      </c>
      <c r="P4817" s="14">
        <v>2675093.7017711475</v>
      </c>
      <c r="Q4817" s="14">
        <v>167193.35636069672</v>
      </c>
      <c r="R4817" s="36">
        <f t="shared" si="75"/>
        <v>2675093.7017711475</v>
      </c>
    </row>
    <row r="4818" spans="2:18" ht="15.95">
      <c r="B4818" s="9">
        <v>46023</v>
      </c>
      <c r="C4818" s="10" t="s">
        <v>293</v>
      </c>
      <c r="D4818" s="11" t="s">
        <v>390</v>
      </c>
      <c r="E4818" s="10" t="s">
        <v>19</v>
      </c>
      <c r="F4818" s="10" t="s">
        <v>257</v>
      </c>
      <c r="G4818" s="10" t="s">
        <v>307</v>
      </c>
      <c r="H4818" s="10" t="s">
        <v>259</v>
      </c>
      <c r="I4818" s="10">
        <v>5064</v>
      </c>
      <c r="J4818" s="12">
        <v>5064</v>
      </c>
      <c r="K4818" s="12" t="s">
        <v>389</v>
      </c>
      <c r="L4818" s="10" t="s">
        <v>23</v>
      </c>
      <c r="M4818" s="10" t="s">
        <v>24</v>
      </c>
      <c r="N4818" s="10">
        <v>114</v>
      </c>
      <c r="O4818">
        <v>36.4</v>
      </c>
      <c r="P4818" s="14">
        <v>15248034.10009554</v>
      </c>
      <c r="Q4818" s="14">
        <v>133754.68508855737</v>
      </c>
      <c r="R4818" s="36">
        <f t="shared" si="75"/>
        <v>15248034.10009554</v>
      </c>
    </row>
    <row r="4819" spans="2:18" ht="15.95">
      <c r="B4819" s="9">
        <v>46023</v>
      </c>
      <c r="C4819" s="10" t="s">
        <v>283</v>
      </c>
      <c r="D4819" s="11" t="s">
        <v>312</v>
      </c>
      <c r="E4819" s="10" t="s">
        <v>19</v>
      </c>
      <c r="F4819" s="10" t="s">
        <v>257</v>
      </c>
      <c r="G4819" s="10" t="s">
        <v>307</v>
      </c>
      <c r="H4819" s="10" t="s">
        <v>259</v>
      </c>
      <c r="I4819" s="10">
        <v>5064</v>
      </c>
      <c r="J4819" s="12">
        <v>5064</v>
      </c>
      <c r="K4819" s="12" t="s">
        <v>389</v>
      </c>
      <c r="L4819" s="10" t="s">
        <v>23</v>
      </c>
      <c r="M4819" s="10" t="s">
        <v>28</v>
      </c>
      <c r="N4819" s="10">
        <v>9</v>
      </c>
      <c r="O4819">
        <v>5.1100000000000003</v>
      </c>
      <c r="P4819" s="14">
        <v>168993.90019842729</v>
      </c>
      <c r="Q4819" s="14">
        <v>18777.100022047478</v>
      </c>
      <c r="R4819" s="36">
        <f t="shared" si="75"/>
        <v>168993.90019842729</v>
      </c>
    </row>
    <row r="4820" spans="2:18" ht="15.95">
      <c r="B4820" s="9">
        <v>46023</v>
      </c>
      <c r="C4820" s="10" t="s">
        <v>173</v>
      </c>
      <c r="D4820" s="11" t="s">
        <v>312</v>
      </c>
      <c r="E4820" s="10" t="s">
        <v>19</v>
      </c>
      <c r="F4820" s="10" t="s">
        <v>257</v>
      </c>
      <c r="G4820" s="10" t="s">
        <v>307</v>
      </c>
      <c r="H4820" s="10" t="s">
        <v>259</v>
      </c>
      <c r="I4820" s="10">
        <v>5064</v>
      </c>
      <c r="J4820" s="12">
        <v>5064</v>
      </c>
      <c r="K4820" s="12" t="s">
        <v>389</v>
      </c>
      <c r="L4820" s="10" t="s">
        <v>23</v>
      </c>
      <c r="M4820" s="10" t="s">
        <v>582</v>
      </c>
      <c r="N4820" s="10">
        <v>26</v>
      </c>
      <c r="O4820">
        <v>7.41</v>
      </c>
      <c r="P4820" s="14">
        <v>707944.44036157872</v>
      </c>
      <c r="Q4820" s="14">
        <v>27228.63232159918</v>
      </c>
      <c r="R4820" s="36">
        <f t="shared" si="75"/>
        <v>707944.44036157872</v>
      </c>
    </row>
    <row r="4821" spans="2:18" ht="15.95">
      <c r="B4821" s="9">
        <v>46023</v>
      </c>
      <c r="C4821" s="10" t="s">
        <v>174</v>
      </c>
      <c r="D4821" s="11" t="s">
        <v>312</v>
      </c>
      <c r="E4821" s="10" t="s">
        <v>19</v>
      </c>
      <c r="F4821" s="10" t="s">
        <v>257</v>
      </c>
      <c r="G4821" s="10" t="s">
        <v>307</v>
      </c>
      <c r="H4821" s="10" t="s">
        <v>259</v>
      </c>
      <c r="I4821" s="10">
        <v>5064</v>
      </c>
      <c r="J4821" s="12">
        <v>5064</v>
      </c>
      <c r="K4821" s="12" t="s">
        <v>389</v>
      </c>
      <c r="L4821" s="10" t="s">
        <v>23</v>
      </c>
      <c r="M4821" s="10" t="s">
        <v>582</v>
      </c>
      <c r="N4821" s="10">
        <v>17</v>
      </c>
      <c r="O4821">
        <v>7.41</v>
      </c>
      <c r="P4821" s="14">
        <v>462886.74946718605</v>
      </c>
      <c r="Q4821" s="14">
        <v>27228.63232159918</v>
      </c>
      <c r="R4821" s="36">
        <f t="shared" si="75"/>
        <v>462886.74946718605</v>
      </c>
    </row>
    <row r="4822" spans="2:18" ht="15.95">
      <c r="B4822" s="9">
        <v>46023</v>
      </c>
      <c r="C4822" s="10" t="s">
        <v>286</v>
      </c>
      <c r="D4822" s="11" t="s">
        <v>312</v>
      </c>
      <c r="E4822" s="10" t="s">
        <v>19</v>
      </c>
      <c r="F4822" s="10" t="s">
        <v>257</v>
      </c>
      <c r="G4822" s="10" t="s">
        <v>307</v>
      </c>
      <c r="H4822" s="10" t="s">
        <v>259</v>
      </c>
      <c r="I4822" s="10">
        <v>5064</v>
      </c>
      <c r="J4822" s="12">
        <v>5064</v>
      </c>
      <c r="K4822" s="12" t="s">
        <v>389</v>
      </c>
      <c r="L4822" s="10" t="s">
        <v>23</v>
      </c>
      <c r="M4822" s="10" t="s">
        <v>28</v>
      </c>
      <c r="N4822" s="10">
        <v>8</v>
      </c>
      <c r="O4822">
        <v>5.35</v>
      </c>
      <c r="P4822" s="14">
        <v>157271.99235687515</v>
      </c>
      <c r="Q4822" s="14">
        <v>19658.999044609394</v>
      </c>
      <c r="R4822" s="36">
        <f t="shared" si="75"/>
        <v>157271.99235687515</v>
      </c>
    </row>
    <row r="4823" spans="2:18" ht="15.95">
      <c r="B4823" s="9">
        <v>46023</v>
      </c>
      <c r="C4823" s="10" t="s">
        <v>301</v>
      </c>
      <c r="D4823" s="11" t="s">
        <v>312</v>
      </c>
      <c r="E4823" s="10" t="s">
        <v>19</v>
      </c>
      <c r="F4823" s="10" t="s">
        <v>257</v>
      </c>
      <c r="G4823" s="10" t="s">
        <v>307</v>
      </c>
      <c r="H4823" s="10" t="s">
        <v>259</v>
      </c>
      <c r="I4823" s="10">
        <v>5064</v>
      </c>
      <c r="J4823" s="12">
        <v>5064</v>
      </c>
      <c r="K4823" s="12" t="s">
        <v>389</v>
      </c>
      <c r="L4823" s="10" t="s">
        <v>23</v>
      </c>
      <c r="M4823" s="10" t="s">
        <v>28</v>
      </c>
      <c r="N4823" s="10">
        <v>26</v>
      </c>
      <c r="O4823" s="13">
        <v>2.2603846153846154</v>
      </c>
      <c r="P4823" s="14">
        <v>215955.02314984938</v>
      </c>
      <c r="Q4823" s="14">
        <v>8305.9624288403611</v>
      </c>
      <c r="R4823" s="36">
        <f t="shared" si="75"/>
        <v>215955.02314984938</v>
      </c>
    </row>
    <row r="4824" spans="2:18" ht="15.95">
      <c r="B4824" s="9">
        <v>46023</v>
      </c>
      <c r="C4824" s="10" t="s">
        <v>303</v>
      </c>
      <c r="D4824" s="11" t="s">
        <v>312</v>
      </c>
      <c r="E4824" s="10" t="s">
        <v>19</v>
      </c>
      <c r="F4824" s="10" t="s">
        <v>257</v>
      </c>
      <c r="G4824" s="10" t="s">
        <v>307</v>
      </c>
      <c r="H4824" s="10" t="s">
        <v>259</v>
      </c>
      <c r="I4824" s="10">
        <v>5064</v>
      </c>
      <c r="J4824" s="12">
        <v>5064</v>
      </c>
      <c r="K4824" s="12" t="s">
        <v>389</v>
      </c>
      <c r="L4824" s="10" t="s">
        <v>23</v>
      </c>
      <c r="M4824" s="10" t="s">
        <v>28</v>
      </c>
      <c r="N4824" s="10">
        <v>9</v>
      </c>
      <c r="O4824" s="13">
        <v>2.25</v>
      </c>
      <c r="P4824" s="14">
        <v>74410.230028661725</v>
      </c>
      <c r="Q4824" s="14">
        <v>8267.803336517969</v>
      </c>
      <c r="R4824" s="36">
        <f t="shared" si="75"/>
        <v>74410.230028661725</v>
      </c>
    </row>
    <row r="4825" spans="2:18" ht="15.95">
      <c r="B4825" s="9">
        <v>46023</v>
      </c>
      <c r="C4825" s="10" t="s">
        <v>410</v>
      </c>
      <c r="D4825" s="11" t="s">
        <v>390</v>
      </c>
      <c r="E4825" s="10" t="s">
        <v>19</v>
      </c>
      <c r="F4825" s="10" t="s">
        <v>257</v>
      </c>
      <c r="G4825" s="10" t="s">
        <v>307</v>
      </c>
      <c r="H4825" s="10" t="s">
        <v>259</v>
      </c>
      <c r="I4825" s="10">
        <v>5064</v>
      </c>
      <c r="J4825" s="12">
        <v>5064</v>
      </c>
      <c r="K4825" s="12" t="s">
        <v>389</v>
      </c>
      <c r="L4825" s="10" t="s">
        <v>23</v>
      </c>
      <c r="M4825" s="10" t="s">
        <v>28</v>
      </c>
      <c r="N4825" s="10">
        <v>9</v>
      </c>
      <c r="O4825">
        <v>35.08</v>
      </c>
      <c r="P4825" s="14">
        <v>1160138.1641802015</v>
      </c>
      <c r="Q4825" s="14">
        <v>128904.24046446683</v>
      </c>
      <c r="R4825" s="36">
        <f t="shared" si="75"/>
        <v>1160138.1641802015</v>
      </c>
    </row>
    <row r="4826" spans="2:18" ht="15.95">
      <c r="B4826" s="9">
        <v>46023</v>
      </c>
      <c r="C4826" s="10" t="s">
        <v>385</v>
      </c>
      <c r="D4826" s="11" t="s">
        <v>312</v>
      </c>
      <c r="E4826" s="10" t="s">
        <v>19</v>
      </c>
      <c r="F4826" s="10" t="s">
        <v>257</v>
      </c>
      <c r="G4826" s="10" t="s">
        <v>307</v>
      </c>
      <c r="H4826" s="10" t="s">
        <v>259</v>
      </c>
      <c r="I4826" s="10">
        <v>5064</v>
      </c>
      <c r="J4826" s="12">
        <v>5064</v>
      </c>
      <c r="K4826" s="12" t="s">
        <v>389</v>
      </c>
      <c r="L4826" s="10" t="s">
        <v>23</v>
      </c>
      <c r="M4826" s="10" t="s">
        <v>28</v>
      </c>
      <c r="N4826" s="10">
        <v>9</v>
      </c>
      <c r="O4826" s="13">
        <v>2.2799999999999998</v>
      </c>
      <c r="P4826" s="14">
        <v>75402.366429043876</v>
      </c>
      <c r="Q4826" s="14">
        <v>8378.040714338209</v>
      </c>
      <c r="R4826" s="36">
        <f t="shared" si="75"/>
        <v>75402.366429043876</v>
      </c>
    </row>
    <row r="4827" spans="2:18" ht="15.95">
      <c r="B4827" s="9">
        <v>46023</v>
      </c>
      <c r="C4827" s="10" t="s">
        <v>469</v>
      </c>
      <c r="D4827" s="11" t="s">
        <v>390</v>
      </c>
      <c r="E4827" s="10" t="s">
        <v>19</v>
      </c>
      <c r="F4827" s="10" t="s">
        <v>257</v>
      </c>
      <c r="G4827" s="10" t="s">
        <v>307</v>
      </c>
      <c r="H4827" s="10" t="s">
        <v>259</v>
      </c>
      <c r="I4827" s="10">
        <v>5064</v>
      </c>
      <c r="J4827" s="12">
        <v>5064</v>
      </c>
      <c r="K4827" s="12" t="s">
        <v>389</v>
      </c>
      <c r="L4827" s="10" t="s">
        <v>23</v>
      </c>
      <c r="M4827" s="10" t="s">
        <v>617</v>
      </c>
      <c r="N4827" s="10">
        <v>9</v>
      </c>
      <c r="O4827">
        <v>5.35</v>
      </c>
      <c r="P4827" s="14">
        <v>176930.99140148456</v>
      </c>
      <c r="Q4827" s="14">
        <v>19658.999044609394</v>
      </c>
      <c r="R4827" s="36">
        <f t="shared" si="75"/>
        <v>176930.99140148456</v>
      </c>
    </row>
    <row r="4828" spans="2:18" ht="15.95">
      <c r="B4828" s="9">
        <v>46023</v>
      </c>
      <c r="C4828" s="10" t="s">
        <v>404</v>
      </c>
      <c r="D4828" s="11" t="s">
        <v>390</v>
      </c>
      <c r="E4828" s="10" t="s">
        <v>19</v>
      </c>
      <c r="F4828" s="10" t="s">
        <v>257</v>
      </c>
      <c r="G4828" s="10" t="s">
        <v>307</v>
      </c>
      <c r="H4828" s="10" t="s">
        <v>259</v>
      </c>
      <c r="I4828" s="10">
        <v>5064</v>
      </c>
      <c r="J4828" s="12">
        <v>5064</v>
      </c>
      <c r="K4828" s="12" t="s">
        <v>389</v>
      </c>
      <c r="L4828" s="10" t="s">
        <v>23</v>
      </c>
      <c r="M4828" s="10" t="s">
        <v>28</v>
      </c>
      <c r="N4828" s="10">
        <v>27</v>
      </c>
      <c r="O4828">
        <v>42.94</v>
      </c>
      <c r="P4828" s="14">
        <v>4260233.7032409795</v>
      </c>
      <c r="Q4828" s="14">
        <v>157786.43345336959</v>
      </c>
      <c r="R4828" s="36">
        <f t="shared" si="75"/>
        <v>4260233.7032409795</v>
      </c>
    </row>
    <row r="4829" spans="2:18" ht="15.95">
      <c r="B4829" s="9">
        <v>46023</v>
      </c>
      <c r="C4829" s="10" t="s">
        <v>406</v>
      </c>
      <c r="D4829" s="11" t="s">
        <v>390</v>
      </c>
      <c r="E4829" s="10" t="s">
        <v>19</v>
      </c>
      <c r="F4829" s="10" t="s">
        <v>257</v>
      </c>
      <c r="G4829" s="10" t="s">
        <v>307</v>
      </c>
      <c r="H4829" s="10" t="s">
        <v>259</v>
      </c>
      <c r="I4829" s="10">
        <v>5064</v>
      </c>
      <c r="J4829" s="12">
        <v>5064</v>
      </c>
      <c r="K4829" s="12" t="s">
        <v>389</v>
      </c>
      <c r="L4829" s="10" t="s">
        <v>23</v>
      </c>
      <c r="M4829" s="10" t="s">
        <v>28</v>
      </c>
      <c r="N4829" s="10">
        <v>17</v>
      </c>
      <c r="O4829">
        <v>29.16</v>
      </c>
      <c r="P4829" s="14">
        <v>1821562.4311016393</v>
      </c>
      <c r="Q4829" s="14">
        <v>107150.73124127289</v>
      </c>
      <c r="R4829" s="36">
        <f t="shared" si="75"/>
        <v>1821562.4311016393</v>
      </c>
    </row>
    <row r="4830" spans="2:18" ht="15.95">
      <c r="B4830" s="9">
        <v>46023</v>
      </c>
      <c r="C4830" s="10" t="s">
        <v>460</v>
      </c>
      <c r="D4830" s="11" t="s">
        <v>390</v>
      </c>
      <c r="E4830" s="10" t="s">
        <v>19</v>
      </c>
      <c r="F4830" s="10" t="s">
        <v>257</v>
      </c>
      <c r="G4830" s="10" t="s">
        <v>307</v>
      </c>
      <c r="H4830" s="10" t="s">
        <v>259</v>
      </c>
      <c r="I4830" s="10">
        <v>5064</v>
      </c>
      <c r="J4830" s="12">
        <v>5064</v>
      </c>
      <c r="K4830" s="12" t="s">
        <v>389</v>
      </c>
      <c r="L4830" s="10" t="s">
        <v>23</v>
      </c>
      <c r="M4830" s="10" t="s">
        <v>24</v>
      </c>
      <c r="N4830" s="10">
        <v>63</v>
      </c>
      <c r="O4830">
        <v>33.57</v>
      </c>
      <c r="P4830" s="14">
        <v>7771404.4241934307</v>
      </c>
      <c r="Q4830" s="14">
        <v>123355.6257808481</v>
      </c>
      <c r="R4830" s="36">
        <f t="shared" si="75"/>
        <v>7771404.4241934307</v>
      </c>
    </row>
    <row r="4831" spans="2:18" ht="15.95">
      <c r="B4831" s="9">
        <v>46023</v>
      </c>
      <c r="C4831" s="10" t="s">
        <v>441</v>
      </c>
      <c r="D4831" s="11" t="s">
        <v>390</v>
      </c>
      <c r="E4831" s="10" t="s">
        <v>19</v>
      </c>
      <c r="F4831" s="10" t="s">
        <v>257</v>
      </c>
      <c r="G4831" s="10" t="s">
        <v>307</v>
      </c>
      <c r="H4831" s="10" t="s">
        <v>259</v>
      </c>
      <c r="I4831" s="10">
        <v>5064</v>
      </c>
      <c r="J4831" s="12">
        <v>5064</v>
      </c>
      <c r="K4831" s="12" t="s">
        <v>389</v>
      </c>
      <c r="L4831" s="10" t="s">
        <v>23</v>
      </c>
      <c r="M4831" s="10" t="s">
        <v>24</v>
      </c>
      <c r="N4831" s="10">
        <v>16</v>
      </c>
      <c r="O4831">
        <v>32.5</v>
      </c>
      <c r="P4831" s="14">
        <v>1910781.2155508196</v>
      </c>
      <c r="Q4831" s="14">
        <v>119423.82597192623</v>
      </c>
      <c r="R4831" s="36">
        <f t="shared" si="75"/>
        <v>1910781.2155508196</v>
      </c>
    </row>
    <row r="4832" spans="2:18" ht="15.95">
      <c r="B4832" s="9">
        <v>46023</v>
      </c>
      <c r="C4832" s="10" t="s">
        <v>405</v>
      </c>
      <c r="D4832" s="11" t="s">
        <v>390</v>
      </c>
      <c r="E4832" s="10" t="s">
        <v>19</v>
      </c>
      <c r="F4832" s="10" t="s">
        <v>257</v>
      </c>
      <c r="G4832" s="10" t="s">
        <v>307</v>
      </c>
      <c r="H4832" s="10" t="s">
        <v>259</v>
      </c>
      <c r="I4832" s="10">
        <v>5064</v>
      </c>
      <c r="J4832" s="12">
        <v>5064</v>
      </c>
      <c r="K4832" s="12" t="s">
        <v>389</v>
      </c>
      <c r="L4832" s="10" t="s">
        <v>23</v>
      </c>
      <c r="M4832" s="10" t="s">
        <v>28</v>
      </c>
      <c r="N4832" s="10">
        <v>3</v>
      </c>
      <c r="O4832">
        <v>33.590000000000003</v>
      </c>
      <c r="P4832" s="14">
        <v>370287.35209818487</v>
      </c>
      <c r="Q4832" s="14">
        <v>123429.11736606162</v>
      </c>
      <c r="R4832" s="36">
        <f t="shared" si="75"/>
        <v>370287.35209818487</v>
      </c>
    </row>
    <row r="4833" spans="2:18" ht="15.95">
      <c r="B4833" s="9">
        <v>46023</v>
      </c>
      <c r="C4833" s="10" t="s">
        <v>502</v>
      </c>
      <c r="D4833" s="11" t="s">
        <v>312</v>
      </c>
      <c r="E4833" s="10" t="s">
        <v>19</v>
      </c>
      <c r="F4833" s="10" t="s">
        <v>257</v>
      </c>
      <c r="G4833" s="10" t="s">
        <v>307</v>
      </c>
      <c r="H4833" s="10" t="s">
        <v>259</v>
      </c>
      <c r="I4833" s="10">
        <v>5064</v>
      </c>
      <c r="J4833" s="12">
        <v>5064</v>
      </c>
      <c r="K4833" s="12" t="s">
        <v>389</v>
      </c>
      <c r="L4833" s="10" t="s">
        <v>23</v>
      </c>
      <c r="M4833" s="10" t="s">
        <v>28</v>
      </c>
      <c r="N4833" s="10">
        <v>9</v>
      </c>
      <c r="O4833">
        <v>23.94</v>
      </c>
      <c r="P4833" s="14">
        <v>791724.84750496084</v>
      </c>
      <c r="Q4833" s="14">
        <v>87969.427500551203</v>
      </c>
      <c r="R4833" s="36">
        <f t="shared" si="75"/>
        <v>791724.84750496084</v>
      </c>
    </row>
    <row r="4834" spans="2:18" ht="15.95">
      <c r="B4834" s="9">
        <v>46023</v>
      </c>
      <c r="C4834" s="10" t="s">
        <v>483</v>
      </c>
      <c r="D4834" s="11" t="s">
        <v>312</v>
      </c>
      <c r="E4834" s="10" t="s">
        <v>19</v>
      </c>
      <c r="F4834" s="10" t="s">
        <v>257</v>
      </c>
      <c r="G4834" s="10" t="s">
        <v>307</v>
      </c>
      <c r="H4834" s="10" t="s">
        <v>259</v>
      </c>
      <c r="I4834" s="10">
        <v>5064</v>
      </c>
      <c r="J4834" s="12">
        <v>5064</v>
      </c>
      <c r="K4834" s="12" t="s">
        <v>389</v>
      </c>
      <c r="L4834" s="10" t="s">
        <v>23</v>
      </c>
      <c r="M4834" s="10" t="s">
        <v>582</v>
      </c>
      <c r="N4834" s="10">
        <v>9</v>
      </c>
      <c r="O4834">
        <v>29.91</v>
      </c>
      <c r="P4834" s="14">
        <v>989159.9911810098</v>
      </c>
      <c r="Q4834" s="14">
        <v>109906.66568677887</v>
      </c>
      <c r="R4834" s="36">
        <f t="shared" si="75"/>
        <v>989159.9911810098</v>
      </c>
    </row>
    <row r="4835" spans="2:18" ht="15.95">
      <c r="B4835" s="9">
        <v>46023</v>
      </c>
      <c r="C4835" s="10" t="s">
        <v>492</v>
      </c>
      <c r="D4835" s="11" t="s">
        <v>312</v>
      </c>
      <c r="E4835" s="10" t="s">
        <v>19</v>
      </c>
      <c r="F4835" s="10" t="s">
        <v>257</v>
      </c>
      <c r="G4835" s="10" t="s">
        <v>307</v>
      </c>
      <c r="H4835" s="10" t="s">
        <v>259</v>
      </c>
      <c r="I4835" s="10">
        <v>5064</v>
      </c>
      <c r="J4835" s="12">
        <v>5064</v>
      </c>
      <c r="K4835" s="12" t="s">
        <v>389</v>
      </c>
      <c r="L4835" s="10" t="s">
        <v>23</v>
      </c>
      <c r="M4835" s="10" t="s">
        <v>28</v>
      </c>
      <c r="N4835" s="10">
        <v>17</v>
      </c>
      <c r="O4835" s="13">
        <v>6.368235294117647</v>
      </c>
      <c r="P4835" s="14">
        <v>397809.95076063799</v>
      </c>
      <c r="Q4835" s="14">
        <v>23400.585338861056</v>
      </c>
      <c r="R4835" s="36">
        <f t="shared" si="75"/>
        <v>397809.95076063793</v>
      </c>
    </row>
    <row r="4836" spans="2:18" ht="15.95">
      <c r="B4836" s="9">
        <v>46023</v>
      </c>
      <c r="C4836" s="10" t="s">
        <v>553</v>
      </c>
      <c r="D4836" s="11" t="s">
        <v>312</v>
      </c>
      <c r="E4836" s="10" t="s">
        <v>19</v>
      </c>
      <c r="F4836" s="10" t="s">
        <v>257</v>
      </c>
      <c r="G4836" s="10" t="s">
        <v>307</v>
      </c>
      <c r="H4836" s="10" t="s">
        <v>259</v>
      </c>
      <c r="I4836" s="10">
        <v>5064</v>
      </c>
      <c r="J4836" s="12">
        <v>5064</v>
      </c>
      <c r="K4836" s="12" t="s">
        <v>389</v>
      </c>
      <c r="L4836" s="10" t="s">
        <v>23</v>
      </c>
      <c r="M4836" s="10" t="s">
        <v>28</v>
      </c>
      <c r="N4836" s="10">
        <v>9</v>
      </c>
      <c r="O4836">
        <v>5.0199999999999996</v>
      </c>
      <c r="P4836" s="14">
        <v>166017.49099728081</v>
      </c>
      <c r="Q4836" s="14">
        <v>18446.387888586756</v>
      </c>
      <c r="R4836" s="36">
        <f t="shared" si="75"/>
        <v>166017.49099728081</v>
      </c>
    </row>
    <row r="4837" spans="2:18" ht="15.95">
      <c r="B4837" s="9">
        <v>46023</v>
      </c>
      <c r="C4837" s="10" t="s">
        <v>530</v>
      </c>
      <c r="D4837" s="11" t="s">
        <v>312</v>
      </c>
      <c r="E4837" s="10" t="s">
        <v>19</v>
      </c>
      <c r="F4837" s="10" t="s">
        <v>257</v>
      </c>
      <c r="G4837" s="10" t="s">
        <v>307</v>
      </c>
      <c r="H4837" s="10" t="s">
        <v>259</v>
      </c>
      <c r="I4837" s="10">
        <v>5064</v>
      </c>
      <c r="J4837" s="12">
        <v>5064</v>
      </c>
      <c r="K4837" s="12" t="s">
        <v>389</v>
      </c>
      <c r="L4837" s="10" t="s">
        <v>23</v>
      </c>
      <c r="M4837" s="10" t="s">
        <v>28</v>
      </c>
      <c r="N4837" s="10">
        <v>8</v>
      </c>
      <c r="O4837">
        <v>6.74</v>
      </c>
      <c r="P4837" s="14">
        <v>198133.31373557731</v>
      </c>
      <c r="Q4837" s="14">
        <v>24766.664216947163</v>
      </c>
      <c r="R4837" s="36">
        <f t="shared" si="75"/>
        <v>198133.31373557731</v>
      </c>
    </row>
    <row r="4838" spans="2:18" ht="15.95">
      <c r="B4838" s="9">
        <v>46023</v>
      </c>
      <c r="C4838" s="10" t="s">
        <v>555</v>
      </c>
      <c r="D4838" s="11" t="s">
        <v>312</v>
      </c>
      <c r="E4838" s="10" t="s">
        <v>19</v>
      </c>
      <c r="F4838" s="10" t="s">
        <v>257</v>
      </c>
      <c r="G4838" s="10" t="s">
        <v>307</v>
      </c>
      <c r="H4838" s="10" t="s">
        <v>259</v>
      </c>
      <c r="I4838" s="10">
        <v>5064</v>
      </c>
      <c r="J4838" s="12">
        <v>5064</v>
      </c>
      <c r="K4838" s="12" t="s">
        <v>389</v>
      </c>
      <c r="L4838" s="10" t="s">
        <v>23</v>
      </c>
      <c r="M4838" s="10" t="s">
        <v>28</v>
      </c>
      <c r="N4838" s="10">
        <v>8</v>
      </c>
      <c r="O4838">
        <v>3.62</v>
      </c>
      <c r="P4838" s="14">
        <v>106415.81538913796</v>
      </c>
      <c r="Q4838" s="14">
        <v>13301.976923642245</v>
      </c>
      <c r="R4838" s="36">
        <f t="shared" si="75"/>
        <v>106415.81538913796</v>
      </c>
    </row>
    <row r="4839" spans="2:18" ht="15.95">
      <c r="B4839" s="9">
        <v>46023</v>
      </c>
      <c r="C4839" s="10" t="s">
        <v>556</v>
      </c>
      <c r="D4839" s="11" t="s">
        <v>312</v>
      </c>
      <c r="E4839" s="10" t="s">
        <v>19</v>
      </c>
      <c r="F4839" s="10" t="s">
        <v>257</v>
      </c>
      <c r="G4839" s="10" t="s">
        <v>307</v>
      </c>
      <c r="H4839" s="10" t="s">
        <v>259</v>
      </c>
      <c r="I4839" s="10">
        <v>5064</v>
      </c>
      <c r="J4839" s="12">
        <v>5064</v>
      </c>
      <c r="K4839" s="12" t="s">
        <v>389</v>
      </c>
      <c r="L4839" s="10" t="s">
        <v>23</v>
      </c>
      <c r="M4839" s="10" t="s">
        <v>28</v>
      </c>
      <c r="N4839" s="10">
        <v>18</v>
      </c>
      <c r="O4839">
        <v>5.0199999999999996</v>
      </c>
      <c r="P4839" s="14">
        <v>332034.98199456162</v>
      </c>
      <c r="Q4839" s="14">
        <v>18446.387888586756</v>
      </c>
      <c r="R4839" s="36">
        <f t="shared" si="75"/>
        <v>332034.98199456162</v>
      </c>
    </row>
    <row r="4840" spans="2:18" ht="15.95">
      <c r="B4840" s="9">
        <v>46023</v>
      </c>
      <c r="C4840" s="10" t="s">
        <v>520</v>
      </c>
      <c r="D4840" s="11" t="s">
        <v>312</v>
      </c>
      <c r="E4840" s="10" t="s">
        <v>19</v>
      </c>
      <c r="F4840" s="10" t="s">
        <v>257</v>
      </c>
      <c r="G4840" s="10" t="s">
        <v>307</v>
      </c>
      <c r="H4840" s="10" t="s">
        <v>259</v>
      </c>
      <c r="I4840" s="10">
        <v>5064</v>
      </c>
      <c r="J4840" s="12">
        <v>5064</v>
      </c>
      <c r="K4840" s="12" t="s">
        <v>389</v>
      </c>
      <c r="L4840" s="10" t="s">
        <v>23</v>
      </c>
      <c r="M4840" s="10" t="s">
        <v>581</v>
      </c>
      <c r="N4840" s="10">
        <v>9</v>
      </c>
      <c r="O4840">
        <v>8.6300000000000008</v>
      </c>
      <c r="P4840" s="14">
        <v>285404.57117660035</v>
      </c>
      <c r="Q4840" s="14">
        <v>31711.61901962226</v>
      </c>
      <c r="R4840" s="36">
        <f t="shared" si="75"/>
        <v>285404.57117660035</v>
      </c>
    </row>
    <row r="4841" spans="2:18" ht="15.95">
      <c r="B4841" s="9">
        <v>46023</v>
      </c>
      <c r="C4841" s="10" t="s">
        <v>628</v>
      </c>
      <c r="D4841" s="11" t="s">
        <v>312</v>
      </c>
      <c r="E4841" s="10" t="s">
        <v>19</v>
      </c>
      <c r="F4841" s="10" t="s">
        <v>257</v>
      </c>
      <c r="G4841" s="10" t="s">
        <v>307</v>
      </c>
      <c r="H4841" s="10" t="s">
        <v>259</v>
      </c>
      <c r="I4841" s="10">
        <v>5064</v>
      </c>
      <c r="J4841" s="12">
        <v>5064</v>
      </c>
      <c r="K4841" s="12" t="s">
        <v>389</v>
      </c>
      <c r="L4841" s="10" t="s">
        <v>23</v>
      </c>
      <c r="M4841" s="10" t="s">
        <v>28</v>
      </c>
      <c r="N4841" s="10">
        <v>9</v>
      </c>
      <c r="O4841">
        <v>12.88</v>
      </c>
      <c r="P4841" s="14">
        <v>425957.2278974058</v>
      </c>
      <c r="Q4841" s="14">
        <v>47328.580877489534</v>
      </c>
      <c r="R4841" s="36">
        <f t="shared" si="75"/>
        <v>425957.2278974058</v>
      </c>
    </row>
    <row r="4842" spans="2:18" ht="15.95">
      <c r="B4842" s="9">
        <v>46023</v>
      </c>
      <c r="C4842" s="10" t="s">
        <v>629</v>
      </c>
      <c r="D4842" s="11" t="s">
        <v>312</v>
      </c>
      <c r="E4842" s="10" t="s">
        <v>19</v>
      </c>
      <c r="F4842" s="10" t="s">
        <v>257</v>
      </c>
      <c r="G4842" s="10" t="s">
        <v>307</v>
      </c>
      <c r="H4842" s="10" t="s">
        <v>259</v>
      </c>
      <c r="I4842" s="10">
        <v>5064</v>
      </c>
      <c r="J4842" s="12">
        <v>5064</v>
      </c>
      <c r="K4842" s="12" t="s">
        <v>389</v>
      </c>
      <c r="L4842" s="10" t="s">
        <v>23</v>
      </c>
      <c r="M4842" s="10" t="s">
        <v>28</v>
      </c>
      <c r="N4842" s="10">
        <v>18</v>
      </c>
      <c r="O4842" s="13">
        <v>9.5399999999999991</v>
      </c>
      <c r="P4842" s="14">
        <v>630998.75064305146</v>
      </c>
      <c r="Q4842" s="14">
        <v>35055.486146836185</v>
      </c>
      <c r="R4842" s="36">
        <f t="shared" si="75"/>
        <v>630998.75064305135</v>
      </c>
    </row>
    <row r="4843" spans="2:18" ht="15.95">
      <c r="B4843" s="9">
        <v>46023</v>
      </c>
      <c r="C4843" s="10" t="s">
        <v>594</v>
      </c>
      <c r="D4843" s="11" t="s">
        <v>312</v>
      </c>
      <c r="E4843" s="10" t="s">
        <v>19</v>
      </c>
      <c r="F4843" s="10" t="s">
        <v>257</v>
      </c>
      <c r="G4843" s="10" t="s">
        <v>307</v>
      </c>
      <c r="H4843" s="10" t="s">
        <v>259</v>
      </c>
      <c r="I4843" s="10">
        <v>5064</v>
      </c>
      <c r="J4843" s="12">
        <v>5064</v>
      </c>
      <c r="K4843" s="12" t="s">
        <v>389</v>
      </c>
      <c r="L4843" s="10" t="s">
        <v>23</v>
      </c>
      <c r="M4843" s="10" t="s">
        <v>582</v>
      </c>
      <c r="N4843" s="10">
        <v>9</v>
      </c>
      <c r="O4843">
        <v>10.75</v>
      </c>
      <c r="P4843" s="14">
        <v>355515.54347027268</v>
      </c>
      <c r="Q4843" s="14">
        <v>39501.727052252521</v>
      </c>
      <c r="R4843" s="36">
        <f t="shared" si="75"/>
        <v>355515.54347027268</v>
      </c>
    </row>
    <row r="4844" spans="2:18" ht="15.95">
      <c r="B4844" s="9">
        <v>46023</v>
      </c>
      <c r="C4844" s="10" t="s">
        <v>642</v>
      </c>
      <c r="D4844" s="11" t="s">
        <v>390</v>
      </c>
      <c r="E4844" s="10" t="s">
        <v>19</v>
      </c>
      <c r="F4844" s="10" t="s">
        <v>257</v>
      </c>
      <c r="G4844" s="10" t="s">
        <v>307</v>
      </c>
      <c r="H4844" s="10" t="s">
        <v>259</v>
      </c>
      <c r="I4844" s="10">
        <v>5064</v>
      </c>
      <c r="J4844" s="12">
        <v>5064</v>
      </c>
      <c r="K4844" s="12" t="s">
        <v>389</v>
      </c>
      <c r="L4844" s="10" t="s">
        <v>23</v>
      </c>
      <c r="M4844" s="10" t="s">
        <v>24</v>
      </c>
      <c r="N4844" s="10">
        <v>123</v>
      </c>
      <c r="O4844" s="15">
        <v>39.022113821138213</v>
      </c>
      <c r="P4844" s="14">
        <v>17636951.569045346</v>
      </c>
      <c r="Q4844" s="14">
        <v>143389.85015484021</v>
      </c>
      <c r="R4844" s="36">
        <f t="shared" si="75"/>
        <v>17636951.569045346</v>
      </c>
    </row>
    <row r="4845" spans="2:18" ht="15.95">
      <c r="B4845" s="9">
        <v>46023</v>
      </c>
      <c r="C4845" s="10" t="s">
        <v>576</v>
      </c>
      <c r="D4845" s="11" t="s">
        <v>312</v>
      </c>
      <c r="E4845" s="10" t="s">
        <v>19</v>
      </c>
      <c r="F4845" s="10" t="s">
        <v>257</v>
      </c>
      <c r="G4845" s="10" t="s">
        <v>307</v>
      </c>
      <c r="H4845" s="10" t="s">
        <v>259</v>
      </c>
      <c r="I4845" s="10">
        <v>5064</v>
      </c>
      <c r="J4845" s="12">
        <v>5064</v>
      </c>
      <c r="K4845" s="12" t="s">
        <v>389</v>
      </c>
      <c r="L4845" s="10" t="s">
        <v>23</v>
      </c>
      <c r="M4845" s="10" t="s">
        <v>28</v>
      </c>
      <c r="N4845" s="10">
        <v>22</v>
      </c>
      <c r="O4845" s="15">
        <v>5.668181818181818</v>
      </c>
      <c r="P4845" s="14">
        <v>458220.03380612924</v>
      </c>
      <c r="Q4845" s="14">
        <v>20828.183354824057</v>
      </c>
      <c r="R4845" s="36">
        <f t="shared" si="75"/>
        <v>458220.03380612924</v>
      </c>
    </row>
    <row r="4846" spans="2:18" ht="15.95">
      <c r="B4846" s="9">
        <v>46023</v>
      </c>
      <c r="C4846" s="10" t="s">
        <v>255</v>
      </c>
      <c r="D4846" s="11" t="s">
        <v>390</v>
      </c>
      <c r="E4846" s="10" t="s">
        <v>19</v>
      </c>
      <c r="F4846" s="10" t="s">
        <v>257</v>
      </c>
      <c r="G4846" s="10" t="s">
        <v>307</v>
      </c>
      <c r="H4846" s="10" t="s">
        <v>259</v>
      </c>
      <c r="I4846" s="10">
        <v>5064</v>
      </c>
      <c r="J4846" s="12">
        <v>5064</v>
      </c>
      <c r="K4846" s="12" t="s">
        <v>389</v>
      </c>
      <c r="L4846" s="10" t="s">
        <v>23</v>
      </c>
      <c r="M4846" s="10" t="s">
        <v>617</v>
      </c>
      <c r="N4846" s="10">
        <v>16</v>
      </c>
      <c r="O4846">
        <v>34.43</v>
      </c>
      <c r="P4846" s="14">
        <v>2024252.2231204528</v>
      </c>
      <c r="Q4846" s="14">
        <v>126515.7639450283</v>
      </c>
      <c r="R4846" s="36">
        <f t="shared" si="75"/>
        <v>2024252.2231204528</v>
      </c>
    </row>
    <row r="4847" spans="2:18" ht="15.95">
      <c r="B4847" s="9">
        <v>46023</v>
      </c>
      <c r="C4847" s="10" t="s">
        <v>248</v>
      </c>
      <c r="D4847" s="11" t="s">
        <v>390</v>
      </c>
      <c r="E4847" s="10" t="s">
        <v>19</v>
      </c>
      <c r="F4847" s="10" t="s">
        <v>257</v>
      </c>
      <c r="G4847" s="10" t="s">
        <v>307</v>
      </c>
      <c r="H4847" s="10" t="s">
        <v>259</v>
      </c>
      <c r="I4847" s="10">
        <v>5064</v>
      </c>
      <c r="J4847" s="12">
        <v>5064</v>
      </c>
      <c r="K4847" s="12" t="s">
        <v>389</v>
      </c>
      <c r="L4847" s="10" t="s">
        <v>23</v>
      </c>
      <c r="M4847" s="10" t="s">
        <v>617</v>
      </c>
      <c r="N4847" s="10">
        <v>18</v>
      </c>
      <c r="O4847">
        <v>43.15</v>
      </c>
      <c r="P4847" s="14">
        <v>2854045.7117660032</v>
      </c>
      <c r="Q4847" s="14">
        <v>158558.09509811128</v>
      </c>
      <c r="R4847" s="36">
        <f t="shared" si="75"/>
        <v>2854045.7117660032</v>
      </c>
    </row>
    <row r="4848" spans="2:18" ht="15.95">
      <c r="B4848" s="9">
        <v>46023</v>
      </c>
      <c r="C4848" s="10" t="s">
        <v>32</v>
      </c>
      <c r="D4848" s="11" t="s">
        <v>390</v>
      </c>
      <c r="E4848" s="10" t="s">
        <v>19</v>
      </c>
      <c r="F4848" s="10" t="s">
        <v>257</v>
      </c>
      <c r="G4848" s="10" t="s">
        <v>307</v>
      </c>
      <c r="H4848" s="10" t="s">
        <v>259</v>
      </c>
      <c r="I4848" s="10">
        <v>5064</v>
      </c>
      <c r="J4848" s="12">
        <v>5064</v>
      </c>
      <c r="K4848" s="12" t="s">
        <v>389</v>
      </c>
      <c r="L4848" s="10" t="s">
        <v>23</v>
      </c>
      <c r="M4848" s="10" t="s">
        <v>571</v>
      </c>
      <c r="N4848" s="10">
        <v>18</v>
      </c>
      <c r="O4848">
        <v>11.22</v>
      </c>
      <c r="P4848" s="14">
        <v>742118.02748585294</v>
      </c>
      <c r="Q4848" s="14">
        <v>41228.77930476961</v>
      </c>
      <c r="R4848" s="36">
        <f t="shared" si="75"/>
        <v>742118.02748585294</v>
      </c>
    </row>
    <row r="4849" spans="2:18" ht="15.95">
      <c r="B4849" s="9">
        <v>46023</v>
      </c>
      <c r="C4849" s="10" t="s">
        <v>35</v>
      </c>
      <c r="D4849" s="11" t="s">
        <v>390</v>
      </c>
      <c r="E4849" s="10" t="s">
        <v>19</v>
      </c>
      <c r="F4849" s="10" t="s">
        <v>257</v>
      </c>
      <c r="G4849" s="10" t="s">
        <v>307</v>
      </c>
      <c r="H4849" s="10" t="s">
        <v>259</v>
      </c>
      <c r="I4849" s="10">
        <v>5064</v>
      </c>
      <c r="J4849" s="12">
        <v>5064</v>
      </c>
      <c r="K4849" s="12" t="s">
        <v>389</v>
      </c>
      <c r="L4849" s="10" t="s">
        <v>23</v>
      </c>
      <c r="M4849" s="10" t="s">
        <v>571</v>
      </c>
      <c r="N4849" s="10">
        <v>18</v>
      </c>
      <c r="O4849">
        <v>19.309999999999999</v>
      </c>
      <c r="P4849" s="14">
        <v>1277210.2594252957</v>
      </c>
      <c r="Q4849" s="14">
        <v>70956.125523627546</v>
      </c>
      <c r="R4849" s="36">
        <f t="shared" si="75"/>
        <v>1277210.2594252957</v>
      </c>
    </row>
    <row r="4850" spans="2:18" ht="15.95">
      <c r="B4850" s="9">
        <v>46023</v>
      </c>
      <c r="C4850" s="10" t="s">
        <v>252</v>
      </c>
      <c r="D4850" s="11" t="s">
        <v>390</v>
      </c>
      <c r="E4850" s="10" t="s">
        <v>19</v>
      </c>
      <c r="F4850" s="10" t="s">
        <v>257</v>
      </c>
      <c r="G4850" s="10" t="s">
        <v>307</v>
      </c>
      <c r="H4850" s="10" t="s">
        <v>259</v>
      </c>
      <c r="I4850" s="10">
        <v>5064</v>
      </c>
      <c r="J4850" s="12">
        <v>5064</v>
      </c>
      <c r="K4850" s="12" t="s">
        <v>389</v>
      </c>
      <c r="L4850" s="10" t="s">
        <v>23</v>
      </c>
      <c r="M4850" s="10" t="s">
        <v>617</v>
      </c>
      <c r="N4850" s="10">
        <v>18</v>
      </c>
      <c r="O4850">
        <v>27.6</v>
      </c>
      <c r="P4850" s="14">
        <v>1825530.9767031679</v>
      </c>
      <c r="Q4850" s="14">
        <v>101418.38759462044</v>
      </c>
      <c r="R4850" s="36">
        <f t="shared" si="75"/>
        <v>1825530.9767031679</v>
      </c>
    </row>
    <row r="4851" spans="2:18" ht="15.95">
      <c r="B4851" s="9">
        <v>46023</v>
      </c>
      <c r="C4851" s="10" t="s">
        <v>260</v>
      </c>
      <c r="D4851" s="11" t="s">
        <v>312</v>
      </c>
      <c r="E4851" s="10" t="s">
        <v>19</v>
      </c>
      <c r="F4851" s="10" t="s">
        <v>257</v>
      </c>
      <c r="G4851" s="10" t="s">
        <v>307</v>
      </c>
      <c r="H4851" s="10" t="s">
        <v>259</v>
      </c>
      <c r="I4851" s="10">
        <v>5064</v>
      </c>
      <c r="J4851" s="12">
        <v>5064</v>
      </c>
      <c r="K4851" s="12" t="s">
        <v>389</v>
      </c>
      <c r="L4851" s="10" t="s">
        <v>23</v>
      </c>
      <c r="M4851" s="10" t="s">
        <v>568</v>
      </c>
      <c r="N4851" s="10">
        <v>18</v>
      </c>
      <c r="O4851">
        <v>88.12</v>
      </c>
      <c r="P4851" s="14">
        <v>5828470.6401117081</v>
      </c>
      <c r="Q4851" s="14">
        <v>323803.92445065046</v>
      </c>
      <c r="R4851" s="36">
        <f t="shared" si="75"/>
        <v>5828470.6401117081</v>
      </c>
    </row>
    <row r="4852" spans="2:18" ht="15.95">
      <c r="B4852" s="9">
        <v>46023</v>
      </c>
      <c r="C4852" s="10" t="s">
        <v>163</v>
      </c>
      <c r="D4852" s="11" t="s">
        <v>312</v>
      </c>
      <c r="E4852" s="10" t="s">
        <v>19</v>
      </c>
      <c r="F4852" s="10" t="s">
        <v>257</v>
      </c>
      <c r="G4852" s="10" t="s">
        <v>307</v>
      </c>
      <c r="H4852" s="10" t="s">
        <v>259</v>
      </c>
      <c r="I4852" s="10">
        <v>5064</v>
      </c>
      <c r="J4852" s="12">
        <v>5064</v>
      </c>
      <c r="K4852" s="12" t="s">
        <v>389</v>
      </c>
      <c r="L4852" s="10" t="s">
        <v>23</v>
      </c>
      <c r="M4852" s="10" t="s">
        <v>568</v>
      </c>
      <c r="N4852" s="10">
        <v>16</v>
      </c>
      <c r="O4852">
        <v>7.71</v>
      </c>
      <c r="P4852" s="14">
        <v>453296.09759682522</v>
      </c>
      <c r="Q4852" s="14">
        <v>28331.006099801576</v>
      </c>
      <c r="R4852" s="36">
        <f t="shared" si="75"/>
        <v>453296.09759682522</v>
      </c>
    </row>
    <row r="4853" spans="2:18" ht="15.95">
      <c r="B4853" s="9">
        <v>46023</v>
      </c>
      <c r="C4853" s="10" t="s">
        <v>54</v>
      </c>
      <c r="D4853" s="11" t="s">
        <v>312</v>
      </c>
      <c r="E4853" s="10" t="s">
        <v>19</v>
      </c>
      <c r="F4853" s="10" t="s">
        <v>257</v>
      </c>
      <c r="G4853" s="10" t="s">
        <v>307</v>
      </c>
      <c r="H4853" s="10" t="s">
        <v>259</v>
      </c>
      <c r="I4853" s="10">
        <v>5064</v>
      </c>
      <c r="J4853" s="12">
        <v>5064</v>
      </c>
      <c r="K4853" s="12" t="s">
        <v>389</v>
      </c>
      <c r="L4853" s="10" t="s">
        <v>23</v>
      </c>
      <c r="M4853" s="10" t="s">
        <v>28</v>
      </c>
      <c r="N4853" s="10">
        <v>4</v>
      </c>
      <c r="O4853">
        <v>5.35</v>
      </c>
      <c r="P4853" s="14">
        <v>78635.996178437577</v>
      </c>
      <c r="Q4853" s="14">
        <v>19658.999044609394</v>
      </c>
      <c r="R4853" s="36">
        <f t="shared" si="75"/>
        <v>78635.996178437577</v>
      </c>
    </row>
    <row r="4854" spans="2:18" ht="15.95">
      <c r="B4854" s="9">
        <v>46023</v>
      </c>
      <c r="C4854" s="10" t="s">
        <v>230</v>
      </c>
      <c r="D4854" s="11" t="s">
        <v>312</v>
      </c>
      <c r="E4854" s="10" t="s">
        <v>19</v>
      </c>
      <c r="F4854" s="10" t="s">
        <v>257</v>
      </c>
      <c r="G4854" s="10" t="s">
        <v>307</v>
      </c>
      <c r="H4854" s="10" t="s">
        <v>259</v>
      </c>
      <c r="I4854" s="10">
        <v>5064</v>
      </c>
      <c r="J4854" s="12">
        <v>5064</v>
      </c>
      <c r="K4854" s="12" t="s">
        <v>389</v>
      </c>
      <c r="L4854" s="10" t="s">
        <v>23</v>
      </c>
      <c r="M4854" s="10" t="s">
        <v>568</v>
      </c>
      <c r="N4854" s="10">
        <v>26</v>
      </c>
      <c r="O4854">
        <v>49.14</v>
      </c>
      <c r="P4854" s="14">
        <v>4694789.4466083637</v>
      </c>
      <c r="Q4854" s="14">
        <v>180568.82486955245</v>
      </c>
      <c r="R4854" s="36">
        <f t="shared" si="75"/>
        <v>4694789.4466083637</v>
      </c>
    </row>
    <row r="4855" spans="2:18" ht="15.95">
      <c r="B4855" s="9">
        <v>46023</v>
      </c>
      <c r="C4855" s="10" t="s">
        <v>262</v>
      </c>
      <c r="D4855" s="11" t="s">
        <v>312</v>
      </c>
      <c r="E4855" s="10" t="s">
        <v>19</v>
      </c>
      <c r="F4855" s="10" t="s">
        <v>257</v>
      </c>
      <c r="G4855" s="10" t="s">
        <v>307</v>
      </c>
      <c r="H4855" s="10" t="s">
        <v>259</v>
      </c>
      <c r="I4855" s="10">
        <v>5064</v>
      </c>
      <c r="J4855" s="12">
        <v>5064</v>
      </c>
      <c r="K4855" s="12" t="s">
        <v>389</v>
      </c>
      <c r="L4855" s="10" t="s">
        <v>23</v>
      </c>
      <c r="M4855" s="10" t="s">
        <v>28</v>
      </c>
      <c r="N4855" s="10">
        <v>9</v>
      </c>
      <c r="O4855" s="13">
        <v>2.42</v>
      </c>
      <c r="P4855" s="14">
        <v>80032.336297493952</v>
      </c>
      <c r="Q4855" s="14">
        <v>8892.4818108326599</v>
      </c>
      <c r="R4855" s="36">
        <f t="shared" si="75"/>
        <v>80032.336297493937</v>
      </c>
    </row>
    <row r="4856" spans="2:18" ht="15.95">
      <c r="B4856" s="9">
        <v>46023</v>
      </c>
      <c r="C4856" s="10" t="s">
        <v>204</v>
      </c>
      <c r="D4856" s="11" t="s">
        <v>312</v>
      </c>
      <c r="E4856" s="10" t="s">
        <v>19</v>
      </c>
      <c r="F4856" s="10" t="s">
        <v>257</v>
      </c>
      <c r="G4856" s="10" t="s">
        <v>307</v>
      </c>
      <c r="H4856" s="10" t="s">
        <v>259</v>
      </c>
      <c r="I4856" s="10">
        <v>5064</v>
      </c>
      <c r="J4856" s="12">
        <v>5064</v>
      </c>
      <c r="K4856" s="12" t="s">
        <v>389</v>
      </c>
      <c r="L4856" s="10" t="s">
        <v>23</v>
      </c>
      <c r="M4856" s="10" t="s">
        <v>568</v>
      </c>
      <c r="N4856" s="10">
        <v>26</v>
      </c>
      <c r="O4856">
        <v>7.71</v>
      </c>
      <c r="P4856" s="14">
        <v>736606.15859484102</v>
      </c>
      <c r="Q4856" s="14">
        <v>28331.006099801576</v>
      </c>
      <c r="R4856" s="36">
        <f t="shared" si="75"/>
        <v>736606.15859484102</v>
      </c>
    </row>
    <row r="4857" spans="2:18" ht="15.95">
      <c r="B4857" s="9">
        <v>46023</v>
      </c>
      <c r="C4857" s="10" t="s">
        <v>130</v>
      </c>
      <c r="D4857" s="11" t="s">
        <v>312</v>
      </c>
      <c r="E4857" s="10" t="s">
        <v>19</v>
      </c>
      <c r="F4857" s="10" t="s">
        <v>257</v>
      </c>
      <c r="G4857" s="10" t="s">
        <v>307</v>
      </c>
      <c r="H4857" s="10" t="s">
        <v>259</v>
      </c>
      <c r="I4857" s="10">
        <v>5064</v>
      </c>
      <c r="J4857" s="12">
        <v>5064</v>
      </c>
      <c r="K4857" s="12" t="s">
        <v>389</v>
      </c>
      <c r="L4857" s="10" t="s">
        <v>23</v>
      </c>
      <c r="M4857" s="10" t="s">
        <v>28</v>
      </c>
      <c r="N4857" s="10">
        <v>26</v>
      </c>
      <c r="O4857">
        <v>6.27</v>
      </c>
      <c r="P4857" s="14">
        <v>599029.91107518191</v>
      </c>
      <c r="Q4857" s="14">
        <v>23039.611964430074</v>
      </c>
      <c r="R4857" s="36">
        <f t="shared" si="75"/>
        <v>599029.91107518191</v>
      </c>
    </row>
    <row r="4858" spans="2:18" ht="15.95">
      <c r="B4858" s="9">
        <v>46023</v>
      </c>
      <c r="C4858" s="10" t="s">
        <v>166</v>
      </c>
      <c r="D4858" s="11" t="s">
        <v>312</v>
      </c>
      <c r="E4858" s="10" t="s">
        <v>19</v>
      </c>
      <c r="F4858" s="10" t="s">
        <v>257</v>
      </c>
      <c r="G4858" s="10" t="s">
        <v>307</v>
      </c>
      <c r="H4858" s="10" t="s">
        <v>259</v>
      </c>
      <c r="I4858" s="10">
        <v>5064</v>
      </c>
      <c r="J4858" s="12">
        <v>5064</v>
      </c>
      <c r="K4858" s="12" t="s">
        <v>389</v>
      </c>
      <c r="L4858" s="10" t="s">
        <v>23</v>
      </c>
      <c r="M4858" s="10" t="s">
        <v>568</v>
      </c>
      <c r="N4858" s="10">
        <v>26</v>
      </c>
      <c r="O4858">
        <v>9.5500000000000007</v>
      </c>
      <c r="P4858" s="14">
        <v>912398.03042551654</v>
      </c>
      <c r="Q4858" s="14">
        <v>35092.231939442943</v>
      </c>
      <c r="R4858" s="36">
        <f t="shared" si="75"/>
        <v>912398.03042551654</v>
      </c>
    </row>
    <row r="4859" spans="2:18" ht="15.95">
      <c r="B4859" s="9">
        <v>46023</v>
      </c>
      <c r="C4859" s="10" t="s">
        <v>277</v>
      </c>
      <c r="D4859" s="11" t="s">
        <v>312</v>
      </c>
      <c r="E4859" s="10" t="s">
        <v>19</v>
      </c>
      <c r="F4859" s="10" t="s">
        <v>257</v>
      </c>
      <c r="G4859" s="10" t="s">
        <v>307</v>
      </c>
      <c r="H4859" s="10" t="s">
        <v>259</v>
      </c>
      <c r="I4859" s="10">
        <v>5064</v>
      </c>
      <c r="J4859" s="12">
        <v>5064</v>
      </c>
      <c r="K4859" s="12" t="s">
        <v>389</v>
      </c>
      <c r="L4859" s="10" t="s">
        <v>23</v>
      </c>
      <c r="M4859" s="10" t="s">
        <v>28</v>
      </c>
      <c r="N4859" s="10">
        <v>13.5</v>
      </c>
      <c r="O4859">
        <v>8.36</v>
      </c>
      <c r="P4859" s="14">
        <v>414713.01535974134</v>
      </c>
      <c r="Q4859" s="14">
        <v>30719.482619240098</v>
      </c>
      <c r="R4859" s="36">
        <f t="shared" si="75"/>
        <v>414713.01535974134</v>
      </c>
    </row>
    <row r="4860" spans="2:18" ht="15.95">
      <c r="B4860" s="9">
        <v>46023</v>
      </c>
      <c r="C4860" s="10" t="s">
        <v>170</v>
      </c>
      <c r="D4860" s="11" t="s">
        <v>312</v>
      </c>
      <c r="E4860" s="10" t="s">
        <v>19</v>
      </c>
      <c r="F4860" s="10" t="s">
        <v>257</v>
      </c>
      <c r="G4860" s="10" t="s">
        <v>307</v>
      </c>
      <c r="H4860" s="10" t="s">
        <v>259</v>
      </c>
      <c r="I4860" s="10">
        <v>5064</v>
      </c>
      <c r="J4860" s="12">
        <v>5064</v>
      </c>
      <c r="K4860" s="12" t="s">
        <v>389</v>
      </c>
      <c r="L4860" s="10" t="s">
        <v>23</v>
      </c>
      <c r="M4860" s="10" t="s">
        <v>568</v>
      </c>
      <c r="N4860" s="10">
        <v>9</v>
      </c>
      <c r="O4860">
        <v>11.16</v>
      </c>
      <c r="P4860" s="14">
        <v>369074.74094216211</v>
      </c>
      <c r="Q4860" s="14">
        <v>41008.304549129127</v>
      </c>
      <c r="R4860" s="36">
        <f t="shared" si="75"/>
        <v>369074.74094216211</v>
      </c>
    </row>
    <row r="4861" spans="2:18" ht="15.95">
      <c r="B4861" s="9">
        <v>46023</v>
      </c>
      <c r="C4861" s="10" t="s">
        <v>153</v>
      </c>
      <c r="D4861" s="11" t="s">
        <v>312</v>
      </c>
      <c r="E4861" s="10" t="s">
        <v>19</v>
      </c>
      <c r="F4861" s="10" t="s">
        <v>257</v>
      </c>
      <c r="G4861" s="10" t="s">
        <v>307</v>
      </c>
      <c r="H4861" s="10" t="s">
        <v>259</v>
      </c>
      <c r="I4861" s="10">
        <v>5064</v>
      </c>
      <c r="J4861" s="12">
        <v>5064</v>
      </c>
      <c r="K4861" s="12" t="s">
        <v>389</v>
      </c>
      <c r="L4861" s="10" t="s">
        <v>23</v>
      </c>
      <c r="M4861" s="10" t="s">
        <v>582</v>
      </c>
      <c r="N4861" s="10">
        <v>18</v>
      </c>
      <c r="O4861">
        <v>7.66</v>
      </c>
      <c r="P4861" s="14">
        <v>506650.98846182117</v>
      </c>
      <c r="Q4861" s="14">
        <v>28147.277136767843</v>
      </c>
      <c r="R4861" s="36">
        <f t="shared" si="75"/>
        <v>506650.98846182117</v>
      </c>
    </row>
    <row r="4862" spans="2:18" ht="15.95">
      <c r="B4862" s="9">
        <v>46023</v>
      </c>
      <c r="C4862" s="10" t="s">
        <v>205</v>
      </c>
      <c r="D4862" s="11" t="s">
        <v>312</v>
      </c>
      <c r="E4862" s="10" t="s">
        <v>19</v>
      </c>
      <c r="F4862" s="10" t="s">
        <v>257</v>
      </c>
      <c r="G4862" s="10" t="s">
        <v>307</v>
      </c>
      <c r="H4862" s="10" t="s">
        <v>259</v>
      </c>
      <c r="I4862" s="10">
        <v>5064</v>
      </c>
      <c r="J4862" s="12">
        <v>5064</v>
      </c>
      <c r="K4862" s="12" t="s">
        <v>389</v>
      </c>
      <c r="L4862" s="10" t="s">
        <v>23</v>
      </c>
      <c r="M4862" s="10" t="s">
        <v>28</v>
      </c>
      <c r="N4862" s="10">
        <v>26</v>
      </c>
      <c r="O4862">
        <v>4.17</v>
      </c>
      <c r="P4862" s="14">
        <v>398397.88344234589</v>
      </c>
      <c r="Q4862" s="14">
        <v>15322.995517013303</v>
      </c>
      <c r="R4862" s="36">
        <f t="shared" si="75"/>
        <v>398397.88344234589</v>
      </c>
    </row>
    <row r="4863" spans="2:18" ht="15.95">
      <c r="B4863" s="9">
        <v>46023</v>
      </c>
      <c r="C4863" s="10" t="s">
        <v>189</v>
      </c>
      <c r="D4863" s="11" t="s">
        <v>312</v>
      </c>
      <c r="E4863" s="10" t="s">
        <v>19</v>
      </c>
      <c r="F4863" s="10" t="s">
        <v>257</v>
      </c>
      <c r="G4863" s="10" t="s">
        <v>307</v>
      </c>
      <c r="H4863" s="10" t="s">
        <v>259</v>
      </c>
      <c r="I4863" s="10">
        <v>5064</v>
      </c>
      <c r="J4863" s="12">
        <v>5064</v>
      </c>
      <c r="K4863" s="12" t="s">
        <v>389</v>
      </c>
      <c r="L4863" s="10" t="s">
        <v>23</v>
      </c>
      <c r="M4863" s="10" t="s">
        <v>28</v>
      </c>
      <c r="N4863" s="10">
        <v>4</v>
      </c>
      <c r="O4863">
        <v>3.88</v>
      </c>
      <c r="P4863" s="14">
        <v>57029.470125670618</v>
      </c>
      <c r="Q4863" s="14">
        <v>14257.367531417654</v>
      </c>
      <c r="R4863" s="36">
        <f t="shared" si="75"/>
        <v>57029.470125670618</v>
      </c>
    </row>
    <row r="4864" spans="2:18" ht="15.95">
      <c r="B4864" s="9">
        <v>46023</v>
      </c>
      <c r="C4864" s="10" t="s">
        <v>263</v>
      </c>
      <c r="D4864" s="11" t="s">
        <v>312</v>
      </c>
      <c r="E4864" s="10" t="s">
        <v>19</v>
      </c>
      <c r="F4864" s="10" t="s">
        <v>257</v>
      </c>
      <c r="G4864" s="10" t="s">
        <v>307</v>
      </c>
      <c r="H4864" s="10" t="s">
        <v>259</v>
      </c>
      <c r="I4864" s="10">
        <v>5064</v>
      </c>
      <c r="J4864" s="12">
        <v>5064</v>
      </c>
      <c r="K4864" s="12" t="s">
        <v>389</v>
      </c>
      <c r="L4864" s="10" t="s">
        <v>23</v>
      </c>
      <c r="M4864" s="10" t="s">
        <v>28</v>
      </c>
      <c r="N4864" s="10">
        <v>27</v>
      </c>
      <c r="O4864">
        <v>7.66</v>
      </c>
      <c r="P4864" s="14">
        <v>759976.48269273178</v>
      </c>
      <c r="Q4864" s="14">
        <v>28147.277136767843</v>
      </c>
      <c r="R4864" s="36">
        <f t="shared" si="75"/>
        <v>759976.48269273178</v>
      </c>
    </row>
    <row r="4865" spans="2:18" ht="15.95">
      <c r="B4865" s="9">
        <v>46023</v>
      </c>
      <c r="C4865" s="10" t="s">
        <v>264</v>
      </c>
      <c r="D4865" s="11" t="s">
        <v>312</v>
      </c>
      <c r="E4865" s="10" t="s">
        <v>19</v>
      </c>
      <c r="F4865" s="10" t="s">
        <v>257</v>
      </c>
      <c r="G4865" s="10" t="s">
        <v>307</v>
      </c>
      <c r="H4865" s="10" t="s">
        <v>259</v>
      </c>
      <c r="I4865" s="10">
        <v>5064</v>
      </c>
      <c r="J4865" s="12">
        <v>5064</v>
      </c>
      <c r="K4865" s="12" t="s">
        <v>389</v>
      </c>
      <c r="L4865" s="10" t="s">
        <v>23</v>
      </c>
      <c r="M4865" s="10" t="s">
        <v>28</v>
      </c>
      <c r="N4865" s="10">
        <v>8</v>
      </c>
      <c r="O4865">
        <v>6.27</v>
      </c>
      <c r="P4865" s="14">
        <v>184316.89571544059</v>
      </c>
      <c r="Q4865" s="14">
        <v>23039.611964430074</v>
      </c>
      <c r="R4865" s="36">
        <f t="shared" si="75"/>
        <v>184316.89571544059</v>
      </c>
    </row>
    <row r="4866" spans="2:18" ht="15.95">
      <c r="B4866" s="9">
        <v>46023</v>
      </c>
      <c r="C4866" s="10" t="s">
        <v>233</v>
      </c>
      <c r="D4866" s="11" t="s">
        <v>312</v>
      </c>
      <c r="E4866" s="10" t="s">
        <v>19</v>
      </c>
      <c r="F4866" s="10" t="s">
        <v>257</v>
      </c>
      <c r="G4866" s="10" t="s">
        <v>307</v>
      </c>
      <c r="H4866" s="10" t="s">
        <v>259</v>
      </c>
      <c r="I4866" s="10">
        <v>5064</v>
      </c>
      <c r="J4866" s="12">
        <v>5064</v>
      </c>
      <c r="K4866" s="12" t="s">
        <v>389</v>
      </c>
      <c r="L4866" s="10" t="s">
        <v>23</v>
      </c>
      <c r="M4866" s="10" t="s">
        <v>28</v>
      </c>
      <c r="N4866" s="10">
        <v>27</v>
      </c>
      <c r="O4866">
        <v>6.51</v>
      </c>
      <c r="P4866" s="14">
        <v>645880.79664878373</v>
      </c>
      <c r="Q4866" s="14">
        <v>23921.510986991991</v>
      </c>
      <c r="R4866" s="36">
        <f t="shared" si="75"/>
        <v>645880.79664878373</v>
      </c>
    </row>
    <row r="4867" spans="2:18" ht="15.95">
      <c r="B4867" s="9">
        <v>46023</v>
      </c>
      <c r="C4867" s="10" t="s">
        <v>159</v>
      </c>
      <c r="D4867" s="11" t="s">
        <v>312</v>
      </c>
      <c r="E4867" s="10" t="s">
        <v>19</v>
      </c>
      <c r="F4867" s="10" t="s">
        <v>257</v>
      </c>
      <c r="G4867" s="10" t="s">
        <v>307</v>
      </c>
      <c r="H4867" s="10" t="s">
        <v>259</v>
      </c>
      <c r="I4867" s="10">
        <v>5064</v>
      </c>
      <c r="J4867" s="12">
        <v>5064</v>
      </c>
      <c r="K4867" s="12" t="s">
        <v>389</v>
      </c>
      <c r="L4867" s="10" t="s">
        <v>23</v>
      </c>
      <c r="M4867" s="10" t="s">
        <v>581</v>
      </c>
      <c r="N4867" s="10">
        <v>18</v>
      </c>
      <c r="O4867">
        <v>49.87</v>
      </c>
      <c r="P4867" s="14">
        <v>3298522.8191372091</v>
      </c>
      <c r="Q4867" s="14">
        <v>183251.26772984496</v>
      </c>
      <c r="R4867" s="36">
        <f t="shared" si="75"/>
        <v>3298522.8191372091</v>
      </c>
    </row>
    <row r="4868" spans="2:18" ht="15.95">
      <c r="B4868" s="9">
        <v>46023</v>
      </c>
      <c r="C4868" s="10" t="s">
        <v>291</v>
      </c>
      <c r="D4868" s="11" t="s">
        <v>312</v>
      </c>
      <c r="E4868" s="10" t="s">
        <v>19</v>
      </c>
      <c r="F4868" s="10" t="s">
        <v>257</v>
      </c>
      <c r="G4868" s="10" t="s">
        <v>307</v>
      </c>
      <c r="H4868" s="10" t="s">
        <v>259</v>
      </c>
      <c r="I4868" s="10">
        <v>5064</v>
      </c>
      <c r="J4868" s="12">
        <v>5064</v>
      </c>
      <c r="K4868" s="12" t="s">
        <v>389</v>
      </c>
      <c r="L4868" s="10" t="s">
        <v>23</v>
      </c>
      <c r="M4868" s="10" t="s">
        <v>28</v>
      </c>
      <c r="N4868" s="10">
        <v>18</v>
      </c>
      <c r="O4868">
        <v>8.1199999999999992</v>
      </c>
      <c r="P4868" s="14">
        <v>537076.50474020722</v>
      </c>
      <c r="Q4868" s="14">
        <v>29837.583596678181</v>
      </c>
      <c r="R4868" s="36">
        <f t="shared" ref="R4868:R4931" si="76">Q4868*N4868</f>
        <v>537076.50474020722</v>
      </c>
    </row>
    <row r="4869" spans="2:18" ht="15.95">
      <c r="B4869" s="9">
        <v>46023</v>
      </c>
      <c r="C4869" s="10" t="s">
        <v>132</v>
      </c>
      <c r="D4869" s="11" t="s">
        <v>312</v>
      </c>
      <c r="E4869" s="10" t="s">
        <v>19</v>
      </c>
      <c r="F4869" s="10" t="s">
        <v>257</v>
      </c>
      <c r="G4869" s="10" t="s">
        <v>307</v>
      </c>
      <c r="H4869" s="10" t="s">
        <v>259</v>
      </c>
      <c r="I4869" s="10">
        <v>5064</v>
      </c>
      <c r="J4869" s="12">
        <v>5064</v>
      </c>
      <c r="K4869" s="12" t="s">
        <v>389</v>
      </c>
      <c r="L4869" s="10" t="s">
        <v>23</v>
      </c>
      <c r="M4869" s="10" t="s">
        <v>28</v>
      </c>
      <c r="N4869" s="10">
        <v>17</v>
      </c>
      <c r="O4869">
        <v>4.99</v>
      </c>
      <c r="P4869" s="14">
        <v>311714.55868303089</v>
      </c>
      <c r="Q4869" s="14">
        <v>18336.150510766522</v>
      </c>
      <c r="R4869" s="36">
        <f t="shared" si="76"/>
        <v>311714.55868303089</v>
      </c>
    </row>
    <row r="4870" spans="2:18" ht="15.95">
      <c r="B4870" s="9">
        <v>46023</v>
      </c>
      <c r="C4870" s="10" t="s">
        <v>265</v>
      </c>
      <c r="D4870" s="11" t="s">
        <v>312</v>
      </c>
      <c r="E4870" s="10" t="s">
        <v>19</v>
      </c>
      <c r="F4870" s="10" t="s">
        <v>257</v>
      </c>
      <c r="G4870" s="10" t="s">
        <v>307</v>
      </c>
      <c r="H4870" s="10" t="s">
        <v>259</v>
      </c>
      <c r="I4870" s="10">
        <v>5064</v>
      </c>
      <c r="J4870" s="12">
        <v>5064</v>
      </c>
      <c r="K4870" s="12" t="s">
        <v>389</v>
      </c>
      <c r="L4870" s="10" t="s">
        <v>23</v>
      </c>
      <c r="M4870" s="10" t="s">
        <v>571</v>
      </c>
      <c r="N4870" s="10">
        <v>18</v>
      </c>
      <c r="O4870">
        <v>6.54</v>
      </c>
      <c r="P4870" s="14">
        <v>432571.47056662018</v>
      </c>
      <c r="Q4870" s="14">
        <v>24031.748364812232</v>
      </c>
      <c r="R4870" s="36">
        <f t="shared" si="76"/>
        <v>432571.47056662018</v>
      </c>
    </row>
    <row r="4871" spans="2:18" ht="15.95">
      <c r="B4871" s="9">
        <v>46023</v>
      </c>
      <c r="C4871" s="10" t="s">
        <v>266</v>
      </c>
      <c r="D4871" s="11" t="s">
        <v>312</v>
      </c>
      <c r="E4871" s="10" t="s">
        <v>19</v>
      </c>
      <c r="F4871" s="10" t="s">
        <v>257</v>
      </c>
      <c r="G4871" s="10" t="s">
        <v>307</v>
      </c>
      <c r="H4871" s="10" t="s">
        <v>259</v>
      </c>
      <c r="I4871" s="10">
        <v>5064</v>
      </c>
      <c r="J4871" s="12">
        <v>5064</v>
      </c>
      <c r="K4871" s="12" t="s">
        <v>389</v>
      </c>
      <c r="L4871" s="10" t="s">
        <v>23</v>
      </c>
      <c r="M4871" s="10" t="s">
        <v>568</v>
      </c>
      <c r="N4871" s="10">
        <v>18</v>
      </c>
      <c r="O4871">
        <v>57.29</v>
      </c>
      <c r="P4871" s="14">
        <v>3789299.625192916</v>
      </c>
      <c r="Q4871" s="14">
        <v>210516.64584405089</v>
      </c>
      <c r="R4871" s="36">
        <f t="shared" si="76"/>
        <v>3789299.625192916</v>
      </c>
    </row>
    <row r="4872" spans="2:18" ht="15.95">
      <c r="B4872" s="9">
        <v>46023</v>
      </c>
      <c r="C4872" s="10" t="s">
        <v>148</v>
      </c>
      <c r="D4872" s="11" t="s">
        <v>312</v>
      </c>
      <c r="E4872" s="10" t="s">
        <v>19</v>
      </c>
      <c r="F4872" s="10" t="s">
        <v>257</v>
      </c>
      <c r="G4872" s="10" t="s">
        <v>307</v>
      </c>
      <c r="H4872" s="10" t="s">
        <v>259</v>
      </c>
      <c r="I4872" s="10">
        <v>5064</v>
      </c>
      <c r="J4872" s="12">
        <v>5064</v>
      </c>
      <c r="K4872" s="12" t="s">
        <v>389</v>
      </c>
      <c r="L4872" s="10" t="s">
        <v>23</v>
      </c>
      <c r="M4872" s="10" t="s">
        <v>28</v>
      </c>
      <c r="N4872" s="10">
        <v>18</v>
      </c>
      <c r="O4872">
        <v>6.27</v>
      </c>
      <c r="P4872" s="14">
        <v>414713.01535974134</v>
      </c>
      <c r="Q4872" s="14">
        <v>23039.611964430074</v>
      </c>
      <c r="R4872" s="36">
        <f t="shared" si="76"/>
        <v>414713.01535974134</v>
      </c>
    </row>
    <row r="4873" spans="2:18" ht="15.95">
      <c r="B4873" s="9">
        <v>46023</v>
      </c>
      <c r="C4873" s="10" t="s">
        <v>56</v>
      </c>
      <c r="D4873" s="11" t="s">
        <v>312</v>
      </c>
      <c r="E4873" s="10" t="s">
        <v>19</v>
      </c>
      <c r="F4873" s="10" t="s">
        <v>257</v>
      </c>
      <c r="G4873" s="10" t="s">
        <v>307</v>
      </c>
      <c r="H4873" s="10" t="s">
        <v>259</v>
      </c>
      <c r="I4873" s="10">
        <v>5064</v>
      </c>
      <c r="J4873" s="12">
        <v>5064</v>
      </c>
      <c r="K4873" s="12" t="s">
        <v>389</v>
      </c>
      <c r="L4873" s="10" t="s">
        <v>23</v>
      </c>
      <c r="M4873" s="10" t="s">
        <v>28</v>
      </c>
      <c r="N4873" s="10">
        <v>26</v>
      </c>
      <c r="O4873" s="13">
        <v>3.4707692307692306</v>
      </c>
      <c r="P4873" s="14">
        <v>331594.03248328069</v>
      </c>
      <c r="Q4873" s="14">
        <v>12753.616633972333</v>
      </c>
      <c r="R4873" s="36">
        <f t="shared" si="76"/>
        <v>331594.03248328064</v>
      </c>
    </row>
    <row r="4874" spans="2:18" ht="15.95">
      <c r="B4874" s="9">
        <v>46023</v>
      </c>
      <c r="C4874" s="10" t="s">
        <v>72</v>
      </c>
      <c r="D4874" s="11" t="s">
        <v>312</v>
      </c>
      <c r="E4874" s="10" t="s">
        <v>19</v>
      </c>
      <c r="F4874" s="10" t="s">
        <v>257</v>
      </c>
      <c r="G4874" s="10" t="s">
        <v>307</v>
      </c>
      <c r="H4874" s="10" t="s">
        <v>259</v>
      </c>
      <c r="I4874" s="10">
        <v>5064</v>
      </c>
      <c r="J4874" s="12">
        <v>5064</v>
      </c>
      <c r="K4874" s="12" t="s">
        <v>389</v>
      </c>
      <c r="L4874" s="10" t="s">
        <v>23</v>
      </c>
      <c r="M4874" s="10" t="s">
        <v>568</v>
      </c>
      <c r="N4874" s="10">
        <v>27</v>
      </c>
      <c r="O4874">
        <v>63.76</v>
      </c>
      <c r="P4874" s="14">
        <v>6325861.6888366286</v>
      </c>
      <c r="Q4874" s="14">
        <v>234291.17366061587</v>
      </c>
      <c r="R4874" s="36">
        <f t="shared" si="76"/>
        <v>6325861.6888366286</v>
      </c>
    </row>
    <row r="4875" spans="2:18" ht="15.95">
      <c r="B4875" s="9">
        <v>46023</v>
      </c>
      <c r="C4875" s="10" t="s">
        <v>267</v>
      </c>
      <c r="D4875" s="11" t="s">
        <v>312</v>
      </c>
      <c r="E4875" s="10" t="s">
        <v>19</v>
      </c>
      <c r="F4875" s="10" t="s">
        <v>257</v>
      </c>
      <c r="G4875" s="10" t="s">
        <v>307</v>
      </c>
      <c r="H4875" s="10" t="s">
        <v>259</v>
      </c>
      <c r="I4875" s="10">
        <v>5064</v>
      </c>
      <c r="J4875" s="12">
        <v>5064</v>
      </c>
      <c r="K4875" s="12" t="s">
        <v>389</v>
      </c>
      <c r="L4875" s="10" t="s">
        <v>23</v>
      </c>
      <c r="M4875" s="10" t="s">
        <v>571</v>
      </c>
      <c r="N4875" s="10">
        <v>61</v>
      </c>
      <c r="O4875">
        <v>14.81</v>
      </c>
      <c r="P4875" s="14">
        <v>3319651.6498860884</v>
      </c>
      <c r="Q4875" s="14">
        <v>54420.518850591616</v>
      </c>
      <c r="R4875" s="36">
        <f t="shared" si="76"/>
        <v>3319651.6498860884</v>
      </c>
    </row>
    <row r="4876" spans="2:18" ht="15.95">
      <c r="B4876" s="9">
        <v>46023</v>
      </c>
      <c r="C4876" s="10" t="s">
        <v>111</v>
      </c>
      <c r="D4876" s="11" t="s">
        <v>312</v>
      </c>
      <c r="E4876" s="10" t="s">
        <v>19</v>
      </c>
      <c r="F4876" s="10" t="s">
        <v>257</v>
      </c>
      <c r="G4876" s="10" t="s">
        <v>307</v>
      </c>
      <c r="H4876" s="10" t="s">
        <v>259</v>
      </c>
      <c r="I4876" s="10">
        <v>5064</v>
      </c>
      <c r="J4876" s="12">
        <v>5064</v>
      </c>
      <c r="K4876" s="12" t="s">
        <v>389</v>
      </c>
      <c r="L4876" s="10" t="s">
        <v>23</v>
      </c>
      <c r="M4876" s="10" t="s">
        <v>568</v>
      </c>
      <c r="N4876" s="10">
        <v>26</v>
      </c>
      <c r="O4876">
        <v>25.32</v>
      </c>
      <c r="P4876" s="14">
        <v>2419049.0188873378</v>
      </c>
      <c r="Q4876" s="14">
        <v>93040.346880282217</v>
      </c>
      <c r="R4876" s="36">
        <f t="shared" si="76"/>
        <v>2419049.0188873378</v>
      </c>
    </row>
    <row r="4877" spans="2:18" ht="15.95">
      <c r="B4877" s="9">
        <v>46023</v>
      </c>
      <c r="C4877" s="10" t="s">
        <v>70</v>
      </c>
      <c r="D4877" s="11" t="s">
        <v>312</v>
      </c>
      <c r="E4877" s="10" t="s">
        <v>19</v>
      </c>
      <c r="F4877" s="10" t="s">
        <v>257</v>
      </c>
      <c r="G4877" s="10" t="s">
        <v>307</v>
      </c>
      <c r="H4877" s="10" t="s">
        <v>259</v>
      </c>
      <c r="I4877" s="10">
        <v>5064</v>
      </c>
      <c r="J4877" s="12">
        <v>5064</v>
      </c>
      <c r="K4877" s="12" t="s">
        <v>389</v>
      </c>
      <c r="L4877" s="10" t="s">
        <v>23</v>
      </c>
      <c r="M4877" s="10" t="s">
        <v>582</v>
      </c>
      <c r="N4877" s="10">
        <v>9</v>
      </c>
      <c r="O4877" s="15">
        <v>8.93</v>
      </c>
      <c r="P4877" s="14">
        <v>295325.93518042186</v>
      </c>
      <c r="Q4877" s="14">
        <v>32813.992797824649</v>
      </c>
      <c r="R4877" s="36">
        <f t="shared" si="76"/>
        <v>295325.93518042186</v>
      </c>
    </row>
    <row r="4878" spans="2:18" ht="15.95">
      <c r="B4878" s="9">
        <v>46023</v>
      </c>
      <c r="C4878" s="10" t="s">
        <v>75</v>
      </c>
      <c r="D4878" s="11" t="s">
        <v>312</v>
      </c>
      <c r="E4878" s="10" t="s">
        <v>19</v>
      </c>
      <c r="F4878" s="10" t="s">
        <v>257</v>
      </c>
      <c r="G4878" s="10" t="s">
        <v>307</v>
      </c>
      <c r="H4878" s="10" t="s">
        <v>259</v>
      </c>
      <c r="I4878" s="10">
        <v>5064</v>
      </c>
      <c r="J4878" s="12">
        <v>5064</v>
      </c>
      <c r="K4878" s="12" t="s">
        <v>389</v>
      </c>
      <c r="L4878" s="10" t="s">
        <v>23</v>
      </c>
      <c r="M4878" s="10" t="s">
        <v>28</v>
      </c>
      <c r="N4878" s="10">
        <v>27</v>
      </c>
      <c r="O4878" s="15">
        <v>15.053333333333333</v>
      </c>
      <c r="P4878" s="14">
        <v>1493495.994708606</v>
      </c>
      <c r="Q4878" s="14">
        <v>55314.66647068911</v>
      </c>
      <c r="R4878" s="36">
        <f t="shared" si="76"/>
        <v>1493495.994708606</v>
      </c>
    </row>
    <row r="4879" spans="2:18" ht="15.95">
      <c r="B4879" s="9">
        <v>46023</v>
      </c>
      <c r="C4879" s="10" t="s">
        <v>239</v>
      </c>
      <c r="D4879" s="11" t="s">
        <v>312</v>
      </c>
      <c r="E4879" s="10" t="s">
        <v>19</v>
      </c>
      <c r="F4879" s="10" t="s">
        <v>257</v>
      </c>
      <c r="G4879" s="10" t="s">
        <v>307</v>
      </c>
      <c r="H4879" s="10" t="s">
        <v>259</v>
      </c>
      <c r="I4879" s="10">
        <v>5064</v>
      </c>
      <c r="J4879" s="12">
        <v>5064</v>
      </c>
      <c r="K4879" s="12" t="s">
        <v>389</v>
      </c>
      <c r="L4879" s="10" t="s">
        <v>23</v>
      </c>
      <c r="M4879" s="10" t="s">
        <v>568</v>
      </c>
      <c r="N4879" s="10">
        <v>26</v>
      </c>
      <c r="O4879">
        <v>23.88</v>
      </c>
      <c r="P4879" s="14">
        <v>2281472.7713676784</v>
      </c>
      <c r="Q4879" s="14">
        <v>87748.952744910712</v>
      </c>
      <c r="R4879" s="36">
        <f t="shared" si="76"/>
        <v>2281472.7713676784</v>
      </c>
    </row>
    <row r="4880" spans="2:18" ht="15.95">
      <c r="B4880" s="9">
        <v>46023</v>
      </c>
      <c r="C4880" s="10" t="s">
        <v>138</v>
      </c>
      <c r="D4880" s="11" t="s">
        <v>312</v>
      </c>
      <c r="E4880" s="10" t="s">
        <v>19</v>
      </c>
      <c r="F4880" s="10" t="s">
        <v>257</v>
      </c>
      <c r="G4880" s="10" t="s">
        <v>307</v>
      </c>
      <c r="H4880" s="10" t="s">
        <v>259</v>
      </c>
      <c r="I4880" s="10">
        <v>5064</v>
      </c>
      <c r="J4880" s="12">
        <v>5064</v>
      </c>
      <c r="K4880" s="12" t="s">
        <v>389</v>
      </c>
      <c r="L4880" s="10" t="s">
        <v>23</v>
      </c>
      <c r="M4880" s="10" t="s">
        <v>28</v>
      </c>
      <c r="N4880" s="10">
        <v>26</v>
      </c>
      <c r="O4880">
        <v>17.55</v>
      </c>
      <c r="P4880" s="14">
        <v>1676710.5166458443</v>
      </c>
      <c r="Q4880" s="14">
        <v>64488.866024840165</v>
      </c>
      <c r="R4880" s="36">
        <f t="shared" si="76"/>
        <v>1676710.5166458443</v>
      </c>
    </row>
    <row r="4881" spans="2:18" ht="15.95">
      <c r="B4881" s="9">
        <v>46023</v>
      </c>
      <c r="C4881" s="10" t="s">
        <v>202</v>
      </c>
      <c r="D4881" s="11" t="s">
        <v>312</v>
      </c>
      <c r="E4881" s="10" t="s">
        <v>19</v>
      </c>
      <c r="F4881" s="10" t="s">
        <v>257</v>
      </c>
      <c r="G4881" s="10" t="s">
        <v>307</v>
      </c>
      <c r="H4881" s="10" t="s">
        <v>259</v>
      </c>
      <c r="I4881" s="10">
        <v>5064</v>
      </c>
      <c r="J4881" s="12">
        <v>5064</v>
      </c>
      <c r="K4881" s="12" t="s">
        <v>389</v>
      </c>
      <c r="L4881" s="10" t="s">
        <v>23</v>
      </c>
      <c r="M4881" s="10" t="s">
        <v>583</v>
      </c>
      <c r="N4881" s="10">
        <v>18</v>
      </c>
      <c r="O4881">
        <v>8.0299999999999994</v>
      </c>
      <c r="P4881" s="14">
        <v>531123.68633791432</v>
      </c>
      <c r="Q4881" s="14">
        <v>29506.871463217463</v>
      </c>
      <c r="R4881" s="36">
        <f t="shared" si="76"/>
        <v>531123.68633791432</v>
      </c>
    </row>
    <row r="4882" spans="2:18" ht="15.95">
      <c r="B4882" s="9">
        <v>46023</v>
      </c>
      <c r="C4882" s="10" t="s">
        <v>144</v>
      </c>
      <c r="D4882" s="11" t="s">
        <v>312</v>
      </c>
      <c r="E4882" s="10" t="s">
        <v>19</v>
      </c>
      <c r="F4882" s="10" t="s">
        <v>257</v>
      </c>
      <c r="G4882" s="10" t="s">
        <v>307</v>
      </c>
      <c r="H4882" s="10" t="s">
        <v>259</v>
      </c>
      <c r="I4882" s="10">
        <v>5064</v>
      </c>
      <c r="J4882" s="12">
        <v>5064</v>
      </c>
      <c r="K4882" s="12" t="s">
        <v>389</v>
      </c>
      <c r="L4882" s="10" t="s">
        <v>23</v>
      </c>
      <c r="M4882" s="10" t="s">
        <v>28</v>
      </c>
      <c r="N4882" s="10">
        <v>26</v>
      </c>
      <c r="O4882">
        <v>8.1199999999999992</v>
      </c>
      <c r="P4882" s="14">
        <v>775777.17351363273</v>
      </c>
      <c r="Q4882" s="14">
        <v>29837.583596678181</v>
      </c>
      <c r="R4882" s="36">
        <f t="shared" si="76"/>
        <v>775777.17351363273</v>
      </c>
    </row>
    <row r="4883" spans="2:18" ht="15.95">
      <c r="B4883" s="9">
        <v>46023</v>
      </c>
      <c r="C4883" s="10" t="s">
        <v>66</v>
      </c>
      <c r="D4883" s="11" t="s">
        <v>312</v>
      </c>
      <c r="E4883" s="10" t="s">
        <v>19</v>
      </c>
      <c r="F4883" s="10" t="s">
        <v>257</v>
      </c>
      <c r="G4883" s="10" t="s">
        <v>307</v>
      </c>
      <c r="H4883" s="10" t="s">
        <v>259</v>
      </c>
      <c r="I4883" s="10">
        <v>5064</v>
      </c>
      <c r="J4883" s="12">
        <v>5064</v>
      </c>
      <c r="K4883" s="12" t="s">
        <v>389</v>
      </c>
      <c r="L4883" s="10" t="s">
        <v>23</v>
      </c>
      <c r="M4883" s="10" t="s">
        <v>582</v>
      </c>
      <c r="N4883" s="10">
        <v>18</v>
      </c>
      <c r="O4883">
        <v>33.97</v>
      </c>
      <c r="P4883" s="14">
        <v>2246858.2347321236</v>
      </c>
      <c r="Q4883" s="14">
        <v>124825.45748511796</v>
      </c>
      <c r="R4883" s="36">
        <f t="shared" si="76"/>
        <v>2246858.2347321236</v>
      </c>
    </row>
    <row r="4884" spans="2:18" ht="15.95">
      <c r="B4884" s="9">
        <v>46023</v>
      </c>
      <c r="C4884" s="10" t="s">
        <v>76</v>
      </c>
      <c r="D4884" s="11" t="s">
        <v>312</v>
      </c>
      <c r="E4884" s="10" t="s">
        <v>19</v>
      </c>
      <c r="F4884" s="10" t="s">
        <v>257</v>
      </c>
      <c r="G4884" s="10" t="s">
        <v>307</v>
      </c>
      <c r="H4884" s="10" t="s">
        <v>259</v>
      </c>
      <c r="I4884" s="10">
        <v>5064</v>
      </c>
      <c r="J4884" s="12">
        <v>5064</v>
      </c>
      <c r="K4884" s="12" t="s">
        <v>389</v>
      </c>
      <c r="L4884" s="10" t="s">
        <v>23</v>
      </c>
      <c r="M4884" s="10" t="s">
        <v>571</v>
      </c>
      <c r="N4884" s="10">
        <v>27</v>
      </c>
      <c r="O4884">
        <v>8.6999999999999993</v>
      </c>
      <c r="P4884" s="14">
        <v>863158.66833247594</v>
      </c>
      <c r="Q4884" s="14">
        <v>31968.83956786948</v>
      </c>
      <c r="R4884" s="36">
        <f t="shared" si="76"/>
        <v>863158.66833247594</v>
      </c>
    </row>
    <row r="4885" spans="2:18" ht="15.95">
      <c r="B4885" s="9">
        <v>46023</v>
      </c>
      <c r="C4885" s="10" t="s">
        <v>145</v>
      </c>
      <c r="D4885" s="11" t="s">
        <v>312</v>
      </c>
      <c r="E4885" s="10" t="s">
        <v>19</v>
      </c>
      <c r="F4885" s="10" t="s">
        <v>257</v>
      </c>
      <c r="G4885" s="10" t="s">
        <v>307</v>
      </c>
      <c r="H4885" s="10" t="s">
        <v>259</v>
      </c>
      <c r="I4885" s="10">
        <v>5064</v>
      </c>
      <c r="J4885" s="12">
        <v>5064</v>
      </c>
      <c r="K4885" s="12" t="s">
        <v>389</v>
      </c>
      <c r="L4885" s="10" t="s">
        <v>23</v>
      </c>
      <c r="M4885" s="10" t="s">
        <v>28</v>
      </c>
      <c r="N4885" s="10">
        <v>18</v>
      </c>
      <c r="O4885">
        <v>7.22</v>
      </c>
      <c r="P4885" s="14">
        <v>477548.32071727794</v>
      </c>
      <c r="Q4885" s="14">
        <v>26530.462262070996</v>
      </c>
      <c r="R4885" s="36">
        <f t="shared" si="76"/>
        <v>477548.32071727794</v>
      </c>
    </row>
    <row r="4886" spans="2:18" ht="15.95">
      <c r="B4886" s="9">
        <v>46023</v>
      </c>
      <c r="C4886" s="10" t="s">
        <v>199</v>
      </c>
      <c r="D4886" s="11" t="s">
        <v>312</v>
      </c>
      <c r="E4886" s="10" t="s">
        <v>19</v>
      </c>
      <c r="F4886" s="10" t="s">
        <v>257</v>
      </c>
      <c r="G4886" s="10" t="s">
        <v>307</v>
      </c>
      <c r="H4886" s="10" t="s">
        <v>259</v>
      </c>
      <c r="I4886" s="10">
        <v>5064</v>
      </c>
      <c r="J4886" s="12">
        <v>5064</v>
      </c>
      <c r="K4886" s="12" t="s">
        <v>389</v>
      </c>
      <c r="L4886" s="10" t="s">
        <v>23</v>
      </c>
      <c r="M4886" s="10" t="s">
        <v>28</v>
      </c>
      <c r="N4886" s="10">
        <v>18</v>
      </c>
      <c r="O4886">
        <v>7.19</v>
      </c>
      <c r="P4886" s="14">
        <v>475564.04791651363</v>
      </c>
      <c r="Q4886" s="14">
        <v>26420.224884250758</v>
      </c>
      <c r="R4886" s="36">
        <f t="shared" si="76"/>
        <v>475564.04791651363</v>
      </c>
    </row>
    <row r="4887" spans="2:18" ht="15.95">
      <c r="B4887" s="9">
        <v>46023</v>
      </c>
      <c r="C4887" s="10" t="s">
        <v>25</v>
      </c>
      <c r="D4887" s="11" t="s">
        <v>390</v>
      </c>
      <c r="E4887" s="10" t="s">
        <v>19</v>
      </c>
      <c r="F4887" s="10" t="s">
        <v>257</v>
      </c>
      <c r="G4887" s="10" t="s">
        <v>307</v>
      </c>
      <c r="H4887" s="10" t="s">
        <v>259</v>
      </c>
      <c r="I4887" s="10">
        <v>5064</v>
      </c>
      <c r="J4887" s="12">
        <v>5064</v>
      </c>
      <c r="K4887" s="12" t="s">
        <v>389</v>
      </c>
      <c r="L4887" s="10" t="s">
        <v>23</v>
      </c>
      <c r="M4887" s="10" t="s">
        <v>28</v>
      </c>
      <c r="N4887" s="10">
        <v>18</v>
      </c>
      <c r="O4887">
        <v>36.4</v>
      </c>
      <c r="P4887" s="14">
        <v>2407584.3315940327</v>
      </c>
      <c r="Q4887" s="14">
        <v>133754.68508855737</v>
      </c>
      <c r="R4887" s="36">
        <f t="shared" si="76"/>
        <v>2407584.3315940327</v>
      </c>
    </row>
    <row r="4888" spans="2:18" ht="15.95">
      <c r="B4888" s="9">
        <v>46023</v>
      </c>
      <c r="C4888" s="10" t="s">
        <v>77</v>
      </c>
      <c r="D4888" s="11" t="s">
        <v>312</v>
      </c>
      <c r="E4888" s="10" t="s">
        <v>19</v>
      </c>
      <c r="F4888" s="10" t="s">
        <v>257</v>
      </c>
      <c r="G4888" s="10" t="s">
        <v>307</v>
      </c>
      <c r="H4888" s="10" t="s">
        <v>259</v>
      </c>
      <c r="I4888" s="10">
        <v>5064</v>
      </c>
      <c r="J4888" s="12">
        <v>5064</v>
      </c>
      <c r="K4888" s="12" t="s">
        <v>389</v>
      </c>
      <c r="L4888" s="10" t="s">
        <v>23</v>
      </c>
      <c r="M4888" s="10" t="s">
        <v>581</v>
      </c>
      <c r="N4888" s="10">
        <v>9</v>
      </c>
      <c r="O4888">
        <v>20.18</v>
      </c>
      <c r="P4888" s="14">
        <v>667377.08532373048</v>
      </c>
      <c r="Q4888" s="14">
        <v>74153.009480414505</v>
      </c>
      <c r="R4888" s="36">
        <f t="shared" si="76"/>
        <v>667377.08532373048</v>
      </c>
    </row>
    <row r="4889" spans="2:18" ht="15.95">
      <c r="B4889" s="9">
        <v>46023</v>
      </c>
      <c r="C4889" s="10" t="s">
        <v>57</v>
      </c>
      <c r="D4889" s="11" t="s">
        <v>312</v>
      </c>
      <c r="E4889" s="10" t="s">
        <v>19</v>
      </c>
      <c r="F4889" s="10" t="s">
        <v>257</v>
      </c>
      <c r="G4889" s="10" t="s">
        <v>307</v>
      </c>
      <c r="H4889" s="10" t="s">
        <v>259</v>
      </c>
      <c r="I4889" s="10">
        <v>5064</v>
      </c>
      <c r="J4889" s="12">
        <v>5064</v>
      </c>
      <c r="K4889" s="12" t="s">
        <v>389</v>
      </c>
      <c r="L4889" s="10" t="s">
        <v>23</v>
      </c>
      <c r="M4889" s="10" t="s">
        <v>581</v>
      </c>
      <c r="N4889" s="10">
        <v>18</v>
      </c>
      <c r="O4889">
        <v>18.36</v>
      </c>
      <c r="P4889" s="14">
        <v>1214374.9540677592</v>
      </c>
      <c r="Q4889" s="14">
        <v>67465.275225986625</v>
      </c>
      <c r="R4889" s="36">
        <f t="shared" si="76"/>
        <v>1214374.9540677592</v>
      </c>
    </row>
    <row r="4890" spans="2:18" ht="15.95">
      <c r="B4890" s="9">
        <v>46023</v>
      </c>
      <c r="C4890" s="10" t="s">
        <v>95</v>
      </c>
      <c r="D4890" s="11" t="s">
        <v>312</v>
      </c>
      <c r="E4890" s="10" t="s">
        <v>19</v>
      </c>
      <c r="F4890" s="10" t="s">
        <v>257</v>
      </c>
      <c r="G4890" s="10" t="s">
        <v>307</v>
      </c>
      <c r="H4890" s="10" t="s">
        <v>259</v>
      </c>
      <c r="I4890" s="10">
        <v>5064</v>
      </c>
      <c r="J4890" s="12">
        <v>5064</v>
      </c>
      <c r="K4890" s="12" t="s">
        <v>389</v>
      </c>
      <c r="L4890" s="10" t="s">
        <v>23</v>
      </c>
      <c r="M4890" s="10" t="s">
        <v>28</v>
      </c>
      <c r="N4890" s="10">
        <v>18</v>
      </c>
      <c r="O4890">
        <v>25.32</v>
      </c>
      <c r="P4890" s="14">
        <v>1674726.24384508</v>
      </c>
      <c r="Q4890" s="14">
        <v>93040.346880282217</v>
      </c>
      <c r="R4890" s="36">
        <f t="shared" si="76"/>
        <v>1674726.24384508</v>
      </c>
    </row>
    <row r="4891" spans="2:18" ht="15.95">
      <c r="B4891" s="9">
        <v>46023</v>
      </c>
      <c r="C4891" s="10" t="s">
        <v>88</v>
      </c>
      <c r="D4891" s="11" t="s">
        <v>312</v>
      </c>
      <c r="E4891" s="10" t="s">
        <v>19</v>
      </c>
      <c r="F4891" s="10" t="s">
        <v>257</v>
      </c>
      <c r="G4891" s="10" t="s">
        <v>307</v>
      </c>
      <c r="H4891" s="10" t="s">
        <v>259</v>
      </c>
      <c r="I4891" s="10">
        <v>5064</v>
      </c>
      <c r="J4891" s="12">
        <v>5064</v>
      </c>
      <c r="K4891" s="12" t="s">
        <v>389</v>
      </c>
      <c r="L4891" s="10" t="s">
        <v>23</v>
      </c>
      <c r="M4891" s="10" t="s">
        <v>28</v>
      </c>
      <c r="N4891" s="10">
        <v>26</v>
      </c>
      <c r="O4891">
        <v>28.87</v>
      </c>
      <c r="P4891" s="14">
        <v>2758212.6846476081</v>
      </c>
      <c r="Q4891" s="14">
        <v>106085.10325567724</v>
      </c>
      <c r="R4891" s="36">
        <f t="shared" si="76"/>
        <v>2758212.6846476081</v>
      </c>
    </row>
    <row r="4892" spans="2:18" ht="15.95">
      <c r="B4892" s="9">
        <v>46023</v>
      </c>
      <c r="C4892" s="10" t="s">
        <v>68</v>
      </c>
      <c r="D4892" s="11" t="s">
        <v>312</v>
      </c>
      <c r="E4892" s="10" t="s">
        <v>19</v>
      </c>
      <c r="F4892" s="10" t="s">
        <v>257</v>
      </c>
      <c r="G4892" s="10" t="s">
        <v>307</v>
      </c>
      <c r="H4892" s="10" t="s">
        <v>259</v>
      </c>
      <c r="I4892" s="10">
        <v>5064</v>
      </c>
      <c r="J4892" s="12">
        <v>5064</v>
      </c>
      <c r="K4892" s="12" t="s">
        <v>389</v>
      </c>
      <c r="L4892" s="10" t="s">
        <v>23</v>
      </c>
      <c r="M4892" s="10" t="s">
        <v>582</v>
      </c>
      <c r="N4892" s="10">
        <v>26</v>
      </c>
      <c r="O4892">
        <v>10.88</v>
      </c>
      <c r="P4892" s="14">
        <v>1039464.981259646</v>
      </c>
      <c r="Q4892" s="14">
        <v>39979.422356140232</v>
      </c>
      <c r="R4892" s="36">
        <f t="shared" si="76"/>
        <v>1039464.981259646</v>
      </c>
    </row>
    <row r="4893" spans="2:18" ht="15.95">
      <c r="B4893" s="9">
        <v>46023</v>
      </c>
      <c r="C4893" s="10" t="s">
        <v>167</v>
      </c>
      <c r="D4893" s="11" t="s">
        <v>312</v>
      </c>
      <c r="E4893" s="10" t="s">
        <v>19</v>
      </c>
      <c r="F4893" s="10" t="s">
        <v>257</v>
      </c>
      <c r="G4893" s="10" t="s">
        <v>307</v>
      </c>
      <c r="H4893" s="10" t="s">
        <v>259</v>
      </c>
      <c r="I4893" s="10">
        <v>5064</v>
      </c>
      <c r="J4893" s="12">
        <v>5064</v>
      </c>
      <c r="K4893" s="12" t="s">
        <v>389</v>
      </c>
      <c r="L4893" s="10" t="s">
        <v>23</v>
      </c>
      <c r="M4893" s="10" t="s">
        <v>568</v>
      </c>
      <c r="N4893" s="10">
        <v>18</v>
      </c>
      <c r="O4893">
        <v>0.02</v>
      </c>
      <c r="P4893" s="14">
        <v>1322.8485338428752</v>
      </c>
      <c r="Q4893" s="14">
        <v>73.491585213493067</v>
      </c>
      <c r="R4893" s="36">
        <f t="shared" si="76"/>
        <v>1322.8485338428752</v>
      </c>
    </row>
    <row r="4894" spans="2:18" ht="15.95">
      <c r="B4894" s="9">
        <v>46023</v>
      </c>
      <c r="C4894" s="10" t="s">
        <v>624</v>
      </c>
      <c r="D4894" s="11" t="s">
        <v>312</v>
      </c>
      <c r="E4894" s="10" t="s">
        <v>19</v>
      </c>
      <c r="F4894" s="10" t="s">
        <v>257</v>
      </c>
      <c r="G4894" s="10" t="s">
        <v>307</v>
      </c>
      <c r="H4894" s="10" t="s">
        <v>259</v>
      </c>
      <c r="I4894" s="10">
        <v>5064</v>
      </c>
      <c r="J4894" s="12">
        <v>5064</v>
      </c>
      <c r="K4894" s="12" t="s">
        <v>389</v>
      </c>
      <c r="L4894" s="10" t="s">
        <v>23</v>
      </c>
      <c r="M4894" s="10" t="s">
        <v>582</v>
      </c>
      <c r="N4894" s="10">
        <v>9</v>
      </c>
      <c r="O4894">
        <v>51.86</v>
      </c>
      <c r="P4894" s="14">
        <v>1715073.1241272877</v>
      </c>
      <c r="Q4894" s="14">
        <v>190563.68045858751</v>
      </c>
      <c r="R4894" s="36">
        <f t="shared" si="76"/>
        <v>1715073.1241272877</v>
      </c>
    </row>
    <row r="4895" spans="2:18" ht="15.95">
      <c r="B4895" s="9">
        <v>46023</v>
      </c>
      <c r="C4895" s="10" t="s">
        <v>45</v>
      </c>
      <c r="D4895" s="11" t="s">
        <v>312</v>
      </c>
      <c r="E4895" s="10" t="s">
        <v>19</v>
      </c>
      <c r="F4895" s="10" t="s">
        <v>257</v>
      </c>
      <c r="G4895" s="10" t="s">
        <v>307</v>
      </c>
      <c r="H4895" s="10" t="s">
        <v>259</v>
      </c>
      <c r="I4895" s="10">
        <v>5064</v>
      </c>
      <c r="J4895" s="12">
        <v>5064</v>
      </c>
      <c r="K4895" s="12" t="s">
        <v>389</v>
      </c>
      <c r="L4895" s="10" t="s">
        <v>23</v>
      </c>
      <c r="M4895" s="10" t="s">
        <v>28</v>
      </c>
      <c r="N4895" s="10">
        <v>9</v>
      </c>
      <c r="O4895">
        <v>20.34</v>
      </c>
      <c r="P4895" s="14">
        <v>672668.47945910203</v>
      </c>
      <c r="Q4895" s="14">
        <v>74740.942162122446</v>
      </c>
      <c r="R4895" s="36">
        <f t="shared" si="76"/>
        <v>672668.47945910203</v>
      </c>
    </row>
    <row r="4896" spans="2:18" ht="15.95">
      <c r="B4896" s="9">
        <v>46023</v>
      </c>
      <c r="C4896" s="10" t="s">
        <v>58</v>
      </c>
      <c r="D4896" s="11" t="s">
        <v>312</v>
      </c>
      <c r="E4896" s="10" t="s">
        <v>19</v>
      </c>
      <c r="F4896" s="10" t="s">
        <v>257</v>
      </c>
      <c r="G4896" s="10" t="s">
        <v>307</v>
      </c>
      <c r="H4896" s="10" t="s">
        <v>259</v>
      </c>
      <c r="I4896" s="10">
        <v>5064</v>
      </c>
      <c r="J4896" s="12">
        <v>5064</v>
      </c>
      <c r="K4896" s="12" t="s">
        <v>389</v>
      </c>
      <c r="L4896" s="10" t="s">
        <v>23</v>
      </c>
      <c r="M4896" s="10" t="s">
        <v>568</v>
      </c>
      <c r="N4896" s="10">
        <v>27</v>
      </c>
      <c r="O4896">
        <v>43.64</v>
      </c>
      <c r="P4896" s="14">
        <v>4329683.2512677303</v>
      </c>
      <c r="Q4896" s="14">
        <v>160358.63893584185</v>
      </c>
      <c r="R4896" s="36">
        <f t="shared" si="76"/>
        <v>4329683.2512677303</v>
      </c>
    </row>
    <row r="4897" spans="2:18" ht="15.95">
      <c r="B4897" s="9">
        <v>46023</v>
      </c>
      <c r="C4897" s="10" t="s">
        <v>96</v>
      </c>
      <c r="D4897" s="11" t="s">
        <v>312</v>
      </c>
      <c r="E4897" s="10" t="s">
        <v>19</v>
      </c>
      <c r="F4897" s="10" t="s">
        <v>257</v>
      </c>
      <c r="G4897" s="10" t="s">
        <v>307</v>
      </c>
      <c r="H4897" s="10" t="s">
        <v>259</v>
      </c>
      <c r="I4897" s="10">
        <v>5064</v>
      </c>
      <c r="J4897" s="12">
        <v>5064</v>
      </c>
      <c r="K4897" s="12" t="s">
        <v>389</v>
      </c>
      <c r="L4897" s="10" t="s">
        <v>23</v>
      </c>
      <c r="M4897" s="10" t="s">
        <v>28</v>
      </c>
      <c r="N4897" s="10">
        <v>23</v>
      </c>
      <c r="O4897">
        <v>44.72</v>
      </c>
      <c r="P4897" s="14">
        <v>3779525.2443595212</v>
      </c>
      <c r="Q4897" s="14">
        <v>164327.18453737049</v>
      </c>
      <c r="R4897" s="36">
        <f t="shared" si="76"/>
        <v>3779525.2443595212</v>
      </c>
    </row>
    <row r="4898" spans="2:18" ht="15.95">
      <c r="B4898" s="9">
        <v>46023</v>
      </c>
      <c r="C4898" s="10" t="s">
        <v>63</v>
      </c>
      <c r="D4898" s="11" t="s">
        <v>312</v>
      </c>
      <c r="E4898" s="10" t="s">
        <v>19</v>
      </c>
      <c r="F4898" s="10" t="s">
        <v>257</v>
      </c>
      <c r="G4898" s="10" t="s">
        <v>307</v>
      </c>
      <c r="H4898" s="10" t="s">
        <v>259</v>
      </c>
      <c r="I4898" s="10">
        <v>5064</v>
      </c>
      <c r="J4898" s="12">
        <v>5064</v>
      </c>
      <c r="K4898" s="12" t="s">
        <v>389</v>
      </c>
      <c r="L4898" s="10" t="s">
        <v>23</v>
      </c>
      <c r="M4898" s="10" t="s">
        <v>582</v>
      </c>
      <c r="N4898" s="10">
        <v>44</v>
      </c>
      <c r="O4898">
        <v>49.71</v>
      </c>
      <c r="P4898" s="14">
        <v>8037186.742118028</v>
      </c>
      <c r="Q4898" s="14">
        <v>182663.335048137</v>
      </c>
      <c r="R4898" s="36">
        <f t="shared" si="76"/>
        <v>8037186.742118028</v>
      </c>
    </row>
    <row r="4899" spans="2:18" ht="15.95">
      <c r="B4899" s="9">
        <v>46023</v>
      </c>
      <c r="C4899" s="10" t="s">
        <v>197</v>
      </c>
      <c r="D4899" s="11" t="s">
        <v>312</v>
      </c>
      <c r="E4899" s="10" t="s">
        <v>19</v>
      </c>
      <c r="F4899" s="10" t="s">
        <v>257</v>
      </c>
      <c r="G4899" s="10" t="s">
        <v>307</v>
      </c>
      <c r="H4899" s="10" t="s">
        <v>259</v>
      </c>
      <c r="I4899" s="10">
        <v>5064</v>
      </c>
      <c r="J4899" s="12">
        <v>5064</v>
      </c>
      <c r="K4899" s="12" t="s">
        <v>389</v>
      </c>
      <c r="L4899" s="10" t="s">
        <v>23</v>
      </c>
      <c r="M4899" s="10" t="s">
        <v>28</v>
      </c>
      <c r="N4899" s="10">
        <v>13</v>
      </c>
      <c r="O4899">
        <v>3.88</v>
      </c>
      <c r="P4899" s="14">
        <v>185345.7779084295</v>
      </c>
      <c r="Q4899" s="14">
        <v>14257.367531417654</v>
      </c>
      <c r="R4899" s="36">
        <f t="shared" si="76"/>
        <v>185345.7779084295</v>
      </c>
    </row>
    <row r="4900" spans="2:18" ht="15.95">
      <c r="B4900" s="9">
        <v>46023</v>
      </c>
      <c r="C4900" s="10" t="s">
        <v>183</v>
      </c>
      <c r="D4900" s="11" t="s">
        <v>312</v>
      </c>
      <c r="E4900" s="10" t="s">
        <v>19</v>
      </c>
      <c r="F4900" s="10" t="s">
        <v>257</v>
      </c>
      <c r="G4900" s="10" t="s">
        <v>307</v>
      </c>
      <c r="H4900" s="10" t="s">
        <v>259</v>
      </c>
      <c r="I4900" s="10">
        <v>5064</v>
      </c>
      <c r="J4900" s="12">
        <v>5064</v>
      </c>
      <c r="K4900" s="12" t="s">
        <v>389</v>
      </c>
      <c r="L4900" s="10" t="s">
        <v>23</v>
      </c>
      <c r="M4900" s="10" t="s">
        <v>28</v>
      </c>
      <c r="N4900" s="10">
        <v>9</v>
      </c>
      <c r="O4900">
        <v>3.88</v>
      </c>
      <c r="P4900" s="14">
        <v>128316.30778275889</v>
      </c>
      <c r="Q4900" s="14">
        <v>14257.367531417654</v>
      </c>
      <c r="R4900" s="36">
        <f t="shared" si="76"/>
        <v>128316.30778275889</v>
      </c>
    </row>
    <row r="4901" spans="2:18" ht="15.95">
      <c r="B4901" s="9">
        <v>46023</v>
      </c>
      <c r="C4901" s="10" t="s">
        <v>198</v>
      </c>
      <c r="D4901" s="11" t="s">
        <v>312</v>
      </c>
      <c r="E4901" s="10" t="s">
        <v>19</v>
      </c>
      <c r="F4901" s="10" t="s">
        <v>257</v>
      </c>
      <c r="G4901" s="10" t="s">
        <v>307</v>
      </c>
      <c r="H4901" s="10" t="s">
        <v>259</v>
      </c>
      <c r="I4901" s="10">
        <v>5064</v>
      </c>
      <c r="J4901" s="12">
        <v>5064</v>
      </c>
      <c r="K4901" s="12" t="s">
        <v>389</v>
      </c>
      <c r="L4901" s="10" t="s">
        <v>23</v>
      </c>
      <c r="M4901" s="10" t="s">
        <v>582</v>
      </c>
      <c r="N4901" s="10">
        <v>9</v>
      </c>
      <c r="O4901">
        <v>5.35</v>
      </c>
      <c r="P4901" s="14">
        <v>176930.99140148456</v>
      </c>
      <c r="Q4901" s="14">
        <v>19658.999044609394</v>
      </c>
      <c r="R4901" s="36">
        <f t="shared" si="76"/>
        <v>176930.99140148456</v>
      </c>
    </row>
    <row r="4902" spans="2:18" ht="15.95">
      <c r="B4902" s="9">
        <v>46023</v>
      </c>
      <c r="C4902" s="10" t="s">
        <v>146</v>
      </c>
      <c r="D4902" s="11" t="s">
        <v>312</v>
      </c>
      <c r="E4902" s="10" t="s">
        <v>19</v>
      </c>
      <c r="F4902" s="10" t="s">
        <v>257</v>
      </c>
      <c r="G4902" s="10" t="s">
        <v>307</v>
      </c>
      <c r="H4902" s="10" t="s">
        <v>259</v>
      </c>
      <c r="I4902" s="10">
        <v>5064</v>
      </c>
      <c r="J4902" s="12">
        <v>5064</v>
      </c>
      <c r="K4902" s="12" t="s">
        <v>389</v>
      </c>
      <c r="L4902" s="10" t="s">
        <v>23</v>
      </c>
      <c r="M4902" s="10" t="s">
        <v>28</v>
      </c>
      <c r="N4902" s="10">
        <v>18</v>
      </c>
      <c r="O4902">
        <v>5.89</v>
      </c>
      <c r="P4902" s="14">
        <v>389578.89321672672</v>
      </c>
      <c r="Q4902" s="14">
        <v>21643.271845373707</v>
      </c>
      <c r="R4902" s="36">
        <f t="shared" si="76"/>
        <v>389578.89321672672</v>
      </c>
    </row>
    <row r="4903" spans="2:18" ht="15.95">
      <c r="B4903" s="9">
        <v>46023</v>
      </c>
      <c r="C4903" s="10" t="s">
        <v>147</v>
      </c>
      <c r="D4903" s="11" t="s">
        <v>312</v>
      </c>
      <c r="E4903" s="10" t="s">
        <v>19</v>
      </c>
      <c r="F4903" s="10" t="s">
        <v>257</v>
      </c>
      <c r="G4903" s="10" t="s">
        <v>307</v>
      </c>
      <c r="H4903" s="10" t="s">
        <v>259</v>
      </c>
      <c r="I4903" s="10">
        <v>5064</v>
      </c>
      <c r="J4903" s="12">
        <v>5064</v>
      </c>
      <c r="K4903" s="12" t="s">
        <v>389</v>
      </c>
      <c r="L4903" s="10" t="s">
        <v>23</v>
      </c>
      <c r="M4903" s="10" t="s">
        <v>28</v>
      </c>
      <c r="N4903" s="10">
        <v>8</v>
      </c>
      <c r="O4903">
        <v>3.88</v>
      </c>
      <c r="P4903" s="14">
        <v>114058.94025134124</v>
      </c>
      <c r="Q4903" s="14">
        <v>14257.367531417654</v>
      </c>
      <c r="R4903" s="36">
        <f t="shared" si="76"/>
        <v>114058.94025134124</v>
      </c>
    </row>
    <row r="4904" spans="2:18" ht="15.95">
      <c r="B4904" s="9">
        <v>46023</v>
      </c>
      <c r="C4904" s="10" t="s">
        <v>101</v>
      </c>
      <c r="D4904" s="11" t="s">
        <v>312</v>
      </c>
      <c r="E4904" s="10" t="s">
        <v>19</v>
      </c>
      <c r="F4904" s="10" t="s">
        <v>257</v>
      </c>
      <c r="G4904" s="10" t="s">
        <v>307</v>
      </c>
      <c r="H4904" s="10" t="s">
        <v>259</v>
      </c>
      <c r="I4904" s="10">
        <v>5064</v>
      </c>
      <c r="J4904" s="12">
        <v>5064</v>
      </c>
      <c r="K4904" s="12" t="s">
        <v>389</v>
      </c>
      <c r="L4904" s="10" t="s">
        <v>23</v>
      </c>
      <c r="M4904" s="10" t="s">
        <v>28</v>
      </c>
      <c r="N4904" s="10">
        <v>18</v>
      </c>
      <c r="O4904">
        <v>6.97</v>
      </c>
      <c r="P4904" s="14">
        <v>461012.71404424199</v>
      </c>
      <c r="Q4904" s="14">
        <v>25611.817446902332</v>
      </c>
      <c r="R4904" s="36">
        <f t="shared" si="76"/>
        <v>461012.71404424199</v>
      </c>
    </row>
    <row r="4905" spans="2:18" ht="15.95">
      <c r="B4905" s="9">
        <v>46023</v>
      </c>
      <c r="C4905" s="10" t="s">
        <v>82</v>
      </c>
      <c r="D4905" s="11" t="s">
        <v>312</v>
      </c>
      <c r="E4905" s="10" t="s">
        <v>19</v>
      </c>
      <c r="F4905" s="10" t="s">
        <v>257</v>
      </c>
      <c r="G4905" s="10" t="s">
        <v>307</v>
      </c>
      <c r="H4905" s="10" t="s">
        <v>259</v>
      </c>
      <c r="I4905" s="10">
        <v>5064</v>
      </c>
      <c r="J4905" s="12">
        <v>5064</v>
      </c>
      <c r="K4905" s="12" t="s">
        <v>389</v>
      </c>
      <c r="L4905" s="10" t="s">
        <v>23</v>
      </c>
      <c r="M4905" s="10" t="s">
        <v>571</v>
      </c>
      <c r="N4905" s="10">
        <v>18</v>
      </c>
      <c r="O4905" s="13">
        <v>4.125</v>
      </c>
      <c r="P4905" s="14">
        <v>272837.51010509301</v>
      </c>
      <c r="Q4905" s="14">
        <v>15157.639450282944</v>
      </c>
      <c r="R4905" s="36">
        <f t="shared" si="76"/>
        <v>272837.51010509301</v>
      </c>
    </row>
    <row r="4906" spans="2:18" ht="15.95">
      <c r="B4906" s="9">
        <v>46023</v>
      </c>
      <c r="C4906" s="10" t="s">
        <v>171</v>
      </c>
      <c r="D4906" s="11" t="s">
        <v>312</v>
      </c>
      <c r="E4906" s="10" t="s">
        <v>19</v>
      </c>
      <c r="F4906" s="10" t="s">
        <v>257</v>
      </c>
      <c r="G4906" s="10" t="s">
        <v>307</v>
      </c>
      <c r="H4906" s="10" t="s">
        <v>259</v>
      </c>
      <c r="I4906" s="10">
        <v>5064</v>
      </c>
      <c r="J4906" s="12">
        <v>5064</v>
      </c>
      <c r="K4906" s="12" t="s">
        <v>389</v>
      </c>
      <c r="L4906" s="10" t="s">
        <v>23</v>
      </c>
      <c r="M4906" s="10" t="s">
        <v>582</v>
      </c>
      <c r="N4906" s="10">
        <v>53</v>
      </c>
      <c r="O4906">
        <v>7.85</v>
      </c>
      <c r="P4906" s="14">
        <v>1528808.7014036893</v>
      </c>
      <c r="Q4906" s="14">
        <v>28845.447196296027</v>
      </c>
      <c r="R4906" s="36">
        <f t="shared" si="76"/>
        <v>1528808.7014036893</v>
      </c>
    </row>
    <row r="4907" spans="2:18" ht="15.95">
      <c r="B4907" s="9">
        <v>46023</v>
      </c>
      <c r="C4907" s="10" t="s">
        <v>102</v>
      </c>
      <c r="D4907" s="11" t="s">
        <v>312</v>
      </c>
      <c r="E4907" s="10" t="s">
        <v>19</v>
      </c>
      <c r="F4907" s="10" t="s">
        <v>257</v>
      </c>
      <c r="G4907" s="10" t="s">
        <v>307</v>
      </c>
      <c r="H4907" s="10" t="s">
        <v>259</v>
      </c>
      <c r="I4907" s="10">
        <v>5064</v>
      </c>
      <c r="J4907" s="12">
        <v>5064</v>
      </c>
      <c r="K4907" s="12" t="s">
        <v>389</v>
      </c>
      <c r="L4907" s="10" t="s">
        <v>23</v>
      </c>
      <c r="M4907" s="10" t="s">
        <v>583</v>
      </c>
      <c r="N4907" s="10">
        <v>18</v>
      </c>
      <c r="O4907">
        <v>11.42</v>
      </c>
      <c r="P4907" s="14">
        <v>755346.5128242817</v>
      </c>
      <c r="Q4907" s="14">
        <v>41963.695156904541</v>
      </c>
      <c r="R4907" s="36">
        <f t="shared" si="76"/>
        <v>755346.5128242817</v>
      </c>
    </row>
    <row r="4908" spans="2:18" ht="15.95">
      <c r="B4908" s="9">
        <v>46023</v>
      </c>
      <c r="C4908" s="10" t="s">
        <v>133</v>
      </c>
      <c r="D4908" s="11" t="s">
        <v>312</v>
      </c>
      <c r="E4908" s="10" t="s">
        <v>19</v>
      </c>
      <c r="F4908" s="10" t="s">
        <v>257</v>
      </c>
      <c r="G4908" s="10" t="s">
        <v>307</v>
      </c>
      <c r="H4908" s="10" t="s">
        <v>259</v>
      </c>
      <c r="I4908" s="10">
        <v>5064</v>
      </c>
      <c r="J4908" s="12">
        <v>5064</v>
      </c>
      <c r="K4908" s="12" t="s">
        <v>389</v>
      </c>
      <c r="L4908" s="10" t="s">
        <v>23</v>
      </c>
      <c r="M4908" s="10" t="s">
        <v>28</v>
      </c>
      <c r="N4908" s="10">
        <v>26</v>
      </c>
      <c r="O4908" s="13">
        <v>7.1715384615384616</v>
      </c>
      <c r="P4908" s="14">
        <v>685162.04894539586</v>
      </c>
      <c r="Q4908" s="14">
        <v>26352.386497899839</v>
      </c>
      <c r="R4908" s="36">
        <f t="shared" si="76"/>
        <v>685162.04894539586</v>
      </c>
    </row>
    <row r="4909" spans="2:18" ht="15.95">
      <c r="B4909" s="9">
        <v>46023</v>
      </c>
      <c r="C4909" s="10" t="s">
        <v>191</v>
      </c>
      <c r="D4909" s="11" t="s">
        <v>312</v>
      </c>
      <c r="E4909" s="10" t="s">
        <v>19</v>
      </c>
      <c r="F4909" s="10" t="s">
        <v>257</v>
      </c>
      <c r="G4909" s="10" t="s">
        <v>307</v>
      </c>
      <c r="H4909" s="10" t="s">
        <v>259</v>
      </c>
      <c r="I4909" s="10">
        <v>5064</v>
      </c>
      <c r="J4909" s="12">
        <v>5064</v>
      </c>
      <c r="K4909" s="12" t="s">
        <v>389</v>
      </c>
      <c r="L4909" s="10" t="s">
        <v>23</v>
      </c>
      <c r="M4909" s="10" t="s">
        <v>571</v>
      </c>
      <c r="N4909" s="10">
        <v>27</v>
      </c>
      <c r="O4909">
        <v>7.47</v>
      </c>
      <c r="P4909" s="14">
        <v>741125.89108547079</v>
      </c>
      <c r="Q4909" s="14">
        <v>27449.10707723966</v>
      </c>
      <c r="R4909" s="36">
        <f t="shared" si="76"/>
        <v>741125.89108547079</v>
      </c>
    </row>
    <row r="4910" spans="2:18" ht="15.95">
      <c r="B4910" s="9">
        <v>46023</v>
      </c>
      <c r="C4910" s="10" t="s">
        <v>269</v>
      </c>
      <c r="D4910" s="11" t="s">
        <v>312</v>
      </c>
      <c r="E4910" s="10" t="s">
        <v>19</v>
      </c>
      <c r="F4910" s="10" t="s">
        <v>257</v>
      </c>
      <c r="G4910" s="10" t="s">
        <v>307</v>
      </c>
      <c r="H4910" s="10" t="s">
        <v>259</v>
      </c>
      <c r="I4910" s="10">
        <v>5064</v>
      </c>
      <c r="J4910" s="12">
        <v>5064</v>
      </c>
      <c r="K4910" s="12" t="s">
        <v>389</v>
      </c>
      <c r="L4910" s="10" t="s">
        <v>23</v>
      </c>
      <c r="M4910" s="10" t="s">
        <v>582</v>
      </c>
      <c r="N4910" s="10">
        <v>27</v>
      </c>
      <c r="O4910">
        <v>23.88</v>
      </c>
      <c r="P4910" s="14">
        <v>2369221.7241125894</v>
      </c>
      <c r="Q4910" s="14">
        <v>87748.952744910712</v>
      </c>
      <c r="R4910" s="36">
        <f t="shared" si="76"/>
        <v>2369221.7241125894</v>
      </c>
    </row>
    <row r="4911" spans="2:18" ht="15.95">
      <c r="B4911" s="9">
        <v>46023</v>
      </c>
      <c r="C4911" s="10" t="s">
        <v>103</v>
      </c>
      <c r="D4911" s="11" t="s">
        <v>312</v>
      </c>
      <c r="E4911" s="10" t="s">
        <v>19</v>
      </c>
      <c r="F4911" s="10" t="s">
        <v>257</v>
      </c>
      <c r="G4911" s="10" t="s">
        <v>307</v>
      </c>
      <c r="H4911" s="10" t="s">
        <v>259</v>
      </c>
      <c r="I4911" s="10">
        <v>5064</v>
      </c>
      <c r="J4911" s="12">
        <v>5064</v>
      </c>
      <c r="K4911" s="12" t="s">
        <v>389</v>
      </c>
      <c r="L4911" s="10" t="s">
        <v>23</v>
      </c>
      <c r="M4911" s="10" t="s">
        <v>28</v>
      </c>
      <c r="N4911" s="10">
        <v>26</v>
      </c>
      <c r="O4911">
        <v>5.14</v>
      </c>
      <c r="P4911" s="14">
        <v>491070.77239656064</v>
      </c>
      <c r="Q4911" s="14">
        <v>18887.337399867716</v>
      </c>
      <c r="R4911" s="36">
        <f t="shared" si="76"/>
        <v>491070.77239656064</v>
      </c>
    </row>
    <row r="4912" spans="2:18" ht="15.95">
      <c r="B4912" s="9">
        <v>46023</v>
      </c>
      <c r="C4912" s="10" t="s">
        <v>104</v>
      </c>
      <c r="D4912" s="11" t="s">
        <v>312</v>
      </c>
      <c r="E4912" s="10" t="s">
        <v>19</v>
      </c>
      <c r="F4912" s="10" t="s">
        <v>257</v>
      </c>
      <c r="G4912" s="10" t="s">
        <v>307</v>
      </c>
      <c r="H4912" s="10" t="s">
        <v>259</v>
      </c>
      <c r="I4912" s="10">
        <v>5064</v>
      </c>
      <c r="J4912" s="12">
        <v>5064</v>
      </c>
      <c r="K4912" s="12" t="s">
        <v>389</v>
      </c>
      <c r="L4912" s="10" t="s">
        <v>23</v>
      </c>
      <c r="M4912" s="10" t="s">
        <v>28</v>
      </c>
      <c r="N4912" s="10">
        <v>18</v>
      </c>
      <c r="O4912">
        <v>11.08</v>
      </c>
      <c r="P4912" s="14">
        <v>732858.08774895279</v>
      </c>
      <c r="Q4912" s="14">
        <v>40714.338208275156</v>
      </c>
      <c r="R4912" s="36">
        <f t="shared" si="76"/>
        <v>732858.08774895279</v>
      </c>
    </row>
    <row r="4913" spans="2:18" ht="15.95">
      <c r="B4913" s="9">
        <v>46023</v>
      </c>
      <c r="C4913" s="10" t="s">
        <v>105</v>
      </c>
      <c r="D4913" s="11" t="s">
        <v>312</v>
      </c>
      <c r="E4913" s="10" t="s">
        <v>19</v>
      </c>
      <c r="F4913" s="10" t="s">
        <v>257</v>
      </c>
      <c r="G4913" s="10" t="s">
        <v>307</v>
      </c>
      <c r="H4913" s="10" t="s">
        <v>259</v>
      </c>
      <c r="I4913" s="10">
        <v>5064</v>
      </c>
      <c r="J4913" s="12">
        <v>5064</v>
      </c>
      <c r="K4913" s="12" t="s">
        <v>389</v>
      </c>
      <c r="L4913" s="10" t="s">
        <v>23</v>
      </c>
      <c r="M4913" s="10" t="s">
        <v>28</v>
      </c>
      <c r="N4913" s="10">
        <v>9</v>
      </c>
      <c r="O4913" s="13">
        <v>4.4899999999999993</v>
      </c>
      <c r="P4913" s="14">
        <v>148489.74792386271</v>
      </c>
      <c r="Q4913" s="14">
        <v>16498.860880429191</v>
      </c>
      <c r="R4913" s="36">
        <f t="shared" si="76"/>
        <v>148489.74792386271</v>
      </c>
    </row>
    <row r="4914" spans="2:18" ht="15.95">
      <c r="B4914" s="9">
        <v>46023</v>
      </c>
      <c r="C4914" s="10" t="s">
        <v>185</v>
      </c>
      <c r="D4914" s="11" t="s">
        <v>312</v>
      </c>
      <c r="E4914" s="10" t="s">
        <v>19</v>
      </c>
      <c r="F4914" s="10" t="s">
        <v>257</v>
      </c>
      <c r="G4914" s="10" t="s">
        <v>307</v>
      </c>
      <c r="H4914" s="10" t="s">
        <v>259</v>
      </c>
      <c r="I4914" s="10">
        <v>5064</v>
      </c>
      <c r="J4914" s="12">
        <v>5064</v>
      </c>
      <c r="K4914" s="12" t="s">
        <v>389</v>
      </c>
      <c r="L4914" s="10" t="s">
        <v>23</v>
      </c>
      <c r="M4914" s="10" t="s">
        <v>28</v>
      </c>
      <c r="N4914" s="10">
        <v>18</v>
      </c>
      <c r="O4914">
        <v>15.13</v>
      </c>
      <c r="P4914" s="14">
        <v>1000734.9158521352</v>
      </c>
      <c r="Q4914" s="14">
        <v>55596.384214007507</v>
      </c>
      <c r="R4914" s="36">
        <f t="shared" si="76"/>
        <v>1000734.9158521352</v>
      </c>
    </row>
    <row r="4915" spans="2:18" ht="15.95">
      <c r="B4915" s="9">
        <v>46023</v>
      </c>
      <c r="C4915" s="10" t="s">
        <v>158</v>
      </c>
      <c r="D4915" s="11" t="s">
        <v>312</v>
      </c>
      <c r="E4915" s="10" t="s">
        <v>19</v>
      </c>
      <c r="F4915" s="10" t="s">
        <v>257</v>
      </c>
      <c r="G4915" s="10" t="s">
        <v>307</v>
      </c>
      <c r="H4915" s="10" t="s">
        <v>259</v>
      </c>
      <c r="I4915" s="10">
        <v>5064</v>
      </c>
      <c r="J4915" s="12">
        <v>5064</v>
      </c>
      <c r="K4915" s="12" t="s">
        <v>389</v>
      </c>
      <c r="L4915" s="10" t="s">
        <v>23</v>
      </c>
      <c r="M4915" s="10" t="s">
        <v>28</v>
      </c>
      <c r="N4915" s="10">
        <v>4</v>
      </c>
      <c r="O4915">
        <v>3.88</v>
      </c>
      <c r="P4915" s="14">
        <v>57029.470125670618</v>
      </c>
      <c r="Q4915" s="14">
        <v>14257.367531417654</v>
      </c>
      <c r="R4915" s="36">
        <f t="shared" si="76"/>
        <v>57029.470125670618</v>
      </c>
    </row>
    <row r="4916" spans="2:18" ht="15.95">
      <c r="B4916" s="9">
        <v>46023</v>
      </c>
      <c r="C4916" s="10" t="s">
        <v>168</v>
      </c>
      <c r="D4916" s="11" t="s">
        <v>312</v>
      </c>
      <c r="E4916" s="10" t="s">
        <v>19</v>
      </c>
      <c r="F4916" s="10" t="s">
        <v>257</v>
      </c>
      <c r="G4916" s="10" t="s">
        <v>307</v>
      </c>
      <c r="H4916" s="10" t="s">
        <v>259</v>
      </c>
      <c r="I4916" s="10">
        <v>5064</v>
      </c>
      <c r="J4916" s="12">
        <v>5064</v>
      </c>
      <c r="K4916" s="12" t="s">
        <v>389</v>
      </c>
      <c r="L4916" s="10" t="s">
        <v>23</v>
      </c>
      <c r="M4916" s="10" t="s">
        <v>583</v>
      </c>
      <c r="N4916" s="10">
        <v>9</v>
      </c>
      <c r="O4916">
        <v>8.19</v>
      </c>
      <c r="P4916" s="14">
        <v>270853.23730432871</v>
      </c>
      <c r="Q4916" s="14">
        <v>30094.804144925409</v>
      </c>
      <c r="R4916" s="36">
        <f t="shared" si="76"/>
        <v>270853.23730432871</v>
      </c>
    </row>
    <row r="4917" spans="2:18" ht="15.95">
      <c r="B4917" s="9">
        <v>46023</v>
      </c>
      <c r="C4917" s="10" t="s">
        <v>59</v>
      </c>
      <c r="D4917" s="11" t="s">
        <v>312</v>
      </c>
      <c r="E4917" s="10" t="s">
        <v>19</v>
      </c>
      <c r="F4917" s="10" t="s">
        <v>257</v>
      </c>
      <c r="G4917" s="10" t="s">
        <v>307</v>
      </c>
      <c r="H4917" s="10" t="s">
        <v>259</v>
      </c>
      <c r="I4917" s="10">
        <v>5064</v>
      </c>
      <c r="J4917" s="12">
        <v>5064</v>
      </c>
      <c r="K4917" s="12" t="s">
        <v>389</v>
      </c>
      <c r="L4917" s="10" t="s">
        <v>23</v>
      </c>
      <c r="M4917" s="10" t="s">
        <v>583</v>
      </c>
      <c r="N4917" s="10">
        <v>27</v>
      </c>
      <c r="O4917">
        <v>10.88</v>
      </c>
      <c r="P4917" s="14">
        <v>1079444.4036157862</v>
      </c>
      <c r="Q4917" s="14">
        <v>39979.422356140232</v>
      </c>
      <c r="R4917" s="36">
        <f t="shared" si="76"/>
        <v>1079444.4036157862</v>
      </c>
    </row>
    <row r="4918" spans="2:18" ht="15.95">
      <c r="B4918" s="9">
        <v>46023</v>
      </c>
      <c r="C4918" s="10" t="s">
        <v>206</v>
      </c>
      <c r="D4918" s="11" t="s">
        <v>312</v>
      </c>
      <c r="E4918" s="10" t="s">
        <v>19</v>
      </c>
      <c r="F4918" s="10" t="s">
        <v>257</v>
      </c>
      <c r="G4918" s="10" t="s">
        <v>307</v>
      </c>
      <c r="H4918" s="10" t="s">
        <v>259</v>
      </c>
      <c r="I4918" s="10">
        <v>5064</v>
      </c>
      <c r="J4918" s="12">
        <v>5064</v>
      </c>
      <c r="K4918" s="12" t="s">
        <v>389</v>
      </c>
      <c r="L4918" s="10" t="s">
        <v>23</v>
      </c>
      <c r="M4918" s="10" t="s">
        <v>571</v>
      </c>
      <c r="N4918" s="10">
        <v>9</v>
      </c>
      <c r="O4918">
        <v>15.92</v>
      </c>
      <c r="P4918" s="14">
        <v>526493.71646946436</v>
      </c>
      <c r="Q4918" s="14">
        <v>58499.301829940479</v>
      </c>
      <c r="R4918" s="36">
        <f t="shared" si="76"/>
        <v>526493.71646946436</v>
      </c>
    </row>
    <row r="4919" spans="2:18" ht="15.95">
      <c r="B4919" s="9">
        <v>46023</v>
      </c>
      <c r="C4919" s="10" t="s">
        <v>625</v>
      </c>
      <c r="D4919" s="11" t="s">
        <v>312</v>
      </c>
      <c r="E4919" s="10" t="s">
        <v>19</v>
      </c>
      <c r="F4919" s="10" t="s">
        <v>257</v>
      </c>
      <c r="G4919" s="10" t="s">
        <v>307</v>
      </c>
      <c r="H4919" s="10" t="s">
        <v>259</v>
      </c>
      <c r="I4919" s="10">
        <v>5064</v>
      </c>
      <c r="J4919" s="12">
        <v>5064</v>
      </c>
      <c r="K4919" s="12" t="s">
        <v>389</v>
      </c>
      <c r="L4919" s="10" t="s">
        <v>23</v>
      </c>
      <c r="M4919" s="10" t="s">
        <v>28</v>
      </c>
      <c r="N4919" s="10">
        <v>18</v>
      </c>
      <c r="O4919">
        <v>7.64</v>
      </c>
      <c r="P4919" s="14">
        <v>505328.13992797828</v>
      </c>
      <c r="Q4919" s="14">
        <v>28073.785551554349</v>
      </c>
      <c r="R4919" s="36">
        <f t="shared" si="76"/>
        <v>505328.13992797828</v>
      </c>
    </row>
    <row r="4920" spans="2:18" ht="15.95">
      <c r="B4920" s="9">
        <v>46023</v>
      </c>
      <c r="C4920" s="10" t="s">
        <v>626</v>
      </c>
      <c r="D4920" s="11" t="s">
        <v>312</v>
      </c>
      <c r="E4920" s="10" t="s">
        <v>19</v>
      </c>
      <c r="F4920" s="10" t="s">
        <v>257</v>
      </c>
      <c r="G4920" s="10" t="s">
        <v>307</v>
      </c>
      <c r="H4920" s="10" t="s">
        <v>259</v>
      </c>
      <c r="I4920" s="10">
        <v>5064</v>
      </c>
      <c r="J4920" s="12">
        <v>5064</v>
      </c>
      <c r="K4920" s="12" t="s">
        <v>389</v>
      </c>
      <c r="L4920" s="10" t="s">
        <v>23</v>
      </c>
      <c r="M4920" s="10" t="s">
        <v>583</v>
      </c>
      <c r="N4920" s="10">
        <v>9</v>
      </c>
      <c r="O4920">
        <v>11.03</v>
      </c>
      <c r="P4920" s="14">
        <v>364775.48320717283</v>
      </c>
      <c r="Q4920" s="14">
        <v>40530.609245241423</v>
      </c>
      <c r="R4920" s="36">
        <f t="shared" si="76"/>
        <v>364775.48320717283</v>
      </c>
    </row>
    <row r="4921" spans="2:18" ht="15.95">
      <c r="B4921" s="9">
        <v>46023</v>
      </c>
      <c r="C4921" s="10" t="s">
        <v>627</v>
      </c>
      <c r="D4921" s="11" t="s">
        <v>312</v>
      </c>
      <c r="E4921" s="10" t="s">
        <v>19</v>
      </c>
      <c r="F4921" s="10" t="s">
        <v>257</v>
      </c>
      <c r="G4921" s="10" t="s">
        <v>307</v>
      </c>
      <c r="H4921" s="10" t="s">
        <v>259</v>
      </c>
      <c r="I4921" s="10">
        <v>5064</v>
      </c>
      <c r="J4921" s="12">
        <v>5064</v>
      </c>
      <c r="K4921" s="12" t="s">
        <v>389</v>
      </c>
      <c r="L4921" s="10" t="s">
        <v>23</v>
      </c>
      <c r="M4921" s="10" t="s">
        <v>568</v>
      </c>
      <c r="N4921" s="10">
        <v>18</v>
      </c>
      <c r="O4921">
        <v>10.41</v>
      </c>
      <c r="P4921" s="14">
        <v>688542.66186521656</v>
      </c>
      <c r="Q4921" s="14">
        <v>38252.370103623143</v>
      </c>
      <c r="R4921" s="36">
        <f t="shared" si="76"/>
        <v>688542.66186521656</v>
      </c>
    </row>
    <row r="4922" spans="2:18" ht="15.95">
      <c r="B4922" s="9">
        <v>46023</v>
      </c>
      <c r="C4922" s="10" t="s">
        <v>621</v>
      </c>
      <c r="D4922" s="11" t="s">
        <v>312</v>
      </c>
      <c r="E4922" s="10" t="s">
        <v>19</v>
      </c>
      <c r="F4922" s="10" t="s">
        <v>257</v>
      </c>
      <c r="G4922" s="10" t="s">
        <v>307</v>
      </c>
      <c r="H4922" s="10" t="s">
        <v>259</v>
      </c>
      <c r="I4922" s="10">
        <v>5064</v>
      </c>
      <c r="J4922" s="12">
        <v>5064</v>
      </c>
      <c r="K4922" s="12" t="s">
        <v>389</v>
      </c>
      <c r="L4922" s="10" t="s">
        <v>23</v>
      </c>
      <c r="M4922" s="10" t="s">
        <v>568</v>
      </c>
      <c r="N4922" s="10">
        <v>9</v>
      </c>
      <c r="O4922">
        <v>37.64</v>
      </c>
      <c r="P4922" s="14">
        <v>1244800.4703461456</v>
      </c>
      <c r="Q4922" s="14">
        <v>138311.16337179395</v>
      </c>
      <c r="R4922" s="36">
        <f t="shared" si="76"/>
        <v>1244800.4703461456</v>
      </c>
    </row>
    <row r="4923" spans="2:18" ht="15.95">
      <c r="B4923" s="9">
        <v>46023</v>
      </c>
      <c r="C4923" s="10" t="s">
        <v>634</v>
      </c>
      <c r="D4923" s="11" t="s">
        <v>312</v>
      </c>
      <c r="E4923" s="10" t="s">
        <v>19</v>
      </c>
      <c r="F4923" s="10" t="s">
        <v>257</v>
      </c>
      <c r="G4923" s="10" t="s">
        <v>307</v>
      </c>
      <c r="H4923" s="10" t="s">
        <v>259</v>
      </c>
      <c r="I4923" s="10">
        <v>5064</v>
      </c>
      <c r="J4923" s="12">
        <v>5064</v>
      </c>
      <c r="K4923" s="12" t="s">
        <v>389</v>
      </c>
      <c r="L4923" s="10" t="s">
        <v>23</v>
      </c>
      <c r="M4923" s="10" t="s">
        <v>568</v>
      </c>
      <c r="N4923" s="10">
        <v>18</v>
      </c>
      <c r="O4923">
        <v>9.83</v>
      </c>
      <c r="P4923" s="14">
        <v>650180.05438377312</v>
      </c>
      <c r="Q4923" s="14">
        <v>36121.114132431838</v>
      </c>
      <c r="R4923" s="36">
        <f t="shared" si="76"/>
        <v>650180.05438377312</v>
      </c>
    </row>
    <row r="4924" spans="2:18" ht="15.95">
      <c r="B4924" s="9">
        <v>46023</v>
      </c>
      <c r="C4924" s="10" t="s">
        <v>69</v>
      </c>
      <c r="D4924" s="11" t="s">
        <v>312</v>
      </c>
      <c r="E4924" s="10" t="s">
        <v>19</v>
      </c>
      <c r="F4924" s="10" t="s">
        <v>257</v>
      </c>
      <c r="G4924" s="10" t="s">
        <v>307</v>
      </c>
      <c r="H4924" s="10" t="s">
        <v>259</v>
      </c>
      <c r="I4924" s="10">
        <v>5064</v>
      </c>
      <c r="J4924" s="12">
        <v>5064</v>
      </c>
      <c r="K4924" s="12" t="s">
        <v>389</v>
      </c>
      <c r="L4924" s="10" t="s">
        <v>23</v>
      </c>
      <c r="M4924" s="10" t="s">
        <v>582</v>
      </c>
      <c r="N4924" s="10">
        <v>18</v>
      </c>
      <c r="O4924">
        <v>8.85</v>
      </c>
      <c r="P4924" s="14">
        <v>585360.47622547217</v>
      </c>
      <c r="Q4924" s="14">
        <v>32520.026456970678</v>
      </c>
      <c r="R4924" s="36">
        <f t="shared" si="76"/>
        <v>585360.47622547217</v>
      </c>
    </row>
    <row r="4925" spans="2:18" ht="15.95">
      <c r="B4925" s="9">
        <v>46023</v>
      </c>
      <c r="C4925" s="10" t="s">
        <v>162</v>
      </c>
      <c r="D4925" s="11" t="s">
        <v>312</v>
      </c>
      <c r="E4925" s="10" t="s">
        <v>19</v>
      </c>
      <c r="F4925" s="10" t="s">
        <v>257</v>
      </c>
      <c r="G4925" s="10" t="s">
        <v>307</v>
      </c>
      <c r="H4925" s="10" t="s">
        <v>259</v>
      </c>
      <c r="I4925" s="10">
        <v>5064</v>
      </c>
      <c r="J4925" s="12">
        <v>5064</v>
      </c>
      <c r="K4925" s="12" t="s">
        <v>389</v>
      </c>
      <c r="L4925" s="10" t="s">
        <v>23</v>
      </c>
      <c r="M4925" s="10" t="s">
        <v>28</v>
      </c>
      <c r="N4925" s="10">
        <v>27</v>
      </c>
      <c r="O4925">
        <v>7.81</v>
      </c>
      <c r="P4925" s="14">
        <v>774858.52869846404</v>
      </c>
      <c r="Q4925" s="14">
        <v>28698.464025869038</v>
      </c>
      <c r="R4925" s="36">
        <f t="shared" si="76"/>
        <v>774858.52869846404</v>
      </c>
    </row>
    <row r="4926" spans="2:18" ht="15.95">
      <c r="B4926" s="9">
        <v>46023</v>
      </c>
      <c r="C4926" s="10" t="s">
        <v>217</v>
      </c>
      <c r="D4926" s="11" t="s">
        <v>312</v>
      </c>
      <c r="E4926" s="10" t="s">
        <v>19</v>
      </c>
      <c r="F4926" s="10" t="s">
        <v>257</v>
      </c>
      <c r="G4926" s="10" t="s">
        <v>307</v>
      </c>
      <c r="H4926" s="10" t="s">
        <v>259</v>
      </c>
      <c r="I4926" s="10">
        <v>5064</v>
      </c>
      <c r="J4926" s="12">
        <v>5064</v>
      </c>
      <c r="K4926" s="12" t="s">
        <v>389</v>
      </c>
      <c r="L4926" s="10" t="s">
        <v>23</v>
      </c>
      <c r="M4926" s="10" t="s">
        <v>571</v>
      </c>
      <c r="N4926" s="10">
        <v>18</v>
      </c>
      <c r="O4926">
        <v>6.89</v>
      </c>
      <c r="P4926" s="14">
        <v>455721.31990887044</v>
      </c>
      <c r="Q4926" s="14">
        <v>25317.851106048358</v>
      </c>
      <c r="R4926" s="36">
        <f t="shared" si="76"/>
        <v>455721.31990887044</v>
      </c>
    </row>
    <row r="4927" spans="2:18" ht="15.95">
      <c r="B4927" s="9">
        <v>46023</v>
      </c>
      <c r="C4927" s="10" t="s">
        <v>51</v>
      </c>
      <c r="D4927" s="11" t="s">
        <v>312</v>
      </c>
      <c r="E4927" s="10" t="s">
        <v>19</v>
      </c>
      <c r="F4927" s="10" t="s">
        <v>257</v>
      </c>
      <c r="G4927" s="10" t="s">
        <v>307</v>
      </c>
      <c r="H4927" s="10" t="s">
        <v>259</v>
      </c>
      <c r="I4927" s="10">
        <v>5064</v>
      </c>
      <c r="J4927" s="12">
        <v>5064</v>
      </c>
      <c r="K4927" s="12" t="s">
        <v>389</v>
      </c>
      <c r="L4927" s="10" t="s">
        <v>23</v>
      </c>
      <c r="M4927" s="10" t="s">
        <v>582</v>
      </c>
      <c r="N4927" s="10">
        <v>27</v>
      </c>
      <c r="O4927">
        <v>8.19</v>
      </c>
      <c r="P4927" s="14">
        <v>812559.71191298601</v>
      </c>
      <c r="Q4927" s="14">
        <v>30094.804144925409</v>
      </c>
      <c r="R4927" s="36">
        <f t="shared" si="76"/>
        <v>812559.71191298601</v>
      </c>
    </row>
    <row r="4928" spans="2:18" ht="15.95">
      <c r="B4928" s="9">
        <v>46023</v>
      </c>
      <c r="C4928" s="10" t="s">
        <v>84</v>
      </c>
      <c r="D4928" s="11" t="s">
        <v>312</v>
      </c>
      <c r="E4928" s="10" t="s">
        <v>19</v>
      </c>
      <c r="F4928" s="10" t="s">
        <v>257</v>
      </c>
      <c r="G4928" s="10" t="s">
        <v>307</v>
      </c>
      <c r="H4928" s="10" t="s">
        <v>259</v>
      </c>
      <c r="I4928" s="10">
        <v>5064</v>
      </c>
      <c r="J4928" s="12">
        <v>5064</v>
      </c>
      <c r="K4928" s="12" t="s">
        <v>389</v>
      </c>
      <c r="L4928" s="10" t="s">
        <v>23</v>
      </c>
      <c r="M4928" s="10" t="s">
        <v>583</v>
      </c>
      <c r="N4928" s="10">
        <v>18</v>
      </c>
      <c r="O4928">
        <v>21.96</v>
      </c>
      <c r="P4928" s="14">
        <v>1452487.6901594768</v>
      </c>
      <c r="Q4928" s="14">
        <v>80693.760564415381</v>
      </c>
      <c r="R4928" s="36">
        <f t="shared" si="76"/>
        <v>1452487.6901594768</v>
      </c>
    </row>
    <row r="4929" spans="2:18" ht="15.95">
      <c r="B4929" s="9">
        <v>46023</v>
      </c>
      <c r="C4929" s="10" t="s">
        <v>127</v>
      </c>
      <c r="D4929" s="11" t="s">
        <v>312</v>
      </c>
      <c r="E4929" s="10" t="s">
        <v>19</v>
      </c>
      <c r="F4929" s="10" t="s">
        <v>257</v>
      </c>
      <c r="G4929" s="10" t="s">
        <v>307</v>
      </c>
      <c r="H4929" s="10" t="s">
        <v>259</v>
      </c>
      <c r="I4929" s="10">
        <v>5064</v>
      </c>
      <c r="J4929" s="12">
        <v>5064</v>
      </c>
      <c r="K4929" s="12" t="s">
        <v>389</v>
      </c>
      <c r="L4929" s="10" t="s">
        <v>23</v>
      </c>
      <c r="M4929" s="10" t="s">
        <v>568</v>
      </c>
      <c r="N4929" s="10">
        <v>27</v>
      </c>
      <c r="O4929">
        <v>7.67</v>
      </c>
      <c r="P4929" s="14">
        <v>760968.61909311393</v>
      </c>
      <c r="Q4929" s="14">
        <v>28184.022929374591</v>
      </c>
      <c r="R4929" s="36">
        <f t="shared" si="76"/>
        <v>760968.61909311393</v>
      </c>
    </row>
    <row r="4930" spans="2:18" ht="15.95">
      <c r="B4930" s="9">
        <v>46023</v>
      </c>
      <c r="C4930" s="10" t="s">
        <v>134</v>
      </c>
      <c r="D4930" s="11" t="s">
        <v>312</v>
      </c>
      <c r="E4930" s="10" t="s">
        <v>19</v>
      </c>
      <c r="F4930" s="10" t="s">
        <v>257</v>
      </c>
      <c r="G4930" s="10" t="s">
        <v>307</v>
      </c>
      <c r="H4930" s="10" t="s">
        <v>259</v>
      </c>
      <c r="I4930" s="10">
        <v>5064</v>
      </c>
      <c r="J4930" s="12">
        <v>5064</v>
      </c>
      <c r="K4930" s="12" t="s">
        <v>389</v>
      </c>
      <c r="L4930" s="10" t="s">
        <v>23</v>
      </c>
      <c r="M4930" s="10" t="s">
        <v>28</v>
      </c>
      <c r="N4930" s="10">
        <v>26</v>
      </c>
      <c r="O4930">
        <v>8.99</v>
      </c>
      <c r="P4930" s="14">
        <v>858896.1563900935</v>
      </c>
      <c r="Q4930" s="14">
        <v>33034.467553465132</v>
      </c>
      <c r="R4930" s="36">
        <f t="shared" si="76"/>
        <v>858896.1563900935</v>
      </c>
    </row>
    <row r="4931" spans="2:18" ht="15.95">
      <c r="B4931" s="9">
        <v>46023</v>
      </c>
      <c r="C4931" s="10" t="s">
        <v>65</v>
      </c>
      <c r="D4931" s="11" t="s">
        <v>312</v>
      </c>
      <c r="E4931" s="10" t="s">
        <v>19</v>
      </c>
      <c r="F4931" s="10" t="s">
        <v>257</v>
      </c>
      <c r="G4931" s="10" t="s">
        <v>307</v>
      </c>
      <c r="H4931" s="10" t="s">
        <v>259</v>
      </c>
      <c r="I4931" s="10">
        <v>5064</v>
      </c>
      <c r="J4931" s="12">
        <v>5064</v>
      </c>
      <c r="K4931" s="12" t="s">
        <v>389</v>
      </c>
      <c r="L4931" s="10" t="s">
        <v>23</v>
      </c>
      <c r="M4931" s="10" t="s">
        <v>568</v>
      </c>
      <c r="N4931" s="10">
        <v>27</v>
      </c>
      <c r="O4931">
        <v>21.52</v>
      </c>
      <c r="P4931" s="14">
        <v>2135077.5336224004</v>
      </c>
      <c r="Q4931" s="14">
        <v>79076.94568971853</v>
      </c>
      <c r="R4931" s="36">
        <f t="shared" si="76"/>
        <v>2135077.5336224004</v>
      </c>
    </row>
    <row r="4932" spans="2:18" ht="15.95">
      <c r="B4932" s="9">
        <v>46023</v>
      </c>
      <c r="C4932" s="10" t="s">
        <v>85</v>
      </c>
      <c r="D4932" s="11" t="s">
        <v>312</v>
      </c>
      <c r="E4932" s="10" t="s">
        <v>19</v>
      </c>
      <c r="F4932" s="10" t="s">
        <v>257</v>
      </c>
      <c r="G4932" s="10" t="s">
        <v>307</v>
      </c>
      <c r="H4932" s="10" t="s">
        <v>259</v>
      </c>
      <c r="I4932" s="10">
        <v>5064</v>
      </c>
      <c r="J4932" s="12">
        <v>5064</v>
      </c>
      <c r="K4932" s="12" t="s">
        <v>389</v>
      </c>
      <c r="L4932" s="10" t="s">
        <v>23</v>
      </c>
      <c r="M4932" s="10" t="s">
        <v>583</v>
      </c>
      <c r="N4932" s="10">
        <v>17</v>
      </c>
      <c r="O4932">
        <v>16.14</v>
      </c>
      <c r="P4932" s="14">
        <v>1008231.0575439114</v>
      </c>
      <c r="Q4932" s="14">
        <v>59307.709267288905</v>
      </c>
      <c r="R4932" s="36">
        <f t="shared" ref="R4932:R4995" si="77">Q4932*N4932</f>
        <v>1008231.0575439114</v>
      </c>
    </row>
    <row r="4933" spans="2:18" ht="15.95">
      <c r="B4933" s="9">
        <v>46023</v>
      </c>
      <c r="C4933" s="10" t="s">
        <v>114</v>
      </c>
      <c r="D4933" s="11" t="s">
        <v>312</v>
      </c>
      <c r="E4933" s="10" t="s">
        <v>19</v>
      </c>
      <c r="F4933" s="10" t="s">
        <v>257</v>
      </c>
      <c r="G4933" s="10" t="s">
        <v>307</v>
      </c>
      <c r="H4933" s="10" t="s">
        <v>259</v>
      </c>
      <c r="I4933" s="10">
        <v>5064</v>
      </c>
      <c r="J4933" s="12">
        <v>5064</v>
      </c>
      <c r="K4933" s="12" t="s">
        <v>389</v>
      </c>
      <c r="L4933" s="10" t="s">
        <v>23</v>
      </c>
      <c r="M4933" s="10" t="s">
        <v>28</v>
      </c>
      <c r="N4933" s="10">
        <v>27</v>
      </c>
      <c r="O4933" s="13">
        <v>3.4566666666666666</v>
      </c>
      <c r="P4933" s="14">
        <v>342948.48239876539</v>
      </c>
      <c r="Q4933" s="14">
        <v>12701.795644398717</v>
      </c>
      <c r="R4933" s="36">
        <f t="shared" si="77"/>
        <v>342948.48239876534</v>
      </c>
    </row>
    <row r="4934" spans="2:18" ht="15.95">
      <c r="B4934" s="9">
        <v>46023</v>
      </c>
      <c r="C4934" s="10" t="s">
        <v>42</v>
      </c>
      <c r="D4934" s="11" t="s">
        <v>312</v>
      </c>
      <c r="E4934" s="10" t="s">
        <v>19</v>
      </c>
      <c r="F4934" s="10" t="s">
        <v>257</v>
      </c>
      <c r="G4934" s="10" t="s">
        <v>307</v>
      </c>
      <c r="H4934" s="10" t="s">
        <v>259</v>
      </c>
      <c r="I4934" s="10">
        <v>5064</v>
      </c>
      <c r="J4934" s="12">
        <v>5064</v>
      </c>
      <c r="K4934" s="12" t="s">
        <v>389</v>
      </c>
      <c r="L4934" s="10" t="s">
        <v>23</v>
      </c>
      <c r="M4934" s="10" t="s">
        <v>28</v>
      </c>
      <c r="N4934" s="10">
        <v>18</v>
      </c>
      <c r="O4934" s="13">
        <v>3.3</v>
      </c>
      <c r="P4934" s="14">
        <v>218270.00808407439</v>
      </c>
      <c r="Q4934" s="14">
        <v>12126.111560226354</v>
      </c>
      <c r="R4934" s="36">
        <f t="shared" si="77"/>
        <v>218270.00808407439</v>
      </c>
    </row>
    <row r="4935" spans="2:18" ht="15.95">
      <c r="B4935" s="9">
        <v>46023</v>
      </c>
      <c r="C4935" s="10" t="s">
        <v>48</v>
      </c>
      <c r="D4935" s="11" t="s">
        <v>312</v>
      </c>
      <c r="E4935" s="10" t="s">
        <v>19</v>
      </c>
      <c r="F4935" s="10" t="s">
        <v>257</v>
      </c>
      <c r="G4935" s="10" t="s">
        <v>307</v>
      </c>
      <c r="H4935" s="10" t="s">
        <v>259</v>
      </c>
      <c r="I4935" s="10">
        <v>5064</v>
      </c>
      <c r="J4935" s="12">
        <v>5064</v>
      </c>
      <c r="K4935" s="12" t="s">
        <v>389</v>
      </c>
      <c r="L4935" s="10" t="s">
        <v>23</v>
      </c>
      <c r="M4935" s="10" t="s">
        <v>582</v>
      </c>
      <c r="N4935" s="10">
        <v>18</v>
      </c>
      <c r="O4935">
        <v>14.47</v>
      </c>
      <c r="P4935" s="14">
        <v>957080.91423532018</v>
      </c>
      <c r="Q4935" s="14">
        <v>53171.16190196223</v>
      </c>
      <c r="R4935" s="36">
        <f t="shared" si="77"/>
        <v>957080.91423532018</v>
      </c>
    </row>
    <row r="4936" spans="2:18" ht="15.95">
      <c r="B4936" s="9">
        <v>46023</v>
      </c>
      <c r="C4936" s="10" t="s">
        <v>86</v>
      </c>
      <c r="D4936" s="11" t="s">
        <v>312</v>
      </c>
      <c r="E4936" s="10" t="s">
        <v>19</v>
      </c>
      <c r="F4936" s="10" t="s">
        <v>257</v>
      </c>
      <c r="G4936" s="10" t="s">
        <v>307</v>
      </c>
      <c r="H4936" s="10" t="s">
        <v>259</v>
      </c>
      <c r="I4936" s="10">
        <v>5064</v>
      </c>
      <c r="J4936" s="12">
        <v>5064</v>
      </c>
      <c r="K4936" s="12" t="s">
        <v>389</v>
      </c>
      <c r="L4936" s="10" t="s">
        <v>23</v>
      </c>
      <c r="M4936" s="10" t="s">
        <v>571</v>
      </c>
      <c r="N4936" s="10">
        <v>18</v>
      </c>
      <c r="O4936">
        <v>4.84</v>
      </c>
      <c r="P4936" s="14">
        <v>320129.34518997575</v>
      </c>
      <c r="Q4936" s="14">
        <v>17784.96362166532</v>
      </c>
      <c r="R4936" s="36">
        <f t="shared" si="77"/>
        <v>320129.34518997575</v>
      </c>
    </row>
    <row r="4937" spans="2:18" ht="15.95">
      <c r="B4937" s="9">
        <v>46023</v>
      </c>
      <c r="C4937" s="10" t="s">
        <v>53</v>
      </c>
      <c r="D4937" s="11" t="s">
        <v>312</v>
      </c>
      <c r="E4937" s="10" t="s">
        <v>19</v>
      </c>
      <c r="F4937" s="10" t="s">
        <v>257</v>
      </c>
      <c r="G4937" s="10" t="s">
        <v>307</v>
      </c>
      <c r="H4937" s="10" t="s">
        <v>259</v>
      </c>
      <c r="I4937" s="10">
        <v>5064</v>
      </c>
      <c r="J4937" s="12">
        <v>5064</v>
      </c>
      <c r="K4937" s="12" t="s">
        <v>389</v>
      </c>
      <c r="L4937" s="10" t="s">
        <v>23</v>
      </c>
      <c r="M4937" s="10" t="s">
        <v>582</v>
      </c>
      <c r="N4937" s="10">
        <v>27</v>
      </c>
      <c r="O4937">
        <v>6.82</v>
      </c>
      <c r="P4937" s="14">
        <v>676637.02506063064</v>
      </c>
      <c r="Q4937" s="14">
        <v>25060.630557801134</v>
      </c>
      <c r="R4937" s="36">
        <f t="shared" si="77"/>
        <v>676637.02506063064</v>
      </c>
    </row>
    <row r="4938" spans="2:18" ht="15.95">
      <c r="B4938" s="9">
        <v>46023</v>
      </c>
      <c r="C4938" s="10" t="s">
        <v>99</v>
      </c>
      <c r="D4938" s="11" t="s">
        <v>312</v>
      </c>
      <c r="E4938" s="10" t="s">
        <v>19</v>
      </c>
      <c r="F4938" s="10" t="s">
        <v>257</v>
      </c>
      <c r="G4938" s="10" t="s">
        <v>307</v>
      </c>
      <c r="H4938" s="10" t="s">
        <v>259</v>
      </c>
      <c r="I4938" s="10">
        <v>5064</v>
      </c>
      <c r="J4938" s="12">
        <v>5064</v>
      </c>
      <c r="K4938" s="12" t="s">
        <v>389</v>
      </c>
      <c r="L4938" s="10" t="s">
        <v>23</v>
      </c>
      <c r="M4938" s="10" t="s">
        <v>28</v>
      </c>
      <c r="N4938" s="10">
        <v>18</v>
      </c>
      <c r="O4938">
        <v>11.08</v>
      </c>
      <c r="P4938" s="14">
        <v>732858.08774895279</v>
      </c>
      <c r="Q4938" s="14">
        <v>40714.338208275156</v>
      </c>
      <c r="R4938" s="36">
        <f t="shared" si="77"/>
        <v>732858.08774895279</v>
      </c>
    </row>
    <row r="4939" spans="2:18" ht="15.95">
      <c r="B4939" s="9">
        <v>46023</v>
      </c>
      <c r="C4939" s="10" t="s">
        <v>60</v>
      </c>
      <c r="D4939" s="11" t="s">
        <v>312</v>
      </c>
      <c r="E4939" s="10" t="s">
        <v>19</v>
      </c>
      <c r="F4939" s="10" t="s">
        <v>257</v>
      </c>
      <c r="G4939" s="10" t="s">
        <v>307</v>
      </c>
      <c r="H4939" s="10" t="s">
        <v>259</v>
      </c>
      <c r="I4939" s="10">
        <v>5064</v>
      </c>
      <c r="J4939" s="12">
        <v>5064</v>
      </c>
      <c r="K4939" s="12" t="s">
        <v>389</v>
      </c>
      <c r="L4939" s="10" t="s">
        <v>23</v>
      </c>
      <c r="M4939" s="10" t="s">
        <v>28</v>
      </c>
      <c r="N4939" s="10">
        <v>27</v>
      </c>
      <c r="O4939">
        <v>4.17</v>
      </c>
      <c r="P4939" s="14">
        <v>413720.87895935919</v>
      </c>
      <c r="Q4939" s="14">
        <v>15322.995517013303</v>
      </c>
      <c r="R4939" s="36">
        <f t="shared" si="77"/>
        <v>413720.87895935919</v>
      </c>
    </row>
    <row r="4940" spans="2:18" ht="15.95">
      <c r="B4940" s="9">
        <v>46023</v>
      </c>
      <c r="C4940" s="10" t="s">
        <v>169</v>
      </c>
      <c r="D4940" s="11" t="s">
        <v>312</v>
      </c>
      <c r="E4940" s="10" t="s">
        <v>19</v>
      </c>
      <c r="F4940" s="10" t="s">
        <v>257</v>
      </c>
      <c r="G4940" s="10" t="s">
        <v>307</v>
      </c>
      <c r="H4940" s="10" t="s">
        <v>259</v>
      </c>
      <c r="I4940" s="10">
        <v>5064</v>
      </c>
      <c r="J4940" s="12">
        <v>5064</v>
      </c>
      <c r="K4940" s="12" t="s">
        <v>389</v>
      </c>
      <c r="L4940" s="10" t="s">
        <v>23</v>
      </c>
      <c r="M4940" s="10" t="s">
        <v>571</v>
      </c>
      <c r="N4940" s="10">
        <v>16</v>
      </c>
      <c r="O4940">
        <v>4.17</v>
      </c>
      <c r="P4940" s="14">
        <v>245167.92827221286</v>
      </c>
      <c r="Q4940" s="14">
        <v>15322.995517013303</v>
      </c>
      <c r="R4940" s="36">
        <f t="shared" si="77"/>
        <v>245167.92827221286</v>
      </c>
    </row>
    <row r="4941" spans="2:18" ht="15.95">
      <c r="B4941" s="9">
        <v>46023</v>
      </c>
      <c r="C4941" s="10" t="s">
        <v>61</v>
      </c>
      <c r="D4941" s="11" t="s">
        <v>312</v>
      </c>
      <c r="E4941" s="10" t="s">
        <v>19</v>
      </c>
      <c r="F4941" s="10" t="s">
        <v>257</v>
      </c>
      <c r="G4941" s="10" t="s">
        <v>307</v>
      </c>
      <c r="H4941" s="10" t="s">
        <v>259</v>
      </c>
      <c r="I4941" s="10">
        <v>5064</v>
      </c>
      <c r="J4941" s="12">
        <v>5064</v>
      </c>
      <c r="K4941" s="12" t="s">
        <v>389</v>
      </c>
      <c r="L4941" s="10" t="s">
        <v>23</v>
      </c>
      <c r="M4941" s="10" t="s">
        <v>28</v>
      </c>
      <c r="N4941" s="10">
        <v>26</v>
      </c>
      <c r="O4941">
        <v>5.38</v>
      </c>
      <c r="P4941" s="14">
        <v>514000.14698317042</v>
      </c>
      <c r="Q4941" s="14">
        <v>19769.236422429633</v>
      </c>
      <c r="R4941" s="36">
        <f t="shared" si="77"/>
        <v>514000.14698317042</v>
      </c>
    </row>
    <row r="4942" spans="2:18" ht="15.95">
      <c r="B4942" s="9">
        <v>46023</v>
      </c>
      <c r="C4942" s="10" t="s">
        <v>234</v>
      </c>
      <c r="D4942" s="11" t="s">
        <v>312</v>
      </c>
      <c r="E4942" s="10" t="s">
        <v>19</v>
      </c>
      <c r="F4942" s="10" t="s">
        <v>257</v>
      </c>
      <c r="G4942" s="10" t="s">
        <v>307</v>
      </c>
      <c r="H4942" s="10" t="s">
        <v>259</v>
      </c>
      <c r="I4942" s="10">
        <v>5064</v>
      </c>
      <c r="J4942" s="12">
        <v>5064</v>
      </c>
      <c r="K4942" s="12" t="s">
        <v>389</v>
      </c>
      <c r="L4942" s="10" t="s">
        <v>23</v>
      </c>
      <c r="M4942" s="10" t="s">
        <v>571</v>
      </c>
      <c r="N4942" s="10">
        <v>18</v>
      </c>
      <c r="O4942">
        <v>7.53</v>
      </c>
      <c r="P4942" s="14">
        <v>498052.47299184254</v>
      </c>
      <c r="Q4942" s="14">
        <v>27669.58183288014</v>
      </c>
      <c r="R4942" s="36">
        <f t="shared" si="77"/>
        <v>498052.47299184254</v>
      </c>
    </row>
    <row r="4943" spans="2:18" ht="15.95">
      <c r="B4943" s="26">
        <v>46023</v>
      </c>
      <c r="C4943" t="s">
        <v>222</v>
      </c>
      <c r="D4943" s="11" t="s">
        <v>312</v>
      </c>
      <c r="E4943" t="s">
        <v>19</v>
      </c>
      <c r="F4943" t="s">
        <v>257</v>
      </c>
      <c r="G4943" t="s">
        <v>307</v>
      </c>
      <c r="H4943" t="s">
        <v>259</v>
      </c>
      <c r="I4943" s="1">
        <v>5064</v>
      </c>
      <c r="J4943" s="12">
        <v>5064</v>
      </c>
      <c r="K4943" s="12" t="s">
        <v>389</v>
      </c>
      <c r="L4943" t="s">
        <v>23</v>
      </c>
      <c r="M4943" t="s">
        <v>28</v>
      </c>
      <c r="N4943">
        <v>27</v>
      </c>
      <c r="O4943">
        <v>5.35</v>
      </c>
      <c r="P4943" s="14">
        <v>530792.97420445364</v>
      </c>
      <c r="Q4943" s="14">
        <v>19658.999044609394</v>
      </c>
      <c r="R4943" s="36">
        <f t="shared" si="77"/>
        <v>530792.97420445364</v>
      </c>
    </row>
    <row r="4944" spans="2:18" ht="15.95">
      <c r="B4944" s="26">
        <v>46023</v>
      </c>
      <c r="C4944" t="s">
        <v>71</v>
      </c>
      <c r="D4944" s="11" t="s">
        <v>312</v>
      </c>
      <c r="E4944" t="s">
        <v>19</v>
      </c>
      <c r="F4944" t="s">
        <v>257</v>
      </c>
      <c r="G4944" t="s">
        <v>307</v>
      </c>
      <c r="H4944" t="s">
        <v>259</v>
      </c>
      <c r="I4944" s="1">
        <v>5064</v>
      </c>
      <c r="J4944" s="12">
        <v>5064</v>
      </c>
      <c r="K4944" s="12" t="s">
        <v>389</v>
      </c>
      <c r="L4944" t="s">
        <v>23</v>
      </c>
      <c r="M4944" t="s">
        <v>583</v>
      </c>
      <c r="N4944">
        <v>18</v>
      </c>
      <c r="O4944">
        <v>10.68</v>
      </c>
      <c r="P4944" s="14">
        <v>706401.11707209528</v>
      </c>
      <c r="Q4944" s="14">
        <v>39244.506504005294</v>
      </c>
      <c r="R4944" s="36">
        <f t="shared" si="77"/>
        <v>706401.11707209528</v>
      </c>
    </row>
    <row r="4945" spans="2:18" ht="15.95">
      <c r="B4945" s="26">
        <v>46023</v>
      </c>
      <c r="C4945" t="s">
        <v>135</v>
      </c>
      <c r="D4945" s="11" t="s">
        <v>312</v>
      </c>
      <c r="E4945" t="s">
        <v>19</v>
      </c>
      <c r="F4945" t="s">
        <v>257</v>
      </c>
      <c r="G4945" t="s">
        <v>307</v>
      </c>
      <c r="H4945" t="s">
        <v>259</v>
      </c>
      <c r="I4945" s="1">
        <v>5064</v>
      </c>
      <c r="J4945" s="12">
        <v>5064</v>
      </c>
      <c r="K4945" s="12" t="s">
        <v>389</v>
      </c>
      <c r="L4945" t="s">
        <v>23</v>
      </c>
      <c r="M4945" t="s">
        <v>581</v>
      </c>
      <c r="N4945">
        <v>26</v>
      </c>
      <c r="O4945">
        <v>20.54</v>
      </c>
      <c r="P4945" s="14">
        <v>1962372.3083706917</v>
      </c>
      <c r="Q4945" s="14">
        <v>75475.858014257377</v>
      </c>
      <c r="R4945" s="36">
        <f t="shared" si="77"/>
        <v>1962372.3083706917</v>
      </c>
    </row>
    <row r="4946" spans="2:18" ht="15.95">
      <c r="B4946" s="26">
        <v>46023</v>
      </c>
      <c r="C4946" t="s">
        <v>296</v>
      </c>
      <c r="D4946" s="11" t="s">
        <v>312</v>
      </c>
      <c r="E4946" t="s">
        <v>19</v>
      </c>
      <c r="F4946" t="s">
        <v>257</v>
      </c>
      <c r="G4946" t="s">
        <v>307</v>
      </c>
      <c r="H4946" t="s">
        <v>259</v>
      </c>
      <c r="I4946" s="1">
        <v>5064</v>
      </c>
      <c r="J4946" s="12">
        <v>5064</v>
      </c>
      <c r="K4946" s="12" t="s">
        <v>389</v>
      </c>
      <c r="L4946" t="s">
        <v>23</v>
      </c>
      <c r="M4946" t="s">
        <v>28</v>
      </c>
      <c r="N4946">
        <v>9</v>
      </c>
      <c r="O4946">
        <v>3.63</v>
      </c>
      <c r="P4946" s="14">
        <v>120048.50444624091</v>
      </c>
      <c r="Q4946" s="14">
        <v>13338.722716248991</v>
      </c>
      <c r="R4946" s="36">
        <f t="shared" si="77"/>
        <v>120048.50444624091</v>
      </c>
    </row>
    <row r="4947" spans="2:18" ht="15.95">
      <c r="B4947" s="26">
        <v>46023</v>
      </c>
      <c r="C4947" t="s">
        <v>119</v>
      </c>
      <c r="D4947" s="11" t="s">
        <v>312</v>
      </c>
      <c r="E4947" t="s">
        <v>19</v>
      </c>
      <c r="F4947" t="s">
        <v>257</v>
      </c>
      <c r="G4947" t="s">
        <v>307</v>
      </c>
      <c r="H4947" t="s">
        <v>259</v>
      </c>
      <c r="I4947" s="1">
        <v>5064</v>
      </c>
      <c r="J4947" s="12">
        <v>5064</v>
      </c>
      <c r="K4947" s="12" t="s">
        <v>389</v>
      </c>
      <c r="L4947" t="s">
        <v>23</v>
      </c>
      <c r="M4947" t="s">
        <v>581</v>
      </c>
      <c r="N4947">
        <v>26</v>
      </c>
      <c r="O4947">
        <v>19.29</v>
      </c>
      <c r="P4947" s="14">
        <v>1842948.4823987656</v>
      </c>
      <c r="Q4947" s="14">
        <v>70882.633938414059</v>
      </c>
      <c r="R4947" s="36">
        <f t="shared" si="77"/>
        <v>1842948.4823987656</v>
      </c>
    </row>
    <row r="4948" spans="2:18" ht="15.95">
      <c r="B4948" s="26">
        <v>46023</v>
      </c>
      <c r="C4948" t="s">
        <v>29</v>
      </c>
      <c r="D4948" s="11" t="s">
        <v>390</v>
      </c>
      <c r="E4948" t="s">
        <v>19</v>
      </c>
      <c r="F4948" t="s">
        <v>257</v>
      </c>
      <c r="G4948" t="s">
        <v>307</v>
      </c>
      <c r="H4948" t="s">
        <v>259</v>
      </c>
      <c r="I4948" s="1">
        <v>5064</v>
      </c>
      <c r="J4948" s="12">
        <v>5064</v>
      </c>
      <c r="K4948" s="12" t="s">
        <v>389</v>
      </c>
      <c r="L4948" t="s">
        <v>23</v>
      </c>
      <c r="M4948" t="s">
        <v>24</v>
      </c>
      <c r="N4948">
        <v>18</v>
      </c>
      <c r="O4948">
        <v>28.69</v>
      </c>
      <c r="P4948" s="14">
        <v>1897626.2217976043</v>
      </c>
      <c r="Q4948" s="14">
        <v>105423.6789887558</v>
      </c>
      <c r="R4948" s="36">
        <f t="shared" si="77"/>
        <v>1897626.2217976043</v>
      </c>
    </row>
    <row r="4949" spans="2:18" ht="15.95">
      <c r="B4949" s="26">
        <v>46023</v>
      </c>
      <c r="C4949" t="s">
        <v>270</v>
      </c>
      <c r="D4949" s="11" t="s">
        <v>312</v>
      </c>
      <c r="E4949" t="s">
        <v>19</v>
      </c>
      <c r="F4949" t="s">
        <v>257</v>
      </c>
      <c r="G4949" t="s">
        <v>307</v>
      </c>
      <c r="H4949" t="s">
        <v>259</v>
      </c>
      <c r="I4949" s="1">
        <v>5064</v>
      </c>
      <c r="J4949" s="12">
        <v>5064</v>
      </c>
      <c r="K4949" s="12" t="s">
        <v>389</v>
      </c>
      <c r="L4949" t="s">
        <v>23</v>
      </c>
      <c r="M4949" t="s">
        <v>581</v>
      </c>
      <c r="N4949">
        <v>8</v>
      </c>
      <c r="O4949">
        <v>7.55</v>
      </c>
      <c r="P4949" s="14">
        <v>221944.58734474904</v>
      </c>
      <c r="Q4949" s="14">
        <v>27743.073418093631</v>
      </c>
      <c r="R4949" s="36">
        <f t="shared" si="77"/>
        <v>221944.58734474904</v>
      </c>
    </row>
    <row r="4950" spans="2:18" ht="15.95">
      <c r="B4950" s="26">
        <v>46023</v>
      </c>
      <c r="C4950" t="s">
        <v>271</v>
      </c>
      <c r="D4950" s="11" t="s">
        <v>312</v>
      </c>
      <c r="E4950" t="s">
        <v>19</v>
      </c>
      <c r="F4950" t="s">
        <v>257</v>
      </c>
      <c r="G4950" t="s">
        <v>307</v>
      </c>
      <c r="H4950" t="s">
        <v>259</v>
      </c>
      <c r="I4950" s="1">
        <v>5064</v>
      </c>
      <c r="J4950" s="12">
        <v>5064</v>
      </c>
      <c r="K4950" s="12" t="s">
        <v>389</v>
      </c>
      <c r="L4950" t="s">
        <v>23</v>
      </c>
      <c r="M4950" t="s">
        <v>583</v>
      </c>
      <c r="N4950">
        <v>18</v>
      </c>
      <c r="O4950">
        <v>5.35</v>
      </c>
      <c r="P4950" s="14">
        <v>353861.98280296911</v>
      </c>
      <c r="Q4950" s="14">
        <v>19658.999044609394</v>
      </c>
      <c r="R4950" s="36">
        <f t="shared" si="77"/>
        <v>353861.98280296911</v>
      </c>
    </row>
    <row r="4951" spans="2:18" ht="15.95">
      <c r="B4951" s="26">
        <v>46023</v>
      </c>
      <c r="C4951" t="s">
        <v>284</v>
      </c>
      <c r="D4951" s="11" t="s">
        <v>312</v>
      </c>
      <c r="E4951" t="s">
        <v>19</v>
      </c>
      <c r="F4951" t="s">
        <v>257</v>
      </c>
      <c r="G4951" t="s">
        <v>307</v>
      </c>
      <c r="H4951" t="s">
        <v>259</v>
      </c>
      <c r="I4951" s="1">
        <v>5064</v>
      </c>
      <c r="J4951" s="12">
        <v>5064</v>
      </c>
      <c r="K4951" s="12" t="s">
        <v>389</v>
      </c>
      <c r="L4951" t="s">
        <v>23</v>
      </c>
      <c r="M4951" t="s">
        <v>24</v>
      </c>
      <c r="N4951">
        <v>18</v>
      </c>
      <c r="O4951">
        <v>7.66</v>
      </c>
      <c r="P4951" s="14">
        <v>506650.98846182117</v>
      </c>
      <c r="Q4951" s="14">
        <v>28147.277136767843</v>
      </c>
      <c r="R4951" s="36">
        <f t="shared" si="77"/>
        <v>506650.98846182117</v>
      </c>
    </row>
    <row r="4952" spans="2:18" ht="15.95">
      <c r="B4952" s="26">
        <v>46023</v>
      </c>
      <c r="C4952" t="s">
        <v>297</v>
      </c>
      <c r="D4952" s="11" t="s">
        <v>312</v>
      </c>
      <c r="E4952" t="s">
        <v>19</v>
      </c>
      <c r="F4952" t="s">
        <v>257</v>
      </c>
      <c r="G4952" t="s">
        <v>307</v>
      </c>
      <c r="H4952" t="s">
        <v>259</v>
      </c>
      <c r="I4952" s="1">
        <v>5064</v>
      </c>
      <c r="J4952" s="12">
        <v>5064</v>
      </c>
      <c r="K4952" s="12" t="s">
        <v>389</v>
      </c>
      <c r="L4952" t="s">
        <v>23</v>
      </c>
      <c r="M4952" t="s">
        <v>28</v>
      </c>
      <c r="N4952">
        <v>17</v>
      </c>
      <c r="O4952">
        <v>5.35</v>
      </c>
      <c r="P4952" s="14">
        <v>334202.98375835968</v>
      </c>
      <c r="Q4952" s="14">
        <v>19658.999044609394</v>
      </c>
      <c r="R4952" s="36">
        <f t="shared" si="77"/>
        <v>334202.98375835968</v>
      </c>
    </row>
    <row r="4953" spans="2:18" ht="15.95">
      <c r="B4953" s="26">
        <v>46023</v>
      </c>
      <c r="C4953" t="s">
        <v>18</v>
      </c>
      <c r="D4953" s="11" t="s">
        <v>390</v>
      </c>
      <c r="E4953" t="s">
        <v>19</v>
      </c>
      <c r="F4953" t="s">
        <v>257</v>
      </c>
      <c r="G4953" t="s">
        <v>307</v>
      </c>
      <c r="H4953" t="s">
        <v>259</v>
      </c>
      <c r="I4953" s="1">
        <v>5064</v>
      </c>
      <c r="J4953" s="12">
        <v>5064</v>
      </c>
      <c r="K4953" s="12" t="s">
        <v>389</v>
      </c>
      <c r="L4953" t="s">
        <v>23</v>
      </c>
      <c r="M4953" t="s">
        <v>24</v>
      </c>
      <c r="N4953">
        <v>18</v>
      </c>
      <c r="O4953">
        <v>29.78</v>
      </c>
      <c r="P4953" s="14">
        <v>1969721.466892041</v>
      </c>
      <c r="Q4953" s="14">
        <v>109428.97038289117</v>
      </c>
      <c r="R4953" s="36">
        <f t="shared" si="77"/>
        <v>1969721.466892041</v>
      </c>
    </row>
    <row r="4954" spans="2:18" ht="15.95">
      <c r="B4954" s="26">
        <v>46023</v>
      </c>
      <c r="C4954" t="s">
        <v>273</v>
      </c>
      <c r="D4954" s="11" t="s">
        <v>312</v>
      </c>
      <c r="E4954" t="s">
        <v>19</v>
      </c>
      <c r="F4954" t="s">
        <v>257</v>
      </c>
      <c r="G4954" t="s">
        <v>307</v>
      </c>
      <c r="H4954" t="s">
        <v>259</v>
      </c>
      <c r="I4954" s="1">
        <v>5064</v>
      </c>
      <c r="J4954" s="12">
        <v>5064</v>
      </c>
      <c r="K4954" s="12" t="s">
        <v>389</v>
      </c>
      <c r="L4954" t="s">
        <v>23</v>
      </c>
      <c r="M4954" t="s">
        <v>581</v>
      </c>
      <c r="N4954">
        <v>18</v>
      </c>
      <c r="O4954">
        <v>19.37</v>
      </c>
      <c r="P4954" s="14">
        <v>1281178.8050268246</v>
      </c>
      <c r="Q4954" s="14">
        <v>71176.600279268037</v>
      </c>
      <c r="R4954" s="36">
        <f t="shared" si="77"/>
        <v>1281178.8050268246</v>
      </c>
    </row>
    <row r="4955" spans="2:18" ht="15.95">
      <c r="B4955" s="26">
        <v>46023</v>
      </c>
      <c r="C4955" t="s">
        <v>298</v>
      </c>
      <c r="D4955" s="11" t="s">
        <v>312</v>
      </c>
      <c r="E4955" t="s">
        <v>19</v>
      </c>
      <c r="F4955" t="s">
        <v>257</v>
      </c>
      <c r="G4955" t="s">
        <v>307</v>
      </c>
      <c r="H4955" t="s">
        <v>259</v>
      </c>
      <c r="I4955" s="1">
        <v>5064</v>
      </c>
      <c r="J4955" s="12">
        <v>5064</v>
      </c>
      <c r="K4955" s="12" t="s">
        <v>389</v>
      </c>
      <c r="L4955" t="s">
        <v>23</v>
      </c>
      <c r="M4955" t="s">
        <v>581</v>
      </c>
      <c r="N4955">
        <v>43.5</v>
      </c>
      <c r="O4955">
        <v>10.3</v>
      </c>
      <c r="P4955" s="14">
        <v>1646395.2377452783</v>
      </c>
      <c r="Q4955" s="14">
        <v>37848.166384948927</v>
      </c>
      <c r="R4955" s="36">
        <f t="shared" si="77"/>
        <v>1646395.2377452783</v>
      </c>
    </row>
    <row r="4956" spans="2:18" ht="15.95">
      <c r="B4956" s="26">
        <v>46023</v>
      </c>
      <c r="C4956" t="s">
        <v>243</v>
      </c>
      <c r="D4956" s="11" t="s">
        <v>390</v>
      </c>
      <c r="E4956" t="s">
        <v>19</v>
      </c>
      <c r="F4956" t="s">
        <v>257</v>
      </c>
      <c r="G4956" t="s">
        <v>307</v>
      </c>
      <c r="H4956" t="s">
        <v>259</v>
      </c>
      <c r="I4956" s="1">
        <v>5064</v>
      </c>
      <c r="J4956" s="12">
        <v>5064</v>
      </c>
      <c r="K4956" s="12" t="s">
        <v>389</v>
      </c>
      <c r="L4956" t="s">
        <v>23</v>
      </c>
      <c r="M4956" t="s">
        <v>24</v>
      </c>
      <c r="N4956">
        <v>8</v>
      </c>
      <c r="O4956">
        <v>43.1</v>
      </c>
      <c r="P4956" s="14">
        <v>1266994.9290806204</v>
      </c>
      <c r="Q4956" s="14">
        <v>158374.36613507755</v>
      </c>
      <c r="R4956" s="36">
        <f t="shared" si="77"/>
        <v>1266994.9290806204</v>
      </c>
    </row>
    <row r="4957" spans="2:18" ht="15.95">
      <c r="B4957" s="26">
        <v>46023</v>
      </c>
      <c r="C4957" t="s">
        <v>253</v>
      </c>
      <c r="D4957" s="11" t="s">
        <v>390</v>
      </c>
      <c r="E4957" t="s">
        <v>19</v>
      </c>
      <c r="F4957" t="s">
        <v>257</v>
      </c>
      <c r="G4957" t="s">
        <v>307</v>
      </c>
      <c r="H4957" t="s">
        <v>259</v>
      </c>
      <c r="I4957" s="1">
        <v>5064</v>
      </c>
      <c r="J4957" s="12">
        <v>5064</v>
      </c>
      <c r="K4957" s="12" t="s">
        <v>389</v>
      </c>
      <c r="L4957" t="s">
        <v>23</v>
      </c>
      <c r="M4957" t="s">
        <v>24</v>
      </c>
      <c r="N4957">
        <v>8</v>
      </c>
      <c r="O4957">
        <v>45.5</v>
      </c>
      <c r="P4957" s="14">
        <v>1337546.8508855738</v>
      </c>
      <c r="Q4957" s="14">
        <v>167193.35636069672</v>
      </c>
      <c r="R4957" s="36">
        <f t="shared" si="77"/>
        <v>1337546.8508855738</v>
      </c>
    </row>
    <row r="4958" spans="2:18" ht="15.95">
      <c r="B4958" s="26">
        <v>46023</v>
      </c>
      <c r="C4958" t="s">
        <v>299</v>
      </c>
      <c r="D4958" s="11" t="s">
        <v>312</v>
      </c>
      <c r="E4958" t="s">
        <v>19</v>
      </c>
      <c r="F4958" t="s">
        <v>257</v>
      </c>
      <c r="G4958" t="s">
        <v>307</v>
      </c>
      <c r="H4958" t="s">
        <v>259</v>
      </c>
      <c r="I4958" s="1">
        <v>5064</v>
      </c>
      <c r="J4958" s="12">
        <v>5064</v>
      </c>
      <c r="K4958" s="12" t="s">
        <v>389</v>
      </c>
      <c r="L4958" t="s">
        <v>23</v>
      </c>
      <c r="M4958" t="s">
        <v>28</v>
      </c>
      <c r="N4958">
        <v>18</v>
      </c>
      <c r="O4958">
        <v>3.71</v>
      </c>
      <c r="P4958" s="14">
        <v>245388.40302785335</v>
      </c>
      <c r="Q4958" s="14">
        <v>13632.689057102963</v>
      </c>
      <c r="R4958" s="36">
        <f t="shared" si="77"/>
        <v>245388.40302785335</v>
      </c>
    </row>
    <row r="4959" spans="2:18" ht="15.95">
      <c r="B4959" s="26">
        <v>46023</v>
      </c>
      <c r="C4959" t="s">
        <v>283</v>
      </c>
      <c r="D4959" s="11" t="s">
        <v>312</v>
      </c>
      <c r="E4959" t="s">
        <v>19</v>
      </c>
      <c r="F4959" t="s">
        <v>257</v>
      </c>
      <c r="G4959" t="s">
        <v>307</v>
      </c>
      <c r="H4959" t="s">
        <v>259</v>
      </c>
      <c r="I4959" s="1">
        <v>5064</v>
      </c>
      <c r="J4959" s="12">
        <v>5064</v>
      </c>
      <c r="K4959" s="12" t="s">
        <v>389</v>
      </c>
      <c r="L4959" t="s">
        <v>23</v>
      </c>
      <c r="M4959" t="s">
        <v>28</v>
      </c>
      <c r="N4959">
        <v>9</v>
      </c>
      <c r="O4959">
        <v>5.1100000000000003</v>
      </c>
      <c r="P4959" s="14">
        <v>168993.90019842729</v>
      </c>
      <c r="Q4959" s="14">
        <v>18777.100022047478</v>
      </c>
      <c r="R4959" s="36">
        <f t="shared" si="77"/>
        <v>168993.90019842729</v>
      </c>
    </row>
    <row r="4960" spans="2:18" ht="15.95">
      <c r="B4960" s="26">
        <v>46023</v>
      </c>
      <c r="C4960" t="s">
        <v>173</v>
      </c>
      <c r="D4960" s="11" t="s">
        <v>312</v>
      </c>
      <c r="E4960" t="s">
        <v>19</v>
      </c>
      <c r="F4960" t="s">
        <v>257</v>
      </c>
      <c r="G4960" t="s">
        <v>307</v>
      </c>
      <c r="H4960" t="s">
        <v>259</v>
      </c>
      <c r="I4960" s="1">
        <v>5064</v>
      </c>
      <c r="J4960" s="12">
        <v>5064</v>
      </c>
      <c r="K4960" s="12" t="s">
        <v>389</v>
      </c>
      <c r="L4960" t="s">
        <v>23</v>
      </c>
      <c r="M4960" t="s">
        <v>582</v>
      </c>
      <c r="N4960">
        <v>18</v>
      </c>
      <c r="O4960">
        <v>7.41</v>
      </c>
      <c r="P4960" s="14">
        <v>490115.38178878522</v>
      </c>
      <c r="Q4960" s="14">
        <v>27228.63232159918</v>
      </c>
      <c r="R4960" s="36">
        <f t="shared" si="77"/>
        <v>490115.38178878522</v>
      </c>
    </row>
    <row r="4961" spans="2:18" ht="15.95">
      <c r="B4961" s="26">
        <v>46023</v>
      </c>
      <c r="C4961" t="s">
        <v>281</v>
      </c>
      <c r="D4961" s="11" t="s">
        <v>312</v>
      </c>
      <c r="E4961" t="s">
        <v>19</v>
      </c>
      <c r="F4961" t="s">
        <v>257</v>
      </c>
      <c r="G4961" t="s">
        <v>307</v>
      </c>
      <c r="H4961" t="s">
        <v>259</v>
      </c>
      <c r="I4961" s="1">
        <v>5064</v>
      </c>
      <c r="J4961" s="12">
        <v>5064</v>
      </c>
      <c r="K4961" s="12" t="s">
        <v>389</v>
      </c>
      <c r="L4961" t="s">
        <v>23</v>
      </c>
      <c r="M4961" t="s">
        <v>28</v>
      </c>
      <c r="N4961">
        <v>26</v>
      </c>
      <c r="O4961">
        <v>5.1100000000000003</v>
      </c>
      <c r="P4961" s="14">
        <v>488204.60057323443</v>
      </c>
      <c r="Q4961" s="14">
        <v>18777.100022047478</v>
      </c>
      <c r="R4961" s="36">
        <f t="shared" si="77"/>
        <v>488204.60057323443</v>
      </c>
    </row>
    <row r="4962" spans="2:18" ht="15.95">
      <c r="B4962" s="26">
        <v>46023</v>
      </c>
      <c r="C4962" t="s">
        <v>174</v>
      </c>
      <c r="D4962" s="11" t="s">
        <v>312</v>
      </c>
      <c r="E4962" t="s">
        <v>19</v>
      </c>
      <c r="F4962" t="s">
        <v>257</v>
      </c>
      <c r="G4962" t="s">
        <v>307</v>
      </c>
      <c r="H4962" t="s">
        <v>259</v>
      </c>
      <c r="I4962" s="1">
        <v>5064</v>
      </c>
      <c r="J4962" s="12">
        <v>5064</v>
      </c>
      <c r="K4962" s="12" t="s">
        <v>389</v>
      </c>
      <c r="L4962" t="s">
        <v>23</v>
      </c>
      <c r="M4962" t="s">
        <v>582</v>
      </c>
      <c r="N4962">
        <v>18</v>
      </c>
      <c r="O4962">
        <v>7.41</v>
      </c>
      <c r="P4962" s="14">
        <v>490115.38178878522</v>
      </c>
      <c r="Q4962" s="14">
        <v>27228.63232159918</v>
      </c>
      <c r="R4962" s="36">
        <f t="shared" si="77"/>
        <v>490115.38178878522</v>
      </c>
    </row>
    <row r="4963" spans="2:18" ht="15.95">
      <c r="B4963" s="26">
        <v>46023</v>
      </c>
      <c r="C4963" t="s">
        <v>285</v>
      </c>
      <c r="D4963" s="11" t="s">
        <v>312</v>
      </c>
      <c r="E4963" t="s">
        <v>19</v>
      </c>
      <c r="F4963" t="s">
        <v>257</v>
      </c>
      <c r="G4963" t="s">
        <v>307</v>
      </c>
      <c r="H4963" t="s">
        <v>259</v>
      </c>
      <c r="I4963" s="1">
        <v>5064</v>
      </c>
      <c r="J4963" s="12">
        <v>5064</v>
      </c>
      <c r="K4963" s="12" t="s">
        <v>389</v>
      </c>
      <c r="L4963" t="s">
        <v>23</v>
      </c>
      <c r="M4963" t="s">
        <v>28</v>
      </c>
      <c r="N4963">
        <v>18</v>
      </c>
      <c r="O4963" s="13">
        <v>2.25</v>
      </c>
      <c r="P4963" s="14">
        <v>148820.46005732345</v>
      </c>
      <c r="Q4963" s="14">
        <v>8267.803336517969</v>
      </c>
      <c r="R4963" s="36">
        <f t="shared" si="77"/>
        <v>148820.46005732345</v>
      </c>
    </row>
    <row r="4964" spans="2:18" ht="15.95">
      <c r="B4964" s="26">
        <v>46023</v>
      </c>
      <c r="C4964" t="s">
        <v>286</v>
      </c>
      <c r="D4964" s="11" t="s">
        <v>312</v>
      </c>
      <c r="E4964" t="s">
        <v>19</v>
      </c>
      <c r="F4964" t="s">
        <v>257</v>
      </c>
      <c r="G4964" t="s">
        <v>307</v>
      </c>
      <c r="H4964" t="s">
        <v>259</v>
      </c>
      <c r="I4964" s="1">
        <v>5064</v>
      </c>
      <c r="J4964" s="12">
        <v>5064</v>
      </c>
      <c r="K4964" s="12" t="s">
        <v>389</v>
      </c>
      <c r="L4964" t="s">
        <v>23</v>
      </c>
      <c r="M4964" t="s">
        <v>28</v>
      </c>
      <c r="N4964">
        <v>18</v>
      </c>
      <c r="O4964">
        <v>5.35</v>
      </c>
      <c r="P4964" s="14">
        <v>353861.98280296911</v>
      </c>
      <c r="Q4964" s="14">
        <v>19658.999044609394</v>
      </c>
      <c r="R4964" s="36">
        <f t="shared" si="77"/>
        <v>353861.98280296911</v>
      </c>
    </row>
    <row r="4965" spans="2:18" ht="15.95">
      <c r="B4965" s="26">
        <v>46023</v>
      </c>
      <c r="C4965" t="s">
        <v>282</v>
      </c>
      <c r="D4965" s="11" t="s">
        <v>312</v>
      </c>
      <c r="E4965" t="s">
        <v>19</v>
      </c>
      <c r="F4965" t="s">
        <v>257</v>
      </c>
      <c r="G4965" t="s">
        <v>307</v>
      </c>
      <c r="H4965" t="s">
        <v>259</v>
      </c>
      <c r="I4965" s="1">
        <v>5064</v>
      </c>
      <c r="J4965" s="12">
        <v>5064</v>
      </c>
      <c r="K4965" s="12" t="s">
        <v>389</v>
      </c>
      <c r="L4965" t="s">
        <v>23</v>
      </c>
      <c r="M4965" t="s">
        <v>28</v>
      </c>
      <c r="N4965">
        <v>18</v>
      </c>
      <c r="O4965" s="13">
        <v>2.2650000000000001</v>
      </c>
      <c r="P4965" s="14">
        <v>149812.59645770563</v>
      </c>
      <c r="Q4965" s="14">
        <v>8322.9220254280899</v>
      </c>
      <c r="R4965" s="36">
        <f t="shared" si="77"/>
        <v>149812.59645770563</v>
      </c>
    </row>
    <row r="4966" spans="2:18" ht="15.95">
      <c r="B4966" s="26">
        <v>46023</v>
      </c>
      <c r="C4966" t="s">
        <v>303</v>
      </c>
      <c r="D4966" s="11" t="s">
        <v>312</v>
      </c>
      <c r="E4966" t="s">
        <v>19</v>
      </c>
      <c r="F4966" t="s">
        <v>257</v>
      </c>
      <c r="G4966" t="s">
        <v>307</v>
      </c>
      <c r="H4966" t="s">
        <v>259</v>
      </c>
      <c r="I4966" s="1">
        <v>5064</v>
      </c>
      <c r="J4966" s="12">
        <v>5064</v>
      </c>
      <c r="K4966" s="12" t="s">
        <v>389</v>
      </c>
      <c r="L4966" t="s">
        <v>23</v>
      </c>
      <c r="M4966" t="s">
        <v>28</v>
      </c>
      <c r="N4966">
        <v>18</v>
      </c>
      <c r="O4966" s="13">
        <v>2.2799999999999998</v>
      </c>
      <c r="P4966" s="14">
        <v>150804.73285808775</v>
      </c>
      <c r="Q4966" s="14">
        <v>8378.040714338209</v>
      </c>
      <c r="R4966" s="36">
        <f t="shared" si="77"/>
        <v>150804.73285808775</v>
      </c>
    </row>
    <row r="4967" spans="2:18" ht="15.95">
      <c r="B4967" s="26">
        <v>46023</v>
      </c>
      <c r="C4967" t="s">
        <v>254</v>
      </c>
      <c r="D4967" s="11" t="s">
        <v>390</v>
      </c>
      <c r="E4967" t="s">
        <v>19</v>
      </c>
      <c r="F4967" t="s">
        <v>257</v>
      </c>
      <c r="G4967" t="s">
        <v>307</v>
      </c>
      <c r="H4967" t="s">
        <v>259</v>
      </c>
      <c r="I4967" s="1">
        <v>5064</v>
      </c>
      <c r="J4967" s="12">
        <v>5064</v>
      </c>
      <c r="K4967" s="12" t="s">
        <v>389</v>
      </c>
      <c r="L4967" t="s">
        <v>23</v>
      </c>
      <c r="M4967" t="s">
        <v>617</v>
      </c>
      <c r="N4967">
        <v>16</v>
      </c>
      <c r="O4967">
        <v>50.5</v>
      </c>
      <c r="P4967" s="14">
        <v>2969060.0426251199</v>
      </c>
      <c r="Q4967" s="14">
        <v>185566.25266406999</v>
      </c>
      <c r="R4967" s="36">
        <f t="shared" si="77"/>
        <v>2969060.0426251199</v>
      </c>
    </row>
    <row r="4968" spans="2:18" ht="15.95">
      <c r="B4968" s="26">
        <v>46023</v>
      </c>
      <c r="C4968" t="s">
        <v>383</v>
      </c>
      <c r="D4968" s="11" t="s">
        <v>312</v>
      </c>
      <c r="E4968" t="s">
        <v>19</v>
      </c>
      <c r="F4968" t="s">
        <v>257</v>
      </c>
      <c r="G4968" t="s">
        <v>307</v>
      </c>
      <c r="H4968" t="s">
        <v>259</v>
      </c>
      <c r="I4968" s="1">
        <v>5064</v>
      </c>
      <c r="J4968" s="12">
        <v>5064</v>
      </c>
      <c r="K4968" s="12" t="s">
        <v>389</v>
      </c>
      <c r="L4968" t="s">
        <v>23</v>
      </c>
      <c r="M4968" t="s">
        <v>28</v>
      </c>
      <c r="N4968">
        <v>26</v>
      </c>
      <c r="O4968">
        <v>5.0199999999999996</v>
      </c>
      <c r="P4968" s="14">
        <v>479606.08510325564</v>
      </c>
      <c r="Q4968" s="14">
        <v>18446.387888586756</v>
      </c>
      <c r="R4968" s="36">
        <f t="shared" si="77"/>
        <v>479606.08510325564</v>
      </c>
    </row>
    <row r="4969" spans="2:18" ht="15.95">
      <c r="B4969" s="26">
        <v>46023</v>
      </c>
      <c r="C4969" t="s">
        <v>410</v>
      </c>
      <c r="D4969" s="11" t="s">
        <v>390</v>
      </c>
      <c r="E4969" t="s">
        <v>19</v>
      </c>
      <c r="F4969" t="s">
        <v>257</v>
      </c>
      <c r="G4969" t="s">
        <v>307</v>
      </c>
      <c r="H4969" t="s">
        <v>259</v>
      </c>
      <c r="I4969" s="1">
        <v>5064</v>
      </c>
      <c r="J4969" s="12">
        <v>5064</v>
      </c>
      <c r="K4969" s="12" t="s">
        <v>389</v>
      </c>
      <c r="L4969" t="s">
        <v>23</v>
      </c>
      <c r="M4969" t="s">
        <v>28</v>
      </c>
      <c r="N4969">
        <v>18</v>
      </c>
      <c r="O4969">
        <v>35.08</v>
      </c>
      <c r="P4969" s="14">
        <v>2320276.328360403</v>
      </c>
      <c r="Q4969" s="14">
        <v>128904.24046446683</v>
      </c>
      <c r="R4969" s="36">
        <f t="shared" si="77"/>
        <v>2320276.328360403</v>
      </c>
    </row>
    <row r="4970" spans="2:18" ht="15.95">
      <c r="B4970" s="26">
        <v>46023</v>
      </c>
      <c r="C4970" t="s">
        <v>384</v>
      </c>
      <c r="D4970" s="11" t="s">
        <v>312</v>
      </c>
      <c r="E4970" t="s">
        <v>19</v>
      </c>
      <c r="F4970" t="s">
        <v>257</v>
      </c>
      <c r="G4970" t="s">
        <v>307</v>
      </c>
      <c r="H4970" t="s">
        <v>259</v>
      </c>
      <c r="I4970" s="1">
        <v>5064</v>
      </c>
      <c r="J4970" s="12">
        <v>5064</v>
      </c>
      <c r="K4970" s="12" t="s">
        <v>389</v>
      </c>
      <c r="L4970" t="s">
        <v>23</v>
      </c>
      <c r="M4970" t="s">
        <v>28</v>
      </c>
      <c r="N4970">
        <v>9</v>
      </c>
      <c r="O4970" s="13">
        <v>2.42</v>
      </c>
      <c r="P4970" s="14">
        <v>80032.336297493952</v>
      </c>
      <c r="Q4970" s="14">
        <v>8892.4818108326599</v>
      </c>
      <c r="R4970" s="36">
        <f t="shared" si="77"/>
        <v>80032.336297493937</v>
      </c>
    </row>
    <row r="4971" spans="2:18" ht="15.95">
      <c r="B4971" s="26">
        <v>46023</v>
      </c>
      <c r="C4971" t="s">
        <v>385</v>
      </c>
      <c r="D4971" s="11" t="s">
        <v>312</v>
      </c>
      <c r="E4971" t="s">
        <v>19</v>
      </c>
      <c r="F4971" t="s">
        <v>257</v>
      </c>
      <c r="G4971" t="s">
        <v>307</v>
      </c>
      <c r="H4971" t="s">
        <v>259</v>
      </c>
      <c r="I4971" s="1">
        <v>5064</v>
      </c>
      <c r="J4971" s="12">
        <v>5064</v>
      </c>
      <c r="K4971" s="12" t="s">
        <v>389</v>
      </c>
      <c r="L4971" t="s">
        <v>23</v>
      </c>
      <c r="M4971" t="s">
        <v>28</v>
      </c>
      <c r="N4971">
        <v>18</v>
      </c>
      <c r="O4971" s="13">
        <v>2.25</v>
      </c>
      <c r="P4971" s="14">
        <v>148820.46005732345</v>
      </c>
      <c r="Q4971" s="14">
        <v>8267.803336517969</v>
      </c>
      <c r="R4971" s="36">
        <f t="shared" si="77"/>
        <v>148820.46005732345</v>
      </c>
    </row>
    <row r="4972" spans="2:18" ht="15.95">
      <c r="B4972" s="26">
        <v>46023</v>
      </c>
      <c r="C4972" t="s">
        <v>404</v>
      </c>
      <c r="D4972" s="11" t="s">
        <v>390</v>
      </c>
      <c r="E4972" t="s">
        <v>19</v>
      </c>
      <c r="F4972" t="s">
        <v>257</v>
      </c>
      <c r="G4972" t="s">
        <v>307</v>
      </c>
      <c r="H4972" t="s">
        <v>259</v>
      </c>
      <c r="I4972" s="1">
        <v>5064</v>
      </c>
      <c r="J4972" s="12">
        <v>5064</v>
      </c>
      <c r="K4972" s="12" t="s">
        <v>389</v>
      </c>
      <c r="L4972" t="s">
        <v>23</v>
      </c>
      <c r="M4972" t="s">
        <v>28</v>
      </c>
      <c r="N4972">
        <v>18</v>
      </c>
      <c r="O4972">
        <v>42.94</v>
      </c>
      <c r="P4972" s="14">
        <v>2840155.8021606528</v>
      </c>
      <c r="Q4972" s="14">
        <v>157786.43345336959</v>
      </c>
      <c r="R4972" s="36">
        <f t="shared" si="77"/>
        <v>2840155.8021606528</v>
      </c>
    </row>
    <row r="4973" spans="2:18" ht="15.95">
      <c r="B4973" s="26">
        <v>46023</v>
      </c>
      <c r="C4973" t="s">
        <v>406</v>
      </c>
      <c r="D4973" s="11" t="s">
        <v>390</v>
      </c>
      <c r="E4973" t="s">
        <v>19</v>
      </c>
      <c r="F4973" t="s">
        <v>257</v>
      </c>
      <c r="G4973" t="s">
        <v>307</v>
      </c>
      <c r="H4973" t="s">
        <v>259</v>
      </c>
      <c r="I4973" s="1">
        <v>5064</v>
      </c>
      <c r="J4973" s="12">
        <v>5064</v>
      </c>
      <c r="K4973" s="12" t="s">
        <v>389</v>
      </c>
      <c r="L4973" t="s">
        <v>23</v>
      </c>
      <c r="M4973" t="s">
        <v>28</v>
      </c>
      <c r="N4973">
        <v>18</v>
      </c>
      <c r="O4973">
        <v>29.16</v>
      </c>
      <c r="P4973" s="14">
        <v>1928713.1623429121</v>
      </c>
      <c r="Q4973" s="14">
        <v>107150.73124127289</v>
      </c>
      <c r="R4973" s="36">
        <f t="shared" si="77"/>
        <v>1928713.1623429121</v>
      </c>
    </row>
    <row r="4974" spans="2:18" ht="15.95">
      <c r="B4974" s="26">
        <v>46023</v>
      </c>
      <c r="C4974" t="s">
        <v>460</v>
      </c>
      <c r="D4974" s="11" t="s">
        <v>390</v>
      </c>
      <c r="E4974" t="s">
        <v>19</v>
      </c>
      <c r="F4974" t="s">
        <v>257</v>
      </c>
      <c r="G4974" t="s">
        <v>307</v>
      </c>
      <c r="H4974" t="s">
        <v>259</v>
      </c>
      <c r="I4974" s="1">
        <v>5064</v>
      </c>
      <c r="J4974" s="12">
        <v>5064</v>
      </c>
      <c r="K4974" s="12" t="s">
        <v>389</v>
      </c>
      <c r="L4974" t="s">
        <v>23</v>
      </c>
      <c r="M4974" t="s">
        <v>24</v>
      </c>
      <c r="N4974">
        <v>27</v>
      </c>
      <c r="O4974">
        <v>33.57</v>
      </c>
      <c r="P4974" s="14">
        <v>3330601.8960828986</v>
      </c>
      <c r="Q4974" s="14">
        <v>123355.6257808481</v>
      </c>
      <c r="R4974" s="36">
        <f t="shared" si="77"/>
        <v>3330601.8960828986</v>
      </c>
    </row>
    <row r="4975" spans="2:18" ht="15.95">
      <c r="B4975" s="26">
        <v>46023</v>
      </c>
      <c r="C4975" t="s">
        <v>371</v>
      </c>
      <c r="D4975" s="11" t="s">
        <v>312</v>
      </c>
      <c r="E4975" t="s">
        <v>19</v>
      </c>
      <c r="F4975" t="s">
        <v>257</v>
      </c>
      <c r="G4975" t="s">
        <v>307</v>
      </c>
      <c r="H4975" t="s">
        <v>259</v>
      </c>
      <c r="I4975" s="1">
        <v>5064</v>
      </c>
      <c r="J4975" s="12">
        <v>5064</v>
      </c>
      <c r="K4975" s="12" t="s">
        <v>389</v>
      </c>
      <c r="L4975" t="s">
        <v>23</v>
      </c>
      <c r="M4975" t="s">
        <v>28</v>
      </c>
      <c r="N4975">
        <v>9</v>
      </c>
      <c r="O4975" s="13">
        <v>2.2799999999999998</v>
      </c>
      <c r="P4975" s="14">
        <v>75402.366429043876</v>
      </c>
      <c r="Q4975" s="14">
        <v>8378.040714338209</v>
      </c>
      <c r="R4975" s="36">
        <f t="shared" si="77"/>
        <v>75402.366429043876</v>
      </c>
    </row>
    <row r="4976" spans="2:18" ht="15.95">
      <c r="B4976" s="26">
        <v>46023</v>
      </c>
      <c r="C4976" t="s">
        <v>311</v>
      </c>
      <c r="D4976" s="11" t="s">
        <v>312</v>
      </c>
      <c r="E4976" t="s">
        <v>19</v>
      </c>
      <c r="F4976" t="s">
        <v>257</v>
      </c>
      <c r="G4976" t="s">
        <v>307</v>
      </c>
      <c r="H4976" t="s">
        <v>259</v>
      </c>
      <c r="I4976" s="1">
        <v>5064</v>
      </c>
      <c r="J4976" s="12">
        <v>5064</v>
      </c>
      <c r="K4976" s="12" t="s">
        <v>389</v>
      </c>
      <c r="L4976" t="s">
        <v>23</v>
      </c>
      <c r="M4976" t="s">
        <v>581</v>
      </c>
      <c r="N4976">
        <v>26</v>
      </c>
      <c r="O4976">
        <v>31.53</v>
      </c>
      <c r="P4976" s="14">
        <v>3012346.5863158675</v>
      </c>
      <c r="Q4976" s="14">
        <v>115859.48408907182</v>
      </c>
      <c r="R4976" s="36">
        <f t="shared" si="77"/>
        <v>3012346.5863158675</v>
      </c>
    </row>
    <row r="4977" spans="2:18" ht="15.95">
      <c r="B4977" s="26">
        <v>46023</v>
      </c>
      <c r="C4977" t="s">
        <v>461</v>
      </c>
      <c r="D4977" s="11" t="s">
        <v>390</v>
      </c>
      <c r="E4977" t="s">
        <v>19</v>
      </c>
      <c r="F4977" t="s">
        <v>257</v>
      </c>
      <c r="G4977" t="s">
        <v>307</v>
      </c>
      <c r="H4977" t="s">
        <v>259</v>
      </c>
      <c r="I4977" s="1">
        <v>5064</v>
      </c>
      <c r="J4977" s="12">
        <v>5064</v>
      </c>
      <c r="K4977" s="12" t="s">
        <v>389</v>
      </c>
      <c r="L4977" t="s">
        <v>23</v>
      </c>
      <c r="M4977" t="s">
        <v>617</v>
      </c>
      <c r="N4977">
        <v>16</v>
      </c>
      <c r="O4977">
        <v>33.67</v>
      </c>
      <c r="P4977" s="14">
        <v>1979569.3393106493</v>
      </c>
      <c r="Q4977" s="14">
        <v>123723.08370691558</v>
      </c>
      <c r="R4977" s="36">
        <f t="shared" si="77"/>
        <v>1979569.3393106493</v>
      </c>
    </row>
    <row r="4978" spans="2:18" ht="15.95">
      <c r="B4978" s="26">
        <v>46023</v>
      </c>
      <c r="C4978" t="s">
        <v>475</v>
      </c>
      <c r="D4978" s="11" t="s">
        <v>312</v>
      </c>
      <c r="E4978" t="s">
        <v>19</v>
      </c>
      <c r="F4978" t="s">
        <v>257</v>
      </c>
      <c r="G4978" t="s">
        <v>307</v>
      </c>
      <c r="H4978" t="s">
        <v>259</v>
      </c>
      <c r="I4978" s="1">
        <v>5064</v>
      </c>
      <c r="J4978" s="12">
        <v>5064</v>
      </c>
      <c r="K4978" s="12" t="s">
        <v>389</v>
      </c>
      <c r="L4978" t="s">
        <v>23</v>
      </c>
      <c r="M4978" t="s">
        <v>28</v>
      </c>
      <c r="N4978">
        <v>35</v>
      </c>
      <c r="O4978">
        <v>5.1100000000000003</v>
      </c>
      <c r="P4978" s="14">
        <v>657198.50077166175</v>
      </c>
      <c r="Q4978" s="14">
        <v>18777.100022047478</v>
      </c>
      <c r="R4978" s="36">
        <f t="shared" si="77"/>
        <v>657198.50077166175</v>
      </c>
    </row>
    <row r="4979" spans="2:18" ht="15.95">
      <c r="B4979" s="26">
        <v>46023</v>
      </c>
      <c r="C4979" t="s">
        <v>463</v>
      </c>
      <c r="D4979" s="11" t="s">
        <v>390</v>
      </c>
      <c r="E4979" t="s">
        <v>19</v>
      </c>
      <c r="F4979" t="s">
        <v>257</v>
      </c>
      <c r="G4979" t="s">
        <v>307</v>
      </c>
      <c r="H4979" t="s">
        <v>259</v>
      </c>
      <c r="I4979" s="1">
        <v>5064</v>
      </c>
      <c r="J4979" s="12">
        <v>5064</v>
      </c>
      <c r="K4979" s="12" t="s">
        <v>389</v>
      </c>
      <c r="L4979" t="s">
        <v>23</v>
      </c>
      <c r="M4979" t="s">
        <v>24</v>
      </c>
      <c r="N4979">
        <v>16</v>
      </c>
      <c r="O4979">
        <v>43.57</v>
      </c>
      <c r="P4979" s="14">
        <v>2561622.6942015141</v>
      </c>
      <c r="Q4979" s="14">
        <v>160101.41838759463</v>
      </c>
      <c r="R4979" s="36">
        <f t="shared" si="77"/>
        <v>2561622.6942015141</v>
      </c>
    </row>
    <row r="4980" spans="2:18" ht="15.95">
      <c r="B4980" s="26">
        <v>46023</v>
      </c>
      <c r="C4980" t="s">
        <v>476</v>
      </c>
      <c r="D4980" s="11" t="s">
        <v>312</v>
      </c>
      <c r="E4980" t="s">
        <v>19</v>
      </c>
      <c r="F4980" t="s">
        <v>257</v>
      </c>
      <c r="G4980" t="s">
        <v>307</v>
      </c>
      <c r="H4980" t="s">
        <v>259</v>
      </c>
      <c r="I4980" s="1">
        <v>5064</v>
      </c>
      <c r="J4980" s="12">
        <v>5064</v>
      </c>
      <c r="K4980" s="12" t="s">
        <v>389</v>
      </c>
      <c r="L4980" t="s">
        <v>23</v>
      </c>
      <c r="M4980" t="s">
        <v>28</v>
      </c>
      <c r="N4980">
        <v>35</v>
      </c>
      <c r="O4980">
        <v>5.1100000000000003</v>
      </c>
      <c r="P4980" s="14">
        <v>657198.50077166175</v>
      </c>
      <c r="Q4980" s="14">
        <v>18777.100022047478</v>
      </c>
      <c r="R4980" s="36">
        <f t="shared" si="77"/>
        <v>657198.50077166175</v>
      </c>
    </row>
    <row r="4981" spans="2:18" ht="15.95">
      <c r="B4981" s="26">
        <v>46023</v>
      </c>
      <c r="C4981" t="s">
        <v>438</v>
      </c>
      <c r="D4981" s="11" t="s">
        <v>312</v>
      </c>
      <c r="E4981" t="s">
        <v>19</v>
      </c>
      <c r="F4981" t="s">
        <v>257</v>
      </c>
      <c r="G4981" t="s">
        <v>307</v>
      </c>
      <c r="H4981" t="s">
        <v>259</v>
      </c>
      <c r="I4981" s="1">
        <v>5064</v>
      </c>
      <c r="J4981" s="12">
        <v>5064</v>
      </c>
      <c r="K4981" s="12" t="s">
        <v>389</v>
      </c>
      <c r="L4981" t="s">
        <v>23</v>
      </c>
      <c r="M4981" t="s">
        <v>28</v>
      </c>
      <c r="N4981">
        <v>18</v>
      </c>
      <c r="O4981">
        <v>28.04</v>
      </c>
      <c r="P4981" s="14">
        <v>1854633.6444477108</v>
      </c>
      <c r="Q4981" s="14">
        <v>103035.20246931727</v>
      </c>
      <c r="R4981" s="36">
        <f t="shared" si="77"/>
        <v>1854633.6444477108</v>
      </c>
    </row>
    <row r="4982" spans="2:18" ht="15.95">
      <c r="B4982" s="26">
        <v>46023</v>
      </c>
      <c r="C4982" t="s">
        <v>477</v>
      </c>
      <c r="D4982" s="11" t="s">
        <v>312</v>
      </c>
      <c r="E4982" t="s">
        <v>19</v>
      </c>
      <c r="F4982" t="s">
        <v>257</v>
      </c>
      <c r="G4982" t="s">
        <v>307</v>
      </c>
      <c r="H4982" t="s">
        <v>259</v>
      </c>
      <c r="I4982" s="1">
        <v>5064</v>
      </c>
      <c r="J4982" s="12">
        <v>5064</v>
      </c>
      <c r="K4982" s="12" t="s">
        <v>389</v>
      </c>
      <c r="L4982" t="s">
        <v>23</v>
      </c>
      <c r="M4982" t="s">
        <v>28</v>
      </c>
      <c r="N4982">
        <v>18</v>
      </c>
      <c r="O4982">
        <v>5.1100000000000003</v>
      </c>
      <c r="P4982" s="14">
        <v>337987.80039685458</v>
      </c>
      <c r="Q4982" s="14">
        <v>18777.100022047478</v>
      </c>
      <c r="R4982" s="36">
        <f t="shared" si="77"/>
        <v>337987.80039685458</v>
      </c>
    </row>
    <row r="4983" spans="2:18" ht="15.95">
      <c r="B4983" s="26">
        <v>46023</v>
      </c>
      <c r="C4983" t="s">
        <v>572</v>
      </c>
      <c r="D4983" s="11" t="s">
        <v>390</v>
      </c>
      <c r="E4983" t="s">
        <v>19</v>
      </c>
      <c r="F4983" t="s">
        <v>257</v>
      </c>
      <c r="G4983" t="s">
        <v>307</v>
      </c>
      <c r="H4983" t="s">
        <v>259</v>
      </c>
      <c r="I4983" s="1">
        <v>5064</v>
      </c>
      <c r="J4983" s="12">
        <v>5064</v>
      </c>
      <c r="K4983" s="12" t="s">
        <v>389</v>
      </c>
      <c r="L4983" t="s">
        <v>23</v>
      </c>
      <c r="M4983" t="s">
        <v>24</v>
      </c>
      <c r="N4983">
        <v>8</v>
      </c>
      <c r="O4983">
        <v>54.9</v>
      </c>
      <c r="P4983" s="14">
        <v>1613875.2112883076</v>
      </c>
      <c r="Q4983" s="14">
        <v>201734.40141103845</v>
      </c>
      <c r="R4983" s="36">
        <f t="shared" si="77"/>
        <v>1613875.2112883076</v>
      </c>
    </row>
    <row r="4984" spans="2:18" ht="15.95">
      <c r="B4984" s="26">
        <v>46023</v>
      </c>
      <c r="C4984" t="s">
        <v>473</v>
      </c>
      <c r="D4984" s="11" t="s">
        <v>312</v>
      </c>
      <c r="E4984" t="s">
        <v>19</v>
      </c>
      <c r="F4984" t="s">
        <v>257</v>
      </c>
      <c r="G4984" t="s">
        <v>307</v>
      </c>
      <c r="H4984" t="s">
        <v>259</v>
      </c>
      <c r="I4984" s="1">
        <v>5064</v>
      </c>
      <c r="J4984" s="12">
        <v>5064</v>
      </c>
      <c r="K4984" s="12" t="s">
        <v>389</v>
      </c>
      <c r="L4984" t="s">
        <v>23</v>
      </c>
      <c r="M4984" t="s">
        <v>28</v>
      </c>
      <c r="N4984">
        <v>26</v>
      </c>
      <c r="O4984">
        <v>7.41</v>
      </c>
      <c r="P4984" s="14">
        <v>707944.44036157872</v>
      </c>
      <c r="Q4984" s="14">
        <v>27228.63232159918</v>
      </c>
      <c r="R4984" s="36">
        <f t="shared" si="77"/>
        <v>707944.44036157872</v>
      </c>
    </row>
    <row r="4985" spans="2:18" ht="15.95">
      <c r="B4985" s="26">
        <v>46023</v>
      </c>
      <c r="C4985" t="s">
        <v>434</v>
      </c>
      <c r="D4985" s="11" t="s">
        <v>390</v>
      </c>
      <c r="E4985" t="s">
        <v>19</v>
      </c>
      <c r="F4985" t="s">
        <v>257</v>
      </c>
      <c r="G4985" t="s">
        <v>307</v>
      </c>
      <c r="H4985" t="s">
        <v>259</v>
      </c>
      <c r="I4985" s="1">
        <v>5064</v>
      </c>
      <c r="J4985" s="12">
        <v>5064</v>
      </c>
      <c r="K4985" s="12" t="s">
        <v>389</v>
      </c>
      <c r="L4985" t="s">
        <v>23</v>
      </c>
      <c r="M4985" t="s">
        <v>24</v>
      </c>
      <c r="N4985">
        <v>18</v>
      </c>
      <c r="O4985">
        <v>35.78</v>
      </c>
      <c r="P4985" s="14">
        <v>2366576.0270449035</v>
      </c>
      <c r="Q4985" s="14">
        <v>131476.44594693909</v>
      </c>
      <c r="R4985" s="36">
        <f t="shared" si="77"/>
        <v>2366576.0270449035</v>
      </c>
    </row>
    <row r="4986" spans="2:18" ht="15.95">
      <c r="B4986" s="26">
        <v>46023</v>
      </c>
      <c r="C4986" t="s">
        <v>426</v>
      </c>
      <c r="D4986" s="11" t="s">
        <v>312</v>
      </c>
      <c r="E4986" t="s">
        <v>19</v>
      </c>
      <c r="F4986" t="s">
        <v>257</v>
      </c>
      <c r="G4986" t="s">
        <v>307</v>
      </c>
      <c r="H4986" t="s">
        <v>259</v>
      </c>
      <c r="I4986" s="1">
        <v>5064</v>
      </c>
      <c r="J4986" s="12">
        <v>5064</v>
      </c>
      <c r="K4986" s="12" t="s">
        <v>389</v>
      </c>
      <c r="L4986" t="s">
        <v>23</v>
      </c>
      <c r="M4986" t="s">
        <v>28</v>
      </c>
      <c r="N4986">
        <v>18</v>
      </c>
      <c r="O4986" s="13">
        <v>2.2650000000000001</v>
      </c>
      <c r="P4986" s="14">
        <v>149812.59645770563</v>
      </c>
      <c r="Q4986" s="14">
        <v>8322.9220254280899</v>
      </c>
      <c r="R4986" s="36">
        <f t="shared" si="77"/>
        <v>149812.59645770563</v>
      </c>
    </row>
    <row r="4987" spans="2:18" ht="15.95">
      <c r="B4987" s="26">
        <v>46023</v>
      </c>
      <c r="C4987" t="s">
        <v>420</v>
      </c>
      <c r="D4987" s="11" t="s">
        <v>312</v>
      </c>
      <c r="E4987" t="s">
        <v>19</v>
      </c>
      <c r="F4987" t="s">
        <v>257</v>
      </c>
      <c r="G4987" t="s">
        <v>307</v>
      </c>
      <c r="H4987" t="s">
        <v>259</v>
      </c>
      <c r="I4987" s="1">
        <v>5064</v>
      </c>
      <c r="J4987" s="12">
        <v>5064</v>
      </c>
      <c r="K4987" s="12" t="s">
        <v>389</v>
      </c>
      <c r="L4987" t="s">
        <v>23</v>
      </c>
      <c r="M4987" t="s">
        <v>28</v>
      </c>
      <c r="N4987">
        <v>26</v>
      </c>
      <c r="O4987" s="13">
        <v>2.2603846153846154</v>
      </c>
      <c r="P4987" s="14">
        <v>215955.02314984938</v>
      </c>
      <c r="Q4987" s="14">
        <v>8305.9624288403611</v>
      </c>
      <c r="R4987" s="36">
        <f t="shared" si="77"/>
        <v>215955.02314984938</v>
      </c>
    </row>
    <row r="4988" spans="2:18" ht="15.95">
      <c r="B4988" s="26">
        <v>46023</v>
      </c>
      <c r="C4988" t="s">
        <v>516</v>
      </c>
      <c r="D4988" s="11" t="s">
        <v>312</v>
      </c>
      <c r="E4988" t="s">
        <v>19</v>
      </c>
      <c r="F4988" t="s">
        <v>257</v>
      </c>
      <c r="G4988" t="s">
        <v>307</v>
      </c>
      <c r="H4988" t="s">
        <v>259</v>
      </c>
      <c r="I4988" s="1">
        <v>5064</v>
      </c>
      <c r="J4988" s="12">
        <v>5064</v>
      </c>
      <c r="K4988" s="12" t="s">
        <v>389</v>
      </c>
      <c r="L4988" t="s">
        <v>23</v>
      </c>
      <c r="M4988" t="s">
        <v>28</v>
      </c>
      <c r="N4988">
        <v>27</v>
      </c>
      <c r="O4988">
        <v>5.0199999999999996</v>
      </c>
      <c r="P4988" s="14">
        <v>498052.47299184243</v>
      </c>
      <c r="Q4988" s="14">
        <v>18446.387888586756</v>
      </c>
      <c r="R4988" s="36">
        <f t="shared" si="77"/>
        <v>498052.47299184243</v>
      </c>
    </row>
    <row r="4989" spans="2:18" ht="15.95">
      <c r="B4989" s="26">
        <v>46023</v>
      </c>
      <c r="C4989" t="s">
        <v>514</v>
      </c>
      <c r="D4989" s="11" t="s">
        <v>312</v>
      </c>
      <c r="E4989" t="s">
        <v>19</v>
      </c>
      <c r="F4989" t="s">
        <v>257</v>
      </c>
      <c r="G4989" t="s">
        <v>307</v>
      </c>
      <c r="H4989" t="s">
        <v>259</v>
      </c>
      <c r="I4989" s="1">
        <v>5064</v>
      </c>
      <c r="J4989" s="12">
        <v>5064</v>
      </c>
      <c r="K4989" s="12" t="s">
        <v>389</v>
      </c>
      <c r="L4989" t="s">
        <v>23</v>
      </c>
      <c r="M4989" t="s">
        <v>28</v>
      </c>
      <c r="N4989">
        <v>9</v>
      </c>
      <c r="O4989">
        <v>5.0199999999999996</v>
      </c>
      <c r="P4989" s="14">
        <v>166017.49099728081</v>
      </c>
      <c r="Q4989" s="14">
        <v>18446.387888586756</v>
      </c>
      <c r="R4989" s="36">
        <f t="shared" si="77"/>
        <v>166017.49099728081</v>
      </c>
    </row>
    <row r="4990" spans="2:18" ht="15.95">
      <c r="B4990" s="26">
        <v>46023</v>
      </c>
      <c r="C4990" t="s">
        <v>502</v>
      </c>
      <c r="D4990" s="11" t="s">
        <v>312</v>
      </c>
      <c r="E4990" t="s">
        <v>19</v>
      </c>
      <c r="F4990" t="s">
        <v>257</v>
      </c>
      <c r="G4990" t="s">
        <v>307</v>
      </c>
      <c r="H4990" t="s">
        <v>259</v>
      </c>
      <c r="I4990" s="1">
        <v>5064</v>
      </c>
      <c r="J4990" s="12">
        <v>5064</v>
      </c>
      <c r="K4990" s="12" t="s">
        <v>389</v>
      </c>
      <c r="L4990" t="s">
        <v>23</v>
      </c>
      <c r="M4990" t="s">
        <v>28</v>
      </c>
      <c r="N4990">
        <v>18</v>
      </c>
      <c r="O4990">
        <v>23.94</v>
      </c>
      <c r="P4990" s="14">
        <v>1583449.6950099217</v>
      </c>
      <c r="Q4990" s="14">
        <v>87969.427500551203</v>
      </c>
      <c r="R4990" s="36">
        <f t="shared" si="77"/>
        <v>1583449.6950099217</v>
      </c>
    </row>
    <row r="4991" spans="2:18" ht="15.95">
      <c r="B4991" s="26">
        <v>46023</v>
      </c>
      <c r="C4991" t="s">
        <v>517</v>
      </c>
      <c r="D4991" s="11" t="s">
        <v>390</v>
      </c>
      <c r="E4991" t="s">
        <v>19</v>
      </c>
      <c r="F4991" t="s">
        <v>257</v>
      </c>
      <c r="G4991" t="s">
        <v>307</v>
      </c>
      <c r="H4991" t="s">
        <v>259</v>
      </c>
      <c r="I4991" s="1">
        <v>5064</v>
      </c>
      <c r="J4991" s="12">
        <v>5064</v>
      </c>
      <c r="K4991" s="12" t="s">
        <v>389</v>
      </c>
      <c r="L4991" t="s">
        <v>23</v>
      </c>
      <c r="M4991" t="s">
        <v>24</v>
      </c>
      <c r="N4991">
        <v>18</v>
      </c>
      <c r="O4991">
        <v>35.08</v>
      </c>
      <c r="P4991" s="14">
        <v>2320276.328360403</v>
      </c>
      <c r="Q4991" s="14">
        <v>128904.24046446683</v>
      </c>
      <c r="R4991" s="36">
        <f t="shared" si="77"/>
        <v>2320276.328360403</v>
      </c>
    </row>
    <row r="4992" spans="2:18" ht="15.95">
      <c r="B4992" s="26">
        <v>46023</v>
      </c>
      <c r="C4992" t="s">
        <v>495</v>
      </c>
      <c r="D4992" s="11" t="s">
        <v>312</v>
      </c>
      <c r="E4992" t="s">
        <v>19</v>
      </c>
      <c r="F4992" t="s">
        <v>257</v>
      </c>
      <c r="G4992" t="s">
        <v>307</v>
      </c>
      <c r="H4992" t="s">
        <v>259</v>
      </c>
      <c r="I4992" s="1">
        <v>5064</v>
      </c>
      <c r="J4992" s="12">
        <v>5064</v>
      </c>
      <c r="K4992" s="12" t="s">
        <v>389</v>
      </c>
      <c r="L4992" t="s">
        <v>23</v>
      </c>
      <c r="M4992" t="s">
        <v>28</v>
      </c>
      <c r="N4992">
        <v>18</v>
      </c>
      <c r="O4992" s="13">
        <v>2.2650000000000001</v>
      </c>
      <c r="P4992" s="14">
        <v>149812.59645770563</v>
      </c>
      <c r="Q4992" s="14">
        <v>8322.9220254280899</v>
      </c>
      <c r="R4992" s="36">
        <f t="shared" si="77"/>
        <v>149812.59645770563</v>
      </c>
    </row>
    <row r="4993" spans="2:18" ht="15.95">
      <c r="B4993" s="26">
        <v>46023</v>
      </c>
      <c r="C4993" t="s">
        <v>518</v>
      </c>
      <c r="D4993" s="11" t="s">
        <v>312</v>
      </c>
      <c r="E4993" t="s">
        <v>19</v>
      </c>
      <c r="F4993" t="s">
        <v>257</v>
      </c>
      <c r="G4993" t="s">
        <v>307</v>
      </c>
      <c r="H4993" t="s">
        <v>259</v>
      </c>
      <c r="I4993" s="1">
        <v>5064</v>
      </c>
      <c r="J4993" s="12">
        <v>5064</v>
      </c>
      <c r="K4993" s="12" t="s">
        <v>389</v>
      </c>
      <c r="L4993" t="s">
        <v>23</v>
      </c>
      <c r="M4993" t="s">
        <v>28</v>
      </c>
      <c r="N4993">
        <v>27</v>
      </c>
      <c r="O4993">
        <v>5.0199999999999996</v>
      </c>
      <c r="P4993" s="14">
        <v>498052.47299184243</v>
      </c>
      <c r="Q4993" s="14">
        <v>18446.387888586756</v>
      </c>
      <c r="R4993" s="36">
        <f t="shared" si="77"/>
        <v>498052.47299184243</v>
      </c>
    </row>
    <row r="4994" spans="2:18" ht="15.95">
      <c r="B4994" s="26">
        <v>46023</v>
      </c>
      <c r="C4994" t="s">
        <v>480</v>
      </c>
      <c r="D4994" s="11" t="s">
        <v>312</v>
      </c>
      <c r="E4994" t="s">
        <v>19</v>
      </c>
      <c r="F4994" t="s">
        <v>257</v>
      </c>
      <c r="G4994" t="s">
        <v>307</v>
      </c>
      <c r="H4994" t="s">
        <v>259</v>
      </c>
      <c r="I4994" s="1">
        <v>5064</v>
      </c>
      <c r="J4994" s="12">
        <v>5064</v>
      </c>
      <c r="K4994" s="12" t="s">
        <v>389</v>
      </c>
      <c r="L4994" t="s">
        <v>23</v>
      </c>
      <c r="M4994" t="s">
        <v>28</v>
      </c>
      <c r="N4994">
        <v>9</v>
      </c>
      <c r="O4994">
        <v>3.62</v>
      </c>
      <c r="P4994" s="14">
        <v>119717.79231278021</v>
      </c>
      <c r="Q4994" s="14">
        <v>13301.976923642245</v>
      </c>
      <c r="R4994" s="36">
        <f t="shared" si="77"/>
        <v>119717.79231278021</v>
      </c>
    </row>
    <row r="4995" spans="2:18" ht="15.95">
      <c r="B4995" s="26">
        <v>46023</v>
      </c>
      <c r="C4995" t="s">
        <v>486</v>
      </c>
      <c r="D4995" s="11" t="s">
        <v>312</v>
      </c>
      <c r="E4995" t="s">
        <v>19</v>
      </c>
      <c r="F4995" t="s">
        <v>257</v>
      </c>
      <c r="G4995" t="s">
        <v>307</v>
      </c>
      <c r="H4995" t="s">
        <v>259</v>
      </c>
      <c r="I4995" s="1">
        <v>5064</v>
      </c>
      <c r="J4995" s="12">
        <v>5064</v>
      </c>
      <c r="K4995" s="12" t="s">
        <v>389</v>
      </c>
      <c r="L4995" t="s">
        <v>23</v>
      </c>
      <c r="M4995" t="s">
        <v>28</v>
      </c>
      <c r="N4995">
        <v>17</v>
      </c>
      <c r="O4995">
        <v>27.04</v>
      </c>
      <c r="P4995" s="14">
        <v>1689130.5945469246</v>
      </c>
      <c r="Q4995" s="14">
        <v>99360.623208642617</v>
      </c>
      <c r="R4995" s="36">
        <f t="shared" si="77"/>
        <v>1689130.5945469246</v>
      </c>
    </row>
    <row r="4996" spans="2:18" ht="15.95">
      <c r="B4996" s="26">
        <v>46023</v>
      </c>
      <c r="C4996" t="s">
        <v>519</v>
      </c>
      <c r="D4996" s="11" t="s">
        <v>312</v>
      </c>
      <c r="E4996" t="s">
        <v>19</v>
      </c>
      <c r="F4996" t="s">
        <v>257</v>
      </c>
      <c r="G4996" t="s">
        <v>307</v>
      </c>
      <c r="H4996" t="s">
        <v>259</v>
      </c>
      <c r="I4996" s="1">
        <v>5064</v>
      </c>
      <c r="J4996" s="12">
        <v>5064</v>
      </c>
      <c r="K4996" s="12" t="s">
        <v>389</v>
      </c>
      <c r="L4996" t="s">
        <v>23</v>
      </c>
      <c r="M4996" t="s">
        <v>28</v>
      </c>
      <c r="N4996">
        <v>18</v>
      </c>
      <c r="O4996">
        <v>3.48</v>
      </c>
      <c r="P4996" s="14">
        <v>230175.64488866026</v>
      </c>
      <c r="Q4996" s="14">
        <v>12787.535827147793</v>
      </c>
      <c r="R4996" s="36">
        <f t="shared" ref="R4996:R5059" si="78">Q4996*N4996</f>
        <v>230175.64488866026</v>
      </c>
    </row>
    <row r="4997" spans="2:18" ht="15.95">
      <c r="B4997" s="26">
        <v>46023</v>
      </c>
      <c r="C4997" t="s">
        <v>511</v>
      </c>
      <c r="D4997" s="11" t="s">
        <v>312</v>
      </c>
      <c r="E4997" t="s">
        <v>19</v>
      </c>
      <c r="F4997" t="s">
        <v>257</v>
      </c>
      <c r="G4997" t="s">
        <v>307</v>
      </c>
      <c r="H4997" t="s">
        <v>259</v>
      </c>
      <c r="I4997" s="1">
        <v>5064</v>
      </c>
      <c r="J4997" s="12">
        <v>5064</v>
      </c>
      <c r="K4997" s="12" t="s">
        <v>389</v>
      </c>
      <c r="L4997" t="s">
        <v>23</v>
      </c>
      <c r="M4997" t="s">
        <v>28</v>
      </c>
      <c r="N4997">
        <v>9</v>
      </c>
      <c r="O4997">
        <v>5.0199999999999996</v>
      </c>
      <c r="P4997" s="14">
        <v>166017.49099728081</v>
      </c>
      <c r="Q4997" s="14">
        <v>18446.387888586756</v>
      </c>
      <c r="R4997" s="36">
        <f t="shared" si="78"/>
        <v>166017.49099728081</v>
      </c>
    </row>
    <row r="4998" spans="2:18" ht="15.95">
      <c r="B4998" s="26">
        <v>46023</v>
      </c>
      <c r="C4998" t="s">
        <v>483</v>
      </c>
      <c r="D4998" s="11" t="s">
        <v>312</v>
      </c>
      <c r="E4998" t="s">
        <v>19</v>
      </c>
      <c r="F4998" t="s">
        <v>257</v>
      </c>
      <c r="G4998" t="s">
        <v>307</v>
      </c>
      <c r="H4998" t="s">
        <v>259</v>
      </c>
      <c r="I4998" s="1">
        <v>5064</v>
      </c>
      <c r="J4998" s="12">
        <v>5064</v>
      </c>
      <c r="K4998" s="12" t="s">
        <v>389</v>
      </c>
      <c r="L4998" t="s">
        <v>23</v>
      </c>
      <c r="M4998" t="s">
        <v>582</v>
      </c>
      <c r="N4998">
        <v>9</v>
      </c>
      <c r="O4998">
        <v>29.91</v>
      </c>
      <c r="P4998" s="14">
        <v>989159.9911810098</v>
      </c>
      <c r="Q4998" s="14">
        <v>109906.66568677887</v>
      </c>
      <c r="R4998" s="36">
        <f t="shared" si="78"/>
        <v>989159.9911810098</v>
      </c>
    </row>
    <row r="4999" spans="2:18" ht="15.95">
      <c r="B4999" s="26">
        <v>46023</v>
      </c>
      <c r="C4999" t="s">
        <v>492</v>
      </c>
      <c r="D4999" s="11" t="s">
        <v>312</v>
      </c>
      <c r="E4999" t="s">
        <v>19</v>
      </c>
      <c r="F4999" t="s">
        <v>257</v>
      </c>
      <c r="G4999" t="s">
        <v>307</v>
      </c>
      <c r="H4999" t="s">
        <v>259</v>
      </c>
      <c r="I4999" s="1">
        <v>5064</v>
      </c>
      <c r="J4999" s="12">
        <v>5064</v>
      </c>
      <c r="K4999" s="12" t="s">
        <v>389</v>
      </c>
      <c r="L4999" t="s">
        <v>23</v>
      </c>
      <c r="M4999" t="s">
        <v>28</v>
      </c>
      <c r="N4999">
        <v>9</v>
      </c>
      <c r="O4999" s="13">
        <v>6.31</v>
      </c>
      <c r="P4999" s="14">
        <v>208679.35621371356</v>
      </c>
      <c r="Q4999" s="14">
        <v>23186.59513485706</v>
      </c>
      <c r="R4999" s="36">
        <f t="shared" si="78"/>
        <v>208679.35621371353</v>
      </c>
    </row>
    <row r="5000" spans="2:18" ht="15.95">
      <c r="B5000" s="26">
        <v>46023</v>
      </c>
      <c r="C5000" t="s">
        <v>550</v>
      </c>
      <c r="D5000" s="11" t="s">
        <v>312</v>
      </c>
      <c r="E5000" t="s">
        <v>19</v>
      </c>
      <c r="F5000" t="s">
        <v>257</v>
      </c>
      <c r="G5000" t="s">
        <v>307</v>
      </c>
      <c r="H5000" t="s">
        <v>259</v>
      </c>
      <c r="I5000" s="1">
        <v>5064</v>
      </c>
      <c r="J5000" s="12">
        <v>5064</v>
      </c>
      <c r="K5000" s="12" t="s">
        <v>389</v>
      </c>
      <c r="L5000" t="s">
        <v>23</v>
      </c>
      <c r="M5000" t="s">
        <v>28</v>
      </c>
      <c r="N5000">
        <v>3</v>
      </c>
      <c r="O5000">
        <v>3.62</v>
      </c>
      <c r="P5000" s="14">
        <v>39905.930770926738</v>
      </c>
      <c r="Q5000" s="14">
        <v>13301.976923642245</v>
      </c>
      <c r="R5000" s="36">
        <f t="shared" si="78"/>
        <v>39905.930770926738</v>
      </c>
    </row>
    <row r="5001" spans="2:18" ht="15.95">
      <c r="B5001" s="26">
        <v>46023</v>
      </c>
      <c r="C5001" t="s">
        <v>551</v>
      </c>
      <c r="D5001" s="11" t="s">
        <v>312</v>
      </c>
      <c r="E5001" t="s">
        <v>19</v>
      </c>
      <c r="F5001" t="s">
        <v>257</v>
      </c>
      <c r="G5001" t="s">
        <v>307</v>
      </c>
      <c r="H5001" t="s">
        <v>259</v>
      </c>
      <c r="I5001" s="1">
        <v>5064</v>
      </c>
      <c r="J5001" s="12">
        <v>5064</v>
      </c>
      <c r="K5001" s="12" t="s">
        <v>389</v>
      </c>
      <c r="L5001" t="s">
        <v>23</v>
      </c>
      <c r="M5001" t="s">
        <v>28</v>
      </c>
      <c r="N5001">
        <v>8</v>
      </c>
      <c r="O5001">
        <v>3.62</v>
      </c>
      <c r="P5001" s="14">
        <v>106415.81538913796</v>
      </c>
      <c r="Q5001" s="14">
        <v>13301.976923642245</v>
      </c>
      <c r="R5001" s="36">
        <f t="shared" si="78"/>
        <v>106415.81538913796</v>
      </c>
    </row>
    <row r="5002" spans="2:18" ht="15.95">
      <c r="B5002" s="26">
        <v>46023</v>
      </c>
      <c r="C5002" t="s">
        <v>552</v>
      </c>
      <c r="D5002" s="11" t="s">
        <v>312</v>
      </c>
      <c r="E5002" t="s">
        <v>19</v>
      </c>
      <c r="F5002" t="s">
        <v>257</v>
      </c>
      <c r="G5002" t="s">
        <v>307</v>
      </c>
      <c r="H5002" t="s">
        <v>259</v>
      </c>
      <c r="I5002" s="1">
        <v>5064</v>
      </c>
      <c r="J5002" s="12">
        <v>5064</v>
      </c>
      <c r="K5002" s="12" t="s">
        <v>389</v>
      </c>
      <c r="L5002" t="s">
        <v>23</v>
      </c>
      <c r="M5002" t="s">
        <v>28</v>
      </c>
      <c r="N5002">
        <v>12</v>
      </c>
      <c r="O5002">
        <v>3.62</v>
      </c>
      <c r="P5002" s="14">
        <v>159623.72308370695</v>
      </c>
      <c r="Q5002" s="14">
        <v>13301.976923642245</v>
      </c>
      <c r="R5002" s="36">
        <f t="shared" si="78"/>
        <v>159623.72308370695</v>
      </c>
    </row>
    <row r="5003" spans="2:18" ht="15.95">
      <c r="B5003" s="26">
        <v>46023</v>
      </c>
      <c r="C5003" t="s">
        <v>553</v>
      </c>
      <c r="D5003" s="11" t="s">
        <v>312</v>
      </c>
      <c r="E5003" t="s">
        <v>19</v>
      </c>
      <c r="F5003" t="s">
        <v>257</v>
      </c>
      <c r="G5003" t="s">
        <v>307</v>
      </c>
      <c r="H5003" t="s">
        <v>259</v>
      </c>
      <c r="I5003" s="1">
        <v>5064</v>
      </c>
      <c r="J5003" s="12">
        <v>5064</v>
      </c>
      <c r="K5003" s="12" t="s">
        <v>389</v>
      </c>
      <c r="L5003" t="s">
        <v>23</v>
      </c>
      <c r="M5003" t="s">
        <v>28</v>
      </c>
      <c r="N5003">
        <v>9</v>
      </c>
      <c r="O5003">
        <v>5.0199999999999996</v>
      </c>
      <c r="P5003" s="14">
        <v>166017.49099728081</v>
      </c>
      <c r="Q5003" s="14">
        <v>18446.387888586756</v>
      </c>
      <c r="R5003" s="36">
        <f t="shared" si="78"/>
        <v>166017.49099728081</v>
      </c>
    </row>
    <row r="5004" spans="2:18" ht="15.95">
      <c r="B5004" s="26">
        <v>46023</v>
      </c>
      <c r="C5004" t="s">
        <v>548</v>
      </c>
      <c r="D5004" s="11" t="s">
        <v>390</v>
      </c>
      <c r="E5004" t="s">
        <v>19</v>
      </c>
      <c r="F5004" t="s">
        <v>257</v>
      </c>
      <c r="G5004" t="s">
        <v>307</v>
      </c>
      <c r="H5004" t="s">
        <v>259</v>
      </c>
      <c r="I5004" s="1">
        <v>5064</v>
      </c>
      <c r="J5004" s="12">
        <v>5064</v>
      </c>
      <c r="K5004" s="12" t="s">
        <v>389</v>
      </c>
      <c r="L5004" t="s">
        <v>23</v>
      </c>
      <c r="M5004" t="s">
        <v>568</v>
      </c>
      <c r="N5004">
        <v>17.600000000000001</v>
      </c>
      <c r="O5004">
        <v>48.4</v>
      </c>
      <c r="P5004" s="14">
        <v>3130153.597413097</v>
      </c>
      <c r="Q5004" s="14">
        <v>177849.63621665322</v>
      </c>
      <c r="R5004" s="36">
        <f t="shared" si="78"/>
        <v>3130153.597413097</v>
      </c>
    </row>
    <row r="5005" spans="2:18" ht="15.95">
      <c r="B5005" s="26">
        <v>46023</v>
      </c>
      <c r="C5005" t="s">
        <v>545</v>
      </c>
      <c r="D5005" s="11" t="s">
        <v>390</v>
      </c>
      <c r="E5005" t="s">
        <v>19</v>
      </c>
      <c r="F5005" t="s">
        <v>257</v>
      </c>
      <c r="G5005" t="s">
        <v>307</v>
      </c>
      <c r="H5005" t="s">
        <v>259</v>
      </c>
      <c r="I5005" s="1">
        <v>5064</v>
      </c>
      <c r="J5005" s="12">
        <v>5064</v>
      </c>
      <c r="K5005" s="12" t="s">
        <v>389</v>
      </c>
      <c r="L5005" t="s">
        <v>23</v>
      </c>
      <c r="M5005" t="s">
        <v>24</v>
      </c>
      <c r="N5005">
        <v>18</v>
      </c>
      <c r="O5005">
        <v>48.4</v>
      </c>
      <c r="P5005" s="14">
        <v>3201293.4518997581</v>
      </c>
      <c r="Q5005" s="14">
        <v>177849.63621665322</v>
      </c>
      <c r="R5005" s="36">
        <f t="shared" si="78"/>
        <v>3201293.4518997581</v>
      </c>
    </row>
    <row r="5006" spans="2:18" ht="15.95">
      <c r="B5006" s="26">
        <v>46023</v>
      </c>
      <c r="C5006" t="s">
        <v>557</v>
      </c>
      <c r="D5006" s="11" t="s">
        <v>390</v>
      </c>
      <c r="E5006" t="s">
        <v>19</v>
      </c>
      <c r="F5006" t="s">
        <v>257</v>
      </c>
      <c r="G5006" t="s">
        <v>307</v>
      </c>
      <c r="H5006" t="s">
        <v>259</v>
      </c>
      <c r="I5006" s="1">
        <v>5064</v>
      </c>
      <c r="J5006" s="12">
        <v>5064</v>
      </c>
      <c r="K5006" s="12" t="s">
        <v>389</v>
      </c>
      <c r="L5006" t="s">
        <v>23</v>
      </c>
      <c r="M5006" t="s">
        <v>24</v>
      </c>
      <c r="N5006">
        <v>16</v>
      </c>
      <c r="O5006">
        <v>48.4</v>
      </c>
      <c r="P5006" s="14">
        <v>2845594.1794664515</v>
      </c>
      <c r="Q5006" s="14">
        <v>177849.63621665322</v>
      </c>
      <c r="R5006" s="36">
        <f t="shared" si="78"/>
        <v>2845594.1794664515</v>
      </c>
    </row>
    <row r="5007" spans="2:18" ht="15.95">
      <c r="B5007" s="26">
        <v>46023</v>
      </c>
      <c r="C5007" t="s">
        <v>530</v>
      </c>
      <c r="D5007" s="11" t="s">
        <v>312</v>
      </c>
      <c r="E5007" t="s">
        <v>19</v>
      </c>
      <c r="F5007" t="s">
        <v>257</v>
      </c>
      <c r="G5007" t="s">
        <v>307</v>
      </c>
      <c r="H5007" t="s">
        <v>259</v>
      </c>
      <c r="I5007" s="1">
        <v>5064</v>
      </c>
      <c r="J5007" s="12">
        <v>5064</v>
      </c>
      <c r="K5007" s="12" t="s">
        <v>389</v>
      </c>
      <c r="L5007" t="s">
        <v>23</v>
      </c>
      <c r="M5007" t="s">
        <v>28</v>
      </c>
      <c r="N5007">
        <v>18</v>
      </c>
      <c r="O5007">
        <v>6.74</v>
      </c>
      <c r="P5007" s="14">
        <v>445799.95590504893</v>
      </c>
      <c r="Q5007" s="14">
        <v>24766.664216947163</v>
      </c>
      <c r="R5007" s="36">
        <f t="shared" si="78"/>
        <v>445799.95590504893</v>
      </c>
    </row>
    <row r="5008" spans="2:18" ht="15.95">
      <c r="B5008" s="26">
        <v>46023</v>
      </c>
      <c r="C5008" t="s">
        <v>554</v>
      </c>
      <c r="D5008" s="11" t="s">
        <v>312</v>
      </c>
      <c r="E5008" t="s">
        <v>19</v>
      </c>
      <c r="F5008" t="s">
        <v>257</v>
      </c>
      <c r="G5008" t="s">
        <v>307</v>
      </c>
      <c r="H5008" t="s">
        <v>259</v>
      </c>
      <c r="I5008" s="1">
        <v>5064</v>
      </c>
      <c r="J5008" s="12">
        <v>5064</v>
      </c>
      <c r="K5008" s="12" t="s">
        <v>389</v>
      </c>
      <c r="L5008" t="s">
        <v>23</v>
      </c>
      <c r="M5008" t="s">
        <v>28</v>
      </c>
      <c r="N5008">
        <v>9</v>
      </c>
      <c r="O5008">
        <v>5.0199999999999996</v>
      </c>
      <c r="P5008" s="14">
        <v>166017.49099728081</v>
      </c>
      <c r="Q5008" s="14">
        <v>18446.387888586756</v>
      </c>
      <c r="R5008" s="36">
        <f t="shared" si="78"/>
        <v>166017.49099728081</v>
      </c>
    </row>
    <row r="5009" spans="2:18" ht="15.95">
      <c r="B5009" s="26">
        <v>46023</v>
      </c>
      <c r="C5009" t="s">
        <v>531</v>
      </c>
      <c r="D5009" s="11" t="s">
        <v>312</v>
      </c>
      <c r="E5009" t="s">
        <v>19</v>
      </c>
      <c r="F5009" t="s">
        <v>257</v>
      </c>
      <c r="G5009" t="s">
        <v>307</v>
      </c>
      <c r="H5009" t="s">
        <v>259</v>
      </c>
      <c r="I5009" s="1">
        <v>5064</v>
      </c>
      <c r="J5009" s="12">
        <v>5064</v>
      </c>
      <c r="K5009" s="12" t="s">
        <v>389</v>
      </c>
      <c r="L5009" t="s">
        <v>23</v>
      </c>
      <c r="M5009" t="s">
        <v>28</v>
      </c>
      <c r="N5009">
        <v>26</v>
      </c>
      <c r="O5009">
        <v>42.96</v>
      </c>
      <c r="P5009" s="14">
        <v>4104358.0510031609</v>
      </c>
      <c r="Q5009" s="14">
        <v>157859.92503858311</v>
      </c>
      <c r="R5009" s="36">
        <f t="shared" si="78"/>
        <v>4104358.0510031609</v>
      </c>
    </row>
    <row r="5010" spans="2:18" ht="15.95">
      <c r="B5010" s="26">
        <v>46023</v>
      </c>
      <c r="C5010" t="s">
        <v>555</v>
      </c>
      <c r="D5010" s="11" t="s">
        <v>312</v>
      </c>
      <c r="E5010" t="s">
        <v>19</v>
      </c>
      <c r="F5010" t="s">
        <v>257</v>
      </c>
      <c r="G5010" t="s">
        <v>307</v>
      </c>
      <c r="H5010" t="s">
        <v>259</v>
      </c>
      <c r="I5010" s="1">
        <v>5064</v>
      </c>
      <c r="J5010" s="12">
        <v>5064</v>
      </c>
      <c r="K5010" s="12" t="s">
        <v>389</v>
      </c>
      <c r="L5010" t="s">
        <v>23</v>
      </c>
      <c r="M5010" t="s">
        <v>28</v>
      </c>
      <c r="N5010">
        <v>16</v>
      </c>
      <c r="O5010">
        <v>3.62</v>
      </c>
      <c r="P5010" s="14">
        <v>212831.63077827592</v>
      </c>
      <c r="Q5010" s="14">
        <v>13301.976923642245</v>
      </c>
      <c r="R5010" s="36">
        <f t="shared" si="78"/>
        <v>212831.63077827592</v>
      </c>
    </row>
    <row r="5011" spans="2:18" ht="15.95">
      <c r="B5011" s="26">
        <v>46023</v>
      </c>
      <c r="C5011" t="s">
        <v>556</v>
      </c>
      <c r="D5011" s="11" t="s">
        <v>312</v>
      </c>
      <c r="E5011" t="s">
        <v>19</v>
      </c>
      <c r="F5011" t="s">
        <v>257</v>
      </c>
      <c r="G5011" t="s">
        <v>307</v>
      </c>
      <c r="H5011" t="s">
        <v>259</v>
      </c>
      <c r="I5011" s="1">
        <v>5064</v>
      </c>
      <c r="J5011" s="12">
        <v>5064</v>
      </c>
      <c r="K5011" s="12" t="s">
        <v>389</v>
      </c>
      <c r="L5011" t="s">
        <v>23</v>
      </c>
      <c r="M5011" t="s">
        <v>28</v>
      </c>
      <c r="N5011">
        <v>9</v>
      </c>
      <c r="O5011">
        <v>5.0199999999999996</v>
      </c>
      <c r="P5011" s="14">
        <v>166017.49099728081</v>
      </c>
      <c r="Q5011" s="14">
        <v>18446.387888586756</v>
      </c>
      <c r="R5011" s="36">
        <f t="shared" si="78"/>
        <v>166017.49099728081</v>
      </c>
    </row>
    <row r="5012" spans="2:18" ht="15.95">
      <c r="B5012" s="26">
        <v>46023</v>
      </c>
      <c r="C5012" t="s">
        <v>520</v>
      </c>
      <c r="D5012" s="11" t="s">
        <v>312</v>
      </c>
      <c r="E5012" t="s">
        <v>19</v>
      </c>
      <c r="F5012" t="s">
        <v>257</v>
      </c>
      <c r="G5012" t="s">
        <v>307</v>
      </c>
      <c r="H5012" t="s">
        <v>259</v>
      </c>
      <c r="I5012" s="1">
        <v>5064</v>
      </c>
      <c r="J5012" s="12">
        <v>5064</v>
      </c>
      <c r="K5012" s="12" t="s">
        <v>389</v>
      </c>
      <c r="L5012" t="s">
        <v>23</v>
      </c>
      <c r="M5012" t="s">
        <v>581</v>
      </c>
      <c r="N5012">
        <v>18</v>
      </c>
      <c r="O5012">
        <v>8.6300000000000008</v>
      </c>
      <c r="P5012" s="14">
        <v>570809.1423532007</v>
      </c>
      <c r="Q5012" s="14">
        <v>31711.61901962226</v>
      </c>
      <c r="R5012" s="36">
        <f t="shared" si="78"/>
        <v>570809.1423532007</v>
      </c>
    </row>
    <row r="5013" spans="2:18" ht="15.95">
      <c r="B5013" s="26">
        <v>46023</v>
      </c>
      <c r="C5013" t="s">
        <v>549</v>
      </c>
      <c r="D5013" s="11" t="s">
        <v>312</v>
      </c>
      <c r="E5013" t="s">
        <v>19</v>
      </c>
      <c r="F5013" t="s">
        <v>257</v>
      </c>
      <c r="G5013" t="s">
        <v>307</v>
      </c>
      <c r="H5013" t="s">
        <v>259</v>
      </c>
      <c r="I5013" s="1">
        <v>5064</v>
      </c>
      <c r="J5013" s="12">
        <v>5064</v>
      </c>
      <c r="K5013" s="12" t="s">
        <v>389</v>
      </c>
      <c r="L5013" t="s">
        <v>23</v>
      </c>
      <c r="M5013" t="s">
        <v>28</v>
      </c>
      <c r="N5013">
        <v>18</v>
      </c>
      <c r="O5013">
        <v>6.95</v>
      </c>
      <c r="P5013" s="14">
        <v>459689.86551039916</v>
      </c>
      <c r="Q5013" s="14">
        <v>25538.325861688842</v>
      </c>
      <c r="R5013" s="36">
        <f t="shared" si="78"/>
        <v>459689.86551039916</v>
      </c>
    </row>
    <row r="5014" spans="2:18" ht="15.95">
      <c r="B5014" s="26">
        <v>46023</v>
      </c>
      <c r="C5014" t="s">
        <v>628</v>
      </c>
      <c r="D5014" s="11" t="s">
        <v>312</v>
      </c>
      <c r="E5014" t="s">
        <v>19</v>
      </c>
      <c r="F5014" t="s">
        <v>257</v>
      </c>
      <c r="G5014" t="s">
        <v>307</v>
      </c>
      <c r="H5014" t="s">
        <v>259</v>
      </c>
      <c r="I5014" s="1">
        <v>5064</v>
      </c>
      <c r="J5014" s="12">
        <v>5064</v>
      </c>
      <c r="K5014" s="12" t="s">
        <v>389</v>
      </c>
      <c r="L5014" t="s">
        <v>23</v>
      </c>
      <c r="M5014" t="s">
        <v>28</v>
      </c>
      <c r="N5014">
        <v>18</v>
      </c>
      <c r="O5014">
        <v>12.88</v>
      </c>
      <c r="P5014" s="14">
        <v>851914.4557948116</v>
      </c>
      <c r="Q5014" s="14">
        <v>47328.580877489534</v>
      </c>
      <c r="R5014" s="36">
        <f t="shared" si="78"/>
        <v>851914.4557948116</v>
      </c>
    </row>
    <row r="5015" spans="2:18" ht="15.95">
      <c r="B5015" s="26">
        <v>46023</v>
      </c>
      <c r="C5015" t="s">
        <v>629</v>
      </c>
      <c r="D5015" s="11" t="s">
        <v>312</v>
      </c>
      <c r="E5015" t="s">
        <v>19</v>
      </c>
      <c r="F5015" t="s">
        <v>257</v>
      </c>
      <c r="G5015" t="s">
        <v>307</v>
      </c>
      <c r="H5015" t="s">
        <v>259</v>
      </c>
      <c r="I5015" s="1">
        <v>5064</v>
      </c>
      <c r="J5015" s="12">
        <v>5064</v>
      </c>
      <c r="K5015" s="12" t="s">
        <v>389</v>
      </c>
      <c r="L5015" t="s">
        <v>23</v>
      </c>
      <c r="M5015" t="s">
        <v>28</v>
      </c>
      <c r="N5015">
        <v>9</v>
      </c>
      <c r="O5015" s="13">
        <v>9.4600000000000009</v>
      </c>
      <c r="P5015" s="14">
        <v>312853.67825383996</v>
      </c>
      <c r="Q5015" s="14">
        <v>34761.519805982221</v>
      </c>
      <c r="R5015" s="36">
        <f t="shared" si="78"/>
        <v>312853.67825384001</v>
      </c>
    </row>
    <row r="5016" spans="2:18" ht="15.95">
      <c r="B5016" s="26">
        <v>46023</v>
      </c>
      <c r="C5016" t="s">
        <v>636</v>
      </c>
      <c r="D5016" s="11" t="s">
        <v>312</v>
      </c>
      <c r="E5016" t="s">
        <v>19</v>
      </c>
      <c r="F5016" t="s">
        <v>257</v>
      </c>
      <c r="G5016" t="s">
        <v>307</v>
      </c>
      <c r="H5016" t="s">
        <v>259</v>
      </c>
      <c r="I5016" s="1">
        <v>5064</v>
      </c>
      <c r="J5016" s="12">
        <v>5064</v>
      </c>
      <c r="K5016" s="12" t="s">
        <v>389</v>
      </c>
      <c r="L5016" t="s">
        <v>23</v>
      </c>
      <c r="M5016" t="s">
        <v>28</v>
      </c>
      <c r="N5016">
        <v>4.5</v>
      </c>
      <c r="O5016">
        <v>3.62</v>
      </c>
      <c r="P5016" s="14">
        <v>59858.896156390103</v>
      </c>
      <c r="Q5016" s="14">
        <v>13301.976923642245</v>
      </c>
      <c r="R5016" s="36">
        <f t="shared" si="78"/>
        <v>59858.896156390103</v>
      </c>
    </row>
    <row r="5017" spans="2:18" ht="15.95">
      <c r="B5017" s="26">
        <v>46023</v>
      </c>
      <c r="C5017" t="s">
        <v>576</v>
      </c>
      <c r="D5017" s="11" t="s">
        <v>312</v>
      </c>
      <c r="E5017" t="s">
        <v>19</v>
      </c>
      <c r="F5017" t="s">
        <v>257</v>
      </c>
      <c r="G5017" t="s">
        <v>307</v>
      </c>
      <c r="H5017" t="s">
        <v>259</v>
      </c>
      <c r="I5017" s="1">
        <v>5064</v>
      </c>
      <c r="J5017" s="12">
        <v>5064</v>
      </c>
      <c r="K5017" s="12" t="s">
        <v>389</v>
      </c>
      <c r="L5017" t="s">
        <v>23</v>
      </c>
      <c r="M5017" t="s">
        <v>28</v>
      </c>
      <c r="N5017">
        <v>9</v>
      </c>
      <c r="O5017">
        <v>7.81</v>
      </c>
      <c r="P5017" s="14">
        <v>258286.17623282134</v>
      </c>
      <c r="Q5017" s="14">
        <v>28698.464025869038</v>
      </c>
      <c r="R5017" s="36">
        <f t="shared" si="78"/>
        <v>258286.17623282134</v>
      </c>
    </row>
    <row r="5018" spans="2:18" ht="15.95">
      <c r="B5018" s="26">
        <v>46023</v>
      </c>
      <c r="C5018" t="s">
        <v>593</v>
      </c>
      <c r="D5018" s="11" t="s">
        <v>312</v>
      </c>
      <c r="E5018" t="s">
        <v>19</v>
      </c>
      <c r="F5018" t="s">
        <v>257</v>
      </c>
      <c r="G5018" t="s">
        <v>307</v>
      </c>
      <c r="H5018" t="s">
        <v>259</v>
      </c>
      <c r="I5018" s="1">
        <v>5064</v>
      </c>
      <c r="J5018" s="12">
        <v>5064</v>
      </c>
      <c r="K5018" s="12" t="s">
        <v>389</v>
      </c>
      <c r="L5018" t="s">
        <v>23</v>
      </c>
      <c r="M5018" t="s">
        <v>28</v>
      </c>
      <c r="N5018">
        <v>9</v>
      </c>
      <c r="O5018" s="13">
        <v>4.92</v>
      </c>
      <c r="P5018" s="14">
        <v>162710.36966267365</v>
      </c>
      <c r="Q5018" s="14">
        <v>18078.929962519294</v>
      </c>
      <c r="R5018" s="36">
        <f t="shared" si="78"/>
        <v>162710.36966267365</v>
      </c>
    </row>
    <row r="5019" spans="2:18" ht="15.95">
      <c r="B5019" s="26">
        <v>46023</v>
      </c>
      <c r="C5019" t="s">
        <v>593</v>
      </c>
      <c r="D5019" s="11" t="s">
        <v>312</v>
      </c>
      <c r="E5019" t="s">
        <v>19</v>
      </c>
      <c r="F5019" t="s">
        <v>257</v>
      </c>
      <c r="G5019" t="s">
        <v>307</v>
      </c>
      <c r="H5019" t="s">
        <v>259</v>
      </c>
      <c r="I5019" s="1">
        <v>5064</v>
      </c>
      <c r="J5019" s="12">
        <v>5064</v>
      </c>
      <c r="K5019" s="12" t="s">
        <v>389</v>
      </c>
      <c r="L5019" t="s">
        <v>23</v>
      </c>
      <c r="M5019" t="s">
        <v>643</v>
      </c>
      <c r="N5019">
        <v>9</v>
      </c>
      <c r="O5019" s="13">
        <v>4.92</v>
      </c>
      <c r="P5019" s="14">
        <v>162710.36966267365</v>
      </c>
      <c r="Q5019" s="14">
        <v>18078.929962519294</v>
      </c>
      <c r="R5019" s="36">
        <f t="shared" si="78"/>
        <v>162710.36966267365</v>
      </c>
    </row>
    <row r="5020" spans="2:18">
      <c r="B5020" s="26">
        <v>46054</v>
      </c>
      <c r="C5020" t="s">
        <v>18</v>
      </c>
      <c r="D5020" t="s">
        <v>390</v>
      </c>
      <c r="E5020" t="s">
        <v>19</v>
      </c>
      <c r="F5020" t="s">
        <v>20</v>
      </c>
      <c r="G5020" t="s">
        <v>558</v>
      </c>
      <c r="H5020" t="s">
        <v>22</v>
      </c>
      <c r="I5020" s="1">
        <v>82405</v>
      </c>
      <c r="J5020" s="2">
        <v>2442</v>
      </c>
      <c r="K5020" s="2" t="s">
        <v>559</v>
      </c>
      <c r="L5020" t="s">
        <v>23</v>
      </c>
      <c r="M5020" t="s">
        <v>568</v>
      </c>
      <c r="N5020">
        <v>150</v>
      </c>
      <c r="O5020">
        <v>29.541800000000002</v>
      </c>
      <c r="P5020">
        <v>16521027.514726719</v>
      </c>
      <c r="Q5020">
        <v>110140.18343151145</v>
      </c>
      <c r="R5020" s="36">
        <f t="shared" si="78"/>
        <v>16521027.514726719</v>
      </c>
    </row>
    <row r="5021" spans="2:18">
      <c r="B5021" s="26">
        <v>46054</v>
      </c>
      <c r="C5021" t="s">
        <v>25</v>
      </c>
      <c r="D5021" t="s">
        <v>390</v>
      </c>
      <c r="E5021" t="s">
        <v>19</v>
      </c>
      <c r="F5021" t="s">
        <v>392</v>
      </c>
      <c r="G5021" t="s">
        <v>562</v>
      </c>
      <c r="H5021" t="s">
        <v>22</v>
      </c>
      <c r="I5021" s="1">
        <v>84623</v>
      </c>
      <c r="J5021" s="2">
        <v>2463</v>
      </c>
      <c r="K5021" s="2" t="s">
        <v>563</v>
      </c>
      <c r="L5021" t="s">
        <v>23</v>
      </c>
      <c r="M5021" t="s">
        <v>28</v>
      </c>
      <c r="N5021">
        <v>130</v>
      </c>
      <c r="O5021">
        <v>36.065230769230766</v>
      </c>
      <c r="P5021">
        <v>17479979.121616583</v>
      </c>
      <c r="Q5021">
        <v>134461.37785858908</v>
      </c>
      <c r="R5021" s="36">
        <f t="shared" si="78"/>
        <v>17479979.12161658</v>
      </c>
    </row>
    <row r="5022" spans="2:18">
      <c r="B5022" s="26">
        <v>46054</v>
      </c>
      <c r="C5022" t="s">
        <v>29</v>
      </c>
      <c r="D5022" t="s">
        <v>390</v>
      </c>
      <c r="E5022" t="s">
        <v>19</v>
      </c>
      <c r="F5022" t="s">
        <v>30</v>
      </c>
      <c r="G5022" t="s">
        <v>564</v>
      </c>
      <c r="H5022" t="s">
        <v>22</v>
      </c>
      <c r="I5022" s="1">
        <v>81502</v>
      </c>
      <c r="J5022" s="2">
        <v>2433</v>
      </c>
      <c r="K5022" s="2" t="s">
        <v>565</v>
      </c>
      <c r="L5022" t="s">
        <v>23</v>
      </c>
      <c r="M5022" t="s">
        <v>24</v>
      </c>
      <c r="N5022">
        <v>152</v>
      </c>
      <c r="O5022">
        <v>28.462631578947367</v>
      </c>
      <c r="P5022">
        <v>16129744.239803147</v>
      </c>
      <c r="Q5022">
        <v>106116.73841975754</v>
      </c>
      <c r="R5022" s="36">
        <f t="shared" si="78"/>
        <v>16129744.239803147</v>
      </c>
    </row>
    <row r="5023" spans="2:18">
      <c r="B5023" s="26">
        <v>46054</v>
      </c>
      <c r="C5023" t="s">
        <v>395</v>
      </c>
      <c r="D5023" t="s">
        <v>390</v>
      </c>
      <c r="E5023" t="s">
        <v>19</v>
      </c>
      <c r="F5023" t="s">
        <v>30</v>
      </c>
      <c r="G5023" t="s">
        <v>566</v>
      </c>
      <c r="H5023" t="s">
        <v>22</v>
      </c>
      <c r="I5023" s="1">
        <v>94182</v>
      </c>
      <c r="J5023" s="2">
        <v>2584</v>
      </c>
      <c r="K5023" s="2" t="s">
        <v>567</v>
      </c>
      <c r="L5023" t="s">
        <v>23</v>
      </c>
      <c r="M5023" t="s">
        <v>568</v>
      </c>
      <c r="N5023">
        <v>180</v>
      </c>
      <c r="O5023">
        <v>58.223499999999994</v>
      </c>
      <c r="P5023">
        <v>39073260.756095745</v>
      </c>
      <c r="Q5023">
        <v>217073.67086719855</v>
      </c>
      <c r="R5023" s="36">
        <f t="shared" si="78"/>
        <v>39073260.756095737</v>
      </c>
    </row>
    <row r="5024" spans="2:18">
      <c r="B5024" s="26">
        <v>46054</v>
      </c>
      <c r="C5024" t="s">
        <v>32</v>
      </c>
      <c r="D5024" t="s">
        <v>390</v>
      </c>
      <c r="E5024" t="s">
        <v>19</v>
      </c>
      <c r="F5024" t="s">
        <v>398</v>
      </c>
      <c r="G5024" t="s">
        <v>569</v>
      </c>
      <c r="H5024" t="s">
        <v>22</v>
      </c>
      <c r="I5024" s="1">
        <v>95386</v>
      </c>
      <c r="J5024" s="2">
        <v>2595</v>
      </c>
      <c r="K5024" s="2" t="s">
        <v>570</v>
      </c>
      <c r="L5024" t="s">
        <v>23</v>
      </c>
      <c r="M5024" t="s">
        <v>571</v>
      </c>
      <c r="N5024">
        <v>160</v>
      </c>
      <c r="O5024">
        <v>11.122</v>
      </c>
      <c r="P5024">
        <v>6634553.7245544707</v>
      </c>
      <c r="Q5024">
        <v>41465.960778465436</v>
      </c>
      <c r="R5024" s="36">
        <f t="shared" si="78"/>
        <v>6634553.7245544698</v>
      </c>
    </row>
    <row r="5025" spans="2:18">
      <c r="B5025" s="26">
        <v>46054</v>
      </c>
      <c r="C5025" t="s">
        <v>35</v>
      </c>
      <c r="D5025" t="s">
        <v>390</v>
      </c>
      <c r="E5025" t="s">
        <v>19</v>
      </c>
      <c r="F5025" t="s">
        <v>398</v>
      </c>
      <c r="G5025" t="s">
        <v>569</v>
      </c>
      <c r="H5025" t="s">
        <v>22</v>
      </c>
      <c r="I5025" s="1">
        <v>95386</v>
      </c>
      <c r="J5025" s="2">
        <v>2595</v>
      </c>
      <c r="K5025" s="2" t="s">
        <v>570</v>
      </c>
      <c r="L5025" t="s">
        <v>23</v>
      </c>
      <c r="M5025" t="s">
        <v>571</v>
      </c>
      <c r="N5025">
        <v>160</v>
      </c>
      <c r="O5025">
        <v>19.131499999999999</v>
      </c>
      <c r="P5025">
        <v>11412422.638132876</v>
      </c>
      <c r="Q5025">
        <v>71327.641488330468</v>
      </c>
      <c r="R5025" s="36">
        <f t="shared" si="78"/>
        <v>11412422.638132874</v>
      </c>
    </row>
    <row r="5026" spans="2:18">
      <c r="B5026" s="26">
        <v>46054</v>
      </c>
      <c r="C5026" t="s">
        <v>572</v>
      </c>
      <c r="D5026" t="s">
        <v>390</v>
      </c>
      <c r="E5026" t="s">
        <v>19</v>
      </c>
      <c r="F5026" t="s">
        <v>398</v>
      </c>
      <c r="G5026" t="s">
        <v>569</v>
      </c>
      <c r="H5026" t="s">
        <v>22</v>
      </c>
      <c r="I5026" s="1">
        <v>95386</v>
      </c>
      <c r="J5026" s="2">
        <v>2595</v>
      </c>
      <c r="K5026" s="2" t="s">
        <v>570</v>
      </c>
      <c r="L5026" t="s">
        <v>23</v>
      </c>
      <c r="M5026" t="s">
        <v>568</v>
      </c>
      <c r="N5026">
        <v>120</v>
      </c>
      <c r="O5026">
        <v>54.395499999999998</v>
      </c>
      <c r="P5026">
        <v>24336216.538662292</v>
      </c>
      <c r="Q5026">
        <v>202801.80448885245</v>
      </c>
      <c r="R5026" s="36">
        <f t="shared" si="78"/>
        <v>24336216.538662292</v>
      </c>
    </row>
    <row r="5027" spans="2:18">
      <c r="B5027" s="26">
        <v>46054</v>
      </c>
      <c r="C5027" t="s">
        <v>530</v>
      </c>
      <c r="D5027" t="s">
        <v>312</v>
      </c>
      <c r="E5027" t="s">
        <v>19</v>
      </c>
      <c r="F5027" t="s">
        <v>573</v>
      </c>
      <c r="G5027" t="s">
        <v>574</v>
      </c>
      <c r="H5027" t="s">
        <v>22</v>
      </c>
      <c r="I5027" s="1">
        <v>81082</v>
      </c>
      <c r="J5027" s="2">
        <v>2425</v>
      </c>
      <c r="K5027" s="2" t="s">
        <v>575</v>
      </c>
      <c r="L5027" t="s">
        <v>23</v>
      </c>
      <c r="M5027" t="s">
        <v>28</v>
      </c>
      <c r="N5027">
        <v>25</v>
      </c>
      <c r="O5027">
        <v>6.6660000000000004</v>
      </c>
      <c r="P5027">
        <v>621318.32078144816</v>
      </c>
      <c r="Q5027">
        <v>24852.732831257923</v>
      </c>
      <c r="R5027" s="36">
        <f t="shared" si="78"/>
        <v>621318.32078144804</v>
      </c>
    </row>
    <row r="5028" spans="2:18">
      <c r="B5028" s="26">
        <v>46054</v>
      </c>
      <c r="C5028" t="s">
        <v>549</v>
      </c>
      <c r="D5028" t="s">
        <v>312</v>
      </c>
      <c r="E5028" t="s">
        <v>19</v>
      </c>
      <c r="F5028" t="s">
        <v>573</v>
      </c>
      <c r="G5028" t="s">
        <v>574</v>
      </c>
      <c r="H5028" t="s">
        <v>22</v>
      </c>
      <c r="I5028" s="1">
        <v>81082</v>
      </c>
      <c r="J5028" s="2">
        <v>2425</v>
      </c>
      <c r="K5028" s="2" t="s">
        <v>575</v>
      </c>
      <c r="L5028" t="s">
        <v>23</v>
      </c>
      <c r="M5028" t="s">
        <v>28</v>
      </c>
      <c r="N5028">
        <v>176</v>
      </c>
      <c r="O5028">
        <v>6.8957954545454552</v>
      </c>
      <c r="P5028">
        <v>4524867.64596227</v>
      </c>
      <c r="Q5028">
        <v>25709.475261149262</v>
      </c>
      <c r="R5028" s="36">
        <f t="shared" si="78"/>
        <v>4524867.64596227</v>
      </c>
    </row>
    <row r="5029" spans="2:18">
      <c r="B5029" s="26">
        <v>46054</v>
      </c>
      <c r="C5029" t="s">
        <v>576</v>
      </c>
      <c r="D5029" t="s">
        <v>312</v>
      </c>
      <c r="E5029" t="s">
        <v>19</v>
      </c>
      <c r="F5029" t="s">
        <v>573</v>
      </c>
      <c r="G5029" t="s">
        <v>574</v>
      </c>
      <c r="H5029" t="s">
        <v>22</v>
      </c>
      <c r="I5029" s="1">
        <v>81082</v>
      </c>
      <c r="J5029" s="2">
        <v>2425</v>
      </c>
      <c r="K5029" s="2" t="s">
        <v>575</v>
      </c>
      <c r="L5029" t="s">
        <v>23</v>
      </c>
      <c r="M5029" t="s">
        <v>28</v>
      </c>
      <c r="N5029">
        <v>18</v>
      </c>
      <c r="O5029">
        <v>7.6927777777777777</v>
      </c>
      <c r="P5029">
        <v>516255.31280292297</v>
      </c>
      <c r="Q5029">
        <v>28680.850711273499</v>
      </c>
      <c r="R5029" s="36">
        <f t="shared" si="78"/>
        <v>516255.31280292297</v>
      </c>
    </row>
    <row r="5030" spans="2:18">
      <c r="B5030" s="26">
        <v>46054</v>
      </c>
      <c r="C5030" t="s">
        <v>644</v>
      </c>
      <c r="D5030" t="s">
        <v>312</v>
      </c>
      <c r="E5030" t="s">
        <v>19</v>
      </c>
      <c r="F5030" t="s">
        <v>645</v>
      </c>
      <c r="G5030" t="s">
        <v>646</v>
      </c>
      <c r="H5030" t="s">
        <v>22</v>
      </c>
      <c r="I5030" s="1">
        <v>50464</v>
      </c>
      <c r="J5030" s="2">
        <v>1764</v>
      </c>
      <c r="K5030" s="2" t="s">
        <v>647</v>
      </c>
      <c r="L5030" t="s">
        <v>23</v>
      </c>
      <c r="M5030" t="s">
        <v>28</v>
      </c>
      <c r="N5030">
        <v>27</v>
      </c>
      <c r="O5030">
        <v>37.924444444444447</v>
      </c>
      <c r="P5030">
        <v>3817612.4077250022</v>
      </c>
      <c r="Q5030">
        <v>141393.05213796304</v>
      </c>
      <c r="R5030" s="36">
        <f t="shared" si="78"/>
        <v>3817612.4077250022</v>
      </c>
    </row>
    <row r="5031" spans="2:18">
      <c r="B5031" s="26">
        <v>46054</v>
      </c>
      <c r="C5031" t="s">
        <v>648</v>
      </c>
      <c r="D5031" t="s">
        <v>390</v>
      </c>
      <c r="E5031" t="s">
        <v>19</v>
      </c>
      <c r="F5031" t="s">
        <v>649</v>
      </c>
      <c r="G5031" t="s">
        <v>650</v>
      </c>
      <c r="H5031" t="s">
        <v>22</v>
      </c>
      <c r="I5031" s="1">
        <v>99422</v>
      </c>
      <c r="J5031" s="2">
        <v>2648</v>
      </c>
      <c r="K5031" s="2" t="s">
        <v>651</v>
      </c>
      <c r="L5031" t="s">
        <v>23</v>
      </c>
      <c r="M5031" t="s">
        <v>568</v>
      </c>
      <c r="N5031">
        <v>32</v>
      </c>
      <c r="O5031">
        <v>43.462499999999999</v>
      </c>
      <c r="P5031">
        <v>5185295.6528223101</v>
      </c>
      <c r="Q5031">
        <v>162040.48915069719</v>
      </c>
      <c r="R5031" s="36">
        <f t="shared" si="78"/>
        <v>5185295.6528223101</v>
      </c>
    </row>
    <row r="5032" spans="2:18">
      <c r="B5032" s="26">
        <v>46054</v>
      </c>
      <c r="C5032" t="s">
        <v>36</v>
      </c>
      <c r="D5032" t="s">
        <v>390</v>
      </c>
      <c r="E5032" t="s">
        <v>19</v>
      </c>
      <c r="F5032" t="s">
        <v>37</v>
      </c>
      <c r="G5032" t="s">
        <v>38</v>
      </c>
      <c r="H5032" t="s">
        <v>22</v>
      </c>
      <c r="I5032" s="1">
        <v>57872</v>
      </c>
      <c r="J5032" s="2">
        <v>2072</v>
      </c>
      <c r="K5032" s="2" t="s">
        <v>403</v>
      </c>
      <c r="L5032" t="s">
        <v>23</v>
      </c>
      <c r="M5032" t="s">
        <v>28</v>
      </c>
      <c r="N5032">
        <v>160</v>
      </c>
      <c r="O5032">
        <v>18.684000000000001</v>
      </c>
      <c r="P5032">
        <v>11145477.593020655</v>
      </c>
      <c r="Q5032">
        <v>69659.234956379092</v>
      </c>
      <c r="R5032" s="36">
        <f t="shared" si="78"/>
        <v>11145477.593020655</v>
      </c>
    </row>
    <row r="5033" spans="2:18">
      <c r="B5033" s="26">
        <v>46054</v>
      </c>
      <c r="C5033" t="s">
        <v>404</v>
      </c>
      <c r="D5033" t="s">
        <v>390</v>
      </c>
      <c r="E5033" t="s">
        <v>19</v>
      </c>
      <c r="F5033" t="s">
        <v>37</v>
      </c>
      <c r="G5033" t="s">
        <v>38</v>
      </c>
      <c r="H5033" t="s">
        <v>22</v>
      </c>
      <c r="I5033" s="1">
        <v>57872</v>
      </c>
      <c r="J5033" s="2">
        <v>2072</v>
      </c>
      <c r="K5033" s="2" t="s">
        <v>403</v>
      </c>
      <c r="L5033" t="s">
        <v>23</v>
      </c>
      <c r="M5033" t="s">
        <v>28</v>
      </c>
      <c r="N5033">
        <v>166</v>
      </c>
      <c r="O5033">
        <v>42.576204819277109</v>
      </c>
      <c r="P5033">
        <v>26350197.598985907</v>
      </c>
      <c r="Q5033">
        <v>158736.13011437294</v>
      </c>
      <c r="R5033" s="36">
        <f t="shared" si="78"/>
        <v>26350197.598985907</v>
      </c>
    </row>
    <row r="5034" spans="2:18">
      <c r="B5034" s="26">
        <v>46054</v>
      </c>
      <c r="C5034" t="s">
        <v>405</v>
      </c>
      <c r="D5034" t="s">
        <v>390</v>
      </c>
      <c r="E5034" t="s">
        <v>19</v>
      </c>
      <c r="F5034" t="s">
        <v>37</v>
      </c>
      <c r="G5034" t="s">
        <v>38</v>
      </c>
      <c r="H5034" t="s">
        <v>22</v>
      </c>
      <c r="I5034" s="1">
        <v>57872</v>
      </c>
      <c r="J5034" s="2">
        <v>2072</v>
      </c>
      <c r="K5034" s="2" t="s">
        <v>403</v>
      </c>
      <c r="L5034" t="s">
        <v>23</v>
      </c>
      <c r="M5034" t="s">
        <v>28</v>
      </c>
      <c r="N5034">
        <v>160</v>
      </c>
      <c r="O5034">
        <v>33.285499999999999</v>
      </c>
      <c r="P5034">
        <v>19855640.891805235</v>
      </c>
      <c r="Q5034">
        <v>124097.75557378272</v>
      </c>
      <c r="R5034" s="36">
        <f t="shared" si="78"/>
        <v>19855640.891805235</v>
      </c>
    </row>
    <row r="5035" spans="2:18">
      <c r="B5035" s="26">
        <v>46054</v>
      </c>
      <c r="C5035" t="s">
        <v>577</v>
      </c>
      <c r="D5035" t="s">
        <v>390</v>
      </c>
      <c r="E5035" t="s">
        <v>19</v>
      </c>
      <c r="F5035" t="s">
        <v>37</v>
      </c>
      <c r="G5035" t="s">
        <v>38</v>
      </c>
      <c r="H5035" t="s">
        <v>22</v>
      </c>
      <c r="I5035" s="1">
        <v>57872</v>
      </c>
      <c r="J5035" s="2">
        <v>2072</v>
      </c>
      <c r="K5035" s="2" t="s">
        <v>403</v>
      </c>
      <c r="L5035" t="s">
        <v>23</v>
      </c>
      <c r="M5035" t="s">
        <v>568</v>
      </c>
      <c r="N5035">
        <v>120</v>
      </c>
      <c r="O5035">
        <v>48.116</v>
      </c>
      <c r="P5035">
        <v>21526806.352993812</v>
      </c>
      <c r="Q5035">
        <v>179390.05294161508</v>
      </c>
      <c r="R5035" s="36">
        <f t="shared" si="78"/>
        <v>21526806.352993809</v>
      </c>
    </row>
    <row r="5036" spans="2:18">
      <c r="B5036" s="26">
        <v>46054</v>
      </c>
      <c r="C5036" t="s">
        <v>548</v>
      </c>
      <c r="D5036" t="s">
        <v>390</v>
      </c>
      <c r="E5036" t="s">
        <v>19</v>
      </c>
      <c r="F5036" t="s">
        <v>37</v>
      </c>
      <c r="G5036" t="s">
        <v>38</v>
      </c>
      <c r="H5036" t="s">
        <v>22</v>
      </c>
      <c r="I5036" s="1">
        <v>57872</v>
      </c>
      <c r="J5036" s="2">
        <v>2072</v>
      </c>
      <c r="K5036" s="2" t="s">
        <v>403</v>
      </c>
      <c r="L5036" t="s">
        <v>23</v>
      </c>
      <c r="M5036" t="s">
        <v>568</v>
      </c>
      <c r="N5036">
        <v>176</v>
      </c>
      <c r="O5036">
        <v>47.961988636363635</v>
      </c>
      <c r="P5036">
        <v>31471590.485422414</v>
      </c>
      <c r="Q5036">
        <v>178815.85503080918</v>
      </c>
      <c r="R5036" s="36">
        <f t="shared" si="78"/>
        <v>31471590.485422418</v>
      </c>
    </row>
    <row r="5037" spans="2:18">
      <c r="B5037" s="26">
        <v>46054</v>
      </c>
      <c r="C5037" t="s">
        <v>557</v>
      </c>
      <c r="D5037" t="s">
        <v>390</v>
      </c>
      <c r="E5037" t="s">
        <v>19</v>
      </c>
      <c r="F5037" t="s">
        <v>37</v>
      </c>
      <c r="G5037" t="s">
        <v>38</v>
      </c>
      <c r="H5037" t="s">
        <v>22</v>
      </c>
      <c r="I5037" s="1">
        <v>57872</v>
      </c>
      <c r="J5037" s="2">
        <v>2072</v>
      </c>
      <c r="K5037" s="2" t="s">
        <v>403</v>
      </c>
      <c r="L5037" t="s">
        <v>23</v>
      </c>
      <c r="M5037" t="s">
        <v>568</v>
      </c>
      <c r="N5037">
        <v>176</v>
      </c>
      <c r="O5037">
        <v>47.96125</v>
      </c>
      <c r="P5037">
        <v>31471105.808664531</v>
      </c>
      <c r="Q5037">
        <v>178813.10118559393</v>
      </c>
      <c r="R5037" s="36">
        <f t="shared" si="78"/>
        <v>31471105.808664531</v>
      </c>
    </row>
    <row r="5038" spans="2:18">
      <c r="B5038" s="26">
        <v>46054</v>
      </c>
      <c r="C5038" t="s">
        <v>578</v>
      </c>
      <c r="D5038" t="s">
        <v>390</v>
      </c>
      <c r="E5038" t="s">
        <v>19</v>
      </c>
      <c r="F5038" t="s">
        <v>37</v>
      </c>
      <c r="G5038" t="s">
        <v>38</v>
      </c>
      <c r="H5038" t="s">
        <v>22</v>
      </c>
      <c r="I5038" s="1">
        <v>57872</v>
      </c>
      <c r="J5038" s="2">
        <v>2072</v>
      </c>
      <c r="K5038" s="2" t="s">
        <v>403</v>
      </c>
      <c r="L5038" t="s">
        <v>23</v>
      </c>
      <c r="M5038" t="s">
        <v>568</v>
      </c>
      <c r="N5038">
        <v>160</v>
      </c>
      <c r="O5038">
        <v>50.430999999999997</v>
      </c>
      <c r="P5038">
        <v>30083364.402356274</v>
      </c>
      <c r="Q5038">
        <v>188021.02751472671</v>
      </c>
      <c r="R5038" s="36">
        <f t="shared" si="78"/>
        <v>30083364.402356274</v>
      </c>
    </row>
    <row r="5039" spans="2:18">
      <c r="B5039" s="26">
        <v>46054</v>
      </c>
      <c r="C5039" t="s">
        <v>434</v>
      </c>
      <c r="D5039" t="s">
        <v>390</v>
      </c>
      <c r="E5039" t="s">
        <v>19</v>
      </c>
      <c r="F5039" t="s">
        <v>407</v>
      </c>
      <c r="G5039" t="s">
        <v>652</v>
      </c>
      <c r="H5039" t="s">
        <v>22</v>
      </c>
      <c r="I5039" s="1">
        <v>92558</v>
      </c>
      <c r="J5039" s="2">
        <v>2566</v>
      </c>
      <c r="K5039" s="2" t="s">
        <v>653</v>
      </c>
      <c r="L5039" t="s">
        <v>23</v>
      </c>
      <c r="M5039" t="s">
        <v>24</v>
      </c>
      <c r="N5039">
        <v>90</v>
      </c>
      <c r="O5039">
        <v>35.305</v>
      </c>
      <c r="P5039">
        <v>11846432.033405414</v>
      </c>
      <c r="Q5039">
        <v>131627.02259339349</v>
      </c>
      <c r="R5039" s="36">
        <f t="shared" si="78"/>
        <v>11846432.033405414</v>
      </c>
    </row>
    <row r="5040" spans="2:18">
      <c r="B5040" s="26">
        <v>46054</v>
      </c>
      <c r="C5040" t="s">
        <v>654</v>
      </c>
      <c r="D5040" t="s">
        <v>390</v>
      </c>
      <c r="E5040" t="s">
        <v>19</v>
      </c>
      <c r="F5040" t="s">
        <v>407</v>
      </c>
      <c r="G5040" t="s">
        <v>652</v>
      </c>
      <c r="H5040" t="s">
        <v>22</v>
      </c>
      <c r="I5040" s="1">
        <v>92558</v>
      </c>
      <c r="J5040" s="2">
        <v>2566</v>
      </c>
      <c r="K5040" s="2" t="s">
        <v>653</v>
      </c>
      <c r="L5040" t="s">
        <v>23</v>
      </c>
      <c r="M5040" t="s">
        <v>28</v>
      </c>
      <c r="N5040">
        <v>45</v>
      </c>
      <c r="O5040">
        <v>27.26</v>
      </c>
      <c r="P5040">
        <v>4573484.4530609204</v>
      </c>
      <c r="Q5040">
        <v>101632.98784579823</v>
      </c>
      <c r="R5040" s="36">
        <f t="shared" si="78"/>
        <v>4573484.4530609204</v>
      </c>
    </row>
    <row r="5041" spans="2:18">
      <c r="B5041" s="26">
        <v>46054</v>
      </c>
      <c r="C5041" t="s">
        <v>410</v>
      </c>
      <c r="D5041" t="s">
        <v>390</v>
      </c>
      <c r="E5041" t="s">
        <v>19</v>
      </c>
      <c r="F5041" t="s">
        <v>40</v>
      </c>
      <c r="G5041" t="s">
        <v>579</v>
      </c>
      <c r="H5041" t="s">
        <v>22</v>
      </c>
      <c r="I5041" s="1">
        <v>82306</v>
      </c>
      <c r="J5041" s="2">
        <v>2441</v>
      </c>
      <c r="K5041" s="2" t="s">
        <v>580</v>
      </c>
      <c r="L5041" t="s">
        <v>23</v>
      </c>
      <c r="M5041" t="s">
        <v>28</v>
      </c>
      <c r="N5041">
        <v>176</v>
      </c>
      <c r="O5041">
        <v>34.770340909090912</v>
      </c>
      <c r="P5041">
        <v>22815524.569383342</v>
      </c>
      <c r="Q5041">
        <v>129633.66232604173</v>
      </c>
      <c r="R5041" s="36">
        <f t="shared" si="78"/>
        <v>22815524.569383346</v>
      </c>
    </row>
    <row r="5042" spans="2:18">
      <c r="B5042" s="26">
        <v>46054</v>
      </c>
      <c r="C5042" t="s">
        <v>42</v>
      </c>
      <c r="D5042" t="s">
        <v>312</v>
      </c>
      <c r="E5042" t="s">
        <v>19</v>
      </c>
      <c r="F5042" t="s">
        <v>43</v>
      </c>
      <c r="G5042" t="s">
        <v>44</v>
      </c>
      <c r="H5042" t="s">
        <v>50</v>
      </c>
      <c r="I5042" s="1">
        <v>55122</v>
      </c>
      <c r="J5042" s="2">
        <v>1910</v>
      </c>
      <c r="K5042" s="2" t="s">
        <v>413</v>
      </c>
      <c r="L5042" t="s">
        <v>23</v>
      </c>
      <c r="M5042" t="s">
        <v>28</v>
      </c>
      <c r="N5042">
        <v>88</v>
      </c>
      <c r="O5042">
        <v>4.1836363636363636</v>
      </c>
      <c r="P5042">
        <v>1372604.5783312207</v>
      </c>
      <c r="Q5042">
        <v>15597.779299218417</v>
      </c>
      <c r="R5042" s="36">
        <f t="shared" si="78"/>
        <v>1372604.5783312207</v>
      </c>
    </row>
    <row r="5043" spans="2:18">
      <c r="B5043" s="26">
        <v>46054</v>
      </c>
      <c r="C5043" t="s">
        <v>273</v>
      </c>
      <c r="D5043" t="s">
        <v>312</v>
      </c>
      <c r="E5043" t="s">
        <v>19</v>
      </c>
      <c r="F5043" t="s">
        <v>46</v>
      </c>
      <c r="G5043" t="s">
        <v>67</v>
      </c>
      <c r="H5043" t="s">
        <v>50</v>
      </c>
      <c r="I5043" s="1">
        <v>67631</v>
      </c>
      <c r="J5043" s="2">
        <v>2221</v>
      </c>
      <c r="K5043" s="2" t="s">
        <v>317</v>
      </c>
      <c r="L5043" t="s">
        <v>23</v>
      </c>
      <c r="M5043" t="s">
        <v>581</v>
      </c>
      <c r="N5043">
        <v>4</v>
      </c>
      <c r="O5043">
        <v>19.204999999999998</v>
      </c>
      <c r="P5043">
        <v>286406.68108269328</v>
      </c>
      <c r="Q5043">
        <v>71601.670270673319</v>
      </c>
      <c r="R5043" s="36">
        <f t="shared" si="78"/>
        <v>286406.68108269328</v>
      </c>
    </row>
    <row r="5044" spans="2:18">
      <c r="B5044" s="26">
        <v>46054</v>
      </c>
      <c r="C5044" t="s">
        <v>66</v>
      </c>
      <c r="D5044" t="s">
        <v>312</v>
      </c>
      <c r="E5044" t="s">
        <v>19</v>
      </c>
      <c r="F5044" t="s">
        <v>46</v>
      </c>
      <c r="G5044" t="s">
        <v>415</v>
      </c>
      <c r="H5044" t="s">
        <v>22</v>
      </c>
      <c r="I5044" s="1">
        <v>78915</v>
      </c>
      <c r="J5044" s="2">
        <v>2398</v>
      </c>
      <c r="K5044" s="2" t="s">
        <v>416</v>
      </c>
      <c r="L5044" t="s">
        <v>23</v>
      </c>
      <c r="M5044" t="s">
        <v>582</v>
      </c>
      <c r="N5044">
        <v>26.75</v>
      </c>
      <c r="O5044">
        <v>33.784299065420562</v>
      </c>
      <c r="P5044">
        <v>3369360.9723361423</v>
      </c>
      <c r="Q5044">
        <v>125957.41952658475</v>
      </c>
      <c r="R5044" s="36">
        <f t="shared" si="78"/>
        <v>3369360.9723361423</v>
      </c>
    </row>
    <row r="5045" spans="2:18">
      <c r="B5045" s="26">
        <v>46054</v>
      </c>
      <c r="C5045" t="s">
        <v>57</v>
      </c>
      <c r="D5045" t="s">
        <v>312</v>
      </c>
      <c r="E5045" t="s">
        <v>19</v>
      </c>
      <c r="F5045" t="s">
        <v>46</v>
      </c>
      <c r="G5045" t="s">
        <v>415</v>
      </c>
      <c r="H5045" t="s">
        <v>22</v>
      </c>
      <c r="I5045" s="1">
        <v>78915</v>
      </c>
      <c r="J5045" s="2">
        <v>2398</v>
      </c>
      <c r="K5045" s="2" t="s">
        <v>416</v>
      </c>
      <c r="L5045" t="s">
        <v>23</v>
      </c>
      <c r="M5045" t="s">
        <v>581</v>
      </c>
      <c r="N5045">
        <v>32</v>
      </c>
      <c r="O5045">
        <v>18.16</v>
      </c>
      <c r="P5045">
        <v>2166579.673402431</v>
      </c>
      <c r="Q5045">
        <v>67705.614793825967</v>
      </c>
      <c r="R5045" s="36">
        <f t="shared" si="78"/>
        <v>2166579.673402431</v>
      </c>
    </row>
    <row r="5046" spans="2:18">
      <c r="B5046" s="26">
        <v>46054</v>
      </c>
      <c r="C5046" t="s">
        <v>68</v>
      </c>
      <c r="D5046" t="s">
        <v>312</v>
      </c>
      <c r="E5046" t="s">
        <v>19</v>
      </c>
      <c r="F5046" t="s">
        <v>46</v>
      </c>
      <c r="G5046" t="s">
        <v>415</v>
      </c>
      <c r="H5046" t="s">
        <v>22</v>
      </c>
      <c r="I5046" s="1">
        <v>78915</v>
      </c>
      <c r="J5046" s="2">
        <v>2398</v>
      </c>
      <c r="K5046" s="2" t="s">
        <v>416</v>
      </c>
      <c r="L5046" t="s">
        <v>23</v>
      </c>
      <c r="M5046" t="s">
        <v>582</v>
      </c>
      <c r="N5046">
        <v>46.5</v>
      </c>
      <c r="O5046">
        <v>10.74731182795699</v>
      </c>
      <c r="P5046">
        <v>1863209.3057937515</v>
      </c>
      <c r="Q5046">
        <v>40069.017328897884</v>
      </c>
      <c r="R5046" s="36">
        <f t="shared" si="78"/>
        <v>1863209.3057937515</v>
      </c>
    </row>
    <row r="5047" spans="2:18">
      <c r="B5047" s="26">
        <v>46054</v>
      </c>
      <c r="C5047" t="s">
        <v>69</v>
      </c>
      <c r="D5047" t="s">
        <v>312</v>
      </c>
      <c r="E5047" t="s">
        <v>19</v>
      </c>
      <c r="F5047" t="s">
        <v>46</v>
      </c>
      <c r="G5047" t="s">
        <v>415</v>
      </c>
      <c r="H5047" t="s">
        <v>22</v>
      </c>
      <c r="I5047" s="1">
        <v>78915</v>
      </c>
      <c r="J5047" s="2">
        <v>2398</v>
      </c>
      <c r="K5047" s="2" t="s">
        <v>416</v>
      </c>
      <c r="L5047" t="s">
        <v>23</v>
      </c>
      <c r="M5047" t="s">
        <v>582</v>
      </c>
      <c r="N5047">
        <v>64.5</v>
      </c>
      <c r="O5047">
        <v>8.7606201550387581</v>
      </c>
      <c r="P5047">
        <v>2106703.4523898289</v>
      </c>
      <c r="Q5047">
        <v>32662.069029299673</v>
      </c>
      <c r="R5047" s="36">
        <f t="shared" si="78"/>
        <v>2106703.4523898289</v>
      </c>
    </row>
    <row r="5048" spans="2:18">
      <c r="B5048" s="26">
        <v>46054</v>
      </c>
      <c r="C5048" t="s">
        <v>51</v>
      </c>
      <c r="D5048" t="s">
        <v>312</v>
      </c>
      <c r="E5048" t="s">
        <v>19</v>
      </c>
      <c r="F5048" t="s">
        <v>46</v>
      </c>
      <c r="G5048" t="s">
        <v>415</v>
      </c>
      <c r="H5048" t="s">
        <v>22</v>
      </c>
      <c r="I5048" s="1">
        <v>78915</v>
      </c>
      <c r="J5048" s="2">
        <v>2398</v>
      </c>
      <c r="K5048" s="2" t="s">
        <v>416</v>
      </c>
      <c r="L5048" t="s">
        <v>23</v>
      </c>
      <c r="M5048" t="s">
        <v>582</v>
      </c>
      <c r="N5048">
        <v>7</v>
      </c>
      <c r="O5048">
        <v>8.1728571428571435</v>
      </c>
      <c r="P5048">
        <v>213295.05629706959</v>
      </c>
      <c r="Q5048">
        <v>30470.722328152799</v>
      </c>
      <c r="R5048" s="36">
        <f t="shared" si="78"/>
        <v>213295.05629706959</v>
      </c>
    </row>
    <row r="5049" spans="2:18">
      <c r="B5049" s="26">
        <v>46054</v>
      </c>
      <c r="C5049" t="s">
        <v>53</v>
      </c>
      <c r="D5049" t="s">
        <v>312</v>
      </c>
      <c r="E5049" t="s">
        <v>19</v>
      </c>
      <c r="F5049" t="s">
        <v>46</v>
      </c>
      <c r="G5049" t="s">
        <v>415</v>
      </c>
      <c r="H5049" t="s">
        <v>22</v>
      </c>
      <c r="I5049" s="1">
        <v>78915</v>
      </c>
      <c r="J5049" s="2">
        <v>2398</v>
      </c>
      <c r="K5049" s="2" t="s">
        <v>416</v>
      </c>
      <c r="L5049" t="s">
        <v>23</v>
      </c>
      <c r="M5049" t="s">
        <v>582</v>
      </c>
      <c r="N5049">
        <v>5.5</v>
      </c>
      <c r="O5049">
        <v>6.66</v>
      </c>
      <c r="P5049">
        <v>136566.99724107079</v>
      </c>
      <c r="Q5049">
        <v>24830.363134740139</v>
      </c>
      <c r="R5049" s="36">
        <f t="shared" si="78"/>
        <v>136566.99724107076</v>
      </c>
    </row>
    <row r="5050" spans="2:18">
      <c r="B5050" s="26">
        <v>46054</v>
      </c>
      <c r="C5050" t="s">
        <v>71</v>
      </c>
      <c r="D5050" t="s">
        <v>312</v>
      </c>
      <c r="E5050" t="s">
        <v>19</v>
      </c>
      <c r="F5050" t="s">
        <v>46</v>
      </c>
      <c r="G5050" t="s">
        <v>415</v>
      </c>
      <c r="H5050" t="s">
        <v>22</v>
      </c>
      <c r="I5050" s="1">
        <v>78915</v>
      </c>
      <c r="J5050" s="2">
        <v>2398</v>
      </c>
      <c r="K5050" s="2" t="s">
        <v>416</v>
      </c>
      <c r="L5050" t="s">
        <v>23</v>
      </c>
      <c r="M5050" t="s">
        <v>583</v>
      </c>
      <c r="N5050">
        <v>1</v>
      </c>
      <c r="O5050">
        <v>10.49</v>
      </c>
      <c r="P5050">
        <v>39109.686078592204</v>
      </c>
      <c r="Q5050">
        <v>39109.686078592204</v>
      </c>
      <c r="R5050" s="36">
        <f t="shared" si="78"/>
        <v>39109.686078592204</v>
      </c>
    </row>
    <row r="5051" spans="2:18">
      <c r="B5051" s="26">
        <v>46054</v>
      </c>
      <c r="C5051" t="s">
        <v>273</v>
      </c>
      <c r="D5051" t="s">
        <v>312</v>
      </c>
      <c r="E5051" t="s">
        <v>19</v>
      </c>
      <c r="F5051" t="s">
        <v>46</v>
      </c>
      <c r="G5051" t="s">
        <v>415</v>
      </c>
      <c r="H5051" t="s">
        <v>22</v>
      </c>
      <c r="I5051" s="1">
        <v>78915</v>
      </c>
      <c r="J5051" s="2">
        <v>2398</v>
      </c>
      <c r="K5051" s="2" t="s">
        <v>416</v>
      </c>
      <c r="L5051" t="s">
        <v>23</v>
      </c>
      <c r="M5051" t="s">
        <v>581</v>
      </c>
      <c r="N5051">
        <v>4</v>
      </c>
      <c r="O5051">
        <v>19.204999999999998</v>
      </c>
      <c r="P5051">
        <v>286406.68108269328</v>
      </c>
      <c r="Q5051">
        <v>71601.670270673319</v>
      </c>
      <c r="R5051" s="36">
        <f t="shared" si="78"/>
        <v>286406.68108269328</v>
      </c>
    </row>
    <row r="5052" spans="2:18">
      <c r="B5052" s="26">
        <v>46054</v>
      </c>
      <c r="C5052" t="s">
        <v>298</v>
      </c>
      <c r="D5052" t="s">
        <v>312</v>
      </c>
      <c r="E5052" t="s">
        <v>19</v>
      </c>
      <c r="F5052" t="s">
        <v>46</v>
      </c>
      <c r="G5052" t="s">
        <v>415</v>
      </c>
      <c r="H5052" t="s">
        <v>22</v>
      </c>
      <c r="I5052" s="1">
        <v>78915</v>
      </c>
      <c r="J5052" s="2">
        <v>2398</v>
      </c>
      <c r="K5052" s="2" t="s">
        <v>416</v>
      </c>
      <c r="L5052" t="s">
        <v>23</v>
      </c>
      <c r="M5052" t="s">
        <v>581</v>
      </c>
      <c r="N5052">
        <v>1.7</v>
      </c>
      <c r="O5052">
        <v>10.164705882352942</v>
      </c>
      <c r="P5052">
        <v>64424.72597121766</v>
      </c>
      <c r="Q5052">
        <v>37896.897630128042</v>
      </c>
      <c r="R5052" s="36">
        <f t="shared" si="78"/>
        <v>64424.725971217667</v>
      </c>
    </row>
    <row r="5053" spans="2:18">
      <c r="B5053" s="26">
        <v>46054</v>
      </c>
      <c r="C5053" t="s">
        <v>420</v>
      </c>
      <c r="D5053" t="s">
        <v>312</v>
      </c>
      <c r="E5053" t="s">
        <v>19</v>
      </c>
      <c r="F5053" t="s">
        <v>46</v>
      </c>
      <c r="G5053" t="s">
        <v>415</v>
      </c>
      <c r="H5053" t="s">
        <v>22</v>
      </c>
      <c r="I5053" s="1">
        <v>78915</v>
      </c>
      <c r="J5053" s="2">
        <v>2398</v>
      </c>
      <c r="K5053" s="2" t="s">
        <v>416</v>
      </c>
      <c r="L5053" t="s">
        <v>23</v>
      </c>
      <c r="M5053" t="s">
        <v>28</v>
      </c>
      <c r="N5053">
        <v>106.5</v>
      </c>
      <c r="O5053">
        <v>3.0002816901408447</v>
      </c>
      <c r="P5053">
        <v>1191298.1880545819</v>
      </c>
      <c r="Q5053">
        <v>11185.898479385745</v>
      </c>
      <c r="R5053" s="36">
        <f t="shared" si="78"/>
        <v>1191298.1880545819</v>
      </c>
    </row>
    <row r="5054" spans="2:18">
      <c r="B5054" s="26">
        <v>46054</v>
      </c>
      <c r="C5054" t="s">
        <v>483</v>
      </c>
      <c r="D5054" t="s">
        <v>312</v>
      </c>
      <c r="E5054" t="s">
        <v>19</v>
      </c>
      <c r="F5054" t="s">
        <v>46</v>
      </c>
      <c r="G5054" t="s">
        <v>415</v>
      </c>
      <c r="H5054" t="s">
        <v>22</v>
      </c>
      <c r="I5054" s="1">
        <v>78915</v>
      </c>
      <c r="J5054" s="2">
        <v>2398</v>
      </c>
      <c r="K5054" s="2" t="s">
        <v>416</v>
      </c>
      <c r="L5054" t="s">
        <v>23</v>
      </c>
      <c r="M5054" t="s">
        <v>582</v>
      </c>
      <c r="N5054">
        <v>91</v>
      </c>
      <c r="O5054">
        <v>29.64813186813187</v>
      </c>
      <c r="P5054">
        <v>10058832.301841771</v>
      </c>
      <c r="Q5054">
        <v>110536.61870155793</v>
      </c>
      <c r="R5054" s="36">
        <f t="shared" si="78"/>
        <v>10058832.301841771</v>
      </c>
    </row>
    <row r="5055" spans="2:18">
      <c r="B5055" s="26">
        <v>46054</v>
      </c>
      <c r="C5055" t="s">
        <v>655</v>
      </c>
      <c r="D5055" t="s">
        <v>312</v>
      </c>
      <c r="E5055" t="s">
        <v>19</v>
      </c>
      <c r="F5055" t="s">
        <v>46</v>
      </c>
      <c r="G5055" t="s">
        <v>415</v>
      </c>
      <c r="H5055" t="s">
        <v>22</v>
      </c>
      <c r="I5055" s="1">
        <v>78915</v>
      </c>
      <c r="J5055" s="2">
        <v>2398</v>
      </c>
      <c r="K5055" s="2" t="s">
        <v>416</v>
      </c>
      <c r="L5055" t="s">
        <v>23</v>
      </c>
      <c r="M5055" t="s">
        <v>582</v>
      </c>
      <c r="N5055">
        <v>80</v>
      </c>
      <c r="O5055">
        <v>6.6532499999999999</v>
      </c>
      <c r="P5055">
        <v>1984415.7780926106</v>
      </c>
      <c r="Q5055">
        <v>24805.19722615763</v>
      </c>
      <c r="R5055" s="36">
        <f t="shared" si="78"/>
        <v>1984415.7780926104</v>
      </c>
    </row>
    <row r="5056" spans="2:18">
      <c r="B5056" s="26">
        <v>46054</v>
      </c>
      <c r="C5056" t="s">
        <v>56</v>
      </c>
      <c r="D5056" t="s">
        <v>312</v>
      </c>
      <c r="E5056" t="s">
        <v>19</v>
      </c>
      <c r="F5056" t="s">
        <v>46</v>
      </c>
      <c r="G5056" t="s">
        <v>417</v>
      </c>
      <c r="H5056" t="s">
        <v>22</v>
      </c>
      <c r="I5056" s="1">
        <v>78922</v>
      </c>
      <c r="J5056" s="2">
        <v>2404</v>
      </c>
      <c r="K5056" s="2" t="s">
        <v>418</v>
      </c>
      <c r="L5056" t="s">
        <v>23</v>
      </c>
      <c r="M5056" t="s">
        <v>28</v>
      </c>
      <c r="N5056">
        <v>176</v>
      </c>
      <c r="O5056">
        <v>4.1368181818181817</v>
      </c>
      <c r="P5056">
        <v>2714488.1067780182</v>
      </c>
      <c r="Q5056">
        <v>15423.227879420558</v>
      </c>
      <c r="R5056" s="36">
        <f t="shared" si="78"/>
        <v>2714488.1067780182</v>
      </c>
    </row>
    <row r="5057" spans="2:18">
      <c r="B5057" s="26">
        <v>46054</v>
      </c>
      <c r="C5057" t="s">
        <v>57</v>
      </c>
      <c r="D5057" t="s">
        <v>312</v>
      </c>
      <c r="E5057" t="s">
        <v>19</v>
      </c>
      <c r="F5057" t="s">
        <v>46</v>
      </c>
      <c r="G5057" t="s">
        <v>417</v>
      </c>
      <c r="H5057" t="s">
        <v>22</v>
      </c>
      <c r="I5057" s="1">
        <v>78922</v>
      </c>
      <c r="J5057" s="2">
        <v>2404</v>
      </c>
      <c r="K5057" s="2" t="s">
        <v>418</v>
      </c>
      <c r="L5057" t="s">
        <v>23</v>
      </c>
      <c r="M5057" t="s">
        <v>581</v>
      </c>
      <c r="N5057">
        <v>26</v>
      </c>
      <c r="O5057">
        <v>18.201923076923077</v>
      </c>
      <c r="P5057">
        <v>1764409.8128402059</v>
      </c>
      <c r="Q5057">
        <v>67861.915878469459</v>
      </c>
      <c r="R5057" s="36">
        <f t="shared" si="78"/>
        <v>1764409.8128402059</v>
      </c>
    </row>
    <row r="5058" spans="2:18">
      <c r="B5058" s="26">
        <v>46054</v>
      </c>
      <c r="C5058" t="s">
        <v>45</v>
      </c>
      <c r="D5058" t="s">
        <v>312</v>
      </c>
      <c r="E5058" t="s">
        <v>19</v>
      </c>
      <c r="F5058" t="s">
        <v>46</v>
      </c>
      <c r="G5058" t="s">
        <v>417</v>
      </c>
      <c r="H5058" t="s">
        <v>22</v>
      </c>
      <c r="I5058" s="1">
        <v>78922</v>
      </c>
      <c r="J5058" s="2">
        <v>2404</v>
      </c>
      <c r="K5058" s="2" t="s">
        <v>418</v>
      </c>
      <c r="L5058" t="s">
        <v>23</v>
      </c>
      <c r="M5058" t="s">
        <v>28</v>
      </c>
      <c r="N5058">
        <v>178</v>
      </c>
      <c r="O5058">
        <v>20.149719101123598</v>
      </c>
      <c r="P5058">
        <v>13372045.335918278</v>
      </c>
      <c r="Q5058">
        <v>75123.850201788082</v>
      </c>
      <c r="R5058" s="36">
        <f t="shared" si="78"/>
        <v>13372045.335918279</v>
      </c>
    </row>
    <row r="5059" spans="2:18">
      <c r="B5059" s="26">
        <v>46054</v>
      </c>
      <c r="C5059" t="s">
        <v>58</v>
      </c>
      <c r="D5059" t="s">
        <v>312</v>
      </c>
      <c r="E5059" t="s">
        <v>19</v>
      </c>
      <c r="F5059" t="s">
        <v>46</v>
      </c>
      <c r="G5059" t="s">
        <v>417</v>
      </c>
      <c r="H5059" t="s">
        <v>22</v>
      </c>
      <c r="I5059" s="1">
        <v>78922</v>
      </c>
      <c r="J5059" s="2">
        <v>2404</v>
      </c>
      <c r="K5059" s="2" t="s">
        <v>418</v>
      </c>
      <c r="L5059" t="s">
        <v>23</v>
      </c>
      <c r="M5059" t="s">
        <v>568</v>
      </c>
      <c r="N5059">
        <v>26.5</v>
      </c>
      <c r="O5059">
        <v>43.199999999999996</v>
      </c>
      <c r="P5059">
        <v>4268138.0955931693</v>
      </c>
      <c r="Q5059">
        <v>161061.81492804413</v>
      </c>
      <c r="R5059" s="36">
        <f t="shared" si="78"/>
        <v>4268138.0955931693</v>
      </c>
    </row>
    <row r="5060" spans="2:18">
      <c r="B5060" s="26">
        <v>46054</v>
      </c>
      <c r="C5060" t="s">
        <v>60</v>
      </c>
      <c r="D5060" t="s">
        <v>312</v>
      </c>
      <c r="E5060" t="s">
        <v>19</v>
      </c>
      <c r="F5060" t="s">
        <v>46</v>
      </c>
      <c r="G5060" t="s">
        <v>417</v>
      </c>
      <c r="H5060" t="s">
        <v>22</v>
      </c>
      <c r="I5060" s="1">
        <v>78922</v>
      </c>
      <c r="J5060" s="2">
        <v>2404</v>
      </c>
      <c r="K5060" s="2" t="s">
        <v>418</v>
      </c>
      <c r="L5060" t="s">
        <v>23</v>
      </c>
      <c r="M5060" t="s">
        <v>28</v>
      </c>
      <c r="N5060">
        <v>155</v>
      </c>
      <c r="O5060">
        <v>4.137096774193548</v>
      </c>
      <c r="P5060">
        <v>2390761.3153381553</v>
      </c>
      <c r="Q5060">
        <v>15424.266550568742</v>
      </c>
      <c r="R5060" s="36">
        <f t="shared" ref="R5060:R5123" si="79">Q5060*N5060</f>
        <v>2390761.3153381548</v>
      </c>
    </row>
    <row r="5061" spans="2:18">
      <c r="B5061" s="26">
        <v>46054</v>
      </c>
      <c r="C5061" t="s">
        <v>61</v>
      </c>
      <c r="D5061" t="s">
        <v>312</v>
      </c>
      <c r="E5061" t="s">
        <v>19</v>
      </c>
      <c r="F5061" t="s">
        <v>46</v>
      </c>
      <c r="G5061" t="s">
        <v>417</v>
      </c>
      <c r="H5061" t="s">
        <v>22</v>
      </c>
      <c r="I5061" s="1">
        <v>78922</v>
      </c>
      <c r="J5061" s="2">
        <v>2404</v>
      </c>
      <c r="K5061" s="2" t="s">
        <v>418</v>
      </c>
      <c r="L5061" t="s">
        <v>23</v>
      </c>
      <c r="M5061" t="s">
        <v>28</v>
      </c>
      <c r="N5061">
        <v>176</v>
      </c>
      <c r="O5061">
        <v>5.3295454545454541</v>
      </c>
      <c r="P5061">
        <v>3497129.2222802178</v>
      </c>
      <c r="Q5061">
        <v>19870.052399319418</v>
      </c>
      <c r="R5061" s="36">
        <f t="shared" si="79"/>
        <v>3497129.2222802178</v>
      </c>
    </row>
    <row r="5062" spans="2:18">
      <c r="B5062" s="26">
        <v>46054</v>
      </c>
      <c r="C5062" t="s">
        <v>298</v>
      </c>
      <c r="D5062" t="s">
        <v>312</v>
      </c>
      <c r="E5062" t="s">
        <v>19</v>
      </c>
      <c r="F5062" t="s">
        <v>46</v>
      </c>
      <c r="G5062" t="s">
        <v>417</v>
      </c>
      <c r="H5062" t="s">
        <v>22</v>
      </c>
      <c r="I5062" s="1">
        <v>78922</v>
      </c>
      <c r="J5062" s="2">
        <v>2404</v>
      </c>
      <c r="K5062" s="2" t="s">
        <v>418</v>
      </c>
      <c r="L5062" t="s">
        <v>23</v>
      </c>
      <c r="M5062" t="s">
        <v>581</v>
      </c>
      <c r="N5062">
        <v>1</v>
      </c>
      <c r="O5062">
        <v>10.19</v>
      </c>
      <c r="P5062">
        <v>37991.201252703002</v>
      </c>
      <c r="Q5062">
        <v>37991.201252703002</v>
      </c>
      <c r="R5062" s="36">
        <f t="shared" si="79"/>
        <v>37991.201252703002</v>
      </c>
    </row>
    <row r="5063" spans="2:18">
      <c r="B5063" s="26">
        <v>46054</v>
      </c>
      <c r="C5063" t="s">
        <v>475</v>
      </c>
      <c r="D5063" t="s">
        <v>312</v>
      </c>
      <c r="E5063" t="s">
        <v>19</v>
      </c>
      <c r="F5063" t="s">
        <v>46</v>
      </c>
      <c r="G5063" t="s">
        <v>417</v>
      </c>
      <c r="H5063" t="s">
        <v>22</v>
      </c>
      <c r="I5063" s="1">
        <v>78922</v>
      </c>
      <c r="J5063" s="2">
        <v>2404</v>
      </c>
      <c r="K5063" s="2" t="s">
        <v>418</v>
      </c>
      <c r="L5063" t="s">
        <v>23</v>
      </c>
      <c r="M5063" t="s">
        <v>28</v>
      </c>
      <c r="N5063">
        <v>88</v>
      </c>
      <c r="O5063">
        <v>5.0627272727272725</v>
      </c>
      <c r="P5063">
        <v>1661024.5321005145</v>
      </c>
      <c r="Q5063">
        <v>18875.278773869482</v>
      </c>
      <c r="R5063" s="36">
        <f t="shared" si="79"/>
        <v>1661024.5321005145</v>
      </c>
    </row>
    <row r="5064" spans="2:18">
      <c r="B5064" s="26">
        <v>46054</v>
      </c>
      <c r="C5064" t="s">
        <v>476</v>
      </c>
      <c r="D5064" t="s">
        <v>312</v>
      </c>
      <c r="E5064" t="s">
        <v>19</v>
      </c>
      <c r="F5064" t="s">
        <v>46</v>
      </c>
      <c r="G5064" t="s">
        <v>417</v>
      </c>
      <c r="H5064" t="s">
        <v>22</v>
      </c>
      <c r="I5064" s="1">
        <v>78922</v>
      </c>
      <c r="J5064" s="2">
        <v>2404</v>
      </c>
      <c r="K5064" s="2" t="s">
        <v>418</v>
      </c>
      <c r="L5064" t="s">
        <v>23</v>
      </c>
      <c r="M5064" t="s">
        <v>28</v>
      </c>
      <c r="N5064">
        <v>88</v>
      </c>
      <c r="O5064">
        <v>5.0630681818181822</v>
      </c>
      <c r="P5064">
        <v>1661136.3805831035</v>
      </c>
      <c r="Q5064">
        <v>18876.549779353449</v>
      </c>
      <c r="R5064" s="36">
        <f t="shared" si="79"/>
        <v>1661136.3805831035</v>
      </c>
    </row>
    <row r="5065" spans="2:18">
      <c r="B5065" s="26">
        <v>46054</v>
      </c>
      <c r="C5065" t="s">
        <v>477</v>
      </c>
      <c r="D5065" t="s">
        <v>312</v>
      </c>
      <c r="E5065" t="s">
        <v>19</v>
      </c>
      <c r="F5065" t="s">
        <v>46</v>
      </c>
      <c r="G5065" t="s">
        <v>417</v>
      </c>
      <c r="H5065" t="s">
        <v>22</v>
      </c>
      <c r="I5065" s="1">
        <v>78922</v>
      </c>
      <c r="J5065" s="2">
        <v>2404</v>
      </c>
      <c r="K5065" s="2" t="s">
        <v>418</v>
      </c>
      <c r="L5065" t="s">
        <v>23</v>
      </c>
      <c r="M5065" t="s">
        <v>28</v>
      </c>
      <c r="N5065">
        <v>110</v>
      </c>
      <c r="O5065">
        <v>5.0697272727272722</v>
      </c>
      <c r="P5065">
        <v>2079151.4428454253</v>
      </c>
      <c r="Q5065">
        <v>18901.37675314023</v>
      </c>
      <c r="R5065" s="36">
        <f t="shared" si="79"/>
        <v>2079151.4428454253</v>
      </c>
    </row>
    <row r="5066" spans="2:18">
      <c r="B5066" s="26">
        <v>46054</v>
      </c>
      <c r="C5066" t="s">
        <v>54</v>
      </c>
      <c r="D5066" t="s">
        <v>312</v>
      </c>
      <c r="E5066" t="s">
        <v>19</v>
      </c>
      <c r="F5066" t="s">
        <v>46</v>
      </c>
      <c r="G5066" t="s">
        <v>484</v>
      </c>
      <c r="H5066" t="s">
        <v>22</v>
      </c>
      <c r="I5066" s="1">
        <v>91236</v>
      </c>
      <c r="J5066" s="2">
        <v>2541</v>
      </c>
      <c r="K5066" s="2" t="s">
        <v>485</v>
      </c>
      <c r="L5066" t="s">
        <v>23</v>
      </c>
      <c r="M5066" t="s">
        <v>28</v>
      </c>
      <c r="N5066">
        <v>121</v>
      </c>
      <c r="O5066">
        <v>5.2967768595041322</v>
      </c>
      <c r="P5066">
        <v>2389493.6992021473</v>
      </c>
      <c r="Q5066">
        <v>19747.881811587995</v>
      </c>
      <c r="R5066" s="36">
        <f t="shared" si="79"/>
        <v>2389493.6992021473</v>
      </c>
    </row>
    <row r="5067" spans="2:18">
      <c r="B5067" s="26">
        <v>46054</v>
      </c>
      <c r="C5067" t="s">
        <v>291</v>
      </c>
      <c r="D5067" t="s">
        <v>312</v>
      </c>
      <c r="E5067" t="s">
        <v>19</v>
      </c>
      <c r="F5067" t="s">
        <v>46</v>
      </c>
      <c r="G5067" t="s">
        <v>484</v>
      </c>
      <c r="H5067" t="s">
        <v>22</v>
      </c>
      <c r="I5067" s="1">
        <v>91236</v>
      </c>
      <c r="J5067" s="2">
        <v>2541</v>
      </c>
      <c r="K5067" s="2" t="s">
        <v>485</v>
      </c>
      <c r="L5067" t="s">
        <v>23</v>
      </c>
      <c r="M5067" t="s">
        <v>28</v>
      </c>
      <c r="N5067">
        <v>9</v>
      </c>
      <c r="O5067">
        <v>8.1244444444444444</v>
      </c>
      <c r="P5067">
        <v>272612.0348967266</v>
      </c>
      <c r="Q5067">
        <v>30290.226099636286</v>
      </c>
      <c r="R5067" s="36">
        <f t="shared" si="79"/>
        <v>272612.03489672655</v>
      </c>
    </row>
    <row r="5068" spans="2:18">
      <c r="B5068" s="26">
        <v>46054</v>
      </c>
      <c r="C5068" t="s">
        <v>266</v>
      </c>
      <c r="D5068" t="s">
        <v>312</v>
      </c>
      <c r="E5068" t="s">
        <v>19</v>
      </c>
      <c r="F5068" t="s">
        <v>46</v>
      </c>
      <c r="G5068" t="s">
        <v>484</v>
      </c>
      <c r="H5068" t="s">
        <v>22</v>
      </c>
      <c r="I5068" s="1">
        <v>91236</v>
      </c>
      <c r="J5068" s="2">
        <v>2541</v>
      </c>
      <c r="K5068" s="2" t="s">
        <v>485</v>
      </c>
      <c r="L5068" t="s">
        <v>23</v>
      </c>
      <c r="M5068" t="s">
        <v>568</v>
      </c>
      <c r="N5068">
        <v>3</v>
      </c>
      <c r="O5068">
        <v>57.413333333333334</v>
      </c>
      <c r="P5068">
        <v>642159.42137051676</v>
      </c>
      <c r="Q5068">
        <v>214053.14045683891</v>
      </c>
      <c r="R5068" s="36">
        <f t="shared" si="79"/>
        <v>642159.42137051676</v>
      </c>
    </row>
    <row r="5069" spans="2:18">
      <c r="B5069" s="26">
        <v>46054</v>
      </c>
      <c r="C5069" t="s">
        <v>148</v>
      </c>
      <c r="D5069" t="s">
        <v>312</v>
      </c>
      <c r="E5069" t="s">
        <v>19</v>
      </c>
      <c r="F5069" t="s">
        <v>46</v>
      </c>
      <c r="G5069" t="s">
        <v>484</v>
      </c>
      <c r="H5069" t="s">
        <v>22</v>
      </c>
      <c r="I5069" s="1">
        <v>91236</v>
      </c>
      <c r="J5069" s="2">
        <v>2541</v>
      </c>
      <c r="K5069" s="2" t="s">
        <v>485</v>
      </c>
      <c r="L5069" t="s">
        <v>23</v>
      </c>
      <c r="M5069" t="s">
        <v>28</v>
      </c>
      <c r="N5069">
        <v>72</v>
      </c>
      <c r="O5069">
        <v>6.2248611111111112</v>
      </c>
      <c r="P5069">
        <v>1670979.0470509285</v>
      </c>
      <c r="Q5069">
        <v>23208.042320151784</v>
      </c>
      <c r="R5069" s="36">
        <f t="shared" si="79"/>
        <v>1670979.0470509285</v>
      </c>
    </row>
    <row r="5070" spans="2:18">
      <c r="B5070" s="26">
        <v>46054</v>
      </c>
      <c r="C5070" t="s">
        <v>75</v>
      </c>
      <c r="D5070" t="s">
        <v>312</v>
      </c>
      <c r="E5070" t="s">
        <v>19</v>
      </c>
      <c r="F5070" t="s">
        <v>46</v>
      </c>
      <c r="G5070" t="s">
        <v>484</v>
      </c>
      <c r="H5070" t="s">
        <v>22</v>
      </c>
      <c r="I5070" s="1">
        <v>91236</v>
      </c>
      <c r="J5070" s="2">
        <v>2541</v>
      </c>
      <c r="K5070" s="2" t="s">
        <v>485</v>
      </c>
      <c r="L5070" t="s">
        <v>23</v>
      </c>
      <c r="M5070" t="s">
        <v>28</v>
      </c>
      <c r="N5070">
        <v>180</v>
      </c>
      <c r="O5070">
        <v>18.3995</v>
      </c>
      <c r="P5070">
        <v>12347736.932368951</v>
      </c>
      <c r="Q5070">
        <v>68598.538513160835</v>
      </c>
      <c r="R5070" s="36">
        <f t="shared" si="79"/>
        <v>12347736.932368951</v>
      </c>
    </row>
    <row r="5071" spans="2:18">
      <c r="B5071" s="26">
        <v>46054</v>
      </c>
      <c r="C5071" t="s">
        <v>57</v>
      </c>
      <c r="D5071" t="s">
        <v>312</v>
      </c>
      <c r="E5071" t="s">
        <v>19</v>
      </c>
      <c r="F5071" t="s">
        <v>46</v>
      </c>
      <c r="G5071" t="s">
        <v>484</v>
      </c>
      <c r="H5071" t="s">
        <v>22</v>
      </c>
      <c r="I5071" s="1">
        <v>91236</v>
      </c>
      <c r="J5071" s="2">
        <v>2541</v>
      </c>
      <c r="K5071" s="2" t="s">
        <v>485</v>
      </c>
      <c r="L5071" t="s">
        <v>23</v>
      </c>
      <c r="M5071" t="s">
        <v>581</v>
      </c>
      <c r="N5071">
        <v>56</v>
      </c>
      <c r="O5071">
        <v>18.18410714285714</v>
      </c>
      <c r="P5071">
        <v>3796547.6101707551</v>
      </c>
      <c r="Q5071">
        <v>67795.493038763481</v>
      </c>
      <c r="R5071" s="36">
        <f t="shared" si="79"/>
        <v>3796547.6101707551</v>
      </c>
    </row>
    <row r="5072" spans="2:18">
      <c r="B5072" s="26">
        <v>46054</v>
      </c>
      <c r="C5072" t="s">
        <v>88</v>
      </c>
      <c r="D5072" t="s">
        <v>312</v>
      </c>
      <c r="E5072" t="s">
        <v>19</v>
      </c>
      <c r="F5072" t="s">
        <v>46</v>
      </c>
      <c r="G5072" t="s">
        <v>484</v>
      </c>
      <c r="H5072" t="s">
        <v>22</v>
      </c>
      <c r="I5072" s="1">
        <v>91236</v>
      </c>
      <c r="J5072" s="2">
        <v>2541</v>
      </c>
      <c r="K5072" s="2" t="s">
        <v>485</v>
      </c>
      <c r="L5072" t="s">
        <v>23</v>
      </c>
      <c r="M5072" t="s">
        <v>28</v>
      </c>
      <c r="N5072">
        <v>131.5</v>
      </c>
      <c r="O5072">
        <v>28.599619771863118</v>
      </c>
      <c r="P5072">
        <v>14021512.191484602</v>
      </c>
      <c r="Q5072">
        <v>106627.46913676504</v>
      </c>
      <c r="R5072" s="36">
        <f t="shared" si="79"/>
        <v>14021512.191484602</v>
      </c>
    </row>
    <row r="5073" spans="2:18">
      <c r="B5073" s="26">
        <v>46054</v>
      </c>
      <c r="C5073" t="s">
        <v>68</v>
      </c>
      <c r="D5073" t="s">
        <v>312</v>
      </c>
      <c r="E5073" t="s">
        <v>19</v>
      </c>
      <c r="F5073" t="s">
        <v>46</v>
      </c>
      <c r="G5073" t="s">
        <v>484</v>
      </c>
      <c r="H5073" t="s">
        <v>22</v>
      </c>
      <c r="I5073" s="1">
        <v>91236</v>
      </c>
      <c r="J5073" s="2">
        <v>2541</v>
      </c>
      <c r="K5073" s="2" t="s">
        <v>485</v>
      </c>
      <c r="L5073" t="s">
        <v>23</v>
      </c>
      <c r="M5073" t="s">
        <v>582</v>
      </c>
      <c r="N5073">
        <v>5.5</v>
      </c>
      <c r="O5073">
        <v>10.738181818181818</v>
      </c>
      <c r="P5073">
        <v>220192.37939005296</v>
      </c>
      <c r="Q5073">
        <v>40034.978070918718</v>
      </c>
      <c r="R5073" s="36">
        <f t="shared" si="79"/>
        <v>220192.37939005296</v>
      </c>
    </row>
    <row r="5074" spans="2:18">
      <c r="B5074" s="26">
        <v>46054</v>
      </c>
      <c r="C5074" t="s">
        <v>58</v>
      </c>
      <c r="D5074" t="s">
        <v>312</v>
      </c>
      <c r="E5074" t="s">
        <v>19</v>
      </c>
      <c r="F5074" t="s">
        <v>46</v>
      </c>
      <c r="G5074" t="s">
        <v>484</v>
      </c>
      <c r="H5074" t="s">
        <v>22</v>
      </c>
      <c r="I5074" s="1">
        <v>91236</v>
      </c>
      <c r="J5074" s="2">
        <v>2541</v>
      </c>
      <c r="K5074" s="2" t="s">
        <v>485</v>
      </c>
      <c r="L5074" t="s">
        <v>23</v>
      </c>
      <c r="M5074" t="s">
        <v>568</v>
      </c>
      <c r="N5074">
        <v>50.5</v>
      </c>
      <c r="O5074">
        <v>43.250297029702971</v>
      </c>
      <c r="P5074">
        <v>8143091.4920587577</v>
      </c>
      <c r="Q5074">
        <v>161249.33647641106</v>
      </c>
      <c r="R5074" s="36">
        <f t="shared" si="79"/>
        <v>8143091.4920587586</v>
      </c>
    </row>
    <row r="5075" spans="2:18">
      <c r="B5075" s="26">
        <v>46054</v>
      </c>
      <c r="C5075" t="s">
        <v>102</v>
      </c>
      <c r="D5075" t="s">
        <v>312</v>
      </c>
      <c r="E5075" t="s">
        <v>19</v>
      </c>
      <c r="F5075" t="s">
        <v>46</v>
      </c>
      <c r="G5075" t="s">
        <v>484</v>
      </c>
      <c r="H5075" t="s">
        <v>22</v>
      </c>
      <c r="I5075" s="1">
        <v>91236</v>
      </c>
      <c r="J5075" s="2">
        <v>2541</v>
      </c>
      <c r="K5075" s="2" t="s">
        <v>485</v>
      </c>
      <c r="L5075" t="s">
        <v>23</v>
      </c>
      <c r="M5075" t="s">
        <v>583</v>
      </c>
      <c r="N5075">
        <v>80.75</v>
      </c>
      <c r="O5075">
        <v>11.33486068111455</v>
      </c>
      <c r="P5075">
        <v>3412459.9209604054</v>
      </c>
      <c r="Q5075">
        <v>42259.565584648983</v>
      </c>
      <c r="R5075" s="36">
        <f t="shared" si="79"/>
        <v>3412459.9209604054</v>
      </c>
    </row>
    <row r="5076" spans="2:18">
      <c r="B5076" s="26">
        <v>46054</v>
      </c>
      <c r="C5076" t="s">
        <v>298</v>
      </c>
      <c r="D5076" t="s">
        <v>312</v>
      </c>
      <c r="E5076" t="s">
        <v>19</v>
      </c>
      <c r="F5076" t="s">
        <v>46</v>
      </c>
      <c r="G5076" t="s">
        <v>484</v>
      </c>
      <c r="H5076" t="s">
        <v>22</v>
      </c>
      <c r="I5076" s="1">
        <v>91236</v>
      </c>
      <c r="J5076" s="2">
        <v>2541</v>
      </c>
      <c r="K5076" s="2" t="s">
        <v>485</v>
      </c>
      <c r="L5076" t="s">
        <v>23</v>
      </c>
      <c r="M5076" t="s">
        <v>581</v>
      </c>
      <c r="N5076">
        <v>1.2</v>
      </c>
      <c r="O5076">
        <v>10.175000000000001</v>
      </c>
      <c r="P5076">
        <v>45522.332413690259</v>
      </c>
      <c r="Q5076">
        <v>37935.277011408551</v>
      </c>
      <c r="R5076" s="36">
        <f t="shared" si="79"/>
        <v>45522.332413690259</v>
      </c>
    </row>
    <row r="5077" spans="2:18">
      <c r="B5077" s="26">
        <v>46054</v>
      </c>
      <c r="C5077" t="s">
        <v>285</v>
      </c>
      <c r="D5077" t="s">
        <v>312</v>
      </c>
      <c r="E5077" t="s">
        <v>19</v>
      </c>
      <c r="F5077" t="s">
        <v>46</v>
      </c>
      <c r="G5077" t="s">
        <v>484</v>
      </c>
      <c r="H5077" t="s">
        <v>22</v>
      </c>
      <c r="I5077" s="1">
        <v>91236</v>
      </c>
      <c r="J5077" s="2">
        <v>2541</v>
      </c>
      <c r="K5077" s="2" t="s">
        <v>485</v>
      </c>
      <c r="L5077" t="s">
        <v>23</v>
      </c>
      <c r="M5077" t="s">
        <v>28</v>
      </c>
      <c r="N5077">
        <v>122</v>
      </c>
      <c r="O5077">
        <v>3.0881967213114754</v>
      </c>
      <c r="P5077">
        <v>1404667.8100067109</v>
      </c>
      <c r="Q5077">
        <v>11513.670573825499</v>
      </c>
      <c r="R5077" s="36">
        <f t="shared" si="79"/>
        <v>1404667.8100067109</v>
      </c>
    </row>
    <row r="5078" spans="2:18">
      <c r="B5078" s="26">
        <v>46054</v>
      </c>
      <c r="C5078" t="s">
        <v>518</v>
      </c>
      <c r="D5078" t="s">
        <v>312</v>
      </c>
      <c r="E5078" t="s">
        <v>19</v>
      </c>
      <c r="F5078" t="s">
        <v>46</v>
      </c>
      <c r="G5078" t="s">
        <v>484</v>
      </c>
      <c r="H5078" t="s">
        <v>22</v>
      </c>
      <c r="I5078" s="1">
        <v>91236</v>
      </c>
      <c r="J5078" s="2">
        <v>2541</v>
      </c>
      <c r="K5078" s="2" t="s">
        <v>485</v>
      </c>
      <c r="L5078" t="s">
        <v>23</v>
      </c>
      <c r="M5078" t="s">
        <v>28</v>
      </c>
      <c r="N5078">
        <v>64</v>
      </c>
      <c r="O5078">
        <v>4.9649999999999999</v>
      </c>
      <c r="P5078">
        <v>1184699.1275818357</v>
      </c>
      <c r="Q5078">
        <v>18510.923868466183</v>
      </c>
      <c r="R5078" s="36">
        <f t="shared" si="79"/>
        <v>1184699.1275818357</v>
      </c>
    </row>
    <row r="5079" spans="2:18">
      <c r="B5079" s="26">
        <v>46054</v>
      </c>
      <c r="C5079" t="s">
        <v>519</v>
      </c>
      <c r="D5079" t="s">
        <v>312</v>
      </c>
      <c r="E5079" t="s">
        <v>19</v>
      </c>
      <c r="F5079" t="s">
        <v>46</v>
      </c>
      <c r="G5079" t="s">
        <v>484</v>
      </c>
      <c r="H5079" t="s">
        <v>22</v>
      </c>
      <c r="I5079" s="1">
        <v>91236</v>
      </c>
      <c r="J5079" s="2">
        <v>2541</v>
      </c>
      <c r="K5079" s="2" t="s">
        <v>485</v>
      </c>
      <c r="L5079" t="s">
        <v>23</v>
      </c>
      <c r="M5079" t="s">
        <v>28</v>
      </c>
      <c r="N5079">
        <v>135</v>
      </c>
      <c r="O5079">
        <v>4.9645925925925924</v>
      </c>
      <c r="P5079">
        <v>2498769.6666915221</v>
      </c>
      <c r="Q5079">
        <v>18509.404938455718</v>
      </c>
      <c r="R5079" s="36">
        <f t="shared" si="79"/>
        <v>2498769.6666915221</v>
      </c>
    </row>
    <row r="5080" spans="2:18">
      <c r="B5080" s="26">
        <v>46054</v>
      </c>
      <c r="C5080" t="s">
        <v>511</v>
      </c>
      <c r="D5080" t="s">
        <v>312</v>
      </c>
      <c r="E5080" t="s">
        <v>19</v>
      </c>
      <c r="F5080" t="s">
        <v>46</v>
      </c>
      <c r="G5080" t="s">
        <v>484</v>
      </c>
      <c r="H5080" t="s">
        <v>22</v>
      </c>
      <c r="I5080" s="1">
        <v>91236</v>
      </c>
      <c r="J5080" s="2">
        <v>2541</v>
      </c>
      <c r="K5080" s="2" t="s">
        <v>485</v>
      </c>
      <c r="L5080" t="s">
        <v>23</v>
      </c>
      <c r="M5080" t="s">
        <v>28</v>
      </c>
      <c r="N5080">
        <v>93</v>
      </c>
      <c r="O5080">
        <v>4.9709677419354836</v>
      </c>
      <c r="P5080">
        <v>1723585.1166952502</v>
      </c>
      <c r="Q5080">
        <v>18533.173297798388</v>
      </c>
      <c r="R5080" s="36">
        <f t="shared" si="79"/>
        <v>1723585.1166952502</v>
      </c>
    </row>
    <row r="5081" spans="2:18">
      <c r="B5081" s="26">
        <v>46054</v>
      </c>
      <c r="C5081" t="s">
        <v>515</v>
      </c>
      <c r="D5081" t="s">
        <v>312</v>
      </c>
      <c r="E5081" t="s">
        <v>19</v>
      </c>
      <c r="F5081" t="s">
        <v>46</v>
      </c>
      <c r="G5081" t="s">
        <v>484</v>
      </c>
      <c r="H5081" t="s">
        <v>22</v>
      </c>
      <c r="I5081" s="1">
        <v>91236</v>
      </c>
      <c r="J5081" s="2">
        <v>2541</v>
      </c>
      <c r="K5081" s="2" t="s">
        <v>485</v>
      </c>
      <c r="L5081" t="s">
        <v>23</v>
      </c>
      <c r="M5081" t="s">
        <v>28</v>
      </c>
      <c r="N5081">
        <v>66</v>
      </c>
      <c r="O5081">
        <v>3.5759090909090907</v>
      </c>
      <c r="P5081">
        <v>879912.01252703008</v>
      </c>
      <c r="Q5081">
        <v>13332.000189803484</v>
      </c>
      <c r="R5081" s="36">
        <f t="shared" si="79"/>
        <v>879912.01252702996</v>
      </c>
    </row>
    <row r="5082" spans="2:18">
      <c r="B5082" s="26">
        <v>46054</v>
      </c>
      <c r="C5082" t="s">
        <v>130</v>
      </c>
      <c r="D5082" t="s">
        <v>312</v>
      </c>
      <c r="E5082" t="s">
        <v>19</v>
      </c>
      <c r="F5082" t="s">
        <v>73</v>
      </c>
      <c r="G5082" t="s">
        <v>74</v>
      </c>
      <c r="H5082" t="s">
        <v>22</v>
      </c>
      <c r="I5082" s="1">
        <v>55126</v>
      </c>
      <c r="J5082" s="2">
        <v>1914</v>
      </c>
      <c r="K5082" s="2" t="s">
        <v>318</v>
      </c>
      <c r="L5082" t="s">
        <v>23</v>
      </c>
      <c r="M5082" t="s">
        <v>28</v>
      </c>
      <c r="N5082">
        <v>88</v>
      </c>
      <c r="O5082">
        <v>6.2439772727272729</v>
      </c>
      <c r="P5082">
        <v>2048579.5242711208</v>
      </c>
      <c r="Q5082">
        <v>23279.31277580819</v>
      </c>
      <c r="R5082" s="36">
        <f t="shared" si="79"/>
        <v>2048579.5242711208</v>
      </c>
    </row>
    <row r="5083" spans="2:18">
      <c r="B5083" s="26">
        <v>46054</v>
      </c>
      <c r="C5083" t="s">
        <v>76</v>
      </c>
      <c r="D5083" t="s">
        <v>312</v>
      </c>
      <c r="E5083" t="s">
        <v>19</v>
      </c>
      <c r="F5083" t="s">
        <v>73</v>
      </c>
      <c r="G5083" t="s">
        <v>74</v>
      </c>
      <c r="H5083" t="s">
        <v>22</v>
      </c>
      <c r="I5083" s="1">
        <v>55126</v>
      </c>
      <c r="J5083" s="2">
        <v>1914</v>
      </c>
      <c r="K5083" s="2" t="s">
        <v>318</v>
      </c>
      <c r="L5083" t="s">
        <v>23</v>
      </c>
      <c r="M5083" t="s">
        <v>571</v>
      </c>
      <c r="N5083">
        <v>124</v>
      </c>
      <c r="O5083">
        <v>8.634112903225807</v>
      </c>
      <c r="P5083">
        <v>3991611.3638058314</v>
      </c>
      <c r="Q5083">
        <v>32190.414224240576</v>
      </c>
      <c r="R5083" s="36">
        <f t="shared" si="79"/>
        <v>3991611.3638058314</v>
      </c>
    </row>
    <row r="5084" spans="2:18">
      <c r="B5084" s="26">
        <v>46054</v>
      </c>
      <c r="C5084" t="s">
        <v>77</v>
      </c>
      <c r="D5084" t="s">
        <v>312</v>
      </c>
      <c r="E5084" t="s">
        <v>19</v>
      </c>
      <c r="F5084" t="s">
        <v>73</v>
      </c>
      <c r="G5084" t="s">
        <v>74</v>
      </c>
      <c r="H5084" t="s">
        <v>22</v>
      </c>
      <c r="I5084" s="1">
        <v>55126</v>
      </c>
      <c r="J5084" s="2">
        <v>1914</v>
      </c>
      <c r="K5084" s="2" t="s">
        <v>318</v>
      </c>
      <c r="L5084" t="s">
        <v>23</v>
      </c>
      <c r="M5084" t="s">
        <v>581</v>
      </c>
      <c r="N5084">
        <v>7</v>
      </c>
      <c r="O5084">
        <v>19.882857142857144</v>
      </c>
      <c r="P5084">
        <v>518902.39355752745</v>
      </c>
      <c r="Q5084">
        <v>74128.913365361062</v>
      </c>
      <c r="R5084" s="36">
        <f t="shared" si="79"/>
        <v>518902.39355752745</v>
      </c>
    </row>
    <row r="5085" spans="2:18">
      <c r="B5085" s="26">
        <v>46054</v>
      </c>
      <c r="C5085" t="s">
        <v>58</v>
      </c>
      <c r="D5085" t="s">
        <v>312</v>
      </c>
      <c r="E5085" t="s">
        <v>19</v>
      </c>
      <c r="F5085" t="s">
        <v>73</v>
      </c>
      <c r="G5085" t="s">
        <v>74</v>
      </c>
      <c r="H5085" t="s">
        <v>22</v>
      </c>
      <c r="I5085" s="1">
        <v>55126</v>
      </c>
      <c r="J5085" s="2">
        <v>1914</v>
      </c>
      <c r="K5085" s="2" t="s">
        <v>318</v>
      </c>
      <c r="L5085" t="s">
        <v>23</v>
      </c>
      <c r="M5085" t="s">
        <v>568</v>
      </c>
      <c r="N5085">
        <v>6.5</v>
      </c>
      <c r="O5085">
        <v>43.050769230769227</v>
      </c>
      <c r="P5085">
        <v>1043285.3627619118</v>
      </c>
      <c r="Q5085">
        <v>160505.4404249095</v>
      </c>
      <c r="R5085" s="36">
        <f t="shared" si="79"/>
        <v>1043285.3627619117</v>
      </c>
    </row>
    <row r="5086" spans="2:18">
      <c r="B5086" s="26">
        <v>46054</v>
      </c>
      <c r="C5086" t="s">
        <v>158</v>
      </c>
      <c r="D5086" t="s">
        <v>312</v>
      </c>
      <c r="E5086" t="s">
        <v>19</v>
      </c>
      <c r="F5086" t="s">
        <v>73</v>
      </c>
      <c r="G5086" t="s">
        <v>74</v>
      </c>
      <c r="H5086" t="s">
        <v>22</v>
      </c>
      <c r="I5086" s="1">
        <v>55126</v>
      </c>
      <c r="J5086" s="2">
        <v>1914</v>
      </c>
      <c r="K5086" s="2" t="s">
        <v>318</v>
      </c>
      <c r="L5086" t="s">
        <v>23</v>
      </c>
      <c r="M5086" t="s">
        <v>28</v>
      </c>
      <c r="N5086">
        <v>4</v>
      </c>
      <c r="O5086">
        <v>3.8525</v>
      </c>
      <c r="P5086">
        <v>57452.837223175011</v>
      </c>
      <c r="Q5086">
        <v>14363.209305793753</v>
      </c>
      <c r="R5086" s="36">
        <f t="shared" si="79"/>
        <v>57452.837223175011</v>
      </c>
    </row>
    <row r="5087" spans="2:18">
      <c r="B5087" s="26">
        <v>46054</v>
      </c>
      <c r="C5087" t="s">
        <v>516</v>
      </c>
      <c r="D5087" t="s">
        <v>312</v>
      </c>
      <c r="E5087" t="s">
        <v>19</v>
      </c>
      <c r="F5087" t="s">
        <v>73</v>
      </c>
      <c r="G5087" t="s">
        <v>74</v>
      </c>
      <c r="H5087" t="s">
        <v>22</v>
      </c>
      <c r="I5087" s="1">
        <v>55126</v>
      </c>
      <c r="J5087" s="2">
        <v>1914</v>
      </c>
      <c r="K5087" s="2" t="s">
        <v>318</v>
      </c>
      <c r="L5087" t="s">
        <v>23</v>
      </c>
      <c r="M5087" t="s">
        <v>28</v>
      </c>
      <c r="N5087">
        <v>176</v>
      </c>
      <c r="O5087">
        <v>4.9714772727272729</v>
      </c>
      <c r="P5087">
        <v>3262172.8431884274</v>
      </c>
      <c r="Q5087">
        <v>18535.072972661521</v>
      </c>
      <c r="R5087" s="36">
        <f t="shared" si="79"/>
        <v>3262172.8431884279</v>
      </c>
    </row>
    <row r="5088" spans="2:18">
      <c r="B5088" s="26">
        <v>46054</v>
      </c>
      <c r="C5088" t="s">
        <v>76</v>
      </c>
      <c r="D5088" t="s">
        <v>312</v>
      </c>
      <c r="E5088" t="s">
        <v>19</v>
      </c>
      <c r="F5088" t="s">
        <v>73</v>
      </c>
      <c r="G5088" t="s">
        <v>78</v>
      </c>
      <c r="H5088" t="s">
        <v>22</v>
      </c>
      <c r="I5088" s="1">
        <v>55127</v>
      </c>
      <c r="J5088" s="2">
        <v>1915</v>
      </c>
      <c r="K5088" s="2" t="s">
        <v>318</v>
      </c>
      <c r="L5088" t="s">
        <v>23</v>
      </c>
      <c r="M5088" t="s">
        <v>571</v>
      </c>
      <c r="N5088">
        <v>52</v>
      </c>
      <c r="O5088">
        <v>8.6057692307692299</v>
      </c>
      <c r="P5088">
        <v>1668406.5319513832</v>
      </c>
      <c r="Q5088">
        <v>32084.740999065059</v>
      </c>
      <c r="R5088" s="36">
        <f t="shared" si="79"/>
        <v>1668406.531951383</v>
      </c>
    </row>
    <row r="5089" spans="2:18">
      <c r="B5089" s="26">
        <v>46054</v>
      </c>
      <c r="C5089" t="s">
        <v>158</v>
      </c>
      <c r="D5089" t="s">
        <v>312</v>
      </c>
      <c r="E5089" t="s">
        <v>19</v>
      </c>
      <c r="F5089" t="s">
        <v>73</v>
      </c>
      <c r="G5089" t="s">
        <v>78</v>
      </c>
      <c r="H5089" t="s">
        <v>22</v>
      </c>
      <c r="I5089" s="1">
        <v>55127</v>
      </c>
      <c r="J5089" s="2">
        <v>1915</v>
      </c>
      <c r="K5089" s="2" t="s">
        <v>318</v>
      </c>
      <c r="L5089" t="s">
        <v>23</v>
      </c>
      <c r="M5089" t="s">
        <v>28</v>
      </c>
      <c r="N5089">
        <v>1</v>
      </c>
      <c r="O5089">
        <v>3.81</v>
      </c>
      <c r="P5089">
        <v>14204.757288792782</v>
      </c>
      <c r="Q5089">
        <v>14204.757288792782</v>
      </c>
      <c r="R5089" s="36">
        <f t="shared" si="79"/>
        <v>14204.757288792782</v>
      </c>
    </row>
    <row r="5090" spans="2:18">
      <c r="B5090" s="26">
        <v>46054</v>
      </c>
      <c r="C5090" t="s">
        <v>273</v>
      </c>
      <c r="D5090" t="s">
        <v>312</v>
      </c>
      <c r="E5090" t="s">
        <v>19</v>
      </c>
      <c r="F5090" t="s">
        <v>73</v>
      </c>
      <c r="G5090" t="s">
        <v>78</v>
      </c>
      <c r="H5090" t="s">
        <v>22</v>
      </c>
      <c r="I5090" s="1">
        <v>55127</v>
      </c>
      <c r="J5090" s="2">
        <v>1915</v>
      </c>
      <c r="K5090" s="2" t="s">
        <v>318</v>
      </c>
      <c r="L5090" t="s">
        <v>23</v>
      </c>
      <c r="M5090" t="s">
        <v>581</v>
      </c>
      <c r="N5090">
        <v>4</v>
      </c>
      <c r="O5090">
        <v>19.204999999999998</v>
      </c>
      <c r="P5090">
        <v>286406.68108269328</v>
      </c>
      <c r="Q5090">
        <v>71601.670270673319</v>
      </c>
      <c r="R5090" s="36">
        <f t="shared" si="79"/>
        <v>286406.68108269328</v>
      </c>
    </row>
    <row r="5091" spans="2:18">
      <c r="B5091" s="26">
        <v>46054</v>
      </c>
      <c r="C5091" t="s">
        <v>153</v>
      </c>
      <c r="D5091" t="s">
        <v>312</v>
      </c>
      <c r="E5091" t="s">
        <v>19</v>
      </c>
      <c r="F5091" t="s">
        <v>80</v>
      </c>
      <c r="G5091" t="s">
        <v>83</v>
      </c>
      <c r="H5091" t="s">
        <v>22</v>
      </c>
      <c r="I5091" s="1">
        <v>56836</v>
      </c>
      <c r="J5091" s="2">
        <v>2012</v>
      </c>
      <c r="K5091" s="2" t="s">
        <v>319</v>
      </c>
      <c r="L5091" t="s">
        <v>23</v>
      </c>
      <c r="M5091" t="s">
        <v>582</v>
      </c>
      <c r="N5091">
        <v>1</v>
      </c>
      <c r="O5091">
        <v>7.42</v>
      </c>
      <c r="P5091">
        <v>27663.858026992766</v>
      </c>
      <c r="Q5091">
        <v>27663.858026992766</v>
      </c>
      <c r="R5091" s="36">
        <f t="shared" si="79"/>
        <v>27663.858026992766</v>
      </c>
    </row>
    <row r="5092" spans="2:18">
      <c r="B5092" s="26">
        <v>46054</v>
      </c>
      <c r="C5092" t="s">
        <v>70</v>
      </c>
      <c r="D5092" t="s">
        <v>312</v>
      </c>
      <c r="E5092" t="s">
        <v>19</v>
      </c>
      <c r="F5092" t="s">
        <v>80</v>
      </c>
      <c r="G5092" t="s">
        <v>83</v>
      </c>
      <c r="H5092" t="s">
        <v>22</v>
      </c>
      <c r="I5092" s="1">
        <v>56836</v>
      </c>
      <c r="J5092" s="2">
        <v>2012</v>
      </c>
      <c r="K5092" s="2" t="s">
        <v>319</v>
      </c>
      <c r="L5092" t="s">
        <v>23</v>
      </c>
      <c r="M5092" t="s">
        <v>582</v>
      </c>
      <c r="N5092">
        <v>1.25</v>
      </c>
      <c r="O5092">
        <v>10.128</v>
      </c>
      <c r="P5092">
        <v>47200.059652524047</v>
      </c>
      <c r="Q5092">
        <v>37760.047722019241</v>
      </c>
      <c r="R5092" s="36">
        <f t="shared" si="79"/>
        <v>47200.059652524054</v>
      </c>
    </row>
    <row r="5093" spans="2:18">
      <c r="B5093" s="26">
        <v>46054</v>
      </c>
      <c r="C5093" t="s">
        <v>57</v>
      </c>
      <c r="D5093" t="s">
        <v>312</v>
      </c>
      <c r="E5093" t="s">
        <v>19</v>
      </c>
      <c r="F5093" t="s">
        <v>80</v>
      </c>
      <c r="G5093" t="s">
        <v>83</v>
      </c>
      <c r="H5093" t="s">
        <v>22</v>
      </c>
      <c r="I5093" s="1">
        <v>56836</v>
      </c>
      <c r="J5093" s="2">
        <v>2012</v>
      </c>
      <c r="K5093" s="2" t="s">
        <v>319</v>
      </c>
      <c r="L5093" t="s">
        <v>23</v>
      </c>
      <c r="M5093" t="s">
        <v>581</v>
      </c>
      <c r="N5093">
        <v>30</v>
      </c>
      <c r="O5093">
        <v>18.23</v>
      </c>
      <c r="P5093">
        <v>2038997.8375960032</v>
      </c>
      <c r="Q5093">
        <v>67966.594586533451</v>
      </c>
      <c r="R5093" s="36">
        <f t="shared" si="79"/>
        <v>2038997.8375960034</v>
      </c>
    </row>
    <row r="5094" spans="2:18">
      <c r="B5094" s="26">
        <v>46054</v>
      </c>
      <c r="C5094" t="s">
        <v>82</v>
      </c>
      <c r="D5094" t="s">
        <v>312</v>
      </c>
      <c r="E5094" t="s">
        <v>19</v>
      </c>
      <c r="F5094" t="s">
        <v>80</v>
      </c>
      <c r="G5094" t="s">
        <v>83</v>
      </c>
      <c r="H5094" t="s">
        <v>22</v>
      </c>
      <c r="I5094" s="1">
        <v>56836</v>
      </c>
      <c r="J5094" s="2">
        <v>2012</v>
      </c>
      <c r="K5094" s="2" t="s">
        <v>319</v>
      </c>
      <c r="L5094" t="s">
        <v>23</v>
      </c>
      <c r="M5094" t="s">
        <v>571</v>
      </c>
      <c r="N5094">
        <v>47</v>
      </c>
      <c r="O5094">
        <v>4.619787234042553</v>
      </c>
      <c r="P5094">
        <v>809522.03415107005</v>
      </c>
      <c r="Q5094">
        <v>17223.873067044042</v>
      </c>
      <c r="R5094" s="36">
        <f t="shared" si="79"/>
        <v>809522.03415106994</v>
      </c>
    </row>
    <row r="5095" spans="2:18">
      <c r="B5095" s="26">
        <v>46054</v>
      </c>
      <c r="C5095" t="s">
        <v>84</v>
      </c>
      <c r="D5095" t="s">
        <v>312</v>
      </c>
      <c r="E5095" t="s">
        <v>19</v>
      </c>
      <c r="F5095" t="s">
        <v>80</v>
      </c>
      <c r="G5095" t="s">
        <v>83</v>
      </c>
      <c r="H5095" t="s">
        <v>22</v>
      </c>
      <c r="I5095" s="1">
        <v>56836</v>
      </c>
      <c r="J5095" s="2">
        <v>2012</v>
      </c>
      <c r="K5095" s="2" t="s">
        <v>319</v>
      </c>
      <c r="L5095" t="s">
        <v>23</v>
      </c>
      <c r="M5095" t="s">
        <v>583</v>
      </c>
      <c r="N5095">
        <v>1</v>
      </c>
      <c r="O5095">
        <v>21.59</v>
      </c>
      <c r="P5095">
        <v>80493.62463649243</v>
      </c>
      <c r="Q5095">
        <v>80493.62463649243</v>
      </c>
      <c r="R5095" s="36">
        <f t="shared" si="79"/>
        <v>80493.62463649243</v>
      </c>
    </row>
    <row r="5096" spans="2:18">
      <c r="B5096" s="26">
        <v>46054</v>
      </c>
      <c r="C5096" t="s">
        <v>85</v>
      </c>
      <c r="D5096" t="s">
        <v>312</v>
      </c>
      <c r="E5096" t="s">
        <v>19</v>
      </c>
      <c r="F5096" t="s">
        <v>80</v>
      </c>
      <c r="G5096" t="s">
        <v>83</v>
      </c>
      <c r="H5096" t="s">
        <v>22</v>
      </c>
      <c r="I5096" s="1">
        <v>56836</v>
      </c>
      <c r="J5096" s="2">
        <v>2012</v>
      </c>
      <c r="K5096" s="2" t="s">
        <v>319</v>
      </c>
      <c r="L5096" t="s">
        <v>23</v>
      </c>
      <c r="M5096" t="s">
        <v>583</v>
      </c>
      <c r="N5096">
        <v>14.5</v>
      </c>
      <c r="O5096">
        <v>16.004827586206897</v>
      </c>
      <c r="P5096">
        <v>865222.57848035195</v>
      </c>
      <c r="Q5096">
        <v>59670.522653817381</v>
      </c>
      <c r="R5096" s="36">
        <f t="shared" si="79"/>
        <v>865222.57848035207</v>
      </c>
    </row>
    <row r="5097" spans="2:18">
      <c r="B5097" s="26">
        <v>46054</v>
      </c>
      <c r="C5097" t="s">
        <v>86</v>
      </c>
      <c r="D5097" t="s">
        <v>312</v>
      </c>
      <c r="E5097" t="s">
        <v>19</v>
      </c>
      <c r="F5097" t="s">
        <v>80</v>
      </c>
      <c r="G5097" t="s">
        <v>83</v>
      </c>
      <c r="H5097" t="s">
        <v>22</v>
      </c>
      <c r="I5097" s="1">
        <v>56836</v>
      </c>
      <c r="J5097" s="2">
        <v>2012</v>
      </c>
      <c r="K5097" s="2" t="s">
        <v>319</v>
      </c>
      <c r="L5097" t="s">
        <v>23</v>
      </c>
      <c r="M5097" t="s">
        <v>571</v>
      </c>
      <c r="N5097">
        <v>62.5</v>
      </c>
      <c r="O5097">
        <v>4.7996800000000004</v>
      </c>
      <c r="P5097">
        <v>1118410.2602341364</v>
      </c>
      <c r="Q5097">
        <v>17894.564163746181</v>
      </c>
      <c r="R5097" s="36">
        <f t="shared" si="79"/>
        <v>1118410.2602341364</v>
      </c>
    </row>
    <row r="5098" spans="2:18">
      <c r="B5098" s="26">
        <v>46054</v>
      </c>
      <c r="C5098" t="s">
        <v>79</v>
      </c>
      <c r="D5098" t="s">
        <v>312</v>
      </c>
      <c r="E5098" t="s">
        <v>19</v>
      </c>
      <c r="F5098" t="s">
        <v>80</v>
      </c>
      <c r="G5098" t="s">
        <v>83</v>
      </c>
      <c r="H5098" t="s">
        <v>22</v>
      </c>
      <c r="I5098" s="1">
        <v>56836</v>
      </c>
      <c r="J5098" s="2">
        <v>2012</v>
      </c>
      <c r="K5098" s="2" t="s">
        <v>319</v>
      </c>
      <c r="L5098" t="s">
        <v>23</v>
      </c>
      <c r="M5098" t="s">
        <v>571</v>
      </c>
      <c r="N5098">
        <v>2</v>
      </c>
      <c r="O5098">
        <v>14.02</v>
      </c>
      <c r="P5098">
        <v>104541.04839311013</v>
      </c>
      <c r="Q5098">
        <v>52270.524196555067</v>
      </c>
      <c r="R5098" s="36">
        <f t="shared" si="79"/>
        <v>104541.04839311013</v>
      </c>
    </row>
    <row r="5099" spans="2:18">
      <c r="B5099" s="26">
        <v>46054</v>
      </c>
      <c r="C5099" t="s">
        <v>273</v>
      </c>
      <c r="D5099" t="s">
        <v>312</v>
      </c>
      <c r="E5099" t="s">
        <v>19</v>
      </c>
      <c r="F5099" t="s">
        <v>80</v>
      </c>
      <c r="G5099" t="s">
        <v>83</v>
      </c>
      <c r="H5099" t="s">
        <v>22</v>
      </c>
      <c r="I5099" s="1">
        <v>56836</v>
      </c>
      <c r="J5099" s="2">
        <v>2012</v>
      </c>
      <c r="K5099" s="2" t="s">
        <v>319</v>
      </c>
      <c r="L5099" t="s">
        <v>23</v>
      </c>
      <c r="M5099" t="s">
        <v>581</v>
      </c>
      <c r="N5099">
        <v>4</v>
      </c>
      <c r="O5099">
        <v>19.204999999999998</v>
      </c>
      <c r="P5099">
        <v>286406.68108269328</v>
      </c>
      <c r="Q5099">
        <v>71601.670270673319</v>
      </c>
      <c r="R5099" s="36">
        <f t="shared" si="79"/>
        <v>286406.68108269328</v>
      </c>
    </row>
    <row r="5100" spans="2:18">
      <c r="B5100" s="26">
        <v>46054</v>
      </c>
      <c r="C5100" t="s">
        <v>298</v>
      </c>
      <c r="D5100" t="s">
        <v>312</v>
      </c>
      <c r="E5100" t="s">
        <v>19</v>
      </c>
      <c r="F5100" t="s">
        <v>80</v>
      </c>
      <c r="G5100" t="s">
        <v>83</v>
      </c>
      <c r="H5100" t="s">
        <v>22</v>
      </c>
      <c r="I5100" s="1">
        <v>56836</v>
      </c>
      <c r="J5100" s="2">
        <v>2012</v>
      </c>
      <c r="K5100" s="2" t="s">
        <v>319</v>
      </c>
      <c r="L5100" t="s">
        <v>23</v>
      </c>
      <c r="M5100" t="s">
        <v>581</v>
      </c>
      <c r="N5100">
        <v>0.5</v>
      </c>
      <c r="O5100">
        <v>10.119999999999999</v>
      </c>
      <c r="P5100">
        <v>18865.110729997763</v>
      </c>
      <c r="Q5100">
        <v>37730.221459995526</v>
      </c>
      <c r="R5100" s="36">
        <f t="shared" si="79"/>
        <v>18865.110729997763</v>
      </c>
    </row>
    <row r="5101" spans="2:18">
      <c r="B5101" s="26">
        <v>46054</v>
      </c>
      <c r="C5101" t="s">
        <v>420</v>
      </c>
      <c r="D5101" t="s">
        <v>312</v>
      </c>
      <c r="E5101" t="s">
        <v>19</v>
      </c>
      <c r="F5101" t="s">
        <v>80</v>
      </c>
      <c r="G5101" t="s">
        <v>83</v>
      </c>
      <c r="H5101" t="s">
        <v>22</v>
      </c>
      <c r="I5101" s="1">
        <v>56836</v>
      </c>
      <c r="J5101" s="2">
        <v>2012</v>
      </c>
      <c r="K5101" s="2" t="s">
        <v>319</v>
      </c>
      <c r="L5101" t="s">
        <v>23</v>
      </c>
      <c r="M5101" t="s">
        <v>28</v>
      </c>
      <c r="N5101">
        <v>3</v>
      </c>
      <c r="O5101">
        <v>3.02</v>
      </c>
      <c r="P5101">
        <v>33778.241741853708</v>
      </c>
      <c r="Q5101">
        <v>11259.413913951234</v>
      </c>
      <c r="R5101" s="36">
        <f t="shared" si="79"/>
        <v>33778.241741853701</v>
      </c>
    </row>
    <row r="5102" spans="2:18">
      <c r="B5102" s="26">
        <v>46054</v>
      </c>
      <c r="C5102" t="s">
        <v>531</v>
      </c>
      <c r="D5102" t="s">
        <v>312</v>
      </c>
      <c r="E5102" t="s">
        <v>19</v>
      </c>
      <c r="F5102" t="s">
        <v>80</v>
      </c>
      <c r="G5102" t="s">
        <v>83</v>
      </c>
      <c r="H5102" t="s">
        <v>22</v>
      </c>
      <c r="I5102" s="1">
        <v>56836</v>
      </c>
      <c r="J5102" s="2">
        <v>2012</v>
      </c>
      <c r="K5102" s="2" t="s">
        <v>319</v>
      </c>
      <c r="L5102" t="s">
        <v>23</v>
      </c>
      <c r="M5102" t="s">
        <v>28</v>
      </c>
      <c r="N5102">
        <v>6.25</v>
      </c>
      <c r="O5102">
        <v>42.4512</v>
      </c>
      <c r="P5102">
        <v>989187.98001640441</v>
      </c>
      <c r="Q5102">
        <v>158270.07680262471</v>
      </c>
      <c r="R5102" s="36">
        <f t="shared" si="79"/>
        <v>989187.98001640441</v>
      </c>
    </row>
    <row r="5103" spans="2:18">
      <c r="B5103" s="26">
        <v>46054</v>
      </c>
      <c r="C5103" t="s">
        <v>576</v>
      </c>
      <c r="D5103" t="s">
        <v>312</v>
      </c>
      <c r="E5103" t="s">
        <v>19</v>
      </c>
      <c r="F5103" t="s">
        <v>80</v>
      </c>
      <c r="G5103" t="s">
        <v>83</v>
      </c>
      <c r="H5103" t="s">
        <v>22</v>
      </c>
      <c r="I5103" s="1">
        <v>56836</v>
      </c>
      <c r="J5103" s="2">
        <v>2012</v>
      </c>
      <c r="K5103" s="2" t="s">
        <v>319</v>
      </c>
      <c r="L5103" t="s">
        <v>23</v>
      </c>
      <c r="M5103" t="s">
        <v>28</v>
      </c>
      <c r="N5103">
        <v>4</v>
      </c>
      <c r="O5103">
        <v>7.6749999999999998</v>
      </c>
      <c r="P5103">
        <v>114458.28051599434</v>
      </c>
      <c r="Q5103">
        <v>28614.570128998585</v>
      </c>
      <c r="R5103" s="36">
        <f t="shared" si="79"/>
        <v>114458.28051599434</v>
      </c>
    </row>
    <row r="5104" spans="2:18">
      <c r="B5104" s="26">
        <v>46054</v>
      </c>
      <c r="C5104" t="s">
        <v>622</v>
      </c>
      <c r="D5104" t="s">
        <v>312</v>
      </c>
      <c r="E5104" t="s">
        <v>19</v>
      </c>
      <c r="F5104" t="s">
        <v>80</v>
      </c>
      <c r="G5104" t="s">
        <v>83</v>
      </c>
      <c r="H5104" t="s">
        <v>22</v>
      </c>
      <c r="I5104" s="1">
        <v>56836</v>
      </c>
      <c r="J5104" s="2">
        <v>2012</v>
      </c>
      <c r="K5104" s="2" t="s">
        <v>319</v>
      </c>
      <c r="L5104" t="s">
        <v>23</v>
      </c>
      <c r="M5104" t="s">
        <v>582</v>
      </c>
      <c r="N5104">
        <v>34.5</v>
      </c>
      <c r="O5104">
        <v>7.0918840579710141</v>
      </c>
      <c r="P5104">
        <v>912198.94116769813</v>
      </c>
      <c r="Q5104">
        <v>26440.54901935357</v>
      </c>
      <c r="R5104" s="36">
        <f t="shared" si="79"/>
        <v>912198.94116769813</v>
      </c>
    </row>
    <row r="5105" spans="2:18">
      <c r="B5105" s="26">
        <v>46054</v>
      </c>
      <c r="C5105" t="s">
        <v>57</v>
      </c>
      <c r="D5105" t="s">
        <v>312</v>
      </c>
      <c r="E5105" t="s">
        <v>19</v>
      </c>
      <c r="F5105" t="s">
        <v>89</v>
      </c>
      <c r="G5105" t="s">
        <v>90</v>
      </c>
      <c r="H5105" t="s">
        <v>22</v>
      </c>
      <c r="I5105" s="1">
        <v>55135</v>
      </c>
      <c r="J5105" s="2">
        <v>1923</v>
      </c>
      <c r="K5105" s="2" t="s">
        <v>320</v>
      </c>
      <c r="L5105" t="s">
        <v>23</v>
      </c>
      <c r="M5105" t="s">
        <v>581</v>
      </c>
      <c r="N5105">
        <v>11</v>
      </c>
      <c r="O5105">
        <v>18.260000000000002</v>
      </c>
      <c r="P5105">
        <v>748862.87376034609</v>
      </c>
      <c r="Q5105">
        <v>68078.443069122368</v>
      </c>
      <c r="R5105" s="36">
        <f t="shared" si="79"/>
        <v>748862.87376034609</v>
      </c>
    </row>
    <row r="5106" spans="2:18">
      <c r="B5106" s="26">
        <v>46054</v>
      </c>
      <c r="C5106" t="s">
        <v>51</v>
      </c>
      <c r="D5106" t="s">
        <v>312</v>
      </c>
      <c r="E5106" t="s">
        <v>19</v>
      </c>
      <c r="F5106" t="s">
        <v>89</v>
      </c>
      <c r="G5106" t="s">
        <v>90</v>
      </c>
      <c r="H5106" t="s">
        <v>22</v>
      </c>
      <c r="I5106" s="1">
        <v>55135</v>
      </c>
      <c r="J5106" s="2">
        <v>1923</v>
      </c>
      <c r="K5106" s="2" t="s">
        <v>320</v>
      </c>
      <c r="L5106" t="s">
        <v>23</v>
      </c>
      <c r="M5106" t="s">
        <v>582</v>
      </c>
      <c r="N5106">
        <v>7</v>
      </c>
      <c r="O5106">
        <v>8.1428571428571423</v>
      </c>
      <c r="P5106">
        <v>212512.11691894714</v>
      </c>
      <c r="Q5106">
        <v>30358.873845563874</v>
      </c>
      <c r="R5106" s="36">
        <f t="shared" si="79"/>
        <v>212512.11691894711</v>
      </c>
    </row>
    <row r="5107" spans="2:18">
      <c r="B5107" s="26">
        <v>46054</v>
      </c>
      <c r="C5107" t="s">
        <v>71</v>
      </c>
      <c r="D5107" t="s">
        <v>312</v>
      </c>
      <c r="E5107" t="s">
        <v>19</v>
      </c>
      <c r="F5107" t="s">
        <v>89</v>
      </c>
      <c r="G5107" t="s">
        <v>90</v>
      </c>
      <c r="H5107" t="s">
        <v>22</v>
      </c>
      <c r="I5107" s="1">
        <v>55135</v>
      </c>
      <c r="J5107" s="2">
        <v>1923</v>
      </c>
      <c r="K5107" s="2" t="s">
        <v>320</v>
      </c>
      <c r="L5107" t="s">
        <v>23</v>
      </c>
      <c r="M5107" t="s">
        <v>583</v>
      </c>
      <c r="N5107">
        <v>1</v>
      </c>
      <c r="O5107">
        <v>10.62</v>
      </c>
      <c r="P5107">
        <v>39594.362836477514</v>
      </c>
      <c r="Q5107">
        <v>39594.362836477514</v>
      </c>
      <c r="R5107" s="36">
        <f t="shared" si="79"/>
        <v>39594.362836477514</v>
      </c>
    </row>
    <row r="5108" spans="2:18">
      <c r="B5108" s="26">
        <v>46054</v>
      </c>
      <c r="C5108" t="s">
        <v>99</v>
      </c>
      <c r="D5108" t="s">
        <v>312</v>
      </c>
      <c r="E5108" t="s">
        <v>19</v>
      </c>
      <c r="F5108" t="s">
        <v>92</v>
      </c>
      <c r="G5108" t="s">
        <v>94</v>
      </c>
      <c r="H5108" t="s">
        <v>22</v>
      </c>
      <c r="I5108" s="1">
        <v>55141</v>
      </c>
      <c r="J5108" s="2">
        <v>1929</v>
      </c>
      <c r="K5108" s="2" t="s">
        <v>321</v>
      </c>
      <c r="L5108" t="s">
        <v>23</v>
      </c>
      <c r="M5108" t="s">
        <v>28</v>
      </c>
      <c r="N5108">
        <v>0.5</v>
      </c>
      <c r="O5108">
        <v>10.74</v>
      </c>
      <c r="P5108">
        <v>20020.878383416599</v>
      </c>
      <c r="Q5108">
        <v>40041.756766833198</v>
      </c>
      <c r="R5108" s="36">
        <f t="shared" si="79"/>
        <v>20020.878383416599</v>
      </c>
    </row>
    <row r="5109" spans="2:18">
      <c r="B5109" s="26">
        <v>46054</v>
      </c>
      <c r="C5109" t="s">
        <v>273</v>
      </c>
      <c r="D5109" t="s">
        <v>312</v>
      </c>
      <c r="E5109" t="s">
        <v>19</v>
      </c>
      <c r="F5109" t="s">
        <v>92</v>
      </c>
      <c r="G5109" t="s">
        <v>94</v>
      </c>
      <c r="H5109" t="s">
        <v>22</v>
      </c>
      <c r="I5109" s="1">
        <v>55141</v>
      </c>
      <c r="J5109" s="2">
        <v>1929</v>
      </c>
      <c r="K5109" s="2" t="s">
        <v>321</v>
      </c>
      <c r="L5109" t="s">
        <v>23</v>
      </c>
      <c r="M5109" t="s">
        <v>581</v>
      </c>
      <c r="N5109">
        <v>4</v>
      </c>
      <c r="O5109">
        <v>19.204999999999998</v>
      </c>
      <c r="P5109">
        <v>286406.68108269328</v>
      </c>
      <c r="Q5109">
        <v>71601.670270673319</v>
      </c>
      <c r="R5109" s="36">
        <f t="shared" si="79"/>
        <v>286406.68108269328</v>
      </c>
    </row>
    <row r="5110" spans="2:18">
      <c r="B5110" s="26">
        <v>46054</v>
      </c>
      <c r="C5110" t="s">
        <v>174</v>
      </c>
      <c r="D5110" t="s">
        <v>312</v>
      </c>
      <c r="E5110" t="s">
        <v>19</v>
      </c>
      <c r="F5110" t="s">
        <v>92</v>
      </c>
      <c r="G5110" t="s">
        <v>94</v>
      </c>
      <c r="H5110" t="s">
        <v>22</v>
      </c>
      <c r="I5110" s="1">
        <v>55141</v>
      </c>
      <c r="J5110" s="2">
        <v>1929</v>
      </c>
      <c r="K5110" s="2" t="s">
        <v>321</v>
      </c>
      <c r="L5110" t="s">
        <v>23</v>
      </c>
      <c r="M5110" t="s">
        <v>582</v>
      </c>
      <c r="N5110">
        <v>9.75</v>
      </c>
      <c r="O5110">
        <v>7.3733333333333331</v>
      </c>
      <c r="P5110">
        <v>268026.24711058085</v>
      </c>
      <c r="Q5110">
        <v>27489.871498521115</v>
      </c>
      <c r="R5110" s="36">
        <f t="shared" si="79"/>
        <v>268026.24711058085</v>
      </c>
    </row>
    <row r="5111" spans="2:18">
      <c r="B5111" s="26">
        <v>46054</v>
      </c>
      <c r="C5111" t="s">
        <v>77</v>
      </c>
      <c r="D5111" t="s">
        <v>312</v>
      </c>
      <c r="E5111" t="s">
        <v>19</v>
      </c>
      <c r="F5111" t="s">
        <v>92</v>
      </c>
      <c r="G5111" t="s">
        <v>100</v>
      </c>
      <c r="H5111" t="s">
        <v>22</v>
      </c>
      <c r="I5111" s="1">
        <v>57245</v>
      </c>
      <c r="J5111" s="2">
        <v>2019</v>
      </c>
      <c r="K5111" s="2" t="s">
        <v>322</v>
      </c>
      <c r="L5111" t="s">
        <v>23</v>
      </c>
      <c r="M5111" t="s">
        <v>581</v>
      </c>
      <c r="N5111">
        <v>7</v>
      </c>
      <c r="O5111">
        <v>19.919999999999998</v>
      </c>
      <c r="P5111">
        <v>519871.74707329803</v>
      </c>
      <c r="Q5111">
        <v>74267.392439042567</v>
      </c>
      <c r="R5111" s="36">
        <f t="shared" si="79"/>
        <v>519871.74707329797</v>
      </c>
    </row>
    <row r="5112" spans="2:18">
      <c r="B5112" s="26">
        <v>46054</v>
      </c>
      <c r="C5112" t="s">
        <v>95</v>
      </c>
      <c r="D5112" t="s">
        <v>312</v>
      </c>
      <c r="E5112" t="s">
        <v>19</v>
      </c>
      <c r="F5112" t="s">
        <v>92</v>
      </c>
      <c r="G5112" t="s">
        <v>100</v>
      </c>
      <c r="H5112" t="s">
        <v>22</v>
      </c>
      <c r="I5112" s="1">
        <v>57245</v>
      </c>
      <c r="J5112" s="2">
        <v>2019</v>
      </c>
      <c r="K5112" s="2" t="s">
        <v>322</v>
      </c>
      <c r="L5112" t="s">
        <v>23</v>
      </c>
      <c r="M5112" t="s">
        <v>28</v>
      </c>
      <c r="N5112">
        <v>82</v>
      </c>
      <c r="O5112">
        <v>25.04512195121951</v>
      </c>
      <c r="P5112">
        <v>7656774.2897621347</v>
      </c>
      <c r="Q5112">
        <v>93375.296216611401</v>
      </c>
      <c r="R5112" s="36">
        <f t="shared" si="79"/>
        <v>7656774.2897621347</v>
      </c>
    </row>
    <row r="5113" spans="2:18">
      <c r="B5113" s="26">
        <v>46054</v>
      </c>
      <c r="C5113" t="s">
        <v>146</v>
      </c>
      <c r="D5113" t="s">
        <v>312</v>
      </c>
      <c r="E5113" t="s">
        <v>19</v>
      </c>
      <c r="F5113" t="s">
        <v>92</v>
      </c>
      <c r="G5113" t="s">
        <v>100</v>
      </c>
      <c r="H5113" t="s">
        <v>22</v>
      </c>
      <c r="I5113" s="1">
        <v>57245</v>
      </c>
      <c r="J5113" s="2">
        <v>2019</v>
      </c>
      <c r="K5113" s="2" t="s">
        <v>322</v>
      </c>
      <c r="L5113" t="s">
        <v>23</v>
      </c>
      <c r="M5113" t="s">
        <v>28</v>
      </c>
      <c r="N5113">
        <v>46.5</v>
      </c>
      <c r="O5113">
        <v>5.8466666666666667</v>
      </c>
      <c r="P5113">
        <v>1013608.2320483186</v>
      </c>
      <c r="Q5113">
        <v>21798.026495662765</v>
      </c>
      <c r="R5113" s="36">
        <f t="shared" si="79"/>
        <v>1013608.2320483186</v>
      </c>
    </row>
    <row r="5114" spans="2:18">
      <c r="B5114" s="26">
        <v>46054</v>
      </c>
      <c r="C5114" t="s">
        <v>147</v>
      </c>
      <c r="D5114" t="s">
        <v>312</v>
      </c>
      <c r="E5114" t="s">
        <v>19</v>
      </c>
      <c r="F5114" t="s">
        <v>92</v>
      </c>
      <c r="G5114" t="s">
        <v>100</v>
      </c>
      <c r="H5114" t="s">
        <v>22</v>
      </c>
      <c r="I5114" s="1">
        <v>57245</v>
      </c>
      <c r="J5114" s="2">
        <v>2019</v>
      </c>
      <c r="K5114" s="2" t="s">
        <v>322</v>
      </c>
      <c r="L5114" t="s">
        <v>23</v>
      </c>
      <c r="M5114" t="s">
        <v>28</v>
      </c>
      <c r="N5114">
        <v>66</v>
      </c>
      <c r="O5114">
        <v>3.8324242424242425</v>
      </c>
      <c r="P5114">
        <v>943031.83953471028</v>
      </c>
      <c r="Q5114">
        <v>14288.361205071369</v>
      </c>
      <c r="R5114" s="36">
        <f t="shared" si="79"/>
        <v>943031.83953471039</v>
      </c>
    </row>
    <row r="5115" spans="2:18">
      <c r="B5115" s="26">
        <v>46054</v>
      </c>
      <c r="C5115" t="s">
        <v>101</v>
      </c>
      <c r="D5115" t="s">
        <v>312</v>
      </c>
      <c r="E5115" t="s">
        <v>19</v>
      </c>
      <c r="F5115" t="s">
        <v>92</v>
      </c>
      <c r="G5115" t="s">
        <v>100</v>
      </c>
      <c r="H5115" t="s">
        <v>22</v>
      </c>
      <c r="I5115" s="1">
        <v>57245</v>
      </c>
      <c r="J5115" s="2">
        <v>2019</v>
      </c>
      <c r="K5115" s="2" t="s">
        <v>322</v>
      </c>
      <c r="L5115" t="s">
        <v>23</v>
      </c>
      <c r="M5115" t="s">
        <v>28</v>
      </c>
      <c r="N5115">
        <v>143.5</v>
      </c>
      <c r="O5115">
        <v>6.9143554006968646</v>
      </c>
      <c r="P5115">
        <v>3699239.4303183956</v>
      </c>
      <c r="Q5115">
        <v>25778.671988281501</v>
      </c>
      <c r="R5115" s="36">
        <f t="shared" si="79"/>
        <v>3699239.4303183956</v>
      </c>
    </row>
    <row r="5116" spans="2:18">
      <c r="B5116" s="26">
        <v>46054</v>
      </c>
      <c r="C5116" t="s">
        <v>97</v>
      </c>
      <c r="D5116" t="s">
        <v>312</v>
      </c>
      <c r="E5116" t="s">
        <v>19</v>
      </c>
      <c r="F5116" t="s">
        <v>92</v>
      </c>
      <c r="G5116" t="s">
        <v>100</v>
      </c>
      <c r="H5116" t="s">
        <v>22</v>
      </c>
      <c r="I5116" s="1">
        <v>57245</v>
      </c>
      <c r="J5116" s="2">
        <v>2019</v>
      </c>
      <c r="K5116" s="2" t="s">
        <v>322</v>
      </c>
      <c r="L5116" t="s">
        <v>23</v>
      </c>
      <c r="M5116" t="s">
        <v>28</v>
      </c>
      <c r="N5116">
        <v>61.08</v>
      </c>
      <c r="O5116">
        <v>3.8449574328749181</v>
      </c>
      <c r="P5116">
        <v>875587.20453359187</v>
      </c>
      <c r="Q5116">
        <v>14335.088482868236</v>
      </c>
      <c r="R5116" s="36">
        <f t="shared" si="79"/>
        <v>875587.20453359175</v>
      </c>
    </row>
    <row r="5117" spans="2:18">
      <c r="B5117" s="26">
        <v>46054</v>
      </c>
      <c r="C5117" t="s">
        <v>103</v>
      </c>
      <c r="D5117" t="s">
        <v>312</v>
      </c>
      <c r="E5117" t="s">
        <v>19</v>
      </c>
      <c r="F5117" t="s">
        <v>92</v>
      </c>
      <c r="G5117" t="s">
        <v>100</v>
      </c>
      <c r="H5117" t="s">
        <v>22</v>
      </c>
      <c r="I5117" s="1">
        <v>57245</v>
      </c>
      <c r="J5117" s="2">
        <v>2019</v>
      </c>
      <c r="K5117" s="2" t="s">
        <v>322</v>
      </c>
      <c r="L5117" t="s">
        <v>23</v>
      </c>
      <c r="M5117" t="s">
        <v>28</v>
      </c>
      <c r="N5117">
        <v>73.8</v>
      </c>
      <c r="O5117">
        <v>5.1000000000000005</v>
      </c>
      <c r="P5117">
        <v>1403251.0625605846</v>
      </c>
      <c r="Q5117">
        <v>19014.242040116325</v>
      </c>
      <c r="R5117" s="36">
        <f t="shared" si="79"/>
        <v>1403251.0625605849</v>
      </c>
    </row>
    <row r="5118" spans="2:18">
      <c r="B5118" s="26">
        <v>46054</v>
      </c>
      <c r="C5118" t="s">
        <v>104</v>
      </c>
      <c r="D5118" t="s">
        <v>312</v>
      </c>
      <c r="E5118" t="s">
        <v>19</v>
      </c>
      <c r="F5118" t="s">
        <v>92</v>
      </c>
      <c r="G5118" t="s">
        <v>100</v>
      </c>
      <c r="H5118" t="s">
        <v>22</v>
      </c>
      <c r="I5118" s="1">
        <v>57245</v>
      </c>
      <c r="J5118" s="2">
        <v>2019</v>
      </c>
      <c r="K5118" s="2" t="s">
        <v>322</v>
      </c>
      <c r="L5118" t="s">
        <v>23</v>
      </c>
      <c r="M5118" t="s">
        <v>28</v>
      </c>
      <c r="N5118">
        <v>106.9</v>
      </c>
      <c r="O5118">
        <v>10.961646398503273</v>
      </c>
      <c r="P5118">
        <v>4368801.7299231971</v>
      </c>
      <c r="Q5118">
        <v>40868.117211629535</v>
      </c>
      <c r="R5118" s="36">
        <f t="shared" si="79"/>
        <v>4368801.7299231971</v>
      </c>
    </row>
    <row r="5119" spans="2:18">
      <c r="B5119" s="26">
        <v>46054</v>
      </c>
      <c r="C5119" t="s">
        <v>99</v>
      </c>
      <c r="D5119" t="s">
        <v>312</v>
      </c>
      <c r="E5119" t="s">
        <v>19</v>
      </c>
      <c r="F5119" t="s">
        <v>92</v>
      </c>
      <c r="G5119" t="s">
        <v>100</v>
      </c>
      <c r="H5119" t="s">
        <v>22</v>
      </c>
      <c r="I5119" s="1">
        <v>57245</v>
      </c>
      <c r="J5119" s="2">
        <v>2019</v>
      </c>
      <c r="K5119" s="2" t="s">
        <v>322</v>
      </c>
      <c r="L5119" t="s">
        <v>23</v>
      </c>
      <c r="M5119" t="s">
        <v>28</v>
      </c>
      <c r="N5119">
        <v>73.92</v>
      </c>
      <c r="O5119">
        <v>10.984036796536797</v>
      </c>
      <c r="P5119">
        <v>3027141.8984415783</v>
      </c>
      <c r="Q5119">
        <v>40951.594946449921</v>
      </c>
      <c r="R5119" s="36">
        <f t="shared" si="79"/>
        <v>3027141.8984415783</v>
      </c>
    </row>
    <row r="5120" spans="2:18">
      <c r="B5120" s="26">
        <v>46054</v>
      </c>
      <c r="C5120" t="s">
        <v>95</v>
      </c>
      <c r="D5120" t="s">
        <v>312</v>
      </c>
      <c r="E5120" t="s">
        <v>19</v>
      </c>
      <c r="F5120" t="s">
        <v>92</v>
      </c>
      <c r="G5120" t="s">
        <v>106</v>
      </c>
      <c r="H5120" t="s">
        <v>22</v>
      </c>
      <c r="I5120" s="1">
        <v>57247</v>
      </c>
      <c r="J5120" s="2">
        <v>2021</v>
      </c>
      <c r="K5120" s="2" t="s">
        <v>322</v>
      </c>
      <c r="L5120" t="s">
        <v>23</v>
      </c>
      <c r="M5120" t="s">
        <v>28</v>
      </c>
      <c r="N5120">
        <v>27</v>
      </c>
      <c r="O5120">
        <v>25.188518518518521</v>
      </c>
      <c r="P5120">
        <v>2535567.8174632764</v>
      </c>
      <c r="Q5120">
        <v>93909.91916530655</v>
      </c>
      <c r="R5120" s="36">
        <f t="shared" si="79"/>
        <v>2535567.8174632769</v>
      </c>
    </row>
    <row r="5121" spans="2:18">
      <c r="B5121" s="26">
        <v>46054</v>
      </c>
      <c r="C5121" t="s">
        <v>96</v>
      </c>
      <c r="D5121" t="s">
        <v>312</v>
      </c>
      <c r="E5121" t="s">
        <v>19</v>
      </c>
      <c r="F5121" t="s">
        <v>92</v>
      </c>
      <c r="G5121" t="s">
        <v>106</v>
      </c>
      <c r="H5121" t="s">
        <v>22</v>
      </c>
      <c r="I5121" s="1">
        <v>57247</v>
      </c>
      <c r="J5121" s="2">
        <v>2021</v>
      </c>
      <c r="K5121" s="2" t="s">
        <v>322</v>
      </c>
      <c r="L5121" t="s">
        <v>23</v>
      </c>
      <c r="M5121" t="s">
        <v>28</v>
      </c>
      <c r="N5121">
        <v>23.5</v>
      </c>
      <c r="O5121">
        <v>44.247234042553188</v>
      </c>
      <c r="P5121">
        <v>3876705.689359481</v>
      </c>
      <c r="Q5121">
        <v>164966.19954721196</v>
      </c>
      <c r="R5121" s="36">
        <f t="shared" si="79"/>
        <v>3876705.689359481</v>
      </c>
    </row>
    <row r="5122" spans="2:18">
      <c r="B5122" s="26">
        <v>46054</v>
      </c>
      <c r="C5122" t="s">
        <v>146</v>
      </c>
      <c r="D5122" t="s">
        <v>312</v>
      </c>
      <c r="E5122" t="s">
        <v>19</v>
      </c>
      <c r="F5122" t="s">
        <v>92</v>
      </c>
      <c r="G5122" t="s">
        <v>106</v>
      </c>
      <c r="H5122" t="s">
        <v>22</v>
      </c>
      <c r="I5122" s="1">
        <v>57247</v>
      </c>
      <c r="J5122" s="2">
        <v>2021</v>
      </c>
      <c r="K5122" s="2" t="s">
        <v>322</v>
      </c>
      <c r="L5122" t="s">
        <v>23</v>
      </c>
      <c r="M5122" t="s">
        <v>28</v>
      </c>
      <c r="N5122">
        <v>20.5</v>
      </c>
      <c r="O5122">
        <v>5.8721951219512194</v>
      </c>
      <c r="P5122">
        <v>448810.6778018045</v>
      </c>
      <c r="Q5122">
        <v>21893.203795209974</v>
      </c>
      <c r="R5122" s="36">
        <f t="shared" si="79"/>
        <v>448810.6778018045</v>
      </c>
    </row>
    <row r="5123" spans="2:18">
      <c r="B5123" s="26">
        <v>46054</v>
      </c>
      <c r="C5123" t="s">
        <v>147</v>
      </c>
      <c r="D5123" t="s">
        <v>312</v>
      </c>
      <c r="E5123" t="s">
        <v>19</v>
      </c>
      <c r="F5123" t="s">
        <v>92</v>
      </c>
      <c r="G5123" t="s">
        <v>106</v>
      </c>
      <c r="H5123" t="s">
        <v>22</v>
      </c>
      <c r="I5123" s="1">
        <v>57247</v>
      </c>
      <c r="J5123" s="2">
        <v>2021</v>
      </c>
      <c r="K5123" s="2" t="s">
        <v>322</v>
      </c>
      <c r="L5123" t="s">
        <v>23</v>
      </c>
      <c r="M5123" t="s">
        <v>28</v>
      </c>
      <c r="N5123">
        <v>22</v>
      </c>
      <c r="O5123">
        <v>3.8513636363636365</v>
      </c>
      <c r="P5123">
        <v>315897.39765863848</v>
      </c>
      <c r="Q5123">
        <v>14358.972620847202</v>
      </c>
      <c r="R5123" s="36">
        <f t="shared" si="79"/>
        <v>315897.39765863842</v>
      </c>
    </row>
    <row r="5124" spans="2:18">
      <c r="B5124" s="26">
        <v>46054</v>
      </c>
      <c r="C5124" t="s">
        <v>101</v>
      </c>
      <c r="D5124" t="s">
        <v>312</v>
      </c>
      <c r="E5124" t="s">
        <v>19</v>
      </c>
      <c r="F5124" t="s">
        <v>92</v>
      </c>
      <c r="G5124" t="s">
        <v>106</v>
      </c>
      <c r="H5124" t="s">
        <v>22</v>
      </c>
      <c r="I5124" s="1">
        <v>57247</v>
      </c>
      <c r="J5124" s="2">
        <v>2021</v>
      </c>
      <c r="K5124" s="2" t="s">
        <v>322</v>
      </c>
      <c r="L5124" t="s">
        <v>23</v>
      </c>
      <c r="M5124" t="s">
        <v>28</v>
      </c>
      <c r="N5124">
        <v>9.5</v>
      </c>
      <c r="O5124">
        <v>6.9473684210526319</v>
      </c>
      <c r="P5124">
        <v>246066.66169562301</v>
      </c>
      <c r="Q5124">
        <v>25901.753862697158</v>
      </c>
      <c r="R5124" s="36">
        <f t="shared" ref="R5124:R5187" si="80">Q5124*N5124</f>
        <v>246066.66169562301</v>
      </c>
    </row>
    <row r="5125" spans="2:18">
      <c r="B5125" s="26">
        <v>46054</v>
      </c>
      <c r="C5125" t="s">
        <v>104</v>
      </c>
      <c r="D5125" t="s">
        <v>312</v>
      </c>
      <c r="E5125" t="s">
        <v>19</v>
      </c>
      <c r="F5125" t="s">
        <v>92</v>
      </c>
      <c r="G5125" t="s">
        <v>106</v>
      </c>
      <c r="H5125" t="s">
        <v>22</v>
      </c>
      <c r="I5125" s="1">
        <v>57247</v>
      </c>
      <c r="J5125" s="2">
        <v>2021</v>
      </c>
      <c r="K5125" s="2" t="s">
        <v>322</v>
      </c>
      <c r="L5125" t="s">
        <v>23</v>
      </c>
      <c r="M5125" t="s">
        <v>28</v>
      </c>
      <c r="N5125">
        <v>28.9</v>
      </c>
      <c r="O5125">
        <v>11.041522491349482</v>
      </c>
      <c r="P5125">
        <v>1189695.0264708076</v>
      </c>
      <c r="Q5125">
        <v>41165.917870962207</v>
      </c>
      <c r="R5125" s="36">
        <f t="shared" si="80"/>
        <v>1189695.0264708076</v>
      </c>
    </row>
    <row r="5126" spans="2:18">
      <c r="B5126" s="26">
        <v>46054</v>
      </c>
      <c r="C5126" t="s">
        <v>51</v>
      </c>
      <c r="D5126" t="s">
        <v>312</v>
      </c>
      <c r="E5126" t="s">
        <v>19</v>
      </c>
      <c r="F5126" t="s">
        <v>92</v>
      </c>
      <c r="G5126" t="s">
        <v>106</v>
      </c>
      <c r="H5126" t="s">
        <v>22</v>
      </c>
      <c r="I5126" s="1">
        <v>57247</v>
      </c>
      <c r="J5126" s="2">
        <v>2021</v>
      </c>
      <c r="K5126" s="2" t="s">
        <v>322</v>
      </c>
      <c r="L5126" t="s">
        <v>23</v>
      </c>
      <c r="M5126" t="s">
        <v>582</v>
      </c>
      <c r="N5126">
        <v>1</v>
      </c>
      <c r="O5126">
        <v>8.19</v>
      </c>
      <c r="P5126">
        <v>30534.635746775035</v>
      </c>
      <c r="Q5126">
        <v>30534.635746775035</v>
      </c>
      <c r="R5126" s="36">
        <f t="shared" si="80"/>
        <v>30534.635746775035</v>
      </c>
    </row>
    <row r="5127" spans="2:18">
      <c r="B5127" s="26">
        <v>46054</v>
      </c>
      <c r="C5127" t="s">
        <v>48</v>
      </c>
      <c r="D5127" t="s">
        <v>312</v>
      </c>
      <c r="E5127" t="s">
        <v>19</v>
      </c>
      <c r="F5127" t="s">
        <v>92</v>
      </c>
      <c r="G5127" t="s">
        <v>106</v>
      </c>
      <c r="H5127" t="s">
        <v>22</v>
      </c>
      <c r="I5127" s="1">
        <v>57247</v>
      </c>
      <c r="J5127" s="2">
        <v>2021</v>
      </c>
      <c r="K5127" s="2" t="s">
        <v>322</v>
      </c>
      <c r="L5127" t="s">
        <v>23</v>
      </c>
      <c r="M5127" t="s">
        <v>582</v>
      </c>
      <c r="N5127">
        <v>1</v>
      </c>
      <c r="O5127">
        <v>14.24</v>
      </c>
      <c r="P5127">
        <v>53090.746402207144</v>
      </c>
      <c r="Q5127">
        <v>53090.746402207144</v>
      </c>
      <c r="R5127" s="36">
        <f t="shared" si="80"/>
        <v>53090.746402207144</v>
      </c>
    </row>
    <row r="5128" spans="2:18">
      <c r="B5128" s="26">
        <v>46054</v>
      </c>
      <c r="C5128" t="s">
        <v>99</v>
      </c>
      <c r="D5128" t="s">
        <v>312</v>
      </c>
      <c r="E5128" t="s">
        <v>19</v>
      </c>
      <c r="F5128" t="s">
        <v>92</v>
      </c>
      <c r="G5128" t="s">
        <v>106</v>
      </c>
      <c r="H5128" t="s">
        <v>22</v>
      </c>
      <c r="I5128" s="1">
        <v>57247</v>
      </c>
      <c r="J5128" s="2">
        <v>2021</v>
      </c>
      <c r="K5128" s="2" t="s">
        <v>322</v>
      </c>
      <c r="L5128" t="s">
        <v>23</v>
      </c>
      <c r="M5128" t="s">
        <v>28</v>
      </c>
      <c r="N5128">
        <v>7.5</v>
      </c>
      <c r="O5128">
        <v>11.021333333333333</v>
      </c>
      <c r="P5128">
        <v>308179.85236000299</v>
      </c>
      <c r="Q5128">
        <v>41090.646981333732</v>
      </c>
      <c r="R5128" s="36">
        <f t="shared" si="80"/>
        <v>308179.85236000299</v>
      </c>
    </row>
    <row r="5129" spans="2:18">
      <c r="B5129" s="26">
        <v>46054</v>
      </c>
      <c r="C5129" t="s">
        <v>273</v>
      </c>
      <c r="D5129" t="s">
        <v>312</v>
      </c>
      <c r="E5129" t="s">
        <v>19</v>
      </c>
      <c r="F5129" t="s">
        <v>92</v>
      </c>
      <c r="G5129" t="s">
        <v>106</v>
      </c>
      <c r="H5129" t="s">
        <v>22</v>
      </c>
      <c r="I5129" s="1">
        <v>57247</v>
      </c>
      <c r="J5129" s="2">
        <v>2021</v>
      </c>
      <c r="K5129" s="2" t="s">
        <v>322</v>
      </c>
      <c r="L5129" t="s">
        <v>23</v>
      </c>
      <c r="M5129" t="s">
        <v>581</v>
      </c>
      <c r="N5129">
        <v>4</v>
      </c>
      <c r="O5129">
        <v>19.287500000000001</v>
      </c>
      <c r="P5129">
        <v>287637.01439117145</v>
      </c>
      <c r="Q5129">
        <v>71909.253597792864</v>
      </c>
      <c r="R5129" s="36">
        <f t="shared" si="80"/>
        <v>287637.01439117145</v>
      </c>
    </row>
    <row r="5130" spans="2:18">
      <c r="B5130" s="26">
        <v>46054</v>
      </c>
      <c r="C5130" t="s">
        <v>298</v>
      </c>
      <c r="D5130" t="s">
        <v>312</v>
      </c>
      <c r="E5130" t="s">
        <v>19</v>
      </c>
      <c r="F5130" t="s">
        <v>92</v>
      </c>
      <c r="G5130" t="s">
        <v>106</v>
      </c>
      <c r="H5130" t="s">
        <v>22</v>
      </c>
      <c r="I5130" s="1">
        <v>57247</v>
      </c>
      <c r="J5130" s="2">
        <v>2021</v>
      </c>
      <c r="K5130" s="2" t="s">
        <v>322</v>
      </c>
      <c r="L5130" t="s">
        <v>23</v>
      </c>
      <c r="M5130" t="s">
        <v>581</v>
      </c>
      <c r="N5130">
        <v>0.5</v>
      </c>
      <c r="O5130">
        <v>10.3</v>
      </c>
      <c r="P5130">
        <v>19200.656177764522</v>
      </c>
      <c r="Q5130">
        <v>38401.312355529044</v>
      </c>
      <c r="R5130" s="36">
        <f t="shared" si="80"/>
        <v>19200.656177764522</v>
      </c>
    </row>
    <row r="5131" spans="2:18">
      <c r="B5131" s="26">
        <v>46054</v>
      </c>
      <c r="C5131" t="s">
        <v>174</v>
      </c>
      <c r="D5131" t="s">
        <v>312</v>
      </c>
      <c r="E5131" t="s">
        <v>19</v>
      </c>
      <c r="F5131" t="s">
        <v>92</v>
      </c>
      <c r="G5131" t="s">
        <v>106</v>
      </c>
      <c r="H5131" t="s">
        <v>22</v>
      </c>
      <c r="I5131" s="1">
        <v>57247</v>
      </c>
      <c r="J5131" s="2">
        <v>2021</v>
      </c>
      <c r="K5131" s="2" t="s">
        <v>322</v>
      </c>
      <c r="L5131" t="s">
        <v>23</v>
      </c>
      <c r="M5131" t="s">
        <v>582</v>
      </c>
      <c r="N5131">
        <v>35</v>
      </c>
      <c r="O5131">
        <v>7.3408571428571427</v>
      </c>
      <c r="P5131">
        <v>957907.68771903671</v>
      </c>
      <c r="Q5131">
        <v>27368.791077686761</v>
      </c>
      <c r="R5131" s="36">
        <f t="shared" si="80"/>
        <v>957907.68771903659</v>
      </c>
    </row>
    <row r="5132" spans="2:18">
      <c r="B5132" s="26">
        <v>46054</v>
      </c>
      <c r="C5132" t="s">
        <v>576</v>
      </c>
      <c r="D5132" t="s">
        <v>312</v>
      </c>
      <c r="E5132" t="s">
        <v>19</v>
      </c>
      <c r="F5132" t="s">
        <v>92</v>
      </c>
      <c r="G5132" t="s">
        <v>106</v>
      </c>
      <c r="H5132" t="s">
        <v>22</v>
      </c>
      <c r="I5132" s="1">
        <v>57247</v>
      </c>
      <c r="J5132" s="2">
        <v>2021</v>
      </c>
      <c r="K5132" s="2" t="s">
        <v>322</v>
      </c>
      <c r="L5132" t="s">
        <v>23</v>
      </c>
      <c r="M5132" t="s">
        <v>28</v>
      </c>
      <c r="N5132">
        <v>8.5</v>
      </c>
      <c r="O5132">
        <v>7.7435294117647047</v>
      </c>
      <c r="P5132">
        <v>245395.57080008945</v>
      </c>
      <c r="Q5132">
        <v>28870.067152951699</v>
      </c>
      <c r="R5132" s="36">
        <f t="shared" si="80"/>
        <v>245395.57080008945</v>
      </c>
    </row>
    <row r="5133" spans="2:18">
      <c r="B5133" s="26">
        <v>46054</v>
      </c>
      <c r="C5133" t="s">
        <v>273</v>
      </c>
      <c r="D5133" t="s">
        <v>312</v>
      </c>
      <c r="E5133" t="s">
        <v>19</v>
      </c>
      <c r="F5133" t="s">
        <v>92</v>
      </c>
      <c r="G5133" t="s">
        <v>584</v>
      </c>
      <c r="H5133" t="s">
        <v>22</v>
      </c>
      <c r="I5133" s="1">
        <v>97596</v>
      </c>
      <c r="J5133" s="2">
        <v>2617</v>
      </c>
      <c r="K5133" s="2" t="s">
        <v>585</v>
      </c>
      <c r="L5133" t="s">
        <v>23</v>
      </c>
      <c r="M5133" t="s">
        <v>581</v>
      </c>
      <c r="N5133">
        <v>4</v>
      </c>
      <c r="O5133">
        <v>19.23</v>
      </c>
      <c r="P5133">
        <v>286779.50935798971</v>
      </c>
      <c r="Q5133">
        <v>71694.877339497427</v>
      </c>
      <c r="R5133" s="36">
        <f t="shared" si="80"/>
        <v>286779.50935798971</v>
      </c>
    </row>
    <row r="5134" spans="2:18">
      <c r="B5134" s="26">
        <v>46054</v>
      </c>
      <c r="C5134" t="s">
        <v>298</v>
      </c>
      <c r="D5134" t="s">
        <v>312</v>
      </c>
      <c r="E5134" t="s">
        <v>19</v>
      </c>
      <c r="F5134" t="s">
        <v>92</v>
      </c>
      <c r="G5134" t="s">
        <v>584</v>
      </c>
      <c r="H5134" t="s">
        <v>22</v>
      </c>
      <c r="I5134" s="1">
        <v>97596</v>
      </c>
      <c r="J5134" s="2">
        <v>2617</v>
      </c>
      <c r="K5134" s="2" t="s">
        <v>585</v>
      </c>
      <c r="L5134" t="s">
        <v>23</v>
      </c>
      <c r="M5134" t="s">
        <v>581</v>
      </c>
      <c r="N5134">
        <v>0.3</v>
      </c>
      <c r="O5134">
        <v>10.266666666666667</v>
      </c>
      <c r="P5134">
        <v>11483.110879129074</v>
      </c>
      <c r="Q5134">
        <v>38277.036263763584</v>
      </c>
      <c r="R5134" s="36">
        <f t="shared" si="80"/>
        <v>11483.110879129075</v>
      </c>
    </row>
    <row r="5135" spans="2:18">
      <c r="B5135" s="26">
        <v>46054</v>
      </c>
      <c r="C5135" t="s">
        <v>576</v>
      </c>
      <c r="D5135" t="s">
        <v>312</v>
      </c>
      <c r="E5135" t="s">
        <v>19</v>
      </c>
      <c r="F5135" t="s">
        <v>92</v>
      </c>
      <c r="G5135" t="s">
        <v>584</v>
      </c>
      <c r="H5135" t="s">
        <v>22</v>
      </c>
      <c r="I5135" s="1">
        <v>97596</v>
      </c>
      <c r="J5135" s="2">
        <v>2617</v>
      </c>
      <c r="K5135" s="2" t="s">
        <v>585</v>
      </c>
      <c r="L5135" t="s">
        <v>23</v>
      </c>
      <c r="M5135" t="s">
        <v>28</v>
      </c>
      <c r="N5135">
        <v>25</v>
      </c>
      <c r="O5135">
        <v>7.7303999999999995</v>
      </c>
      <c r="P5135">
        <v>720527.92483781965</v>
      </c>
      <c r="Q5135">
        <v>28821.116993512787</v>
      </c>
      <c r="R5135" s="36">
        <f t="shared" si="80"/>
        <v>720527.92483781965</v>
      </c>
    </row>
    <row r="5136" spans="2:18">
      <c r="B5136" s="26">
        <v>46054</v>
      </c>
      <c r="C5136" t="s">
        <v>95</v>
      </c>
      <c r="D5136" t="s">
        <v>312</v>
      </c>
      <c r="E5136" t="s">
        <v>19</v>
      </c>
      <c r="F5136" t="s">
        <v>92</v>
      </c>
      <c r="G5136" t="s">
        <v>656</v>
      </c>
      <c r="H5136" t="s">
        <v>22</v>
      </c>
      <c r="I5136" s="1">
        <v>97598</v>
      </c>
      <c r="J5136" s="2">
        <v>2620</v>
      </c>
      <c r="K5136" s="2" t="s">
        <v>587</v>
      </c>
      <c r="L5136" t="s">
        <v>23</v>
      </c>
      <c r="M5136" t="s">
        <v>28</v>
      </c>
      <c r="N5136">
        <v>2</v>
      </c>
      <c r="O5136">
        <v>24.905000000000001</v>
      </c>
      <c r="P5136">
        <v>185705.7639251361</v>
      </c>
      <c r="Q5136">
        <v>92852.881962568048</v>
      </c>
      <c r="R5136" s="36">
        <f t="shared" si="80"/>
        <v>185705.7639251361</v>
      </c>
    </row>
    <row r="5137" spans="2:18">
      <c r="B5137" s="26">
        <v>46054</v>
      </c>
      <c r="C5137" t="s">
        <v>104</v>
      </c>
      <c r="D5137" t="s">
        <v>312</v>
      </c>
      <c r="E5137" t="s">
        <v>19</v>
      </c>
      <c r="F5137" t="s">
        <v>92</v>
      </c>
      <c r="G5137" t="s">
        <v>656</v>
      </c>
      <c r="H5137" t="s">
        <v>22</v>
      </c>
      <c r="I5137" s="1">
        <v>97598</v>
      </c>
      <c r="J5137" s="2">
        <v>2620</v>
      </c>
      <c r="K5137" s="2" t="s">
        <v>587</v>
      </c>
      <c r="L5137" t="s">
        <v>23</v>
      </c>
      <c r="M5137" t="s">
        <v>28</v>
      </c>
      <c r="N5137">
        <v>3.5</v>
      </c>
      <c r="O5137">
        <v>10.902857142857142</v>
      </c>
      <c r="P5137">
        <v>142271.26985310565</v>
      </c>
      <c r="Q5137">
        <v>40648.934243744472</v>
      </c>
      <c r="R5137" s="36">
        <f t="shared" si="80"/>
        <v>142271.26985310565</v>
      </c>
    </row>
    <row r="5138" spans="2:18">
      <c r="B5138" s="26">
        <v>46054</v>
      </c>
      <c r="C5138" t="s">
        <v>99</v>
      </c>
      <c r="D5138" t="s">
        <v>312</v>
      </c>
      <c r="E5138" t="s">
        <v>19</v>
      </c>
      <c r="F5138" t="s">
        <v>92</v>
      </c>
      <c r="G5138" t="s">
        <v>656</v>
      </c>
      <c r="H5138" t="s">
        <v>22</v>
      </c>
      <c r="I5138" s="1">
        <v>97598</v>
      </c>
      <c r="J5138" s="2">
        <v>2620</v>
      </c>
      <c r="K5138" s="2" t="s">
        <v>587</v>
      </c>
      <c r="L5138" t="s">
        <v>23</v>
      </c>
      <c r="M5138" t="s">
        <v>28</v>
      </c>
      <c r="N5138">
        <v>10.33</v>
      </c>
      <c r="O5138">
        <v>10.926427879961278</v>
      </c>
      <c r="P5138">
        <v>420811.27432704502</v>
      </c>
      <c r="Q5138">
        <v>40736.81261636447</v>
      </c>
      <c r="R5138" s="36">
        <f t="shared" si="80"/>
        <v>420811.27432704496</v>
      </c>
    </row>
    <row r="5139" spans="2:18">
      <c r="B5139" s="26">
        <v>46054</v>
      </c>
      <c r="C5139" t="s">
        <v>95</v>
      </c>
      <c r="D5139" t="s">
        <v>312</v>
      </c>
      <c r="E5139" t="s">
        <v>19</v>
      </c>
      <c r="F5139" t="s">
        <v>92</v>
      </c>
      <c r="G5139" t="s">
        <v>586</v>
      </c>
      <c r="H5139" t="s">
        <v>22</v>
      </c>
      <c r="I5139" s="1">
        <v>97600</v>
      </c>
      <c r="J5139" s="2">
        <v>2622</v>
      </c>
      <c r="K5139" s="2" t="s">
        <v>587</v>
      </c>
      <c r="L5139" t="s">
        <v>23</v>
      </c>
      <c r="M5139" t="s">
        <v>28</v>
      </c>
      <c r="N5139">
        <v>5</v>
      </c>
      <c r="O5139">
        <v>25.166</v>
      </c>
      <c r="P5139">
        <v>469129.8188054582</v>
      </c>
      <c r="Q5139">
        <v>93825.96376109164</v>
      </c>
      <c r="R5139" s="36">
        <f t="shared" si="80"/>
        <v>469129.8188054582</v>
      </c>
    </row>
    <row r="5140" spans="2:18">
      <c r="B5140" s="26">
        <v>46054</v>
      </c>
      <c r="C5140" t="s">
        <v>99</v>
      </c>
      <c r="D5140" t="s">
        <v>312</v>
      </c>
      <c r="E5140" t="s">
        <v>19</v>
      </c>
      <c r="F5140" t="s">
        <v>92</v>
      </c>
      <c r="G5140" t="s">
        <v>586</v>
      </c>
      <c r="H5140" t="s">
        <v>22</v>
      </c>
      <c r="I5140" s="1">
        <v>97600</v>
      </c>
      <c r="J5140" s="2">
        <v>2622</v>
      </c>
      <c r="K5140" s="2" t="s">
        <v>587</v>
      </c>
      <c r="L5140" t="s">
        <v>23</v>
      </c>
      <c r="M5140" t="s">
        <v>28</v>
      </c>
      <c r="N5140">
        <v>3</v>
      </c>
      <c r="O5140">
        <v>11.013333333333334</v>
      </c>
      <c r="P5140">
        <v>123182.46215793006</v>
      </c>
      <c r="Q5140">
        <v>41060.820719310024</v>
      </c>
      <c r="R5140" s="36">
        <f t="shared" si="80"/>
        <v>123182.46215793007</v>
      </c>
    </row>
    <row r="5141" spans="2:18">
      <c r="B5141" s="26">
        <v>46054</v>
      </c>
      <c r="C5141" t="s">
        <v>298</v>
      </c>
      <c r="D5141" t="s">
        <v>312</v>
      </c>
      <c r="E5141" t="s">
        <v>19</v>
      </c>
      <c r="F5141" t="s">
        <v>92</v>
      </c>
      <c r="G5141" t="s">
        <v>586</v>
      </c>
      <c r="H5141" t="s">
        <v>22</v>
      </c>
      <c r="I5141" s="1">
        <v>97600</v>
      </c>
      <c r="J5141" s="2">
        <v>2622</v>
      </c>
      <c r="K5141" s="2" t="s">
        <v>587</v>
      </c>
      <c r="L5141" t="s">
        <v>23</v>
      </c>
      <c r="M5141" t="s">
        <v>581</v>
      </c>
      <c r="N5141">
        <v>0.3</v>
      </c>
      <c r="O5141">
        <v>10.266666666666667</v>
      </c>
      <c r="P5141">
        <v>11483.110879129074</v>
      </c>
      <c r="Q5141">
        <v>38277.036263763584</v>
      </c>
      <c r="R5141" s="36">
        <f t="shared" si="80"/>
        <v>11483.110879129075</v>
      </c>
    </row>
    <row r="5142" spans="2:18">
      <c r="B5142" s="26">
        <v>46054</v>
      </c>
      <c r="C5142" t="s">
        <v>576</v>
      </c>
      <c r="D5142" t="s">
        <v>312</v>
      </c>
      <c r="E5142" t="s">
        <v>19</v>
      </c>
      <c r="F5142" t="s">
        <v>92</v>
      </c>
      <c r="G5142" t="s">
        <v>586</v>
      </c>
      <c r="H5142" t="s">
        <v>22</v>
      </c>
      <c r="I5142" s="1">
        <v>97600</v>
      </c>
      <c r="J5142" s="2">
        <v>2622</v>
      </c>
      <c r="K5142" s="2" t="s">
        <v>587</v>
      </c>
      <c r="L5142" t="s">
        <v>23</v>
      </c>
      <c r="M5142" t="s">
        <v>28</v>
      </c>
      <c r="N5142">
        <v>4</v>
      </c>
      <c r="O5142">
        <v>7.7549999999999999</v>
      </c>
      <c r="P5142">
        <v>115651.33099694281</v>
      </c>
      <c r="Q5142">
        <v>28912.832749235702</v>
      </c>
      <c r="R5142" s="36">
        <f t="shared" si="80"/>
        <v>115651.33099694281</v>
      </c>
    </row>
    <row r="5143" spans="2:18">
      <c r="B5143" s="26">
        <v>46054</v>
      </c>
      <c r="C5143" t="s">
        <v>66</v>
      </c>
      <c r="D5143" t="s">
        <v>312</v>
      </c>
      <c r="E5143" t="s">
        <v>19</v>
      </c>
      <c r="F5143" t="s">
        <v>107</v>
      </c>
      <c r="G5143" t="s">
        <v>110</v>
      </c>
      <c r="H5143" t="s">
        <v>22</v>
      </c>
      <c r="I5143" s="1">
        <v>58572</v>
      </c>
      <c r="J5143" s="2">
        <v>2087</v>
      </c>
      <c r="K5143" s="2" t="s">
        <v>325</v>
      </c>
      <c r="L5143" t="s">
        <v>23</v>
      </c>
      <c r="M5143" t="s">
        <v>582</v>
      </c>
      <c r="N5143">
        <v>14.75</v>
      </c>
      <c r="O5143">
        <v>33.903728813559319</v>
      </c>
      <c r="P5143">
        <v>1864439.6391022294</v>
      </c>
      <c r="Q5143">
        <v>126402.68739676131</v>
      </c>
      <c r="R5143" s="36">
        <f t="shared" si="80"/>
        <v>1864439.6391022294</v>
      </c>
    </row>
    <row r="5144" spans="2:18">
      <c r="B5144" s="26">
        <v>46054</v>
      </c>
      <c r="C5144" t="s">
        <v>51</v>
      </c>
      <c r="D5144" t="s">
        <v>312</v>
      </c>
      <c r="E5144" t="s">
        <v>19</v>
      </c>
      <c r="F5144" t="s">
        <v>107</v>
      </c>
      <c r="G5144" t="s">
        <v>110</v>
      </c>
      <c r="H5144" t="s">
        <v>22</v>
      </c>
      <c r="I5144" s="1">
        <v>58572</v>
      </c>
      <c r="J5144" s="2">
        <v>2087</v>
      </c>
      <c r="K5144" s="2" t="s">
        <v>325</v>
      </c>
      <c r="L5144" t="s">
        <v>23</v>
      </c>
      <c r="M5144" t="s">
        <v>582</v>
      </c>
      <c r="N5144">
        <v>11.5</v>
      </c>
      <c r="O5144">
        <v>8.0843478260869563</v>
      </c>
      <c r="P5144">
        <v>346618.44754306169</v>
      </c>
      <c r="Q5144">
        <v>30140.734568961885</v>
      </c>
      <c r="R5144" s="36">
        <f t="shared" si="80"/>
        <v>346618.44754306169</v>
      </c>
    </row>
    <row r="5145" spans="2:18">
      <c r="B5145" s="26">
        <v>46054</v>
      </c>
      <c r="C5145" t="s">
        <v>71</v>
      </c>
      <c r="D5145" t="s">
        <v>312</v>
      </c>
      <c r="E5145" t="s">
        <v>19</v>
      </c>
      <c r="F5145" t="s">
        <v>107</v>
      </c>
      <c r="G5145" t="s">
        <v>110</v>
      </c>
      <c r="H5145" t="s">
        <v>22</v>
      </c>
      <c r="I5145" s="1">
        <v>58572</v>
      </c>
      <c r="J5145" s="2">
        <v>2087</v>
      </c>
      <c r="K5145" s="2" t="s">
        <v>325</v>
      </c>
      <c r="L5145" t="s">
        <v>23</v>
      </c>
      <c r="M5145" t="s">
        <v>583</v>
      </c>
      <c r="N5145">
        <v>5</v>
      </c>
      <c r="O5145">
        <v>10.608000000000001</v>
      </c>
      <c r="P5145">
        <v>197748.11721720974</v>
      </c>
      <c r="Q5145">
        <v>39549.623443441953</v>
      </c>
      <c r="R5145" s="36">
        <f t="shared" si="80"/>
        <v>197748.11721720977</v>
      </c>
    </row>
    <row r="5146" spans="2:18">
      <c r="B5146" s="26">
        <v>46054</v>
      </c>
      <c r="C5146" t="s">
        <v>273</v>
      </c>
      <c r="D5146" t="s">
        <v>312</v>
      </c>
      <c r="E5146" t="s">
        <v>19</v>
      </c>
      <c r="F5146" t="s">
        <v>107</v>
      </c>
      <c r="G5146" t="s">
        <v>110</v>
      </c>
      <c r="H5146" t="s">
        <v>22</v>
      </c>
      <c r="I5146" s="1">
        <v>58572</v>
      </c>
      <c r="J5146" s="2">
        <v>2087</v>
      </c>
      <c r="K5146" s="2" t="s">
        <v>325</v>
      </c>
      <c r="L5146" t="s">
        <v>23</v>
      </c>
      <c r="M5146" t="s">
        <v>581</v>
      </c>
      <c r="N5146">
        <v>4</v>
      </c>
      <c r="O5146">
        <v>19.287500000000001</v>
      </c>
      <c r="P5146">
        <v>287637.01439117145</v>
      </c>
      <c r="Q5146">
        <v>71909.253597792864</v>
      </c>
      <c r="R5146" s="36">
        <f t="shared" si="80"/>
        <v>287637.01439117145</v>
      </c>
    </row>
    <row r="5147" spans="2:18">
      <c r="B5147" s="26">
        <v>46054</v>
      </c>
      <c r="C5147" t="s">
        <v>495</v>
      </c>
      <c r="D5147" t="s">
        <v>312</v>
      </c>
      <c r="E5147" t="s">
        <v>19</v>
      </c>
      <c r="F5147" t="s">
        <v>107</v>
      </c>
      <c r="G5147" t="s">
        <v>110</v>
      </c>
      <c r="H5147" t="s">
        <v>22</v>
      </c>
      <c r="I5147" s="1">
        <v>58572</v>
      </c>
      <c r="J5147" s="2">
        <v>2087</v>
      </c>
      <c r="K5147" s="2" t="s">
        <v>325</v>
      </c>
      <c r="L5147" t="s">
        <v>23</v>
      </c>
      <c r="M5147" t="s">
        <v>28</v>
      </c>
      <c r="N5147">
        <v>56</v>
      </c>
      <c r="O5147">
        <v>3.0026785714285715</v>
      </c>
      <c r="P5147">
        <v>626910.74491089408</v>
      </c>
      <c r="Q5147">
        <v>11194.83473055168</v>
      </c>
      <c r="R5147" s="36">
        <f t="shared" si="80"/>
        <v>626910.74491089408</v>
      </c>
    </row>
    <row r="5148" spans="2:18">
      <c r="B5148" s="26">
        <v>46054</v>
      </c>
      <c r="C5148" t="s">
        <v>483</v>
      </c>
      <c r="D5148" t="s">
        <v>312</v>
      </c>
      <c r="E5148" t="s">
        <v>19</v>
      </c>
      <c r="F5148" t="s">
        <v>107</v>
      </c>
      <c r="G5148" t="s">
        <v>110</v>
      </c>
      <c r="H5148" t="s">
        <v>22</v>
      </c>
      <c r="I5148" s="1">
        <v>58572</v>
      </c>
      <c r="J5148" s="2">
        <v>2087</v>
      </c>
      <c r="K5148" s="2" t="s">
        <v>325</v>
      </c>
      <c r="L5148" t="s">
        <v>23</v>
      </c>
      <c r="M5148" t="s">
        <v>582</v>
      </c>
      <c r="N5148">
        <v>7</v>
      </c>
      <c r="O5148">
        <v>29.8</v>
      </c>
      <c r="P5148">
        <v>777719.78226828726</v>
      </c>
      <c r="Q5148">
        <v>111102.82603832675</v>
      </c>
      <c r="R5148" s="36">
        <f t="shared" si="80"/>
        <v>777719.78226828726</v>
      </c>
    </row>
    <row r="5149" spans="2:18">
      <c r="B5149" s="26">
        <v>46054</v>
      </c>
      <c r="C5149" t="s">
        <v>588</v>
      </c>
      <c r="D5149" t="s">
        <v>312</v>
      </c>
      <c r="E5149" t="s">
        <v>19</v>
      </c>
      <c r="F5149" t="s">
        <v>107</v>
      </c>
      <c r="G5149" t="s">
        <v>110</v>
      </c>
      <c r="H5149" t="s">
        <v>22</v>
      </c>
      <c r="I5149" s="1">
        <v>58572</v>
      </c>
      <c r="J5149" s="2">
        <v>2087</v>
      </c>
      <c r="K5149" s="2" t="s">
        <v>325</v>
      </c>
      <c r="L5149" t="s">
        <v>23</v>
      </c>
      <c r="M5149" t="s">
        <v>581</v>
      </c>
      <c r="N5149">
        <v>49</v>
      </c>
      <c r="O5149">
        <v>18.06061224489796</v>
      </c>
      <c r="P5149">
        <v>3299418.3878905377</v>
      </c>
      <c r="Q5149">
        <v>67335.069140623222</v>
      </c>
      <c r="R5149" s="36">
        <f t="shared" si="80"/>
        <v>3299418.3878905377</v>
      </c>
    </row>
    <row r="5150" spans="2:18">
      <c r="B5150" s="26">
        <v>46054</v>
      </c>
      <c r="C5150" t="s">
        <v>273</v>
      </c>
      <c r="D5150" t="s">
        <v>312</v>
      </c>
      <c r="E5150" t="s">
        <v>19</v>
      </c>
      <c r="F5150" t="s">
        <v>107</v>
      </c>
      <c r="G5150" t="s">
        <v>421</v>
      </c>
      <c r="H5150" t="s">
        <v>22</v>
      </c>
      <c r="I5150" s="1">
        <v>68343</v>
      </c>
      <c r="J5150" s="2">
        <v>2236</v>
      </c>
      <c r="K5150" s="2" t="s">
        <v>326</v>
      </c>
      <c r="L5150" t="s">
        <v>23</v>
      </c>
      <c r="M5150" t="s">
        <v>581</v>
      </c>
      <c r="N5150">
        <v>4</v>
      </c>
      <c r="O5150">
        <v>19.287500000000001</v>
      </c>
      <c r="P5150">
        <v>287637.01439117145</v>
      </c>
      <c r="Q5150">
        <v>71909.253597792864</v>
      </c>
      <c r="R5150" s="36">
        <f t="shared" si="80"/>
        <v>287637.01439117145</v>
      </c>
    </row>
    <row r="5151" spans="2:18">
      <c r="B5151" s="26">
        <v>46054</v>
      </c>
      <c r="C5151" t="s">
        <v>420</v>
      </c>
      <c r="D5151" t="s">
        <v>312</v>
      </c>
      <c r="E5151" t="s">
        <v>19</v>
      </c>
      <c r="F5151" t="s">
        <v>107</v>
      </c>
      <c r="G5151" t="s">
        <v>421</v>
      </c>
      <c r="H5151" t="s">
        <v>22</v>
      </c>
      <c r="I5151" s="1">
        <v>68343</v>
      </c>
      <c r="J5151" s="2">
        <v>2236</v>
      </c>
      <c r="K5151" s="2" t="s">
        <v>326</v>
      </c>
      <c r="L5151" t="s">
        <v>23</v>
      </c>
      <c r="M5151" t="s">
        <v>28</v>
      </c>
      <c r="N5151">
        <v>11.5</v>
      </c>
      <c r="O5151">
        <v>3.0104347826086952</v>
      </c>
      <c r="P5151">
        <v>129073.14890761314</v>
      </c>
      <c r="Q5151">
        <v>11223.752078922882</v>
      </c>
      <c r="R5151" s="36">
        <f t="shared" si="80"/>
        <v>129073.14890761314</v>
      </c>
    </row>
    <row r="5152" spans="2:18">
      <c r="B5152" s="26">
        <v>46054</v>
      </c>
      <c r="C5152" t="s">
        <v>77</v>
      </c>
      <c r="D5152" t="s">
        <v>312</v>
      </c>
      <c r="E5152" t="s">
        <v>19</v>
      </c>
      <c r="F5152" t="s">
        <v>115</v>
      </c>
      <c r="G5152" t="s">
        <v>116</v>
      </c>
      <c r="H5152" t="s">
        <v>22</v>
      </c>
      <c r="I5152" s="1">
        <v>55144</v>
      </c>
      <c r="J5152" s="2">
        <v>1932</v>
      </c>
      <c r="K5152" s="2" t="s">
        <v>327</v>
      </c>
      <c r="L5152" t="s">
        <v>23</v>
      </c>
      <c r="M5152" t="s">
        <v>581</v>
      </c>
      <c r="N5152">
        <v>21</v>
      </c>
      <c r="O5152">
        <v>20.016190476190474</v>
      </c>
      <c r="P5152">
        <v>1567146.3723808813</v>
      </c>
      <c r="Q5152">
        <v>74626.017732422915</v>
      </c>
      <c r="R5152" s="36">
        <f t="shared" si="80"/>
        <v>1567146.3723808811</v>
      </c>
    </row>
    <row r="5153" spans="2:18">
      <c r="B5153" s="26">
        <v>46054</v>
      </c>
      <c r="C5153" t="s">
        <v>158</v>
      </c>
      <c r="D5153" t="s">
        <v>312</v>
      </c>
      <c r="E5153" t="s">
        <v>19</v>
      </c>
      <c r="F5153" t="s">
        <v>115</v>
      </c>
      <c r="G5153" t="s">
        <v>116</v>
      </c>
      <c r="H5153" t="s">
        <v>22</v>
      </c>
      <c r="I5153" s="1">
        <v>55144</v>
      </c>
      <c r="J5153" s="2">
        <v>1932</v>
      </c>
      <c r="K5153" s="2" t="s">
        <v>327</v>
      </c>
      <c r="L5153" t="s">
        <v>23</v>
      </c>
      <c r="M5153" t="s">
        <v>28</v>
      </c>
      <c r="N5153">
        <v>12</v>
      </c>
      <c r="O5153">
        <v>3.83</v>
      </c>
      <c r="P5153">
        <v>171351.87532622475</v>
      </c>
      <c r="Q5153">
        <v>14279.322943852063</v>
      </c>
      <c r="R5153" s="36">
        <f t="shared" si="80"/>
        <v>171351.87532622475</v>
      </c>
    </row>
    <row r="5154" spans="2:18">
      <c r="B5154" s="26">
        <v>46054</v>
      </c>
      <c r="C5154" t="s">
        <v>51</v>
      </c>
      <c r="D5154" t="s">
        <v>312</v>
      </c>
      <c r="E5154" t="s">
        <v>19</v>
      </c>
      <c r="F5154" t="s">
        <v>117</v>
      </c>
      <c r="G5154" t="s">
        <v>118</v>
      </c>
      <c r="H5154" t="s">
        <v>22</v>
      </c>
      <c r="I5154" s="1">
        <v>55161</v>
      </c>
      <c r="J5154" s="2">
        <v>1949</v>
      </c>
      <c r="K5154" s="2" t="s">
        <v>328</v>
      </c>
      <c r="L5154" t="s">
        <v>23</v>
      </c>
      <c r="M5154" t="s">
        <v>582</v>
      </c>
      <c r="N5154">
        <v>49</v>
      </c>
      <c r="O5154">
        <v>8.067551020408164</v>
      </c>
      <c r="P5154">
        <v>1473827.455074193</v>
      </c>
      <c r="Q5154">
        <v>30078.111328044753</v>
      </c>
      <c r="R5154" s="36">
        <f t="shared" si="80"/>
        <v>1473827.455074193</v>
      </c>
    </row>
    <row r="5155" spans="2:18">
      <c r="B5155" s="26">
        <v>46054</v>
      </c>
      <c r="C5155" t="s">
        <v>71</v>
      </c>
      <c r="D5155" t="s">
        <v>312</v>
      </c>
      <c r="E5155" t="s">
        <v>19</v>
      </c>
      <c r="F5155" t="s">
        <v>117</v>
      </c>
      <c r="G5155" t="s">
        <v>118</v>
      </c>
      <c r="H5155" t="s">
        <v>22</v>
      </c>
      <c r="I5155" s="1">
        <v>55161</v>
      </c>
      <c r="J5155" s="2">
        <v>1949</v>
      </c>
      <c r="K5155" s="2" t="s">
        <v>328</v>
      </c>
      <c r="L5155" t="s">
        <v>23</v>
      </c>
      <c r="M5155" t="s">
        <v>583</v>
      </c>
      <c r="N5155">
        <v>11</v>
      </c>
      <c r="O5155">
        <v>10.646363636363636</v>
      </c>
      <c r="P5155">
        <v>436619.19319961226</v>
      </c>
      <c r="Q5155">
        <v>39692.653927237479</v>
      </c>
      <c r="R5155" s="36">
        <f t="shared" si="80"/>
        <v>436619.19319961226</v>
      </c>
    </row>
    <row r="5156" spans="2:18">
      <c r="B5156" s="26">
        <v>46054</v>
      </c>
      <c r="C5156" t="s">
        <v>51</v>
      </c>
      <c r="D5156" t="s">
        <v>312</v>
      </c>
      <c r="E5156" t="s">
        <v>19</v>
      </c>
      <c r="F5156" t="s">
        <v>117</v>
      </c>
      <c r="G5156" t="s">
        <v>329</v>
      </c>
      <c r="H5156" t="s">
        <v>22</v>
      </c>
      <c r="I5156" s="1">
        <v>70411</v>
      </c>
      <c r="J5156" s="2">
        <v>2310</v>
      </c>
      <c r="K5156" s="2" t="s">
        <v>328</v>
      </c>
      <c r="L5156" t="s">
        <v>23</v>
      </c>
      <c r="M5156" t="s">
        <v>582</v>
      </c>
      <c r="N5156">
        <v>42</v>
      </c>
      <c r="O5156">
        <v>8.1483333333333334</v>
      </c>
      <c r="P5156">
        <v>1275930.2065468647</v>
      </c>
      <c r="Q5156">
        <v>30379.290632068205</v>
      </c>
      <c r="R5156" s="36">
        <f t="shared" si="80"/>
        <v>1275930.2065468647</v>
      </c>
    </row>
    <row r="5157" spans="2:18">
      <c r="B5157" s="26">
        <v>46054</v>
      </c>
      <c r="C5157" t="s">
        <v>119</v>
      </c>
      <c r="D5157" t="s">
        <v>312</v>
      </c>
      <c r="E5157" t="s">
        <v>19</v>
      </c>
      <c r="F5157" t="s">
        <v>117</v>
      </c>
      <c r="G5157" t="s">
        <v>329</v>
      </c>
      <c r="H5157" t="s">
        <v>22</v>
      </c>
      <c r="I5157" s="1">
        <v>70411</v>
      </c>
      <c r="J5157" s="2">
        <v>2310</v>
      </c>
      <c r="K5157" s="2" t="s">
        <v>328</v>
      </c>
      <c r="L5157" t="s">
        <v>23</v>
      </c>
      <c r="M5157" t="s">
        <v>581</v>
      </c>
      <c r="N5157">
        <v>8</v>
      </c>
      <c r="O5157">
        <v>19.14</v>
      </c>
      <c r="P5157">
        <v>570874.6551338454</v>
      </c>
      <c r="Q5157">
        <v>71359.331891730675</v>
      </c>
      <c r="R5157" s="36">
        <f t="shared" si="80"/>
        <v>570874.6551338454</v>
      </c>
    </row>
    <row r="5158" spans="2:18">
      <c r="B5158" s="26">
        <v>46054</v>
      </c>
      <c r="C5158" t="s">
        <v>273</v>
      </c>
      <c r="D5158" t="s">
        <v>312</v>
      </c>
      <c r="E5158" t="s">
        <v>19</v>
      </c>
      <c r="F5158" t="s">
        <v>117</v>
      </c>
      <c r="G5158" t="s">
        <v>329</v>
      </c>
      <c r="H5158" t="s">
        <v>22</v>
      </c>
      <c r="I5158" s="1">
        <v>70411</v>
      </c>
      <c r="J5158" s="2">
        <v>2310</v>
      </c>
      <c r="K5158" s="2" t="s">
        <v>328</v>
      </c>
      <c r="L5158" t="s">
        <v>23</v>
      </c>
      <c r="M5158" t="s">
        <v>581</v>
      </c>
      <c r="N5158">
        <v>4</v>
      </c>
      <c r="O5158">
        <v>19.23</v>
      </c>
      <c r="P5158">
        <v>286779.50935798971</v>
      </c>
      <c r="Q5158">
        <v>71694.877339497427</v>
      </c>
      <c r="R5158" s="36">
        <f t="shared" si="80"/>
        <v>286779.50935798971</v>
      </c>
    </row>
    <row r="5159" spans="2:18">
      <c r="B5159" s="26">
        <v>46054</v>
      </c>
      <c r="C5159" t="s">
        <v>420</v>
      </c>
      <c r="D5159" t="s">
        <v>312</v>
      </c>
      <c r="E5159" t="s">
        <v>19</v>
      </c>
      <c r="F5159" t="s">
        <v>117</v>
      </c>
      <c r="G5159" t="s">
        <v>329</v>
      </c>
      <c r="H5159" t="s">
        <v>22</v>
      </c>
      <c r="I5159" s="1">
        <v>70411</v>
      </c>
      <c r="J5159" s="2">
        <v>2310</v>
      </c>
      <c r="K5159" s="2" t="s">
        <v>328</v>
      </c>
      <c r="L5159" t="s">
        <v>23</v>
      </c>
      <c r="M5159" t="s">
        <v>28</v>
      </c>
      <c r="N5159">
        <v>1.5</v>
      </c>
      <c r="O5159">
        <v>3.0133333333333332</v>
      </c>
      <c r="P5159">
        <v>16851.838043397209</v>
      </c>
      <c r="Q5159">
        <v>11234.55869559814</v>
      </c>
      <c r="R5159" s="36">
        <f t="shared" si="80"/>
        <v>16851.838043397209</v>
      </c>
    </row>
    <row r="5160" spans="2:18">
      <c r="B5160" s="26">
        <v>46054</v>
      </c>
      <c r="C5160" t="s">
        <v>495</v>
      </c>
      <c r="D5160" t="s">
        <v>312</v>
      </c>
      <c r="E5160" t="s">
        <v>19</v>
      </c>
      <c r="F5160" t="s">
        <v>117</v>
      </c>
      <c r="G5160" t="s">
        <v>329</v>
      </c>
      <c r="H5160" t="s">
        <v>22</v>
      </c>
      <c r="I5160" s="1">
        <v>70411</v>
      </c>
      <c r="J5160" s="2">
        <v>2310</v>
      </c>
      <c r="K5160" s="2" t="s">
        <v>328</v>
      </c>
      <c r="L5160" t="s">
        <v>23</v>
      </c>
      <c r="M5160" t="s">
        <v>28</v>
      </c>
      <c r="N5160">
        <v>40.5</v>
      </c>
      <c r="O5160">
        <v>2.9819753086419754</v>
      </c>
      <c r="P5160">
        <v>450264.70807546045</v>
      </c>
      <c r="Q5160">
        <v>11117.647112974333</v>
      </c>
      <c r="R5160" s="36">
        <f t="shared" si="80"/>
        <v>450264.70807546051</v>
      </c>
    </row>
    <row r="5161" spans="2:18">
      <c r="B5161" s="26">
        <v>46054</v>
      </c>
      <c r="C5161" t="s">
        <v>239</v>
      </c>
      <c r="D5161" t="s">
        <v>312</v>
      </c>
      <c r="E5161" t="s">
        <v>19</v>
      </c>
      <c r="F5161" t="s">
        <v>117</v>
      </c>
      <c r="G5161" t="s">
        <v>521</v>
      </c>
      <c r="H5161" t="s">
        <v>22</v>
      </c>
      <c r="I5161" s="1">
        <v>95284</v>
      </c>
      <c r="J5161" s="2">
        <v>2593</v>
      </c>
      <c r="K5161" s="2" t="s">
        <v>522</v>
      </c>
      <c r="L5161" t="s">
        <v>23</v>
      </c>
      <c r="M5161" t="s">
        <v>568</v>
      </c>
      <c r="N5161">
        <v>14</v>
      </c>
      <c r="O5161">
        <v>23.777142857142856</v>
      </c>
      <c r="P5161">
        <v>1241070.7628066512</v>
      </c>
      <c r="Q5161">
        <v>88647.911629046517</v>
      </c>
      <c r="R5161" s="36">
        <f t="shared" si="80"/>
        <v>1241070.7628066512</v>
      </c>
    </row>
    <row r="5162" spans="2:18">
      <c r="B5162" s="26">
        <v>46054</v>
      </c>
      <c r="C5162" t="s">
        <v>45</v>
      </c>
      <c r="D5162" t="s">
        <v>312</v>
      </c>
      <c r="E5162" t="s">
        <v>19</v>
      </c>
      <c r="F5162" t="s">
        <v>117</v>
      </c>
      <c r="G5162" t="s">
        <v>521</v>
      </c>
      <c r="H5162" t="s">
        <v>22</v>
      </c>
      <c r="I5162" s="1">
        <v>95284</v>
      </c>
      <c r="J5162" s="2">
        <v>2593</v>
      </c>
      <c r="K5162" s="2" t="s">
        <v>522</v>
      </c>
      <c r="L5162" t="s">
        <v>23</v>
      </c>
      <c r="M5162" t="s">
        <v>28</v>
      </c>
      <c r="N5162">
        <v>2</v>
      </c>
      <c r="O5162">
        <v>20.49</v>
      </c>
      <c r="P5162">
        <v>152785.02721646408</v>
      </c>
      <c r="Q5162">
        <v>76392.513608232039</v>
      </c>
      <c r="R5162" s="36">
        <f t="shared" si="80"/>
        <v>152785.02721646408</v>
      </c>
    </row>
    <row r="5163" spans="2:18">
      <c r="B5163" s="26">
        <v>46054</v>
      </c>
      <c r="C5163" t="s">
        <v>58</v>
      </c>
      <c r="D5163" t="s">
        <v>312</v>
      </c>
      <c r="E5163" t="s">
        <v>19</v>
      </c>
      <c r="F5163" t="s">
        <v>117</v>
      </c>
      <c r="G5163" t="s">
        <v>521</v>
      </c>
      <c r="H5163" t="s">
        <v>22</v>
      </c>
      <c r="I5163" s="1">
        <v>95284</v>
      </c>
      <c r="J5163" s="2">
        <v>2593</v>
      </c>
      <c r="K5163" s="2" t="s">
        <v>522</v>
      </c>
      <c r="L5163" t="s">
        <v>23</v>
      </c>
      <c r="M5163" t="s">
        <v>568</v>
      </c>
      <c r="N5163">
        <v>28.5</v>
      </c>
      <c r="O5163">
        <v>43.351578947368424</v>
      </c>
      <c r="P5163">
        <v>4606367.9069420621</v>
      </c>
      <c r="Q5163">
        <v>161626.94410323029</v>
      </c>
      <c r="R5163" s="36">
        <f t="shared" si="80"/>
        <v>4606367.906942063</v>
      </c>
    </row>
    <row r="5164" spans="2:18">
      <c r="B5164" s="26">
        <v>46054</v>
      </c>
      <c r="C5164" t="s">
        <v>71</v>
      </c>
      <c r="D5164" t="s">
        <v>312</v>
      </c>
      <c r="E5164" t="s">
        <v>19</v>
      </c>
      <c r="F5164" t="s">
        <v>117</v>
      </c>
      <c r="G5164" t="s">
        <v>521</v>
      </c>
      <c r="H5164" t="s">
        <v>22</v>
      </c>
      <c r="I5164" s="1">
        <v>95284</v>
      </c>
      <c r="J5164" s="2">
        <v>2593</v>
      </c>
      <c r="K5164" s="2" t="s">
        <v>522</v>
      </c>
      <c r="L5164" t="s">
        <v>23</v>
      </c>
      <c r="M5164" t="s">
        <v>583</v>
      </c>
      <c r="N5164">
        <v>4</v>
      </c>
      <c r="O5164">
        <v>10.525</v>
      </c>
      <c r="P5164">
        <v>156960.70389978378</v>
      </c>
      <c r="Q5164">
        <v>39240.175974945945</v>
      </c>
      <c r="R5164" s="36">
        <f t="shared" si="80"/>
        <v>156960.70389978378</v>
      </c>
    </row>
    <row r="5165" spans="2:18">
      <c r="B5165" s="26">
        <v>46054</v>
      </c>
      <c r="C5165" t="s">
        <v>297</v>
      </c>
      <c r="D5165" t="s">
        <v>312</v>
      </c>
      <c r="E5165" t="s">
        <v>19</v>
      </c>
      <c r="F5165" t="s">
        <v>117</v>
      </c>
      <c r="G5165" t="s">
        <v>521</v>
      </c>
      <c r="H5165" t="s">
        <v>22</v>
      </c>
      <c r="I5165" s="1">
        <v>95284</v>
      </c>
      <c r="J5165" s="2">
        <v>2593</v>
      </c>
      <c r="K5165" s="2" t="s">
        <v>522</v>
      </c>
      <c r="L5165" t="s">
        <v>23</v>
      </c>
      <c r="M5165" t="s">
        <v>28</v>
      </c>
      <c r="N5165">
        <v>111</v>
      </c>
      <c r="O5165">
        <v>5.296666666666666</v>
      </c>
      <c r="P5165">
        <v>2191969.2789501157</v>
      </c>
      <c r="Q5165">
        <v>19747.47098153257</v>
      </c>
      <c r="R5165" s="36">
        <f t="shared" si="80"/>
        <v>2191969.2789501152</v>
      </c>
    </row>
    <row r="5166" spans="2:18">
      <c r="B5166" s="26">
        <v>46054</v>
      </c>
      <c r="C5166" t="s">
        <v>298</v>
      </c>
      <c r="D5166" t="s">
        <v>312</v>
      </c>
      <c r="E5166" t="s">
        <v>19</v>
      </c>
      <c r="F5166" t="s">
        <v>117</v>
      </c>
      <c r="G5166" t="s">
        <v>521</v>
      </c>
      <c r="H5166" t="s">
        <v>22</v>
      </c>
      <c r="I5166" s="1">
        <v>95284</v>
      </c>
      <c r="J5166" s="2">
        <v>2593</v>
      </c>
      <c r="K5166" s="2" t="s">
        <v>522</v>
      </c>
      <c r="L5166" t="s">
        <v>23</v>
      </c>
      <c r="M5166" t="s">
        <v>581</v>
      </c>
      <c r="N5166">
        <v>0.5</v>
      </c>
      <c r="O5166">
        <v>10.18</v>
      </c>
      <c r="P5166">
        <v>18976.959212586684</v>
      </c>
      <c r="Q5166">
        <v>37953.918425173368</v>
      </c>
      <c r="R5166" s="36">
        <f t="shared" si="80"/>
        <v>18976.959212586684</v>
      </c>
    </row>
    <row r="5167" spans="2:18">
      <c r="B5167" s="26">
        <v>46054</v>
      </c>
      <c r="C5167" t="s">
        <v>385</v>
      </c>
      <c r="D5167" t="s">
        <v>312</v>
      </c>
      <c r="E5167" t="s">
        <v>19</v>
      </c>
      <c r="F5167" t="s">
        <v>117</v>
      </c>
      <c r="G5167" t="s">
        <v>521</v>
      </c>
      <c r="H5167" t="s">
        <v>22</v>
      </c>
      <c r="I5167" s="1">
        <v>95284</v>
      </c>
      <c r="J5167" s="2">
        <v>2593</v>
      </c>
      <c r="K5167" s="2" t="s">
        <v>522</v>
      </c>
      <c r="L5167" t="s">
        <v>23</v>
      </c>
      <c r="M5167" t="s">
        <v>28</v>
      </c>
      <c r="N5167">
        <v>122.5</v>
      </c>
      <c r="O5167">
        <v>3.0917551020408163</v>
      </c>
      <c r="P5167">
        <v>1412049.8098575796</v>
      </c>
      <c r="Q5167">
        <v>11526.937223327181</v>
      </c>
      <c r="R5167" s="36">
        <f t="shared" si="80"/>
        <v>1412049.8098575796</v>
      </c>
    </row>
    <row r="5168" spans="2:18">
      <c r="B5168" s="26">
        <v>46054</v>
      </c>
      <c r="C5168" t="s">
        <v>386</v>
      </c>
      <c r="D5168" t="s">
        <v>312</v>
      </c>
      <c r="E5168" t="s">
        <v>19</v>
      </c>
      <c r="F5168" t="s">
        <v>117</v>
      </c>
      <c r="G5168" t="s">
        <v>521</v>
      </c>
      <c r="H5168" t="s">
        <v>22</v>
      </c>
      <c r="I5168" s="1">
        <v>95284</v>
      </c>
      <c r="J5168" s="2">
        <v>2593</v>
      </c>
      <c r="K5168" s="2" t="s">
        <v>522</v>
      </c>
      <c r="L5168" t="s">
        <v>23</v>
      </c>
      <c r="M5168" t="s">
        <v>28</v>
      </c>
      <c r="N5168">
        <v>66</v>
      </c>
      <c r="O5168">
        <v>3.7460606060606061</v>
      </c>
      <c r="P5168">
        <v>921780.62784281571</v>
      </c>
      <c r="Q5168">
        <v>13966.373149133569</v>
      </c>
      <c r="R5168" s="36">
        <f t="shared" si="80"/>
        <v>921780.62784281559</v>
      </c>
    </row>
    <row r="5169" spans="2:18">
      <c r="B5169" s="26">
        <v>46054</v>
      </c>
      <c r="C5169" t="s">
        <v>495</v>
      </c>
      <c r="D5169" t="s">
        <v>312</v>
      </c>
      <c r="E5169" t="s">
        <v>19</v>
      </c>
      <c r="F5169" t="s">
        <v>117</v>
      </c>
      <c r="G5169" t="s">
        <v>521</v>
      </c>
      <c r="H5169" t="s">
        <v>22</v>
      </c>
      <c r="I5169" s="1">
        <v>95284</v>
      </c>
      <c r="J5169" s="2">
        <v>2593</v>
      </c>
      <c r="K5169" s="2" t="s">
        <v>522</v>
      </c>
      <c r="L5169" t="s">
        <v>23</v>
      </c>
      <c r="M5169" t="s">
        <v>28</v>
      </c>
      <c r="N5169">
        <v>39.5</v>
      </c>
      <c r="O5169">
        <v>3.0121518987341771</v>
      </c>
      <c r="P5169">
        <v>443591.08194765495</v>
      </c>
      <c r="Q5169">
        <v>11230.153973358352</v>
      </c>
      <c r="R5169" s="36">
        <f t="shared" si="80"/>
        <v>443591.08194765489</v>
      </c>
    </row>
    <row r="5170" spans="2:18">
      <c r="B5170" s="26">
        <v>46054</v>
      </c>
      <c r="C5170" t="s">
        <v>480</v>
      </c>
      <c r="D5170" t="s">
        <v>312</v>
      </c>
      <c r="E5170" t="s">
        <v>19</v>
      </c>
      <c r="F5170" t="s">
        <v>117</v>
      </c>
      <c r="G5170" t="s">
        <v>521</v>
      </c>
      <c r="H5170" t="s">
        <v>22</v>
      </c>
      <c r="I5170" s="1">
        <v>95284</v>
      </c>
      <c r="J5170" s="2">
        <v>2593</v>
      </c>
      <c r="K5170" s="2" t="s">
        <v>522</v>
      </c>
      <c r="L5170" t="s">
        <v>23</v>
      </c>
      <c r="M5170" t="s">
        <v>28</v>
      </c>
      <c r="N5170">
        <v>44</v>
      </c>
      <c r="O5170">
        <v>3.5765909090909092</v>
      </c>
      <c r="P5170">
        <v>586719.85683394235</v>
      </c>
      <c r="Q5170">
        <v>13334.542200771417</v>
      </c>
      <c r="R5170" s="36">
        <f t="shared" si="80"/>
        <v>586719.85683394235</v>
      </c>
    </row>
    <row r="5171" spans="2:18">
      <c r="B5171" s="26">
        <v>46054</v>
      </c>
      <c r="C5171" t="s">
        <v>588</v>
      </c>
      <c r="D5171" t="s">
        <v>312</v>
      </c>
      <c r="E5171" t="s">
        <v>19</v>
      </c>
      <c r="F5171" t="s">
        <v>117</v>
      </c>
      <c r="G5171" t="s">
        <v>521</v>
      </c>
      <c r="H5171" t="s">
        <v>22</v>
      </c>
      <c r="I5171" s="1">
        <v>95284</v>
      </c>
      <c r="J5171" s="2">
        <v>2593</v>
      </c>
      <c r="K5171" s="2" t="s">
        <v>522</v>
      </c>
      <c r="L5171" t="s">
        <v>23</v>
      </c>
      <c r="M5171" t="s">
        <v>581</v>
      </c>
      <c r="N5171">
        <v>95</v>
      </c>
      <c r="O5171">
        <v>18.038947368421052</v>
      </c>
      <c r="P5171">
        <v>6389158.1537543815</v>
      </c>
      <c r="Q5171">
        <v>67254.29635530927</v>
      </c>
      <c r="R5171" s="36">
        <f t="shared" si="80"/>
        <v>6389158.1537543805</v>
      </c>
    </row>
    <row r="5172" spans="2:18">
      <c r="B5172" s="26">
        <v>46054</v>
      </c>
      <c r="C5172" t="s">
        <v>233</v>
      </c>
      <c r="D5172" t="s">
        <v>312</v>
      </c>
      <c r="E5172" t="s">
        <v>19</v>
      </c>
      <c r="F5172" t="s">
        <v>120</v>
      </c>
      <c r="G5172" t="s">
        <v>121</v>
      </c>
      <c r="H5172" t="s">
        <v>50</v>
      </c>
      <c r="I5172" s="1">
        <v>55123</v>
      </c>
      <c r="J5172" s="2">
        <v>1911</v>
      </c>
      <c r="K5172" s="2" t="s">
        <v>330</v>
      </c>
      <c r="L5172" t="s">
        <v>23</v>
      </c>
      <c r="M5172" t="s">
        <v>28</v>
      </c>
      <c r="N5172">
        <v>27</v>
      </c>
      <c r="O5172">
        <v>6.37</v>
      </c>
      <c r="P5172">
        <v>641227.35068227584</v>
      </c>
      <c r="Q5172">
        <v>23749.161136380582</v>
      </c>
      <c r="R5172" s="36">
        <f t="shared" si="80"/>
        <v>641227.35068227572</v>
      </c>
    </row>
    <row r="5173" spans="2:18">
      <c r="B5173" s="26">
        <v>46054</v>
      </c>
      <c r="C5173" t="s">
        <v>51</v>
      </c>
      <c r="D5173" t="s">
        <v>312</v>
      </c>
      <c r="E5173" t="s">
        <v>19</v>
      </c>
      <c r="F5173" t="s">
        <v>120</v>
      </c>
      <c r="G5173" t="s">
        <v>121</v>
      </c>
      <c r="H5173" t="s">
        <v>50</v>
      </c>
      <c r="I5173" s="1">
        <v>55123</v>
      </c>
      <c r="J5173" s="2">
        <v>1911</v>
      </c>
      <c r="K5173" s="2" t="s">
        <v>330</v>
      </c>
      <c r="L5173" t="s">
        <v>23</v>
      </c>
      <c r="M5173" t="s">
        <v>582</v>
      </c>
      <c r="N5173">
        <v>15</v>
      </c>
      <c r="O5173">
        <v>8.1406666666666663</v>
      </c>
      <c r="P5173">
        <v>455260.60696443217</v>
      </c>
      <c r="Q5173">
        <v>30350.707130962146</v>
      </c>
      <c r="R5173" s="36">
        <f t="shared" si="80"/>
        <v>455260.60696443217</v>
      </c>
    </row>
    <row r="5174" spans="2:18">
      <c r="B5174" s="26">
        <v>46054</v>
      </c>
      <c r="C5174" t="s">
        <v>85</v>
      </c>
      <c r="D5174" t="s">
        <v>312</v>
      </c>
      <c r="E5174" t="s">
        <v>19</v>
      </c>
      <c r="F5174" t="s">
        <v>120</v>
      </c>
      <c r="G5174" t="s">
        <v>121</v>
      </c>
      <c r="H5174" t="s">
        <v>50</v>
      </c>
      <c r="I5174" s="1">
        <v>55123</v>
      </c>
      <c r="J5174" s="2">
        <v>1911</v>
      </c>
      <c r="K5174" s="2" t="s">
        <v>330</v>
      </c>
      <c r="L5174" t="s">
        <v>23</v>
      </c>
      <c r="M5174" t="s">
        <v>583</v>
      </c>
      <c r="N5174">
        <v>14.5</v>
      </c>
      <c r="O5174">
        <v>16.040689655172415</v>
      </c>
      <c r="P5174">
        <v>867161.28551189322</v>
      </c>
      <c r="Q5174">
        <v>59804.226587027122</v>
      </c>
      <c r="R5174" s="36">
        <f t="shared" si="80"/>
        <v>867161.28551189322</v>
      </c>
    </row>
    <row r="5175" spans="2:18">
      <c r="B5175" s="26">
        <v>46054</v>
      </c>
      <c r="C5175" t="s">
        <v>79</v>
      </c>
      <c r="D5175" t="s">
        <v>312</v>
      </c>
      <c r="E5175" t="s">
        <v>19</v>
      </c>
      <c r="F5175" t="s">
        <v>120</v>
      </c>
      <c r="G5175" t="s">
        <v>121</v>
      </c>
      <c r="H5175" t="s">
        <v>50</v>
      </c>
      <c r="I5175" s="1">
        <v>55123</v>
      </c>
      <c r="J5175" s="2">
        <v>1911</v>
      </c>
      <c r="K5175" s="2" t="s">
        <v>330</v>
      </c>
      <c r="L5175" t="s">
        <v>23</v>
      </c>
      <c r="M5175" t="s">
        <v>571</v>
      </c>
      <c r="N5175">
        <v>2.5</v>
      </c>
      <c r="O5175">
        <v>13.712</v>
      </c>
      <c r="P5175">
        <v>127805.5327716054</v>
      </c>
      <c r="Q5175">
        <v>51122.213108642158</v>
      </c>
      <c r="R5175" s="36">
        <f t="shared" si="80"/>
        <v>127805.53277160539</v>
      </c>
    </row>
    <row r="5176" spans="2:18">
      <c r="B5176" s="26">
        <v>46054</v>
      </c>
      <c r="C5176" t="s">
        <v>273</v>
      </c>
      <c r="D5176" t="s">
        <v>312</v>
      </c>
      <c r="E5176" t="s">
        <v>19</v>
      </c>
      <c r="F5176" t="s">
        <v>120</v>
      </c>
      <c r="G5176" t="s">
        <v>121</v>
      </c>
      <c r="H5176" t="s">
        <v>50</v>
      </c>
      <c r="I5176" s="1">
        <v>55123</v>
      </c>
      <c r="J5176" s="2">
        <v>1911</v>
      </c>
      <c r="K5176" s="2" t="s">
        <v>330</v>
      </c>
      <c r="L5176" t="s">
        <v>23</v>
      </c>
      <c r="M5176" t="s">
        <v>581</v>
      </c>
      <c r="N5176">
        <v>4</v>
      </c>
      <c r="O5176">
        <v>19.287500000000001</v>
      </c>
      <c r="P5176">
        <v>287637.01439117145</v>
      </c>
      <c r="Q5176">
        <v>71909.253597792864</v>
      </c>
      <c r="R5176" s="36">
        <f t="shared" si="80"/>
        <v>287637.01439117145</v>
      </c>
    </row>
    <row r="5177" spans="2:18">
      <c r="B5177" s="26">
        <v>46054</v>
      </c>
      <c r="C5177" t="s">
        <v>82</v>
      </c>
      <c r="D5177" t="s">
        <v>312</v>
      </c>
      <c r="E5177" t="s">
        <v>19</v>
      </c>
      <c r="F5177" t="s">
        <v>120</v>
      </c>
      <c r="G5177" t="s">
        <v>122</v>
      </c>
      <c r="H5177" t="s">
        <v>50</v>
      </c>
      <c r="I5177" s="1">
        <v>55124</v>
      </c>
      <c r="J5177" s="2">
        <v>1912</v>
      </c>
      <c r="K5177" s="2" t="s">
        <v>331</v>
      </c>
      <c r="L5177" t="s">
        <v>23</v>
      </c>
      <c r="M5177" t="s">
        <v>571</v>
      </c>
      <c r="N5177">
        <v>37</v>
      </c>
      <c r="O5177">
        <v>4.6172972972972977</v>
      </c>
      <c r="P5177">
        <v>636939.82551636721</v>
      </c>
      <c r="Q5177">
        <v>17214.589878820734</v>
      </c>
      <c r="R5177" s="36">
        <f t="shared" si="80"/>
        <v>636939.82551636721</v>
      </c>
    </row>
    <row r="5178" spans="2:18">
      <c r="B5178" s="26">
        <v>46054</v>
      </c>
      <c r="C5178" t="s">
        <v>85</v>
      </c>
      <c r="D5178" t="s">
        <v>312</v>
      </c>
      <c r="E5178" t="s">
        <v>19</v>
      </c>
      <c r="F5178" t="s">
        <v>120</v>
      </c>
      <c r="G5178" t="s">
        <v>123</v>
      </c>
      <c r="H5178" t="s">
        <v>50</v>
      </c>
      <c r="I5178" s="1">
        <v>55125</v>
      </c>
      <c r="J5178" s="2">
        <v>1913</v>
      </c>
      <c r="K5178" s="2" t="s">
        <v>332</v>
      </c>
      <c r="L5178" t="s">
        <v>23</v>
      </c>
      <c r="M5178" t="s">
        <v>583</v>
      </c>
      <c r="N5178">
        <v>1</v>
      </c>
      <c r="O5178">
        <v>16.010000000000002</v>
      </c>
      <c r="P5178">
        <v>59689.806874953407</v>
      </c>
      <c r="Q5178">
        <v>59689.806874953407</v>
      </c>
      <c r="R5178" s="36">
        <f t="shared" si="80"/>
        <v>59689.806874953407</v>
      </c>
    </row>
    <row r="5179" spans="2:18">
      <c r="B5179" s="26">
        <v>46054</v>
      </c>
      <c r="C5179" t="s">
        <v>79</v>
      </c>
      <c r="D5179" t="s">
        <v>312</v>
      </c>
      <c r="E5179" t="s">
        <v>19</v>
      </c>
      <c r="F5179" t="s">
        <v>120</v>
      </c>
      <c r="G5179" t="s">
        <v>123</v>
      </c>
      <c r="H5179" t="s">
        <v>50</v>
      </c>
      <c r="I5179" s="1">
        <v>55125</v>
      </c>
      <c r="J5179" s="2">
        <v>1913</v>
      </c>
      <c r="K5179" s="2" t="s">
        <v>332</v>
      </c>
      <c r="L5179" t="s">
        <v>23</v>
      </c>
      <c r="M5179" t="s">
        <v>571</v>
      </c>
      <c r="N5179">
        <v>11</v>
      </c>
      <c r="O5179">
        <v>13.824545454545454</v>
      </c>
      <c r="P5179">
        <v>566959.95824323315</v>
      </c>
      <c r="Q5179">
        <v>51541.814385748468</v>
      </c>
      <c r="R5179" s="36">
        <f t="shared" si="80"/>
        <v>566959.95824323315</v>
      </c>
    </row>
    <row r="5180" spans="2:18">
      <c r="B5180" s="26">
        <v>46054</v>
      </c>
      <c r="C5180" t="s">
        <v>273</v>
      </c>
      <c r="D5180" t="s">
        <v>312</v>
      </c>
      <c r="E5180" t="s">
        <v>19</v>
      </c>
      <c r="F5180" t="s">
        <v>120</v>
      </c>
      <c r="G5180" t="s">
        <v>123</v>
      </c>
      <c r="H5180" t="s">
        <v>50</v>
      </c>
      <c r="I5180" s="1">
        <v>55125</v>
      </c>
      <c r="J5180" s="2">
        <v>1913</v>
      </c>
      <c r="K5180" s="2" t="s">
        <v>332</v>
      </c>
      <c r="L5180" t="s">
        <v>23</v>
      </c>
      <c r="M5180" t="s">
        <v>581</v>
      </c>
      <c r="N5180">
        <v>4</v>
      </c>
      <c r="O5180">
        <v>19.287500000000001</v>
      </c>
      <c r="P5180">
        <v>287637.01439117145</v>
      </c>
      <c r="Q5180">
        <v>71909.253597792864</v>
      </c>
      <c r="R5180" s="36">
        <f t="shared" si="80"/>
        <v>287637.01439117145</v>
      </c>
    </row>
    <row r="5181" spans="2:18">
      <c r="B5181" s="26">
        <v>46054</v>
      </c>
      <c r="C5181" t="s">
        <v>298</v>
      </c>
      <c r="D5181" t="s">
        <v>312</v>
      </c>
      <c r="E5181" t="s">
        <v>19</v>
      </c>
      <c r="F5181" t="s">
        <v>120</v>
      </c>
      <c r="G5181" t="s">
        <v>123</v>
      </c>
      <c r="H5181" t="s">
        <v>50</v>
      </c>
      <c r="I5181" s="1">
        <v>55125</v>
      </c>
      <c r="J5181" s="2">
        <v>1913</v>
      </c>
      <c r="K5181" s="2" t="s">
        <v>332</v>
      </c>
      <c r="L5181" t="s">
        <v>23</v>
      </c>
      <c r="M5181" t="s">
        <v>581</v>
      </c>
      <c r="N5181">
        <v>0.5</v>
      </c>
      <c r="O5181">
        <v>10.119999999999999</v>
      </c>
      <c r="P5181">
        <v>18865.110729997763</v>
      </c>
      <c r="Q5181">
        <v>37730.221459995526</v>
      </c>
      <c r="R5181" s="36">
        <f t="shared" si="80"/>
        <v>18865.110729997763</v>
      </c>
    </row>
    <row r="5182" spans="2:18">
      <c r="B5182" s="26">
        <v>46054</v>
      </c>
      <c r="C5182" t="s">
        <v>531</v>
      </c>
      <c r="D5182" t="s">
        <v>312</v>
      </c>
      <c r="E5182" t="s">
        <v>19</v>
      </c>
      <c r="F5182" t="s">
        <v>120</v>
      </c>
      <c r="G5182" t="s">
        <v>487</v>
      </c>
      <c r="H5182" t="s">
        <v>22</v>
      </c>
      <c r="I5182" s="1">
        <v>57253</v>
      </c>
      <c r="J5182" s="2">
        <v>2041</v>
      </c>
      <c r="K5182" s="2" t="s">
        <v>488</v>
      </c>
      <c r="L5182" t="s">
        <v>23</v>
      </c>
      <c r="M5182" t="s">
        <v>28</v>
      </c>
      <c r="N5182">
        <v>4.5</v>
      </c>
      <c r="O5182">
        <v>42.342222222222219</v>
      </c>
      <c r="P5182">
        <v>710386.99574975763</v>
      </c>
      <c r="Q5182">
        <v>157863.77683327947</v>
      </c>
      <c r="R5182" s="36">
        <f t="shared" si="80"/>
        <v>710386.99574975763</v>
      </c>
    </row>
    <row r="5183" spans="2:18">
      <c r="B5183" s="26">
        <v>46054</v>
      </c>
      <c r="C5183" t="s">
        <v>641</v>
      </c>
      <c r="D5183" t="s">
        <v>312</v>
      </c>
      <c r="E5183" t="s">
        <v>19</v>
      </c>
      <c r="F5183" t="s">
        <v>120</v>
      </c>
      <c r="G5183" t="s">
        <v>487</v>
      </c>
      <c r="H5183" t="s">
        <v>22</v>
      </c>
      <c r="I5183" s="1">
        <v>57253</v>
      </c>
      <c r="J5183" s="2">
        <v>2041</v>
      </c>
      <c r="K5183" s="2" t="s">
        <v>488</v>
      </c>
      <c r="L5183" t="s">
        <v>23</v>
      </c>
      <c r="M5183" t="s">
        <v>28</v>
      </c>
      <c r="N5183">
        <v>19.75</v>
      </c>
      <c r="O5183">
        <v>6.6475949367088605</v>
      </c>
      <c r="P5183">
        <v>489486.24263664155</v>
      </c>
      <c r="Q5183">
        <v>24784.113551222355</v>
      </c>
      <c r="R5183" s="36">
        <f t="shared" si="80"/>
        <v>489486.24263664155</v>
      </c>
    </row>
    <row r="5184" spans="2:18">
      <c r="B5184" s="26">
        <v>46054</v>
      </c>
      <c r="C5184" t="s">
        <v>85</v>
      </c>
      <c r="D5184" t="s">
        <v>312</v>
      </c>
      <c r="E5184" t="s">
        <v>19</v>
      </c>
      <c r="F5184" t="s">
        <v>120</v>
      </c>
      <c r="G5184" t="s">
        <v>657</v>
      </c>
      <c r="H5184" t="s">
        <v>22</v>
      </c>
      <c r="I5184" s="1">
        <v>98513</v>
      </c>
      <c r="J5184" s="2">
        <v>2636</v>
      </c>
      <c r="K5184" s="2" t="s">
        <v>658</v>
      </c>
      <c r="L5184" t="s">
        <v>23</v>
      </c>
      <c r="M5184" t="s">
        <v>583</v>
      </c>
      <c r="N5184">
        <v>4.5</v>
      </c>
      <c r="O5184">
        <v>15.891111111111112</v>
      </c>
      <c r="P5184">
        <v>266609.4996644546</v>
      </c>
      <c r="Q5184">
        <v>59246.555480989904</v>
      </c>
      <c r="R5184" s="36">
        <f t="shared" si="80"/>
        <v>266609.49966445455</v>
      </c>
    </row>
    <row r="5185" spans="2:18">
      <c r="B5185" s="26">
        <v>46054</v>
      </c>
      <c r="C5185" t="s">
        <v>622</v>
      </c>
      <c r="D5185" t="s">
        <v>312</v>
      </c>
      <c r="E5185" t="s">
        <v>19</v>
      </c>
      <c r="F5185" t="s">
        <v>120</v>
      </c>
      <c r="G5185" t="s">
        <v>657</v>
      </c>
      <c r="H5185" t="s">
        <v>22</v>
      </c>
      <c r="I5185" s="1">
        <v>98513</v>
      </c>
      <c r="J5185" s="2">
        <v>2636</v>
      </c>
      <c r="K5185" s="2" t="s">
        <v>658</v>
      </c>
      <c r="L5185" t="s">
        <v>23</v>
      </c>
      <c r="M5185" t="s">
        <v>582</v>
      </c>
      <c r="N5185">
        <v>8</v>
      </c>
      <c r="O5185">
        <v>7.0412499999999998</v>
      </c>
      <c r="P5185">
        <v>210014.16747446125</v>
      </c>
      <c r="Q5185">
        <v>26251.770934307657</v>
      </c>
      <c r="R5185" s="36">
        <f t="shared" si="80"/>
        <v>210014.16747446125</v>
      </c>
    </row>
    <row r="5186" spans="2:18">
      <c r="B5186" s="26">
        <v>46054</v>
      </c>
      <c r="C5186" t="s">
        <v>198</v>
      </c>
      <c r="D5186" t="s">
        <v>312</v>
      </c>
      <c r="E5186" t="s">
        <v>19</v>
      </c>
      <c r="F5186" t="s">
        <v>124</v>
      </c>
      <c r="G5186" t="s">
        <v>125</v>
      </c>
      <c r="H5186" t="s">
        <v>22</v>
      </c>
      <c r="I5186" s="1">
        <v>55149</v>
      </c>
      <c r="J5186" s="2">
        <v>1937</v>
      </c>
      <c r="K5186" s="2" t="s">
        <v>333</v>
      </c>
      <c r="L5186" t="s">
        <v>23</v>
      </c>
      <c r="M5186" t="s">
        <v>582</v>
      </c>
      <c r="N5186">
        <v>5</v>
      </c>
      <c r="O5186">
        <v>5.32</v>
      </c>
      <c r="P5186">
        <v>99172.321228842004</v>
      </c>
      <c r="Q5186">
        <v>19834.464245768402</v>
      </c>
      <c r="R5186" s="36">
        <f t="shared" si="80"/>
        <v>99172.321228842018</v>
      </c>
    </row>
    <row r="5187" spans="2:18">
      <c r="B5187" s="26">
        <v>46054</v>
      </c>
      <c r="C5187" t="s">
        <v>158</v>
      </c>
      <c r="D5187" t="s">
        <v>312</v>
      </c>
      <c r="E5187" t="s">
        <v>19</v>
      </c>
      <c r="F5187" t="s">
        <v>124</v>
      </c>
      <c r="G5187" t="s">
        <v>125</v>
      </c>
      <c r="H5187" t="s">
        <v>22</v>
      </c>
      <c r="I5187" s="1">
        <v>55149</v>
      </c>
      <c r="J5187" s="2">
        <v>1937</v>
      </c>
      <c r="K5187" s="2" t="s">
        <v>333</v>
      </c>
      <c r="L5187" t="s">
        <v>23</v>
      </c>
      <c r="M5187" t="s">
        <v>28</v>
      </c>
      <c r="N5187">
        <v>1</v>
      </c>
      <c r="O5187">
        <v>3.85</v>
      </c>
      <c r="P5187">
        <v>14353.888598911342</v>
      </c>
      <c r="Q5187">
        <v>14353.888598911342</v>
      </c>
      <c r="R5187" s="36">
        <f t="shared" si="80"/>
        <v>14353.888598911342</v>
      </c>
    </row>
    <row r="5188" spans="2:18">
      <c r="B5188" s="26">
        <v>46054</v>
      </c>
      <c r="C5188" t="s">
        <v>48</v>
      </c>
      <c r="D5188" t="s">
        <v>312</v>
      </c>
      <c r="E5188" t="s">
        <v>19</v>
      </c>
      <c r="F5188" t="s">
        <v>124</v>
      </c>
      <c r="G5188" t="s">
        <v>125</v>
      </c>
      <c r="H5188" t="s">
        <v>22</v>
      </c>
      <c r="I5188" s="1">
        <v>55149</v>
      </c>
      <c r="J5188" s="2">
        <v>1937</v>
      </c>
      <c r="K5188" s="2" t="s">
        <v>333</v>
      </c>
      <c r="L5188" t="s">
        <v>23</v>
      </c>
      <c r="M5188" t="s">
        <v>582</v>
      </c>
      <c r="N5188">
        <v>2</v>
      </c>
      <c r="O5188">
        <v>14.43</v>
      </c>
      <c r="P5188">
        <v>107598.24025054061</v>
      </c>
      <c r="Q5188">
        <v>53799.120125270303</v>
      </c>
      <c r="R5188" s="36">
        <f t="shared" ref="R5188:R5251" si="81">Q5188*N5188</f>
        <v>107598.24025054061</v>
      </c>
    </row>
    <row r="5189" spans="2:18">
      <c r="B5189" s="26">
        <v>46054</v>
      </c>
      <c r="C5189" t="s">
        <v>53</v>
      </c>
      <c r="D5189" t="s">
        <v>312</v>
      </c>
      <c r="E5189" t="s">
        <v>19</v>
      </c>
      <c r="F5189" t="s">
        <v>124</v>
      </c>
      <c r="G5189" t="s">
        <v>125</v>
      </c>
      <c r="H5189" t="s">
        <v>22</v>
      </c>
      <c r="I5189" s="1">
        <v>55149</v>
      </c>
      <c r="J5189" s="2">
        <v>1937</v>
      </c>
      <c r="K5189" s="2" t="s">
        <v>333</v>
      </c>
      <c r="L5189" t="s">
        <v>23</v>
      </c>
      <c r="M5189" t="s">
        <v>582</v>
      </c>
      <c r="N5189">
        <v>18</v>
      </c>
      <c r="O5189">
        <v>6.7111111111111112</v>
      </c>
      <c r="P5189">
        <v>450376.55655804934</v>
      </c>
      <c r="Q5189">
        <v>25020.91980878052</v>
      </c>
      <c r="R5189" s="36">
        <f t="shared" si="81"/>
        <v>450376.55655804934</v>
      </c>
    </row>
    <row r="5190" spans="2:18">
      <c r="B5190" s="26">
        <v>46054</v>
      </c>
      <c r="C5190" t="s">
        <v>298</v>
      </c>
      <c r="D5190" t="s">
        <v>312</v>
      </c>
      <c r="E5190" t="s">
        <v>19</v>
      </c>
      <c r="F5190" t="s">
        <v>124</v>
      </c>
      <c r="G5190" t="s">
        <v>125</v>
      </c>
      <c r="H5190" t="s">
        <v>22</v>
      </c>
      <c r="I5190" s="1">
        <v>55149</v>
      </c>
      <c r="J5190" s="2">
        <v>1937</v>
      </c>
      <c r="K5190" s="2" t="s">
        <v>333</v>
      </c>
      <c r="L5190" t="s">
        <v>23</v>
      </c>
      <c r="M5190" t="s">
        <v>581</v>
      </c>
      <c r="N5190">
        <v>1</v>
      </c>
      <c r="O5190">
        <v>10.17</v>
      </c>
      <c r="P5190">
        <v>37916.635597643726</v>
      </c>
      <c r="Q5190">
        <v>37916.635597643726</v>
      </c>
      <c r="R5190" s="36">
        <f t="shared" si="81"/>
        <v>37916.635597643726</v>
      </c>
    </row>
    <row r="5191" spans="2:18">
      <c r="B5191" s="26">
        <v>46054</v>
      </c>
      <c r="C5191" t="s">
        <v>77</v>
      </c>
      <c r="D5191" t="s">
        <v>312</v>
      </c>
      <c r="E5191" t="s">
        <v>19</v>
      </c>
      <c r="F5191" t="s">
        <v>124</v>
      </c>
      <c r="G5191" t="s">
        <v>523</v>
      </c>
      <c r="H5191" t="s">
        <v>22</v>
      </c>
      <c r="I5191" s="1">
        <v>57152</v>
      </c>
      <c r="J5191" s="2">
        <v>2030</v>
      </c>
      <c r="K5191" s="2" t="s">
        <v>524</v>
      </c>
      <c r="L5191" t="s">
        <v>23</v>
      </c>
      <c r="M5191" t="s">
        <v>581</v>
      </c>
      <c r="N5191">
        <v>12</v>
      </c>
      <c r="O5191">
        <v>20.004999999999999</v>
      </c>
      <c r="P5191">
        <v>895011.55767653417</v>
      </c>
      <c r="Q5191">
        <v>74584.296473044509</v>
      </c>
      <c r="R5191" s="36">
        <f t="shared" si="81"/>
        <v>895011.55767653417</v>
      </c>
    </row>
    <row r="5192" spans="2:18">
      <c r="B5192" s="26">
        <v>46054</v>
      </c>
      <c r="C5192" t="s">
        <v>158</v>
      </c>
      <c r="D5192" t="s">
        <v>312</v>
      </c>
      <c r="E5192" t="s">
        <v>19</v>
      </c>
      <c r="F5192" t="s">
        <v>124</v>
      </c>
      <c r="G5192" t="s">
        <v>523</v>
      </c>
      <c r="H5192" t="s">
        <v>22</v>
      </c>
      <c r="I5192" s="1">
        <v>57152</v>
      </c>
      <c r="J5192" s="2">
        <v>2030</v>
      </c>
      <c r="K5192" s="2" t="s">
        <v>524</v>
      </c>
      <c r="L5192" t="s">
        <v>23</v>
      </c>
      <c r="M5192" t="s">
        <v>28</v>
      </c>
      <c r="N5192">
        <v>3</v>
      </c>
      <c r="O5192">
        <v>3.81</v>
      </c>
      <c r="P5192">
        <v>42614.271866378345</v>
      </c>
      <c r="Q5192">
        <v>14204.757288792782</v>
      </c>
      <c r="R5192" s="36">
        <f t="shared" si="81"/>
        <v>42614.271866378345</v>
      </c>
    </row>
    <row r="5193" spans="2:18">
      <c r="B5193" s="26">
        <v>46054</v>
      </c>
      <c r="C5193" t="s">
        <v>130</v>
      </c>
      <c r="D5193" t="s">
        <v>312</v>
      </c>
      <c r="E5193" t="s">
        <v>19</v>
      </c>
      <c r="F5193" t="s">
        <v>128</v>
      </c>
      <c r="G5193" t="s">
        <v>131</v>
      </c>
      <c r="H5193" t="s">
        <v>50</v>
      </c>
      <c r="I5193" s="1">
        <v>57154</v>
      </c>
      <c r="J5193" s="2">
        <v>2032</v>
      </c>
      <c r="K5193" s="2" t="s">
        <v>336</v>
      </c>
      <c r="L5193" t="s">
        <v>23</v>
      </c>
      <c r="M5193" t="s">
        <v>28</v>
      </c>
      <c r="N5193">
        <v>88</v>
      </c>
      <c r="O5193">
        <v>6.1944318181818181</v>
      </c>
      <c r="P5193">
        <v>2032324.2114681979</v>
      </c>
      <c r="Q5193">
        <v>23094.593312138612</v>
      </c>
      <c r="R5193" s="36">
        <f t="shared" si="81"/>
        <v>2032324.2114681979</v>
      </c>
    </row>
    <row r="5194" spans="2:18">
      <c r="B5194" s="26">
        <v>46054</v>
      </c>
      <c r="C5194" t="s">
        <v>58</v>
      </c>
      <c r="D5194" t="s">
        <v>312</v>
      </c>
      <c r="E5194" t="s">
        <v>19</v>
      </c>
      <c r="F5194" t="s">
        <v>128</v>
      </c>
      <c r="G5194" t="s">
        <v>337</v>
      </c>
      <c r="H5194" t="s">
        <v>22</v>
      </c>
      <c r="I5194" s="1">
        <v>57155</v>
      </c>
      <c r="J5194" s="2">
        <v>2033</v>
      </c>
      <c r="K5194" s="2" t="s">
        <v>336</v>
      </c>
      <c r="L5194" t="s">
        <v>23</v>
      </c>
      <c r="M5194" t="s">
        <v>568</v>
      </c>
      <c r="N5194">
        <v>8</v>
      </c>
      <c r="O5194">
        <v>43.265000000000001</v>
      </c>
      <c r="P5194">
        <v>1290433.2264558945</v>
      </c>
      <c r="Q5194">
        <v>161304.15330698682</v>
      </c>
      <c r="R5194" s="36">
        <f t="shared" si="81"/>
        <v>1290433.2264558945</v>
      </c>
    </row>
    <row r="5195" spans="2:18">
      <c r="B5195" s="26">
        <v>46054</v>
      </c>
      <c r="C5195" t="s">
        <v>127</v>
      </c>
      <c r="D5195" t="s">
        <v>312</v>
      </c>
      <c r="E5195" t="s">
        <v>19</v>
      </c>
      <c r="F5195" t="s">
        <v>128</v>
      </c>
      <c r="G5195" t="s">
        <v>337</v>
      </c>
      <c r="H5195" t="s">
        <v>22</v>
      </c>
      <c r="I5195" s="1">
        <v>57155</v>
      </c>
      <c r="J5195" s="2">
        <v>2033</v>
      </c>
      <c r="K5195" s="2" t="s">
        <v>336</v>
      </c>
      <c r="L5195" t="s">
        <v>23</v>
      </c>
      <c r="M5195" t="s">
        <v>568</v>
      </c>
      <c r="N5195">
        <v>155</v>
      </c>
      <c r="O5195">
        <v>7.6097419354838713</v>
      </c>
      <c r="P5195">
        <v>4397546.7899485501</v>
      </c>
      <c r="Q5195">
        <v>28371.26961257129</v>
      </c>
      <c r="R5195" s="36">
        <f t="shared" si="81"/>
        <v>4397546.7899485501</v>
      </c>
    </row>
    <row r="5196" spans="2:18">
      <c r="B5196" s="26">
        <v>46054</v>
      </c>
      <c r="C5196" t="s">
        <v>134</v>
      </c>
      <c r="D5196" t="s">
        <v>312</v>
      </c>
      <c r="E5196" t="s">
        <v>19</v>
      </c>
      <c r="F5196" t="s">
        <v>128</v>
      </c>
      <c r="G5196" t="s">
        <v>337</v>
      </c>
      <c r="H5196" t="s">
        <v>22</v>
      </c>
      <c r="I5196" s="1">
        <v>57155</v>
      </c>
      <c r="J5196" s="2">
        <v>2033</v>
      </c>
      <c r="K5196" s="2" t="s">
        <v>336</v>
      </c>
      <c r="L5196" t="s">
        <v>23</v>
      </c>
      <c r="M5196" t="s">
        <v>28</v>
      </c>
      <c r="N5196">
        <v>60</v>
      </c>
      <c r="O5196">
        <v>8.9550000000000001</v>
      </c>
      <c r="P5196">
        <v>2003206.323167549</v>
      </c>
      <c r="Q5196">
        <v>33386.772052792483</v>
      </c>
      <c r="R5196" s="36">
        <f t="shared" si="81"/>
        <v>2003206.323167549</v>
      </c>
    </row>
    <row r="5197" spans="2:18">
      <c r="B5197" s="26">
        <v>46054</v>
      </c>
      <c r="C5197" t="s">
        <v>135</v>
      </c>
      <c r="D5197" t="s">
        <v>312</v>
      </c>
      <c r="E5197" t="s">
        <v>19</v>
      </c>
      <c r="F5197" t="s">
        <v>128</v>
      </c>
      <c r="G5197" t="s">
        <v>337</v>
      </c>
      <c r="H5197" t="s">
        <v>22</v>
      </c>
      <c r="I5197" s="1">
        <v>57155</v>
      </c>
      <c r="J5197" s="2">
        <v>2033</v>
      </c>
      <c r="K5197" s="2" t="s">
        <v>336</v>
      </c>
      <c r="L5197" t="s">
        <v>23</v>
      </c>
      <c r="M5197" t="s">
        <v>581</v>
      </c>
      <c r="N5197">
        <v>33.5</v>
      </c>
      <c r="O5197">
        <v>20.354029850746269</v>
      </c>
      <c r="P5197">
        <v>2542166.8779360228</v>
      </c>
      <c r="Q5197">
        <v>75885.578445851424</v>
      </c>
      <c r="R5197" s="36">
        <f t="shared" si="81"/>
        <v>2542166.8779360228</v>
      </c>
    </row>
    <row r="5198" spans="2:18">
      <c r="B5198" s="26">
        <v>46054</v>
      </c>
      <c r="C5198" t="s">
        <v>273</v>
      </c>
      <c r="D5198" t="s">
        <v>312</v>
      </c>
      <c r="E5198" t="s">
        <v>19</v>
      </c>
      <c r="F5198" t="s">
        <v>128</v>
      </c>
      <c r="G5198" t="s">
        <v>337</v>
      </c>
      <c r="H5198" t="s">
        <v>22</v>
      </c>
      <c r="I5198" s="1">
        <v>57155</v>
      </c>
      <c r="J5198" s="2">
        <v>2033</v>
      </c>
      <c r="K5198" s="2" t="s">
        <v>336</v>
      </c>
      <c r="L5198" t="s">
        <v>23</v>
      </c>
      <c r="M5198" t="s">
        <v>581</v>
      </c>
      <c r="N5198">
        <v>4</v>
      </c>
      <c r="O5198">
        <v>19.287500000000001</v>
      </c>
      <c r="P5198">
        <v>287637.01439117145</v>
      </c>
      <c r="Q5198">
        <v>71909.253597792864</v>
      </c>
      <c r="R5198" s="36">
        <f t="shared" si="81"/>
        <v>287637.01439117145</v>
      </c>
    </row>
    <row r="5199" spans="2:18">
      <c r="B5199" s="26">
        <v>46054</v>
      </c>
      <c r="C5199" t="s">
        <v>298</v>
      </c>
      <c r="D5199" t="s">
        <v>312</v>
      </c>
      <c r="E5199" t="s">
        <v>19</v>
      </c>
      <c r="F5199" t="s">
        <v>128</v>
      </c>
      <c r="G5199" t="s">
        <v>337</v>
      </c>
      <c r="H5199" t="s">
        <v>22</v>
      </c>
      <c r="I5199" s="1">
        <v>57155</v>
      </c>
      <c r="J5199" s="2">
        <v>2033</v>
      </c>
      <c r="K5199" s="2" t="s">
        <v>336</v>
      </c>
      <c r="L5199" t="s">
        <v>23</v>
      </c>
      <c r="M5199" t="s">
        <v>581</v>
      </c>
      <c r="N5199">
        <v>1</v>
      </c>
      <c r="O5199">
        <v>10.24</v>
      </c>
      <c r="P5199">
        <v>38177.615390351209</v>
      </c>
      <c r="Q5199">
        <v>38177.615390351209</v>
      </c>
      <c r="R5199" s="36">
        <f t="shared" si="81"/>
        <v>38177.615390351209</v>
      </c>
    </row>
    <row r="5200" spans="2:18">
      <c r="B5200" s="26">
        <v>46054</v>
      </c>
      <c r="C5200" t="s">
        <v>420</v>
      </c>
      <c r="D5200" t="s">
        <v>312</v>
      </c>
      <c r="E5200" t="s">
        <v>19</v>
      </c>
      <c r="F5200" t="s">
        <v>128</v>
      </c>
      <c r="G5200" t="s">
        <v>337</v>
      </c>
      <c r="H5200" t="s">
        <v>22</v>
      </c>
      <c r="I5200" s="1">
        <v>57155</v>
      </c>
      <c r="J5200" s="2">
        <v>2033</v>
      </c>
      <c r="K5200" s="2" t="s">
        <v>336</v>
      </c>
      <c r="L5200" t="s">
        <v>23</v>
      </c>
      <c r="M5200" t="s">
        <v>28</v>
      </c>
      <c r="N5200">
        <v>8.5</v>
      </c>
      <c r="O5200">
        <v>3.0070588235294116</v>
      </c>
      <c r="P5200">
        <v>95294.907165759447</v>
      </c>
      <c r="Q5200">
        <v>11211.165548912875</v>
      </c>
      <c r="R5200" s="36">
        <f t="shared" si="81"/>
        <v>95294.907165759447</v>
      </c>
    </row>
    <row r="5201" spans="2:18">
      <c r="B5201" s="26">
        <v>46054</v>
      </c>
      <c r="C5201" t="s">
        <v>495</v>
      </c>
      <c r="D5201" t="s">
        <v>312</v>
      </c>
      <c r="E5201" t="s">
        <v>19</v>
      </c>
      <c r="F5201" t="s">
        <v>128</v>
      </c>
      <c r="G5201" t="s">
        <v>337</v>
      </c>
      <c r="H5201" t="s">
        <v>22</v>
      </c>
      <c r="I5201" s="1">
        <v>57155</v>
      </c>
      <c r="J5201" s="2">
        <v>2033</v>
      </c>
      <c r="K5201" s="2" t="s">
        <v>336</v>
      </c>
      <c r="L5201" t="s">
        <v>23</v>
      </c>
      <c r="M5201" t="s">
        <v>28</v>
      </c>
      <c r="N5201">
        <v>1.5</v>
      </c>
      <c r="O5201">
        <v>3.0266666666666668</v>
      </c>
      <c r="P5201">
        <v>16926.403698456492</v>
      </c>
      <c r="Q5201">
        <v>11284.269132304329</v>
      </c>
      <c r="R5201" s="36">
        <f t="shared" si="81"/>
        <v>16926.403698456495</v>
      </c>
    </row>
    <row r="5202" spans="2:18">
      <c r="B5202" s="26">
        <v>46054</v>
      </c>
      <c r="C5202" t="s">
        <v>51</v>
      </c>
      <c r="D5202" t="s">
        <v>312</v>
      </c>
      <c r="E5202" t="s">
        <v>19</v>
      </c>
      <c r="F5202" t="s">
        <v>139</v>
      </c>
      <c r="G5202" t="s">
        <v>340</v>
      </c>
      <c r="H5202" t="s">
        <v>50</v>
      </c>
      <c r="I5202" s="1">
        <v>66202</v>
      </c>
      <c r="J5202" s="2">
        <v>2199</v>
      </c>
      <c r="K5202" s="2" t="s">
        <v>339</v>
      </c>
      <c r="L5202" t="s">
        <v>23</v>
      </c>
      <c r="M5202" t="s">
        <v>582</v>
      </c>
      <c r="N5202">
        <v>10</v>
      </c>
      <c r="O5202">
        <v>8.1370000000000005</v>
      </c>
      <c r="P5202">
        <v>303370.36760867946</v>
      </c>
      <c r="Q5202">
        <v>30337.036760867948</v>
      </c>
      <c r="R5202" s="36">
        <f t="shared" si="81"/>
        <v>303370.36760867946</v>
      </c>
    </row>
    <row r="5203" spans="2:18">
      <c r="B5203" s="26">
        <v>46054</v>
      </c>
      <c r="C5203" t="s">
        <v>273</v>
      </c>
      <c r="D5203" t="s">
        <v>312</v>
      </c>
      <c r="E5203" t="s">
        <v>19</v>
      </c>
      <c r="F5203" t="s">
        <v>139</v>
      </c>
      <c r="G5203" t="s">
        <v>340</v>
      </c>
      <c r="H5203" t="s">
        <v>50</v>
      </c>
      <c r="I5203" s="1">
        <v>66202</v>
      </c>
      <c r="J5203" s="2">
        <v>2199</v>
      </c>
      <c r="K5203" s="2" t="s">
        <v>339</v>
      </c>
      <c r="L5203" t="s">
        <v>23</v>
      </c>
      <c r="M5203" t="s">
        <v>581</v>
      </c>
      <c r="N5203">
        <v>2</v>
      </c>
      <c r="O5203">
        <v>19.305</v>
      </c>
      <c r="P5203">
        <v>143948.99709193944</v>
      </c>
      <c r="Q5203">
        <v>71974.49854596972</v>
      </c>
      <c r="R5203" s="36">
        <f t="shared" si="81"/>
        <v>143948.99709193944</v>
      </c>
    </row>
    <row r="5204" spans="2:18">
      <c r="B5204" s="26">
        <v>46054</v>
      </c>
      <c r="C5204" t="s">
        <v>66</v>
      </c>
      <c r="D5204" t="s">
        <v>312</v>
      </c>
      <c r="E5204" t="s">
        <v>19</v>
      </c>
      <c r="F5204" t="s">
        <v>139</v>
      </c>
      <c r="G5204" t="s">
        <v>489</v>
      </c>
      <c r="H5204" t="s">
        <v>22</v>
      </c>
      <c r="I5204" s="1">
        <v>90421</v>
      </c>
      <c r="J5204" s="2">
        <v>2532</v>
      </c>
      <c r="K5204" s="2" t="s">
        <v>525</v>
      </c>
      <c r="L5204" t="s">
        <v>23</v>
      </c>
      <c r="M5204" t="s">
        <v>582</v>
      </c>
      <c r="N5204">
        <v>10.5</v>
      </c>
      <c r="O5204">
        <v>33.688571428571429</v>
      </c>
      <c r="P5204">
        <v>1318805.4582059504</v>
      </c>
      <c r="Q5204">
        <v>125600.51982913812</v>
      </c>
      <c r="R5204" s="36">
        <f t="shared" si="81"/>
        <v>1318805.4582059502</v>
      </c>
    </row>
    <row r="5205" spans="2:18">
      <c r="B5205" s="26">
        <v>46054</v>
      </c>
      <c r="C5205" t="s">
        <v>77</v>
      </c>
      <c r="D5205" t="s">
        <v>312</v>
      </c>
      <c r="E5205" t="s">
        <v>19</v>
      </c>
      <c r="F5205" t="s">
        <v>139</v>
      </c>
      <c r="G5205" t="s">
        <v>489</v>
      </c>
      <c r="H5205" t="s">
        <v>22</v>
      </c>
      <c r="I5205" s="1">
        <v>90421</v>
      </c>
      <c r="J5205" s="2">
        <v>2532</v>
      </c>
      <c r="K5205" s="2" t="s">
        <v>525</v>
      </c>
      <c r="L5205" t="s">
        <v>23</v>
      </c>
      <c r="M5205" t="s">
        <v>581</v>
      </c>
      <c r="N5205">
        <v>17</v>
      </c>
      <c r="O5205">
        <v>20.018235294117648</v>
      </c>
      <c r="P5205">
        <v>1268771.9036611738</v>
      </c>
      <c r="Q5205">
        <v>74633.641391833749</v>
      </c>
      <c r="R5205" s="36">
        <f t="shared" si="81"/>
        <v>1268771.9036611738</v>
      </c>
    </row>
    <row r="5206" spans="2:18">
      <c r="B5206" s="26">
        <v>46054</v>
      </c>
      <c r="C5206" t="s">
        <v>198</v>
      </c>
      <c r="D5206" t="s">
        <v>312</v>
      </c>
      <c r="E5206" t="s">
        <v>19</v>
      </c>
      <c r="F5206" t="s">
        <v>139</v>
      </c>
      <c r="G5206" t="s">
        <v>489</v>
      </c>
      <c r="H5206" t="s">
        <v>22</v>
      </c>
      <c r="I5206" s="1">
        <v>90421</v>
      </c>
      <c r="J5206" s="2">
        <v>2532</v>
      </c>
      <c r="K5206" s="2" t="s">
        <v>525</v>
      </c>
      <c r="L5206" t="s">
        <v>23</v>
      </c>
      <c r="M5206" t="s">
        <v>582</v>
      </c>
      <c r="N5206">
        <v>46</v>
      </c>
      <c r="O5206">
        <v>5.3295652173913046</v>
      </c>
      <c r="P5206">
        <v>914025.79971665051</v>
      </c>
      <c r="Q5206">
        <v>19870.126080796752</v>
      </c>
      <c r="R5206" s="36">
        <f t="shared" si="81"/>
        <v>914025.79971665062</v>
      </c>
    </row>
    <row r="5207" spans="2:18">
      <c r="B5207" s="26">
        <v>46054</v>
      </c>
      <c r="C5207" t="s">
        <v>48</v>
      </c>
      <c r="D5207" t="s">
        <v>312</v>
      </c>
      <c r="E5207" t="s">
        <v>19</v>
      </c>
      <c r="F5207" t="s">
        <v>139</v>
      </c>
      <c r="G5207" t="s">
        <v>489</v>
      </c>
      <c r="H5207" t="s">
        <v>22</v>
      </c>
      <c r="I5207" s="1">
        <v>90421</v>
      </c>
      <c r="J5207" s="2">
        <v>2532</v>
      </c>
      <c r="K5207" s="2" t="s">
        <v>525</v>
      </c>
      <c r="L5207" t="s">
        <v>23</v>
      </c>
      <c r="M5207" t="s">
        <v>582</v>
      </c>
      <c r="N5207">
        <v>2</v>
      </c>
      <c r="O5207">
        <v>14.02</v>
      </c>
      <c r="P5207">
        <v>104541.04839311013</v>
      </c>
      <c r="Q5207">
        <v>52270.524196555067</v>
      </c>
      <c r="R5207" s="36">
        <f t="shared" si="81"/>
        <v>104541.04839311013</v>
      </c>
    </row>
    <row r="5208" spans="2:18">
      <c r="B5208" s="26">
        <v>46054</v>
      </c>
      <c r="C5208" t="s">
        <v>71</v>
      </c>
      <c r="D5208" t="s">
        <v>312</v>
      </c>
      <c r="E5208" t="s">
        <v>19</v>
      </c>
      <c r="F5208" t="s">
        <v>139</v>
      </c>
      <c r="G5208" t="s">
        <v>489</v>
      </c>
      <c r="H5208" t="s">
        <v>22</v>
      </c>
      <c r="I5208" s="1">
        <v>90421</v>
      </c>
      <c r="J5208" s="2">
        <v>2532</v>
      </c>
      <c r="K5208" s="2" t="s">
        <v>525</v>
      </c>
      <c r="L5208" t="s">
        <v>23</v>
      </c>
      <c r="M5208" t="s">
        <v>583</v>
      </c>
      <c r="N5208">
        <v>5</v>
      </c>
      <c r="O5208">
        <v>10.620000000000001</v>
      </c>
      <c r="P5208">
        <v>197971.81418238761</v>
      </c>
      <c r="Q5208">
        <v>39594.362836477521</v>
      </c>
      <c r="R5208" s="36">
        <f t="shared" si="81"/>
        <v>197971.81418238761</v>
      </c>
    </row>
    <row r="5209" spans="2:18">
      <c r="B5209" s="26">
        <v>46054</v>
      </c>
      <c r="C5209" t="s">
        <v>68</v>
      </c>
      <c r="D5209" t="s">
        <v>312</v>
      </c>
      <c r="E5209" t="s">
        <v>19</v>
      </c>
      <c r="F5209" t="s">
        <v>139</v>
      </c>
      <c r="G5209" t="s">
        <v>491</v>
      </c>
      <c r="H5209" t="s">
        <v>22</v>
      </c>
      <c r="I5209" s="1">
        <v>90521</v>
      </c>
      <c r="J5209" s="2">
        <v>2533</v>
      </c>
      <c r="K5209" s="2" t="s">
        <v>525</v>
      </c>
      <c r="L5209" t="s">
        <v>23</v>
      </c>
      <c r="M5209" t="s">
        <v>582</v>
      </c>
      <c r="N5209">
        <v>5</v>
      </c>
      <c r="O5209">
        <v>10.815999999999999</v>
      </c>
      <c r="P5209">
        <v>201625.53128029229</v>
      </c>
      <c r="Q5209">
        <v>40325.106256058454</v>
      </c>
      <c r="R5209" s="36">
        <f t="shared" si="81"/>
        <v>201625.53128029226</v>
      </c>
    </row>
    <row r="5210" spans="2:18">
      <c r="B5210" s="26">
        <v>46054</v>
      </c>
      <c r="C5210" t="s">
        <v>273</v>
      </c>
      <c r="D5210" t="s">
        <v>312</v>
      </c>
      <c r="E5210" t="s">
        <v>19</v>
      </c>
      <c r="F5210" t="s">
        <v>139</v>
      </c>
      <c r="G5210" t="s">
        <v>491</v>
      </c>
      <c r="H5210" t="s">
        <v>22</v>
      </c>
      <c r="I5210" s="1">
        <v>90521</v>
      </c>
      <c r="J5210" s="2">
        <v>2533</v>
      </c>
      <c r="K5210" s="2" t="s">
        <v>525</v>
      </c>
      <c r="L5210" t="s">
        <v>23</v>
      </c>
      <c r="M5210" t="s">
        <v>581</v>
      </c>
      <c r="N5210">
        <v>2</v>
      </c>
      <c r="O5210">
        <v>19.305</v>
      </c>
      <c r="P5210">
        <v>143948.99709193944</v>
      </c>
      <c r="Q5210">
        <v>71974.49854596972</v>
      </c>
      <c r="R5210" s="36">
        <f t="shared" si="81"/>
        <v>143948.99709193944</v>
      </c>
    </row>
    <row r="5211" spans="2:18">
      <c r="B5211" s="26">
        <v>46054</v>
      </c>
      <c r="C5211" t="s">
        <v>298</v>
      </c>
      <c r="D5211" t="s">
        <v>312</v>
      </c>
      <c r="E5211" t="s">
        <v>19</v>
      </c>
      <c r="F5211" t="s">
        <v>139</v>
      </c>
      <c r="G5211" t="s">
        <v>491</v>
      </c>
      <c r="H5211" t="s">
        <v>22</v>
      </c>
      <c r="I5211" s="1">
        <v>90521</v>
      </c>
      <c r="J5211" s="2">
        <v>2533</v>
      </c>
      <c r="K5211" s="2" t="s">
        <v>525</v>
      </c>
      <c r="L5211" t="s">
        <v>23</v>
      </c>
      <c r="M5211" t="s">
        <v>581</v>
      </c>
      <c r="N5211">
        <v>0.5</v>
      </c>
      <c r="O5211">
        <v>10.18</v>
      </c>
      <c r="P5211">
        <v>18976.959212586684</v>
      </c>
      <c r="Q5211">
        <v>37953.918425173368</v>
      </c>
      <c r="R5211" s="36">
        <f t="shared" si="81"/>
        <v>18976.959212586684</v>
      </c>
    </row>
    <row r="5212" spans="2:18">
      <c r="B5212" s="26">
        <v>46054</v>
      </c>
      <c r="C5212" t="s">
        <v>66</v>
      </c>
      <c r="D5212" t="s">
        <v>312</v>
      </c>
      <c r="E5212" t="s">
        <v>19</v>
      </c>
      <c r="F5212" t="s">
        <v>139</v>
      </c>
      <c r="G5212" t="s">
        <v>526</v>
      </c>
      <c r="H5212" t="s">
        <v>22</v>
      </c>
      <c r="I5212" s="1">
        <v>91947</v>
      </c>
      <c r="J5212" s="2">
        <v>2557</v>
      </c>
      <c r="K5212" s="2" t="s">
        <v>527</v>
      </c>
      <c r="L5212" t="s">
        <v>23</v>
      </c>
      <c r="M5212" t="s">
        <v>582</v>
      </c>
      <c r="N5212">
        <v>126.5</v>
      </c>
      <c r="O5212">
        <v>33.623399209486166</v>
      </c>
      <c r="P5212">
        <v>15857728.730146894</v>
      </c>
      <c r="Q5212">
        <v>125357.53936875016</v>
      </c>
      <c r="R5212" s="36">
        <f t="shared" si="81"/>
        <v>15857728.730146896</v>
      </c>
    </row>
    <row r="5213" spans="2:18">
      <c r="B5213" s="26">
        <v>46054</v>
      </c>
      <c r="C5213" t="s">
        <v>68</v>
      </c>
      <c r="D5213" t="s">
        <v>312</v>
      </c>
      <c r="E5213" t="s">
        <v>19</v>
      </c>
      <c r="F5213" t="s">
        <v>139</v>
      </c>
      <c r="G5213" t="s">
        <v>526</v>
      </c>
      <c r="H5213" t="s">
        <v>22</v>
      </c>
      <c r="I5213" s="1">
        <v>91947</v>
      </c>
      <c r="J5213" s="2">
        <v>2557</v>
      </c>
      <c r="K5213" s="2" t="s">
        <v>527</v>
      </c>
      <c r="L5213" t="s">
        <v>23</v>
      </c>
      <c r="M5213" t="s">
        <v>582</v>
      </c>
      <c r="N5213">
        <v>5</v>
      </c>
      <c r="O5213">
        <v>10.818000000000001</v>
      </c>
      <c r="P5213">
        <v>201662.81410782196</v>
      </c>
      <c r="Q5213">
        <v>40332.562821564396</v>
      </c>
      <c r="R5213" s="36">
        <f t="shared" si="81"/>
        <v>201662.81410782196</v>
      </c>
    </row>
    <row r="5214" spans="2:18">
      <c r="B5214" s="26">
        <v>46054</v>
      </c>
      <c r="C5214" t="s">
        <v>63</v>
      </c>
      <c r="D5214" t="s">
        <v>312</v>
      </c>
      <c r="E5214" t="s">
        <v>19</v>
      </c>
      <c r="F5214" t="s">
        <v>139</v>
      </c>
      <c r="G5214" t="s">
        <v>526</v>
      </c>
      <c r="H5214" t="s">
        <v>22</v>
      </c>
      <c r="I5214" s="1">
        <v>91947</v>
      </c>
      <c r="J5214" s="2">
        <v>2557</v>
      </c>
      <c r="K5214" s="2" t="s">
        <v>527</v>
      </c>
      <c r="L5214" t="s">
        <v>23</v>
      </c>
      <c r="M5214" t="s">
        <v>582</v>
      </c>
      <c r="N5214">
        <v>91</v>
      </c>
      <c r="O5214">
        <v>49.155164835164832</v>
      </c>
      <c r="P5214">
        <v>16677056.147938259</v>
      </c>
      <c r="Q5214">
        <v>183264.35327404679</v>
      </c>
      <c r="R5214" s="36">
        <f t="shared" si="81"/>
        <v>16677056.147938259</v>
      </c>
    </row>
    <row r="5215" spans="2:18">
      <c r="B5215" s="26">
        <v>46054</v>
      </c>
      <c r="C5215" t="s">
        <v>69</v>
      </c>
      <c r="D5215" t="s">
        <v>312</v>
      </c>
      <c r="E5215" t="s">
        <v>19</v>
      </c>
      <c r="F5215" t="s">
        <v>139</v>
      </c>
      <c r="G5215" t="s">
        <v>526</v>
      </c>
      <c r="H5215" t="s">
        <v>22</v>
      </c>
      <c r="I5215" s="1">
        <v>91947</v>
      </c>
      <c r="J5215" s="2">
        <v>2557</v>
      </c>
      <c r="K5215" s="2" t="s">
        <v>527</v>
      </c>
      <c r="L5215" t="s">
        <v>23</v>
      </c>
      <c r="M5215" t="s">
        <v>582</v>
      </c>
      <c r="N5215">
        <v>47.5</v>
      </c>
      <c r="O5215">
        <v>8.8058947368421041</v>
      </c>
      <c r="P5215">
        <v>1559466.1099097754</v>
      </c>
      <c r="Q5215">
        <v>32830.865471784746</v>
      </c>
      <c r="R5215" s="36">
        <f t="shared" si="81"/>
        <v>1559466.1099097754</v>
      </c>
    </row>
    <row r="5216" spans="2:18">
      <c r="B5216" s="26">
        <v>46054</v>
      </c>
      <c r="C5216" t="s">
        <v>71</v>
      </c>
      <c r="D5216" t="s">
        <v>312</v>
      </c>
      <c r="E5216" t="s">
        <v>19</v>
      </c>
      <c r="F5216" t="s">
        <v>139</v>
      </c>
      <c r="G5216" t="s">
        <v>526</v>
      </c>
      <c r="H5216" t="s">
        <v>22</v>
      </c>
      <c r="I5216" s="1">
        <v>91947</v>
      </c>
      <c r="J5216" s="2">
        <v>2557</v>
      </c>
      <c r="K5216" s="2" t="s">
        <v>527</v>
      </c>
      <c r="L5216" t="s">
        <v>23</v>
      </c>
      <c r="M5216" t="s">
        <v>583</v>
      </c>
      <c r="N5216">
        <v>38</v>
      </c>
      <c r="O5216">
        <v>10.608421052631579</v>
      </c>
      <c r="P5216">
        <v>1502945.3433748416</v>
      </c>
      <c r="Q5216">
        <v>39551.19324670636</v>
      </c>
      <c r="R5216" s="36">
        <f t="shared" si="81"/>
        <v>1502945.3433748416</v>
      </c>
    </row>
    <row r="5217" spans="2:18">
      <c r="B5217" s="26">
        <v>46054</v>
      </c>
      <c r="C5217" t="s">
        <v>298</v>
      </c>
      <c r="D5217" t="s">
        <v>312</v>
      </c>
      <c r="E5217" t="s">
        <v>19</v>
      </c>
      <c r="F5217" t="s">
        <v>139</v>
      </c>
      <c r="G5217" t="s">
        <v>526</v>
      </c>
      <c r="H5217" t="s">
        <v>22</v>
      </c>
      <c r="I5217" s="1">
        <v>91947</v>
      </c>
      <c r="J5217" s="2">
        <v>2557</v>
      </c>
      <c r="K5217" s="2" t="s">
        <v>527</v>
      </c>
      <c r="L5217" t="s">
        <v>23</v>
      </c>
      <c r="M5217" t="s">
        <v>581</v>
      </c>
      <c r="N5217">
        <v>0.2</v>
      </c>
      <c r="O5217">
        <v>10.249999999999998</v>
      </c>
      <c r="P5217">
        <v>7642.9796435761682</v>
      </c>
      <c r="Q5217">
        <v>38214.898217880836</v>
      </c>
      <c r="R5217" s="36">
        <f t="shared" si="81"/>
        <v>7642.9796435761673</v>
      </c>
    </row>
    <row r="5218" spans="2:18">
      <c r="B5218" s="26">
        <v>46054</v>
      </c>
      <c r="C5218" t="s">
        <v>495</v>
      </c>
      <c r="D5218" t="s">
        <v>312</v>
      </c>
      <c r="E5218" t="s">
        <v>19</v>
      </c>
      <c r="F5218" t="s">
        <v>139</v>
      </c>
      <c r="G5218" t="s">
        <v>526</v>
      </c>
      <c r="H5218" t="s">
        <v>22</v>
      </c>
      <c r="I5218" s="1">
        <v>91947</v>
      </c>
      <c r="J5218" s="2">
        <v>2557</v>
      </c>
      <c r="K5218" s="2" t="s">
        <v>527</v>
      </c>
      <c r="L5218" t="s">
        <v>23</v>
      </c>
      <c r="M5218" t="s">
        <v>28</v>
      </c>
      <c r="N5218">
        <v>2.5</v>
      </c>
      <c r="O5218">
        <v>3.008</v>
      </c>
      <c r="P5218">
        <v>28036.686302289163</v>
      </c>
      <c r="Q5218">
        <v>11214.674520915667</v>
      </c>
      <c r="R5218" s="36">
        <f t="shared" si="81"/>
        <v>28036.686302289167</v>
      </c>
    </row>
    <row r="5219" spans="2:18">
      <c r="B5219" s="26">
        <v>46054</v>
      </c>
      <c r="C5219" t="s">
        <v>138</v>
      </c>
      <c r="D5219" t="s">
        <v>312</v>
      </c>
      <c r="E5219" t="s">
        <v>19</v>
      </c>
      <c r="F5219" t="s">
        <v>139</v>
      </c>
      <c r="G5219" t="s">
        <v>528</v>
      </c>
      <c r="H5219" t="s">
        <v>22</v>
      </c>
      <c r="I5219" s="1">
        <v>93777</v>
      </c>
      <c r="J5219" s="2">
        <v>2578</v>
      </c>
      <c r="K5219" s="2" t="s">
        <v>529</v>
      </c>
      <c r="L5219" t="s">
        <v>23</v>
      </c>
      <c r="M5219" t="s">
        <v>28</v>
      </c>
      <c r="N5219">
        <v>21</v>
      </c>
      <c r="O5219">
        <v>17.30142857142857</v>
      </c>
      <c r="P5219">
        <v>1354596.9726344047</v>
      </c>
      <c r="Q5219">
        <v>64504.617744495452</v>
      </c>
      <c r="R5219" s="36">
        <f t="shared" si="81"/>
        <v>1354596.9726344044</v>
      </c>
    </row>
    <row r="5220" spans="2:18">
      <c r="B5220" s="26">
        <v>46054</v>
      </c>
      <c r="C5220" t="s">
        <v>77</v>
      </c>
      <c r="D5220" t="s">
        <v>312</v>
      </c>
      <c r="E5220" t="s">
        <v>19</v>
      </c>
      <c r="F5220" t="s">
        <v>139</v>
      </c>
      <c r="G5220" t="s">
        <v>528</v>
      </c>
      <c r="H5220" t="s">
        <v>22</v>
      </c>
      <c r="I5220" s="1">
        <v>93777</v>
      </c>
      <c r="J5220" s="2">
        <v>2578</v>
      </c>
      <c r="K5220" s="2" t="s">
        <v>529</v>
      </c>
      <c r="L5220" t="s">
        <v>23</v>
      </c>
      <c r="M5220" t="s">
        <v>581</v>
      </c>
      <c r="N5220">
        <v>56</v>
      </c>
      <c r="O5220">
        <v>19.982142857142858</v>
      </c>
      <c r="P5220">
        <v>4171948.400566699</v>
      </c>
      <c r="Q5220">
        <v>74499.078581548194</v>
      </c>
      <c r="R5220" s="36">
        <f t="shared" si="81"/>
        <v>4171948.400566699</v>
      </c>
    </row>
    <row r="5221" spans="2:18">
      <c r="B5221" s="26">
        <v>46054</v>
      </c>
      <c r="C5221" t="s">
        <v>96</v>
      </c>
      <c r="D5221" t="s">
        <v>312</v>
      </c>
      <c r="E5221" t="s">
        <v>19</v>
      </c>
      <c r="F5221" t="s">
        <v>139</v>
      </c>
      <c r="G5221" t="s">
        <v>528</v>
      </c>
      <c r="H5221" t="s">
        <v>22</v>
      </c>
      <c r="I5221" s="1">
        <v>93777</v>
      </c>
      <c r="J5221" s="2">
        <v>2578</v>
      </c>
      <c r="K5221" s="2" t="s">
        <v>529</v>
      </c>
      <c r="L5221" t="s">
        <v>23</v>
      </c>
      <c r="M5221" t="s">
        <v>28</v>
      </c>
      <c r="N5221">
        <v>18</v>
      </c>
      <c r="O5221">
        <v>44.282222222222224</v>
      </c>
      <c r="P5221">
        <v>2971739.6167325331</v>
      </c>
      <c r="Q5221">
        <v>165096.64537402961</v>
      </c>
      <c r="R5221" s="36">
        <f t="shared" si="81"/>
        <v>2971739.6167325331</v>
      </c>
    </row>
    <row r="5222" spans="2:18">
      <c r="B5222" s="26">
        <v>46054</v>
      </c>
      <c r="C5222" t="s">
        <v>298</v>
      </c>
      <c r="D5222" t="s">
        <v>312</v>
      </c>
      <c r="E5222" t="s">
        <v>19</v>
      </c>
      <c r="F5222" t="s">
        <v>139</v>
      </c>
      <c r="G5222" t="s">
        <v>528</v>
      </c>
      <c r="H5222" t="s">
        <v>22</v>
      </c>
      <c r="I5222" s="1">
        <v>93777</v>
      </c>
      <c r="J5222" s="2">
        <v>2578</v>
      </c>
      <c r="K5222" s="2" t="s">
        <v>529</v>
      </c>
      <c r="L5222" t="s">
        <v>23</v>
      </c>
      <c r="M5222" t="s">
        <v>581</v>
      </c>
      <c r="N5222">
        <v>0.2</v>
      </c>
      <c r="O5222">
        <v>10.249999999999998</v>
      </c>
      <c r="P5222">
        <v>7642.9796435761682</v>
      </c>
      <c r="Q5222">
        <v>38214.898217880836</v>
      </c>
      <c r="R5222" s="36">
        <f t="shared" si="81"/>
        <v>7642.9796435761673</v>
      </c>
    </row>
    <row r="5223" spans="2:18">
      <c r="B5223" s="26">
        <v>46054</v>
      </c>
      <c r="C5223" t="s">
        <v>66</v>
      </c>
      <c r="D5223" t="s">
        <v>312</v>
      </c>
      <c r="E5223" t="s">
        <v>19</v>
      </c>
      <c r="F5223" t="s">
        <v>150</v>
      </c>
      <c r="G5223" t="s">
        <v>151</v>
      </c>
      <c r="H5223" t="s">
        <v>22</v>
      </c>
      <c r="I5223" s="1">
        <v>55159</v>
      </c>
      <c r="J5223" s="2">
        <v>1947</v>
      </c>
      <c r="K5223" s="2" t="s">
        <v>342</v>
      </c>
      <c r="L5223" t="s">
        <v>23</v>
      </c>
      <c r="M5223" t="s">
        <v>582</v>
      </c>
      <c r="N5223">
        <v>1</v>
      </c>
      <c r="O5223">
        <v>33.799999999999997</v>
      </c>
      <c r="P5223">
        <v>126015.95705018268</v>
      </c>
      <c r="Q5223">
        <v>126015.95705018268</v>
      </c>
      <c r="R5223" s="36">
        <f t="shared" si="81"/>
        <v>126015.95705018268</v>
      </c>
    </row>
    <row r="5224" spans="2:18">
      <c r="B5224" s="26">
        <v>46054</v>
      </c>
      <c r="C5224" t="s">
        <v>77</v>
      </c>
      <c r="D5224" t="s">
        <v>312</v>
      </c>
      <c r="E5224" t="s">
        <v>19</v>
      </c>
      <c r="F5224" t="s">
        <v>150</v>
      </c>
      <c r="G5224" t="s">
        <v>151</v>
      </c>
      <c r="H5224" t="s">
        <v>22</v>
      </c>
      <c r="I5224" s="1">
        <v>55159</v>
      </c>
      <c r="J5224" s="2">
        <v>1947</v>
      </c>
      <c r="K5224" s="2" t="s">
        <v>342</v>
      </c>
      <c r="L5224" t="s">
        <v>23</v>
      </c>
      <c r="M5224" t="s">
        <v>581</v>
      </c>
      <c r="N5224">
        <v>14</v>
      </c>
      <c r="O5224">
        <v>19.977857142857143</v>
      </c>
      <c r="P5224">
        <v>1042763.403176497</v>
      </c>
      <c r="Q5224">
        <v>74483.100226892639</v>
      </c>
      <c r="R5224" s="36">
        <f t="shared" si="81"/>
        <v>1042763.403176497</v>
      </c>
    </row>
    <row r="5225" spans="2:18">
      <c r="B5225" s="26">
        <v>46054</v>
      </c>
      <c r="C5225" t="s">
        <v>69</v>
      </c>
      <c r="D5225" t="s">
        <v>312</v>
      </c>
      <c r="E5225" t="s">
        <v>19</v>
      </c>
      <c r="F5225" t="s">
        <v>150</v>
      </c>
      <c r="G5225" t="s">
        <v>151</v>
      </c>
      <c r="H5225" t="s">
        <v>22</v>
      </c>
      <c r="I5225" s="1">
        <v>55159</v>
      </c>
      <c r="J5225" s="2">
        <v>1947</v>
      </c>
      <c r="K5225" s="2" t="s">
        <v>342</v>
      </c>
      <c r="L5225" t="s">
        <v>23</v>
      </c>
      <c r="M5225" t="s">
        <v>582</v>
      </c>
      <c r="N5225">
        <v>54</v>
      </c>
      <c r="O5225">
        <v>8.7568518518518523</v>
      </c>
      <c r="P5225">
        <v>1762993.0653940795</v>
      </c>
      <c r="Q5225">
        <v>32648.019729519994</v>
      </c>
      <c r="R5225" s="36">
        <f t="shared" si="81"/>
        <v>1762993.0653940798</v>
      </c>
    </row>
    <row r="5226" spans="2:18">
      <c r="B5226" s="26">
        <v>46054</v>
      </c>
      <c r="C5226" t="s">
        <v>71</v>
      </c>
      <c r="D5226" t="s">
        <v>312</v>
      </c>
      <c r="E5226" t="s">
        <v>19</v>
      </c>
      <c r="F5226" t="s">
        <v>150</v>
      </c>
      <c r="G5226" t="s">
        <v>151</v>
      </c>
      <c r="H5226" t="s">
        <v>22</v>
      </c>
      <c r="I5226" s="1">
        <v>55159</v>
      </c>
      <c r="J5226" s="2">
        <v>1947</v>
      </c>
      <c r="K5226" s="2" t="s">
        <v>342</v>
      </c>
      <c r="L5226" t="s">
        <v>23</v>
      </c>
      <c r="M5226" t="s">
        <v>583</v>
      </c>
      <c r="N5226">
        <v>1</v>
      </c>
      <c r="O5226">
        <v>10.59</v>
      </c>
      <c r="P5226">
        <v>39482.514353888597</v>
      </c>
      <c r="Q5226">
        <v>39482.514353888597</v>
      </c>
      <c r="R5226" s="36">
        <f t="shared" si="81"/>
        <v>39482.514353888597</v>
      </c>
    </row>
    <row r="5227" spans="2:18">
      <c r="B5227" s="26">
        <v>46054</v>
      </c>
      <c r="C5227" t="s">
        <v>273</v>
      </c>
      <c r="D5227" t="s">
        <v>312</v>
      </c>
      <c r="E5227" t="s">
        <v>19</v>
      </c>
      <c r="F5227" t="s">
        <v>150</v>
      </c>
      <c r="G5227" t="s">
        <v>151</v>
      </c>
      <c r="H5227" t="s">
        <v>22</v>
      </c>
      <c r="I5227" s="1">
        <v>55159</v>
      </c>
      <c r="J5227" s="2">
        <v>1947</v>
      </c>
      <c r="K5227" s="2" t="s">
        <v>342</v>
      </c>
      <c r="L5227" t="s">
        <v>23</v>
      </c>
      <c r="M5227" t="s">
        <v>581</v>
      </c>
      <c r="N5227">
        <v>4</v>
      </c>
      <c r="O5227">
        <v>19.23</v>
      </c>
      <c r="P5227">
        <v>286779.50935798971</v>
      </c>
      <c r="Q5227">
        <v>71694.877339497427</v>
      </c>
      <c r="R5227" s="36">
        <f t="shared" si="81"/>
        <v>286779.50935798971</v>
      </c>
    </row>
    <row r="5228" spans="2:18">
      <c r="B5228" s="26">
        <v>46054</v>
      </c>
      <c r="C5228" t="s">
        <v>483</v>
      </c>
      <c r="D5228" t="s">
        <v>312</v>
      </c>
      <c r="E5228" t="s">
        <v>19</v>
      </c>
      <c r="F5228" t="s">
        <v>150</v>
      </c>
      <c r="G5228" t="s">
        <v>151</v>
      </c>
      <c r="H5228" t="s">
        <v>22</v>
      </c>
      <c r="I5228" s="1">
        <v>55159</v>
      </c>
      <c r="J5228" s="2">
        <v>1947</v>
      </c>
      <c r="K5228" s="2" t="s">
        <v>342</v>
      </c>
      <c r="L5228" t="s">
        <v>23</v>
      </c>
      <c r="M5228" t="s">
        <v>582</v>
      </c>
      <c r="N5228">
        <v>60.5</v>
      </c>
      <c r="O5228">
        <v>29.520165289256198</v>
      </c>
      <c r="P5228">
        <v>6658601.1483110879</v>
      </c>
      <c r="Q5228">
        <v>110059.52311257996</v>
      </c>
      <c r="R5228" s="36">
        <f t="shared" si="81"/>
        <v>6658601.1483110879</v>
      </c>
    </row>
    <row r="5229" spans="2:18">
      <c r="B5229" s="26">
        <v>46054</v>
      </c>
      <c r="C5229" t="s">
        <v>51</v>
      </c>
      <c r="D5229" t="s">
        <v>312</v>
      </c>
      <c r="E5229" t="s">
        <v>19</v>
      </c>
      <c r="F5229" t="s">
        <v>154</v>
      </c>
      <c r="G5229" t="s">
        <v>155</v>
      </c>
      <c r="H5229" t="s">
        <v>50</v>
      </c>
      <c r="I5229" s="1">
        <v>55163</v>
      </c>
      <c r="J5229" s="2">
        <v>1951</v>
      </c>
      <c r="K5229" s="2" t="s">
        <v>343</v>
      </c>
      <c r="L5229" t="s">
        <v>23</v>
      </c>
      <c r="M5229" t="s">
        <v>582</v>
      </c>
      <c r="N5229">
        <v>3.5</v>
      </c>
      <c r="O5229">
        <v>8.0400000000000009</v>
      </c>
      <c r="P5229">
        <v>104913.87666840653</v>
      </c>
      <c r="Q5229">
        <v>29975.393333830441</v>
      </c>
      <c r="R5229" s="36">
        <f t="shared" si="81"/>
        <v>104913.87666840655</v>
      </c>
    </row>
    <row r="5230" spans="2:18">
      <c r="B5230" s="26">
        <v>46054</v>
      </c>
      <c r="C5230" t="s">
        <v>273</v>
      </c>
      <c r="D5230" t="s">
        <v>312</v>
      </c>
      <c r="E5230" t="s">
        <v>19</v>
      </c>
      <c r="F5230" t="s">
        <v>154</v>
      </c>
      <c r="G5230" t="s">
        <v>155</v>
      </c>
      <c r="H5230" t="s">
        <v>50</v>
      </c>
      <c r="I5230" s="1">
        <v>55163</v>
      </c>
      <c r="J5230" s="2">
        <v>1951</v>
      </c>
      <c r="K5230" s="2" t="s">
        <v>343</v>
      </c>
      <c r="L5230" t="s">
        <v>23</v>
      </c>
      <c r="M5230" t="s">
        <v>581</v>
      </c>
      <c r="N5230">
        <v>4</v>
      </c>
      <c r="O5230">
        <v>19.23</v>
      </c>
      <c r="P5230">
        <v>286779.50935798971</v>
      </c>
      <c r="Q5230">
        <v>71694.877339497427</v>
      </c>
      <c r="R5230" s="36">
        <f t="shared" si="81"/>
        <v>286779.50935798971</v>
      </c>
    </row>
    <row r="5231" spans="2:18">
      <c r="B5231" s="26">
        <v>46054</v>
      </c>
      <c r="C5231" t="s">
        <v>273</v>
      </c>
      <c r="D5231" t="s">
        <v>312</v>
      </c>
      <c r="E5231" t="s">
        <v>19</v>
      </c>
      <c r="F5231" t="s">
        <v>154</v>
      </c>
      <c r="G5231" t="s">
        <v>157</v>
      </c>
      <c r="H5231" t="s">
        <v>22</v>
      </c>
      <c r="I5231" s="1">
        <v>55166</v>
      </c>
      <c r="J5231" s="2">
        <v>1954</v>
      </c>
      <c r="K5231" s="2" t="s">
        <v>344</v>
      </c>
      <c r="L5231" t="s">
        <v>23</v>
      </c>
      <c r="M5231" t="s">
        <v>581</v>
      </c>
      <c r="N5231">
        <v>2</v>
      </c>
      <c r="O5231">
        <v>19.28</v>
      </c>
      <c r="P5231">
        <v>143762.58295429125</v>
      </c>
      <c r="Q5231">
        <v>71881.291477145627</v>
      </c>
      <c r="R5231" s="36">
        <f t="shared" si="81"/>
        <v>143762.58295429125</v>
      </c>
    </row>
    <row r="5232" spans="2:18">
      <c r="B5232" s="26">
        <v>46054</v>
      </c>
      <c r="C5232" t="s">
        <v>495</v>
      </c>
      <c r="D5232" t="s">
        <v>312</v>
      </c>
      <c r="E5232" t="s">
        <v>19</v>
      </c>
      <c r="F5232" t="s">
        <v>154</v>
      </c>
      <c r="G5232" t="s">
        <v>157</v>
      </c>
      <c r="H5232" t="s">
        <v>22</v>
      </c>
      <c r="I5232" s="1">
        <v>55166</v>
      </c>
      <c r="J5232" s="2">
        <v>1954</v>
      </c>
      <c r="K5232" s="2" t="s">
        <v>344</v>
      </c>
      <c r="L5232" t="s">
        <v>23</v>
      </c>
      <c r="M5232" t="s">
        <v>28</v>
      </c>
      <c r="N5232">
        <v>2.5</v>
      </c>
      <c r="O5232">
        <v>3.008</v>
      </c>
      <c r="P5232">
        <v>28036.686302289163</v>
      </c>
      <c r="Q5232">
        <v>11214.674520915667</v>
      </c>
      <c r="R5232" s="36">
        <f t="shared" si="81"/>
        <v>28036.686302289167</v>
      </c>
    </row>
    <row r="5233" spans="2:18">
      <c r="B5233" s="26">
        <v>46054</v>
      </c>
      <c r="C5233" t="s">
        <v>163</v>
      </c>
      <c r="D5233" t="s">
        <v>312</v>
      </c>
      <c r="E5233" t="s">
        <v>19</v>
      </c>
      <c r="F5233" t="s">
        <v>160</v>
      </c>
      <c r="G5233" t="s">
        <v>164</v>
      </c>
      <c r="H5233" t="s">
        <v>22</v>
      </c>
      <c r="I5233" s="1">
        <v>56833</v>
      </c>
      <c r="J5233" s="2">
        <v>2009</v>
      </c>
      <c r="K5233" s="2" t="s">
        <v>347</v>
      </c>
      <c r="L5233" t="s">
        <v>23</v>
      </c>
      <c r="M5233" t="s">
        <v>568</v>
      </c>
      <c r="N5233">
        <v>147.5</v>
      </c>
      <c r="O5233">
        <v>7.6376949152542366</v>
      </c>
      <c r="P5233">
        <v>4200134.2181791067</v>
      </c>
      <c r="Q5233">
        <v>28475.486224943095</v>
      </c>
      <c r="R5233" s="36">
        <f t="shared" si="81"/>
        <v>4200134.2181791067</v>
      </c>
    </row>
    <row r="5234" spans="2:18">
      <c r="B5234" s="26">
        <v>46054</v>
      </c>
      <c r="C5234" t="s">
        <v>167</v>
      </c>
      <c r="D5234" t="s">
        <v>312</v>
      </c>
      <c r="E5234" t="s">
        <v>19</v>
      </c>
      <c r="F5234" t="s">
        <v>160</v>
      </c>
      <c r="G5234" t="s">
        <v>164</v>
      </c>
      <c r="H5234" t="s">
        <v>22</v>
      </c>
      <c r="I5234" s="1">
        <v>56833</v>
      </c>
      <c r="J5234" s="2">
        <v>2009</v>
      </c>
      <c r="K5234" s="2" t="s">
        <v>347</v>
      </c>
      <c r="L5234" t="s">
        <v>23</v>
      </c>
      <c r="M5234" t="s">
        <v>568</v>
      </c>
      <c r="N5234">
        <v>183</v>
      </c>
      <c r="O5234">
        <v>0.02</v>
      </c>
      <c r="P5234">
        <v>13645.514875848185</v>
      </c>
      <c r="Q5234">
        <v>74.565655059279706</v>
      </c>
      <c r="R5234" s="36">
        <f t="shared" si="81"/>
        <v>13645.514875848186</v>
      </c>
    </row>
    <row r="5235" spans="2:18">
      <c r="B5235" s="26">
        <v>46054</v>
      </c>
      <c r="C5235" t="s">
        <v>104</v>
      </c>
      <c r="D5235" t="s">
        <v>312</v>
      </c>
      <c r="E5235" t="s">
        <v>19</v>
      </c>
      <c r="F5235" t="s">
        <v>160</v>
      </c>
      <c r="G5235" t="s">
        <v>164</v>
      </c>
      <c r="H5235" t="s">
        <v>22</v>
      </c>
      <c r="I5235" s="1">
        <v>56833</v>
      </c>
      <c r="J5235" s="2">
        <v>2009</v>
      </c>
      <c r="K5235" s="2" t="s">
        <v>347</v>
      </c>
      <c r="L5235" t="s">
        <v>23</v>
      </c>
      <c r="M5235" t="s">
        <v>28</v>
      </c>
      <c r="N5235">
        <v>1</v>
      </c>
      <c r="O5235">
        <v>10.87</v>
      </c>
      <c r="P5235">
        <v>40526.433524718515</v>
      </c>
      <c r="Q5235">
        <v>40526.433524718515</v>
      </c>
      <c r="R5235" s="36">
        <f t="shared" si="81"/>
        <v>40526.433524718515</v>
      </c>
    </row>
    <row r="5236" spans="2:18">
      <c r="B5236" s="26">
        <v>46054</v>
      </c>
      <c r="C5236" t="s">
        <v>168</v>
      </c>
      <c r="D5236" t="s">
        <v>312</v>
      </c>
      <c r="E5236" t="s">
        <v>19</v>
      </c>
      <c r="F5236" t="s">
        <v>160</v>
      </c>
      <c r="G5236" t="s">
        <v>164</v>
      </c>
      <c r="H5236" t="s">
        <v>22</v>
      </c>
      <c r="I5236" s="1">
        <v>56833</v>
      </c>
      <c r="J5236" s="2">
        <v>2009</v>
      </c>
      <c r="K5236" s="2" t="s">
        <v>347</v>
      </c>
      <c r="L5236" t="s">
        <v>23</v>
      </c>
      <c r="M5236" t="s">
        <v>583</v>
      </c>
      <c r="N5236">
        <v>82.5</v>
      </c>
      <c r="O5236">
        <v>8.1197575757575748</v>
      </c>
      <c r="P5236">
        <v>2497502.0505555142</v>
      </c>
      <c r="Q5236">
        <v>30272.752127945623</v>
      </c>
      <c r="R5236" s="36">
        <f t="shared" si="81"/>
        <v>2497502.0505555137</v>
      </c>
    </row>
    <row r="5237" spans="2:18">
      <c r="B5237" s="26">
        <v>46054</v>
      </c>
      <c r="C5237" t="s">
        <v>169</v>
      </c>
      <c r="D5237" t="s">
        <v>312</v>
      </c>
      <c r="E5237" t="s">
        <v>19</v>
      </c>
      <c r="F5237" t="s">
        <v>160</v>
      </c>
      <c r="G5237" t="s">
        <v>164</v>
      </c>
      <c r="H5237" t="s">
        <v>22</v>
      </c>
      <c r="I5237" s="1">
        <v>56833</v>
      </c>
      <c r="J5237" s="2">
        <v>2009</v>
      </c>
      <c r="K5237" s="2" t="s">
        <v>347</v>
      </c>
      <c r="L5237" t="s">
        <v>23</v>
      </c>
      <c r="M5237" t="s">
        <v>571</v>
      </c>
      <c r="N5237">
        <v>183</v>
      </c>
      <c r="O5237">
        <v>4.1351366120218582</v>
      </c>
      <c r="P5237">
        <v>2821303.4076504363</v>
      </c>
      <c r="Q5237">
        <v>15416.95851175102</v>
      </c>
      <c r="R5237" s="36">
        <f t="shared" si="81"/>
        <v>2821303.4076504367</v>
      </c>
    </row>
    <row r="5238" spans="2:18">
      <c r="B5238" s="26">
        <v>46054</v>
      </c>
      <c r="C5238" t="s">
        <v>135</v>
      </c>
      <c r="D5238" t="s">
        <v>312</v>
      </c>
      <c r="E5238" t="s">
        <v>19</v>
      </c>
      <c r="F5238" t="s">
        <v>160</v>
      </c>
      <c r="G5238" t="s">
        <v>164</v>
      </c>
      <c r="H5238" t="s">
        <v>22</v>
      </c>
      <c r="I5238" s="1">
        <v>56833</v>
      </c>
      <c r="J5238" s="2">
        <v>2009</v>
      </c>
      <c r="K5238" s="2" t="s">
        <v>347</v>
      </c>
      <c r="L5238" t="s">
        <v>23</v>
      </c>
      <c r="M5238" t="s">
        <v>581</v>
      </c>
      <c r="N5238">
        <v>40</v>
      </c>
      <c r="O5238">
        <v>20.35575</v>
      </c>
      <c r="P5238">
        <v>3035679.6659458657</v>
      </c>
      <c r="Q5238">
        <v>75891.991648646639</v>
      </c>
      <c r="R5238" s="36">
        <f t="shared" si="81"/>
        <v>3035679.6659458657</v>
      </c>
    </row>
    <row r="5239" spans="2:18">
      <c r="B5239" s="26">
        <v>46054</v>
      </c>
      <c r="C5239" t="s">
        <v>277</v>
      </c>
      <c r="D5239" t="s">
        <v>312</v>
      </c>
      <c r="E5239" t="s">
        <v>19</v>
      </c>
      <c r="F5239" t="s">
        <v>160</v>
      </c>
      <c r="G5239" t="s">
        <v>172</v>
      </c>
      <c r="H5239" t="s">
        <v>22</v>
      </c>
      <c r="I5239" s="1">
        <v>57249</v>
      </c>
      <c r="J5239" s="2">
        <v>2023</v>
      </c>
      <c r="K5239" s="2" t="s">
        <v>347</v>
      </c>
      <c r="L5239" t="s">
        <v>23</v>
      </c>
      <c r="M5239" t="s">
        <v>28</v>
      </c>
      <c r="N5239">
        <v>24</v>
      </c>
      <c r="O5239">
        <v>8.1962500000000009</v>
      </c>
      <c r="P5239">
        <v>733390.50033554551</v>
      </c>
      <c r="Q5239">
        <v>30557.937513981065</v>
      </c>
      <c r="R5239" s="36">
        <f t="shared" si="81"/>
        <v>733390.50033554551</v>
      </c>
    </row>
    <row r="5240" spans="2:18">
      <c r="B5240" s="26">
        <v>46054</v>
      </c>
      <c r="C5240" t="s">
        <v>96</v>
      </c>
      <c r="D5240" t="s">
        <v>312</v>
      </c>
      <c r="E5240" t="s">
        <v>19</v>
      </c>
      <c r="F5240" t="s">
        <v>160</v>
      </c>
      <c r="G5240" t="s">
        <v>172</v>
      </c>
      <c r="H5240" t="s">
        <v>22</v>
      </c>
      <c r="I5240" s="1">
        <v>57249</v>
      </c>
      <c r="J5240" s="2">
        <v>2023</v>
      </c>
      <c r="K5240" s="2" t="s">
        <v>347</v>
      </c>
      <c r="L5240" t="s">
        <v>23</v>
      </c>
      <c r="M5240" t="s">
        <v>28</v>
      </c>
      <c r="N5240">
        <v>21</v>
      </c>
      <c r="O5240">
        <v>44.232857142857142</v>
      </c>
      <c r="P5240">
        <v>3463164.5664007161</v>
      </c>
      <c r="Q5240">
        <v>164912.5984000341</v>
      </c>
      <c r="R5240" s="36">
        <f t="shared" si="81"/>
        <v>3463164.5664007161</v>
      </c>
    </row>
    <row r="5241" spans="2:18">
      <c r="B5241" s="26">
        <v>46054</v>
      </c>
      <c r="C5241" t="s">
        <v>146</v>
      </c>
      <c r="D5241" t="s">
        <v>312</v>
      </c>
      <c r="E5241" t="s">
        <v>19</v>
      </c>
      <c r="F5241" t="s">
        <v>160</v>
      </c>
      <c r="G5241" t="s">
        <v>172</v>
      </c>
      <c r="H5241" t="s">
        <v>22</v>
      </c>
      <c r="I5241" s="1">
        <v>57249</v>
      </c>
      <c r="J5241" s="2">
        <v>2023</v>
      </c>
      <c r="K5241" s="2" t="s">
        <v>347</v>
      </c>
      <c r="L5241" t="s">
        <v>23</v>
      </c>
      <c r="M5241" t="s">
        <v>28</v>
      </c>
      <c r="N5241">
        <v>3.5</v>
      </c>
      <c r="O5241">
        <v>5.8914285714285715</v>
      </c>
      <c r="P5241">
        <v>76877.190366117371</v>
      </c>
      <c r="Q5241">
        <v>21964.91153317639</v>
      </c>
      <c r="R5241" s="36">
        <f t="shared" si="81"/>
        <v>76877.190366117371</v>
      </c>
    </row>
    <row r="5242" spans="2:18">
      <c r="B5242" s="26">
        <v>46054</v>
      </c>
      <c r="C5242" t="s">
        <v>171</v>
      </c>
      <c r="D5242" t="s">
        <v>312</v>
      </c>
      <c r="E5242" t="s">
        <v>19</v>
      </c>
      <c r="F5242" t="s">
        <v>160</v>
      </c>
      <c r="G5242" t="s">
        <v>172</v>
      </c>
      <c r="H5242" t="s">
        <v>22</v>
      </c>
      <c r="I5242" s="1">
        <v>57249</v>
      </c>
      <c r="J5242" s="2">
        <v>2023</v>
      </c>
      <c r="K5242" s="2" t="s">
        <v>347</v>
      </c>
      <c r="L5242" t="s">
        <v>23</v>
      </c>
      <c r="M5242" t="s">
        <v>582</v>
      </c>
      <c r="N5242">
        <v>176</v>
      </c>
      <c r="O5242">
        <v>7.7755113636363635</v>
      </c>
      <c r="P5242">
        <v>5102117.6646036841</v>
      </c>
      <c r="Q5242">
        <v>28989.304912520929</v>
      </c>
      <c r="R5242" s="36">
        <f t="shared" si="81"/>
        <v>5102117.6646036832</v>
      </c>
    </row>
    <row r="5243" spans="2:18">
      <c r="B5243" s="26">
        <v>46054</v>
      </c>
      <c r="C5243" t="s">
        <v>273</v>
      </c>
      <c r="D5243" t="s">
        <v>312</v>
      </c>
      <c r="E5243" t="s">
        <v>19</v>
      </c>
      <c r="F5243" t="s">
        <v>160</v>
      </c>
      <c r="G5243" t="s">
        <v>172</v>
      </c>
      <c r="H5243" t="s">
        <v>22</v>
      </c>
      <c r="I5243" s="1">
        <v>57249</v>
      </c>
      <c r="J5243" s="2">
        <v>2023</v>
      </c>
      <c r="K5243" s="2" t="s">
        <v>347</v>
      </c>
      <c r="L5243" t="s">
        <v>23</v>
      </c>
      <c r="M5243" t="s">
        <v>581</v>
      </c>
      <c r="N5243">
        <v>10</v>
      </c>
      <c r="O5243">
        <v>19.175999999999998</v>
      </c>
      <c r="P5243">
        <v>714935.50070837373</v>
      </c>
      <c r="Q5243">
        <v>71493.550070837373</v>
      </c>
      <c r="R5243" s="36">
        <f t="shared" si="81"/>
        <v>714935.50070837373</v>
      </c>
    </row>
    <row r="5244" spans="2:18">
      <c r="B5244" s="26">
        <v>46054</v>
      </c>
      <c r="C5244" t="s">
        <v>298</v>
      </c>
      <c r="D5244" t="s">
        <v>312</v>
      </c>
      <c r="E5244" t="s">
        <v>19</v>
      </c>
      <c r="F5244" t="s">
        <v>160</v>
      </c>
      <c r="G5244" t="s">
        <v>172</v>
      </c>
      <c r="H5244" t="s">
        <v>22</v>
      </c>
      <c r="I5244" s="1">
        <v>57249</v>
      </c>
      <c r="J5244" s="2">
        <v>2023</v>
      </c>
      <c r="K5244" s="2" t="s">
        <v>347</v>
      </c>
      <c r="L5244" t="s">
        <v>23</v>
      </c>
      <c r="M5244" t="s">
        <v>581</v>
      </c>
      <c r="N5244">
        <v>3</v>
      </c>
      <c r="O5244">
        <v>10.303333333333333</v>
      </c>
      <c r="P5244">
        <v>115241.21989411677</v>
      </c>
      <c r="Q5244">
        <v>38413.739964705586</v>
      </c>
      <c r="R5244" s="36">
        <f t="shared" si="81"/>
        <v>115241.21989411676</v>
      </c>
    </row>
    <row r="5245" spans="2:18">
      <c r="B5245" s="26">
        <v>46054</v>
      </c>
      <c r="C5245" t="s">
        <v>70</v>
      </c>
      <c r="D5245" t="s">
        <v>312</v>
      </c>
      <c r="E5245" t="s">
        <v>19</v>
      </c>
      <c r="F5245" t="s">
        <v>175</v>
      </c>
      <c r="G5245" t="s">
        <v>177</v>
      </c>
      <c r="H5245" t="s">
        <v>22</v>
      </c>
      <c r="I5245" s="1">
        <v>58882</v>
      </c>
      <c r="J5245" s="2">
        <v>2096</v>
      </c>
      <c r="K5245" s="2" t="s">
        <v>349</v>
      </c>
      <c r="L5245" t="s">
        <v>23</v>
      </c>
      <c r="M5245" t="s">
        <v>582</v>
      </c>
      <c r="N5245">
        <v>57.25</v>
      </c>
      <c r="O5245">
        <v>10.06113537117904</v>
      </c>
      <c r="P5245">
        <v>2147490.8657072554</v>
      </c>
      <c r="Q5245">
        <v>37510.757479602711</v>
      </c>
      <c r="R5245" s="36">
        <f t="shared" si="81"/>
        <v>2147490.8657072554</v>
      </c>
    </row>
    <row r="5246" spans="2:18">
      <c r="B5246" s="26">
        <v>46054</v>
      </c>
      <c r="C5246" t="s">
        <v>77</v>
      </c>
      <c r="D5246" t="s">
        <v>312</v>
      </c>
      <c r="E5246" t="s">
        <v>19</v>
      </c>
      <c r="F5246" t="s">
        <v>175</v>
      </c>
      <c r="G5246" t="s">
        <v>177</v>
      </c>
      <c r="H5246" t="s">
        <v>22</v>
      </c>
      <c r="I5246" s="1">
        <v>58882</v>
      </c>
      <c r="J5246" s="2">
        <v>2096</v>
      </c>
      <c r="K5246" s="2" t="s">
        <v>349</v>
      </c>
      <c r="L5246" t="s">
        <v>23</v>
      </c>
      <c r="M5246" t="s">
        <v>581</v>
      </c>
      <c r="N5246">
        <v>12</v>
      </c>
      <c r="O5246">
        <v>20.065833333333334</v>
      </c>
      <c r="P5246">
        <v>897733.20408619789</v>
      </c>
      <c r="Q5246">
        <v>74811.100340516496</v>
      </c>
      <c r="R5246" s="36">
        <f t="shared" si="81"/>
        <v>897733.20408619801</v>
      </c>
    </row>
    <row r="5247" spans="2:18">
      <c r="B5247" s="26">
        <v>46054</v>
      </c>
      <c r="C5247" t="s">
        <v>273</v>
      </c>
      <c r="D5247" t="s">
        <v>312</v>
      </c>
      <c r="E5247" t="s">
        <v>19</v>
      </c>
      <c r="F5247" t="s">
        <v>175</v>
      </c>
      <c r="G5247" t="s">
        <v>177</v>
      </c>
      <c r="H5247" t="s">
        <v>22</v>
      </c>
      <c r="I5247" s="1">
        <v>58882</v>
      </c>
      <c r="J5247" s="2">
        <v>2096</v>
      </c>
      <c r="K5247" s="2" t="s">
        <v>349</v>
      </c>
      <c r="L5247" t="s">
        <v>23</v>
      </c>
      <c r="M5247" t="s">
        <v>581</v>
      </c>
      <c r="N5247">
        <v>4</v>
      </c>
      <c r="O5247">
        <v>19.23</v>
      </c>
      <c r="P5247">
        <v>286779.50935798971</v>
      </c>
      <c r="Q5247">
        <v>71694.877339497427</v>
      </c>
      <c r="R5247" s="36">
        <f t="shared" si="81"/>
        <v>286779.50935798971</v>
      </c>
    </row>
    <row r="5248" spans="2:18">
      <c r="B5248" s="26">
        <v>46054</v>
      </c>
      <c r="C5248" t="s">
        <v>174</v>
      </c>
      <c r="D5248" t="s">
        <v>312</v>
      </c>
      <c r="E5248" t="s">
        <v>19</v>
      </c>
      <c r="F5248" t="s">
        <v>175</v>
      </c>
      <c r="G5248" t="s">
        <v>177</v>
      </c>
      <c r="H5248" t="s">
        <v>22</v>
      </c>
      <c r="I5248" s="1">
        <v>58882</v>
      </c>
      <c r="J5248" s="2">
        <v>2096</v>
      </c>
      <c r="K5248" s="2" t="s">
        <v>349</v>
      </c>
      <c r="L5248" t="s">
        <v>23</v>
      </c>
      <c r="M5248" t="s">
        <v>582</v>
      </c>
      <c r="N5248">
        <v>13.5</v>
      </c>
      <c r="O5248">
        <v>7.3422222222222224</v>
      </c>
      <c r="P5248">
        <v>369547.38647379022</v>
      </c>
      <c r="Q5248">
        <v>27373.880479540014</v>
      </c>
      <c r="R5248" s="36">
        <f t="shared" si="81"/>
        <v>369547.38647379016</v>
      </c>
    </row>
    <row r="5249" spans="2:18">
      <c r="B5249" s="26">
        <v>46054</v>
      </c>
      <c r="C5249" t="s">
        <v>530</v>
      </c>
      <c r="D5249" t="s">
        <v>312</v>
      </c>
      <c r="E5249" t="s">
        <v>19</v>
      </c>
      <c r="F5249" t="s">
        <v>175</v>
      </c>
      <c r="G5249" t="s">
        <v>177</v>
      </c>
      <c r="H5249" t="s">
        <v>22</v>
      </c>
      <c r="I5249" s="1">
        <v>58882</v>
      </c>
      <c r="J5249" s="2">
        <v>2096</v>
      </c>
      <c r="K5249" s="2" t="s">
        <v>349</v>
      </c>
      <c r="L5249" t="s">
        <v>23</v>
      </c>
      <c r="M5249" t="s">
        <v>28</v>
      </c>
      <c r="N5249">
        <v>28</v>
      </c>
      <c r="O5249">
        <v>6.7</v>
      </c>
      <c r="P5249">
        <v>699425.84445604356</v>
      </c>
      <c r="Q5249">
        <v>24979.494444858698</v>
      </c>
      <c r="R5249" s="36">
        <f t="shared" si="81"/>
        <v>699425.84445604356</v>
      </c>
    </row>
    <row r="5250" spans="2:18">
      <c r="B5250" s="26">
        <v>46054</v>
      </c>
      <c r="C5250" t="s">
        <v>531</v>
      </c>
      <c r="D5250" t="s">
        <v>312</v>
      </c>
      <c r="E5250" t="s">
        <v>19</v>
      </c>
      <c r="F5250" t="s">
        <v>175</v>
      </c>
      <c r="G5250" t="s">
        <v>177</v>
      </c>
      <c r="H5250" t="s">
        <v>22</v>
      </c>
      <c r="I5250" s="1">
        <v>58882</v>
      </c>
      <c r="J5250" s="2">
        <v>2096</v>
      </c>
      <c r="K5250" s="2" t="s">
        <v>349</v>
      </c>
      <c r="L5250" t="s">
        <v>23</v>
      </c>
      <c r="M5250" t="s">
        <v>28</v>
      </c>
      <c r="N5250">
        <v>2.5</v>
      </c>
      <c r="O5250">
        <v>42.155999999999999</v>
      </c>
      <c r="P5250">
        <v>392923.71933487436</v>
      </c>
      <c r="Q5250">
        <v>157169.48773394973</v>
      </c>
      <c r="R5250" s="36">
        <f t="shared" si="81"/>
        <v>392923.7193348743</v>
      </c>
    </row>
    <row r="5251" spans="2:18">
      <c r="B5251" s="26">
        <v>46054</v>
      </c>
      <c r="C5251" t="s">
        <v>84</v>
      </c>
      <c r="D5251" t="s">
        <v>312</v>
      </c>
      <c r="E5251" t="s">
        <v>19</v>
      </c>
      <c r="F5251" t="s">
        <v>175</v>
      </c>
      <c r="G5251" t="s">
        <v>350</v>
      </c>
      <c r="H5251" t="s">
        <v>22</v>
      </c>
      <c r="I5251" s="1">
        <v>58883</v>
      </c>
      <c r="J5251" s="2">
        <v>2097</v>
      </c>
      <c r="K5251" s="2" t="s">
        <v>349</v>
      </c>
      <c r="L5251" t="s">
        <v>23</v>
      </c>
      <c r="M5251" t="s">
        <v>583</v>
      </c>
      <c r="N5251">
        <v>1.5</v>
      </c>
      <c r="O5251">
        <v>21.406666666666666</v>
      </c>
      <c r="P5251">
        <v>119715.15919767355</v>
      </c>
      <c r="Q5251">
        <v>79810.106131782362</v>
      </c>
      <c r="R5251" s="36">
        <f t="shared" si="81"/>
        <v>119715.15919767355</v>
      </c>
    </row>
    <row r="5252" spans="2:18">
      <c r="B5252" s="26">
        <v>46054</v>
      </c>
      <c r="C5252" t="s">
        <v>273</v>
      </c>
      <c r="D5252" t="s">
        <v>312</v>
      </c>
      <c r="E5252" t="s">
        <v>19</v>
      </c>
      <c r="F5252" t="s">
        <v>178</v>
      </c>
      <c r="G5252" t="s">
        <v>352</v>
      </c>
      <c r="H5252" t="s">
        <v>22</v>
      </c>
      <c r="I5252" s="1">
        <v>78498</v>
      </c>
      <c r="J5252" s="2">
        <v>2393</v>
      </c>
      <c r="K5252" s="2" t="s">
        <v>353</v>
      </c>
      <c r="L5252" t="s">
        <v>23</v>
      </c>
      <c r="M5252" t="s">
        <v>581</v>
      </c>
      <c r="N5252">
        <v>2</v>
      </c>
      <c r="O5252">
        <v>19.28</v>
      </c>
      <c r="P5252">
        <v>143762.58295429125</v>
      </c>
      <c r="Q5252">
        <v>71881.291477145627</v>
      </c>
      <c r="R5252" s="36">
        <f t="shared" ref="R5252:R5315" si="82">Q5252*N5252</f>
        <v>143762.58295429125</v>
      </c>
    </row>
    <row r="5253" spans="2:18">
      <c r="B5253" s="26">
        <v>46054</v>
      </c>
      <c r="C5253" t="s">
        <v>77</v>
      </c>
      <c r="D5253" t="s">
        <v>312</v>
      </c>
      <c r="E5253" t="s">
        <v>19</v>
      </c>
      <c r="F5253" t="s">
        <v>178</v>
      </c>
      <c r="G5253" t="s">
        <v>352</v>
      </c>
      <c r="H5253" t="s">
        <v>22</v>
      </c>
      <c r="I5253" s="1">
        <v>78498</v>
      </c>
      <c r="J5253" s="2">
        <v>2393</v>
      </c>
      <c r="K5253" s="2" t="s">
        <v>353</v>
      </c>
      <c r="L5253" t="s">
        <v>23</v>
      </c>
      <c r="M5253" t="s">
        <v>581</v>
      </c>
      <c r="N5253">
        <v>30</v>
      </c>
      <c r="O5253">
        <v>20.023333333333333</v>
      </c>
      <c r="P5253">
        <v>2239579.4497054657</v>
      </c>
      <c r="Q5253">
        <v>74652.648323515517</v>
      </c>
      <c r="R5253" s="36">
        <f t="shared" si="82"/>
        <v>2239579.4497054657</v>
      </c>
    </row>
    <row r="5254" spans="2:18">
      <c r="B5254" s="26">
        <v>46054</v>
      </c>
      <c r="C5254" t="s">
        <v>170</v>
      </c>
      <c r="D5254" t="s">
        <v>312</v>
      </c>
      <c r="E5254" t="s">
        <v>19</v>
      </c>
      <c r="F5254" t="s">
        <v>181</v>
      </c>
      <c r="G5254" t="s">
        <v>182</v>
      </c>
      <c r="H5254" t="s">
        <v>50</v>
      </c>
      <c r="I5254" s="1">
        <v>55177</v>
      </c>
      <c r="J5254" s="2">
        <v>1965</v>
      </c>
      <c r="K5254" s="2" t="s">
        <v>354</v>
      </c>
      <c r="L5254" t="s">
        <v>23</v>
      </c>
      <c r="M5254" t="s">
        <v>568</v>
      </c>
      <c r="N5254">
        <v>19.5</v>
      </c>
      <c r="O5254">
        <v>11.138461538461538</v>
      </c>
      <c r="P5254">
        <v>809783.01394377742</v>
      </c>
      <c r="Q5254">
        <v>41527.334048398843</v>
      </c>
      <c r="R5254" s="36">
        <f t="shared" si="82"/>
        <v>809783.01394377742</v>
      </c>
    </row>
    <row r="5255" spans="2:18">
      <c r="B5255" s="26">
        <v>46054</v>
      </c>
      <c r="C5255" t="s">
        <v>138</v>
      </c>
      <c r="D5255" t="s">
        <v>312</v>
      </c>
      <c r="E5255" t="s">
        <v>19</v>
      </c>
      <c r="F5255" t="s">
        <v>181</v>
      </c>
      <c r="G5255" t="s">
        <v>182</v>
      </c>
      <c r="H5255" t="s">
        <v>50</v>
      </c>
      <c r="I5255" s="1">
        <v>55177</v>
      </c>
      <c r="J5255" s="2">
        <v>1965</v>
      </c>
      <c r="K5255" s="2" t="s">
        <v>354</v>
      </c>
      <c r="L5255" t="s">
        <v>23</v>
      </c>
      <c r="M5255" t="s">
        <v>28</v>
      </c>
      <c r="N5255">
        <v>0.5</v>
      </c>
      <c r="O5255">
        <v>17.52</v>
      </c>
      <c r="P5255">
        <v>32659.756915964506</v>
      </c>
      <c r="Q5255">
        <v>65319.513831929013</v>
      </c>
      <c r="R5255" s="36">
        <f t="shared" si="82"/>
        <v>32659.756915964506</v>
      </c>
    </row>
    <row r="5256" spans="2:18">
      <c r="B5256" s="26">
        <v>46054</v>
      </c>
      <c r="C5256" t="s">
        <v>183</v>
      </c>
      <c r="D5256" t="s">
        <v>312</v>
      </c>
      <c r="E5256" t="s">
        <v>19</v>
      </c>
      <c r="F5256" t="s">
        <v>181</v>
      </c>
      <c r="G5256" t="s">
        <v>182</v>
      </c>
      <c r="H5256" t="s">
        <v>50</v>
      </c>
      <c r="I5256" s="1">
        <v>55177</v>
      </c>
      <c r="J5256" s="2">
        <v>1965</v>
      </c>
      <c r="K5256" s="2" t="s">
        <v>354</v>
      </c>
      <c r="L5256" t="s">
        <v>23</v>
      </c>
      <c r="M5256" t="s">
        <v>28</v>
      </c>
      <c r="N5256">
        <v>54.5</v>
      </c>
      <c r="O5256">
        <v>3.8319266055045871</v>
      </c>
      <c r="P5256">
        <v>778614.5701289986</v>
      </c>
      <c r="Q5256">
        <v>14286.505873926579</v>
      </c>
      <c r="R5256" s="36">
        <f t="shared" si="82"/>
        <v>778614.57012899849</v>
      </c>
    </row>
    <row r="5257" spans="2:18">
      <c r="B5257" s="26">
        <v>46054</v>
      </c>
      <c r="C5257" t="s">
        <v>184</v>
      </c>
      <c r="D5257" t="s">
        <v>312</v>
      </c>
      <c r="E5257" t="s">
        <v>19</v>
      </c>
      <c r="F5257" t="s">
        <v>181</v>
      </c>
      <c r="G5257" t="s">
        <v>182</v>
      </c>
      <c r="H5257" t="s">
        <v>50</v>
      </c>
      <c r="I5257" s="1">
        <v>55177</v>
      </c>
      <c r="J5257" s="2">
        <v>1965</v>
      </c>
      <c r="K5257" s="2" t="s">
        <v>354</v>
      </c>
      <c r="L5257" t="s">
        <v>23</v>
      </c>
      <c r="M5257" t="s">
        <v>28</v>
      </c>
      <c r="N5257">
        <v>52</v>
      </c>
      <c r="O5257">
        <v>3.8615384615384616</v>
      </c>
      <c r="P5257">
        <v>748639.1767951682</v>
      </c>
      <c r="Q5257">
        <v>14396.907246060926</v>
      </c>
      <c r="R5257" s="36">
        <f t="shared" si="82"/>
        <v>748639.1767951682</v>
      </c>
    </row>
    <row r="5258" spans="2:18">
      <c r="B5258" s="26">
        <v>46054</v>
      </c>
      <c r="C5258" t="s">
        <v>168</v>
      </c>
      <c r="D5258" t="s">
        <v>312</v>
      </c>
      <c r="E5258" t="s">
        <v>19</v>
      </c>
      <c r="F5258" t="s">
        <v>181</v>
      </c>
      <c r="G5258" t="s">
        <v>182</v>
      </c>
      <c r="H5258" t="s">
        <v>50</v>
      </c>
      <c r="I5258" s="1">
        <v>55177</v>
      </c>
      <c r="J5258" s="2">
        <v>1965</v>
      </c>
      <c r="K5258" s="2" t="s">
        <v>354</v>
      </c>
      <c r="L5258" t="s">
        <v>23</v>
      </c>
      <c r="M5258" t="s">
        <v>583</v>
      </c>
      <c r="N5258">
        <v>49.5</v>
      </c>
      <c r="O5258">
        <v>8.1117171717171708</v>
      </c>
      <c r="P5258">
        <v>1497017.3737976288</v>
      </c>
      <c r="Q5258">
        <v>30242.775228234921</v>
      </c>
      <c r="R5258" s="36">
        <f t="shared" si="82"/>
        <v>1497017.3737976286</v>
      </c>
    </row>
    <row r="5259" spans="2:18">
      <c r="B5259" s="26">
        <v>46054</v>
      </c>
      <c r="C5259" t="s">
        <v>51</v>
      </c>
      <c r="D5259" t="s">
        <v>312</v>
      </c>
      <c r="E5259" t="s">
        <v>19</v>
      </c>
      <c r="F5259" t="s">
        <v>181</v>
      </c>
      <c r="G5259" t="s">
        <v>182</v>
      </c>
      <c r="H5259" t="s">
        <v>50</v>
      </c>
      <c r="I5259" s="1">
        <v>55177</v>
      </c>
      <c r="J5259" s="2">
        <v>1965</v>
      </c>
      <c r="K5259" s="2" t="s">
        <v>354</v>
      </c>
      <c r="L5259" t="s">
        <v>23</v>
      </c>
      <c r="M5259" t="s">
        <v>582</v>
      </c>
      <c r="N5259">
        <v>1</v>
      </c>
      <c r="O5259">
        <v>8.2200000000000006</v>
      </c>
      <c r="P5259">
        <v>30646.484229363959</v>
      </c>
      <c r="Q5259">
        <v>30646.484229363959</v>
      </c>
      <c r="R5259" s="36">
        <f t="shared" si="82"/>
        <v>30646.484229363959</v>
      </c>
    </row>
    <row r="5260" spans="2:18">
      <c r="B5260" s="26">
        <v>46054</v>
      </c>
      <c r="C5260" t="s">
        <v>134</v>
      </c>
      <c r="D5260" t="s">
        <v>312</v>
      </c>
      <c r="E5260" t="s">
        <v>19</v>
      </c>
      <c r="F5260" t="s">
        <v>181</v>
      </c>
      <c r="G5260" t="s">
        <v>182</v>
      </c>
      <c r="H5260" t="s">
        <v>50</v>
      </c>
      <c r="I5260" s="1">
        <v>55177</v>
      </c>
      <c r="J5260" s="2">
        <v>1965</v>
      </c>
      <c r="K5260" s="2" t="s">
        <v>354</v>
      </c>
      <c r="L5260" t="s">
        <v>23</v>
      </c>
      <c r="M5260" t="s">
        <v>28</v>
      </c>
      <c r="N5260">
        <v>78</v>
      </c>
      <c r="O5260">
        <v>8.8858974358974354</v>
      </c>
      <c r="P5260">
        <v>2584072.776079338</v>
      </c>
      <c r="Q5260">
        <v>33129.138154863307</v>
      </c>
      <c r="R5260" s="36">
        <f t="shared" si="82"/>
        <v>2584072.776079338</v>
      </c>
    </row>
    <row r="5261" spans="2:18">
      <c r="B5261" s="26">
        <v>46054</v>
      </c>
      <c r="C5261" t="s">
        <v>311</v>
      </c>
      <c r="D5261" t="s">
        <v>312</v>
      </c>
      <c r="E5261" t="s">
        <v>19</v>
      </c>
      <c r="F5261" t="s">
        <v>181</v>
      </c>
      <c r="G5261" t="s">
        <v>182</v>
      </c>
      <c r="H5261" t="s">
        <v>50</v>
      </c>
      <c r="I5261" s="1">
        <v>55177</v>
      </c>
      <c r="J5261" s="2">
        <v>1965</v>
      </c>
      <c r="K5261" s="2" t="s">
        <v>354</v>
      </c>
      <c r="L5261" t="s">
        <v>23</v>
      </c>
      <c r="M5261" t="s">
        <v>581</v>
      </c>
      <c r="N5261">
        <v>34</v>
      </c>
      <c r="O5261">
        <v>31.248235294117649</v>
      </c>
      <c r="P5261">
        <v>3961076.7280590562</v>
      </c>
      <c r="Q5261">
        <v>116502.25670761931</v>
      </c>
      <c r="R5261" s="36">
        <f t="shared" si="82"/>
        <v>3961076.7280590567</v>
      </c>
    </row>
    <row r="5262" spans="2:18">
      <c r="B5262" s="26">
        <v>46054</v>
      </c>
      <c r="C5262" t="s">
        <v>495</v>
      </c>
      <c r="D5262" t="s">
        <v>312</v>
      </c>
      <c r="E5262" t="s">
        <v>19</v>
      </c>
      <c r="F5262" t="s">
        <v>181</v>
      </c>
      <c r="G5262" t="s">
        <v>182</v>
      </c>
      <c r="H5262" t="s">
        <v>50</v>
      </c>
      <c r="I5262" s="1">
        <v>55177</v>
      </c>
      <c r="J5262" s="2">
        <v>1965</v>
      </c>
      <c r="K5262" s="2" t="s">
        <v>354</v>
      </c>
      <c r="L5262" t="s">
        <v>23</v>
      </c>
      <c r="M5262" t="s">
        <v>28</v>
      </c>
      <c r="N5262">
        <v>1.5</v>
      </c>
      <c r="O5262">
        <v>3</v>
      </c>
      <c r="P5262">
        <v>16777.272388337933</v>
      </c>
      <c r="Q5262">
        <v>11184.848258891954</v>
      </c>
      <c r="R5262" s="36">
        <f t="shared" si="82"/>
        <v>16777.272388337929</v>
      </c>
    </row>
    <row r="5263" spans="2:18">
      <c r="B5263" s="26">
        <v>46054</v>
      </c>
      <c r="C5263" t="s">
        <v>96</v>
      </c>
      <c r="D5263" t="s">
        <v>312</v>
      </c>
      <c r="E5263" t="s">
        <v>19</v>
      </c>
      <c r="F5263" t="s">
        <v>181</v>
      </c>
      <c r="G5263" t="s">
        <v>186</v>
      </c>
      <c r="H5263" t="s">
        <v>22</v>
      </c>
      <c r="I5263" s="1">
        <v>55178</v>
      </c>
      <c r="J5263" s="2">
        <v>1966</v>
      </c>
      <c r="K5263" s="2" t="s">
        <v>354</v>
      </c>
      <c r="L5263" t="s">
        <v>23</v>
      </c>
      <c r="M5263" t="s">
        <v>28</v>
      </c>
      <c r="N5263">
        <v>21.5</v>
      </c>
      <c r="O5263">
        <v>44.297209302325584</v>
      </c>
      <c r="P5263">
        <v>3550779.2110953694</v>
      </c>
      <c r="Q5263">
        <v>165152.52144629628</v>
      </c>
      <c r="R5263" s="36">
        <f t="shared" si="82"/>
        <v>3550779.2110953699</v>
      </c>
    </row>
    <row r="5264" spans="2:18">
      <c r="B5264" s="26">
        <v>46054</v>
      </c>
      <c r="C5264" t="s">
        <v>184</v>
      </c>
      <c r="D5264" t="s">
        <v>312</v>
      </c>
      <c r="E5264" t="s">
        <v>19</v>
      </c>
      <c r="F5264" t="s">
        <v>181</v>
      </c>
      <c r="G5264" t="s">
        <v>659</v>
      </c>
      <c r="H5264" t="s">
        <v>22</v>
      </c>
      <c r="I5264" s="1">
        <v>106892</v>
      </c>
      <c r="J5264" s="2">
        <v>2723</v>
      </c>
      <c r="K5264" s="2" t="s">
        <v>660</v>
      </c>
      <c r="L5264" t="s">
        <v>23</v>
      </c>
      <c r="M5264" t="s">
        <v>28</v>
      </c>
      <c r="N5264">
        <v>18</v>
      </c>
      <c r="O5264">
        <v>3.8177777777777777</v>
      </c>
      <c r="P5264">
        <v>256207.59078368504</v>
      </c>
      <c r="Q5264">
        <v>14233.755043538058</v>
      </c>
      <c r="R5264" s="36">
        <f t="shared" si="82"/>
        <v>256207.59078368504</v>
      </c>
    </row>
    <row r="5265" spans="2:18">
      <c r="B5265" s="26">
        <v>46054</v>
      </c>
      <c r="C5265" t="s">
        <v>111</v>
      </c>
      <c r="D5265" t="s">
        <v>312</v>
      </c>
      <c r="E5265" t="s">
        <v>19</v>
      </c>
      <c r="F5265" t="s">
        <v>187</v>
      </c>
      <c r="G5265" t="s">
        <v>188</v>
      </c>
      <c r="H5265" t="s">
        <v>50</v>
      </c>
      <c r="I5265" s="1">
        <v>55176</v>
      </c>
      <c r="J5265" s="2">
        <v>1964</v>
      </c>
      <c r="K5265" s="2" t="s">
        <v>357</v>
      </c>
      <c r="L5265" t="s">
        <v>23</v>
      </c>
      <c r="M5265" t="s">
        <v>568</v>
      </c>
      <c r="N5265">
        <v>1</v>
      </c>
      <c r="O5265">
        <v>25.25</v>
      </c>
      <c r="P5265">
        <v>94139.139512340611</v>
      </c>
      <c r="Q5265">
        <v>94139.139512340611</v>
      </c>
      <c r="R5265" s="36">
        <f t="shared" si="82"/>
        <v>94139.139512340611</v>
      </c>
    </row>
    <row r="5266" spans="2:18">
      <c r="B5266" s="26">
        <v>46054</v>
      </c>
      <c r="C5266" t="s">
        <v>51</v>
      </c>
      <c r="D5266" t="s">
        <v>312</v>
      </c>
      <c r="E5266" t="s">
        <v>19</v>
      </c>
      <c r="F5266" t="s">
        <v>187</v>
      </c>
      <c r="G5266" t="s">
        <v>188</v>
      </c>
      <c r="H5266" t="s">
        <v>50</v>
      </c>
      <c r="I5266" s="1">
        <v>55176</v>
      </c>
      <c r="J5266" s="2">
        <v>1964</v>
      </c>
      <c r="K5266" s="2" t="s">
        <v>357</v>
      </c>
      <c r="L5266" t="s">
        <v>23</v>
      </c>
      <c r="M5266" t="s">
        <v>582</v>
      </c>
      <c r="N5266">
        <v>0.5</v>
      </c>
      <c r="O5266">
        <v>8.1199999999999992</v>
      </c>
      <c r="P5266">
        <v>15136.827977033778</v>
      </c>
      <c r="Q5266">
        <v>30273.655954067555</v>
      </c>
      <c r="R5266" s="36">
        <f t="shared" si="82"/>
        <v>15136.827977033778</v>
      </c>
    </row>
    <row r="5267" spans="2:18">
      <c r="B5267" s="26">
        <v>46054</v>
      </c>
      <c r="C5267" t="s">
        <v>273</v>
      </c>
      <c r="D5267" t="s">
        <v>312</v>
      </c>
      <c r="E5267" t="s">
        <v>19</v>
      </c>
      <c r="F5267" t="s">
        <v>187</v>
      </c>
      <c r="G5267" t="s">
        <v>188</v>
      </c>
      <c r="H5267" t="s">
        <v>50</v>
      </c>
      <c r="I5267" s="1">
        <v>55176</v>
      </c>
      <c r="J5267" s="2">
        <v>1964</v>
      </c>
      <c r="K5267" s="2" t="s">
        <v>357</v>
      </c>
      <c r="L5267" t="s">
        <v>23</v>
      </c>
      <c r="M5267" t="s">
        <v>581</v>
      </c>
      <c r="N5267">
        <v>3</v>
      </c>
      <c r="O5267">
        <v>19.223333333333333</v>
      </c>
      <c r="P5267">
        <v>215010.06636343303</v>
      </c>
      <c r="Q5267">
        <v>71670.022121144328</v>
      </c>
      <c r="R5267" s="36">
        <f t="shared" si="82"/>
        <v>215010.06636343297</v>
      </c>
    </row>
    <row r="5268" spans="2:18">
      <c r="B5268" s="26">
        <v>46054</v>
      </c>
      <c r="C5268" t="s">
        <v>189</v>
      </c>
      <c r="D5268" t="s">
        <v>312</v>
      </c>
      <c r="E5268" t="s">
        <v>19</v>
      </c>
      <c r="F5268" t="s">
        <v>187</v>
      </c>
      <c r="G5268" t="s">
        <v>591</v>
      </c>
      <c r="H5268" t="s">
        <v>22</v>
      </c>
      <c r="I5268" s="1">
        <v>98309</v>
      </c>
      <c r="J5268" s="2">
        <v>2632</v>
      </c>
      <c r="K5268" s="2" t="s">
        <v>590</v>
      </c>
      <c r="L5268" t="s">
        <v>23</v>
      </c>
      <c r="M5268" t="s">
        <v>28</v>
      </c>
      <c r="N5268">
        <v>154</v>
      </c>
      <c r="O5268">
        <v>3.8444155844155841</v>
      </c>
      <c r="P5268">
        <v>2207292.5210647974</v>
      </c>
      <c r="Q5268">
        <v>14333.06831860258</v>
      </c>
      <c r="R5268" s="36">
        <f t="shared" si="82"/>
        <v>2207292.5210647974</v>
      </c>
    </row>
    <row r="5269" spans="2:18">
      <c r="B5269" s="26">
        <v>46054</v>
      </c>
      <c r="C5269" t="s">
        <v>82</v>
      </c>
      <c r="D5269" t="s">
        <v>312</v>
      </c>
      <c r="E5269" t="s">
        <v>19</v>
      </c>
      <c r="F5269" t="s">
        <v>187</v>
      </c>
      <c r="G5269" t="s">
        <v>591</v>
      </c>
      <c r="H5269" t="s">
        <v>22</v>
      </c>
      <c r="I5269" s="1">
        <v>98309</v>
      </c>
      <c r="J5269" s="2">
        <v>2632</v>
      </c>
      <c r="K5269" s="2" t="s">
        <v>590</v>
      </c>
      <c r="L5269" t="s">
        <v>23</v>
      </c>
      <c r="M5269" t="s">
        <v>571</v>
      </c>
      <c r="N5269">
        <v>33</v>
      </c>
      <c r="O5269">
        <v>4.6166666666666663</v>
      </c>
      <c r="P5269">
        <v>568003.87741406308</v>
      </c>
      <c r="Q5269">
        <v>17212.238709517063</v>
      </c>
      <c r="R5269" s="36">
        <f t="shared" si="82"/>
        <v>568003.87741406308</v>
      </c>
    </row>
    <row r="5270" spans="2:18">
      <c r="B5270" s="26">
        <v>46054</v>
      </c>
      <c r="C5270" t="s">
        <v>84</v>
      </c>
      <c r="D5270" t="s">
        <v>312</v>
      </c>
      <c r="E5270" t="s">
        <v>19</v>
      </c>
      <c r="F5270" t="s">
        <v>187</v>
      </c>
      <c r="G5270" t="s">
        <v>591</v>
      </c>
      <c r="H5270" t="s">
        <v>22</v>
      </c>
      <c r="I5270" s="1">
        <v>98309</v>
      </c>
      <c r="J5270" s="2">
        <v>2632</v>
      </c>
      <c r="K5270" s="2" t="s">
        <v>590</v>
      </c>
      <c r="L5270" t="s">
        <v>23</v>
      </c>
      <c r="M5270" t="s">
        <v>583</v>
      </c>
      <c r="N5270">
        <v>19.5</v>
      </c>
      <c r="O5270">
        <v>21.744102564102565</v>
      </c>
      <c r="P5270">
        <v>1580829.1700842592</v>
      </c>
      <c r="Q5270">
        <v>81068.162568423548</v>
      </c>
      <c r="R5270" s="36">
        <f t="shared" si="82"/>
        <v>1580829.1700842592</v>
      </c>
    </row>
    <row r="5271" spans="2:18">
      <c r="B5271" s="26">
        <v>46054</v>
      </c>
      <c r="C5271" t="s">
        <v>85</v>
      </c>
      <c r="D5271" t="s">
        <v>312</v>
      </c>
      <c r="E5271" t="s">
        <v>19</v>
      </c>
      <c r="F5271" t="s">
        <v>187</v>
      </c>
      <c r="G5271" t="s">
        <v>591</v>
      </c>
      <c r="H5271" t="s">
        <v>22</v>
      </c>
      <c r="I5271" s="1">
        <v>98309</v>
      </c>
      <c r="J5271" s="2">
        <v>2632</v>
      </c>
      <c r="K5271" s="2" t="s">
        <v>590</v>
      </c>
      <c r="L5271" t="s">
        <v>23</v>
      </c>
      <c r="M5271" t="s">
        <v>583</v>
      </c>
      <c r="N5271">
        <v>36</v>
      </c>
      <c r="O5271">
        <v>15.99138888888889</v>
      </c>
      <c r="P5271">
        <v>2146335.0980538367</v>
      </c>
      <c r="Q5271">
        <v>59620.419390384348</v>
      </c>
      <c r="R5271" s="36">
        <f t="shared" si="82"/>
        <v>2146335.0980538367</v>
      </c>
    </row>
    <row r="5272" spans="2:18">
      <c r="B5272" s="26">
        <v>46054</v>
      </c>
      <c r="C5272" t="s">
        <v>86</v>
      </c>
      <c r="D5272" t="s">
        <v>312</v>
      </c>
      <c r="E5272" t="s">
        <v>19</v>
      </c>
      <c r="F5272" t="s">
        <v>187</v>
      </c>
      <c r="G5272" t="s">
        <v>591</v>
      </c>
      <c r="H5272" t="s">
        <v>22</v>
      </c>
      <c r="I5272" s="1">
        <v>98309</v>
      </c>
      <c r="J5272" s="2">
        <v>2632</v>
      </c>
      <c r="K5272" s="2" t="s">
        <v>590</v>
      </c>
      <c r="L5272" t="s">
        <v>23</v>
      </c>
      <c r="M5272" t="s">
        <v>571</v>
      </c>
      <c r="N5272">
        <v>48</v>
      </c>
      <c r="O5272">
        <v>4.7824999999999998</v>
      </c>
      <c r="P5272">
        <v>855864.58877041237</v>
      </c>
      <c r="Q5272">
        <v>17830.512266050257</v>
      </c>
      <c r="R5272" s="36">
        <f t="shared" si="82"/>
        <v>855864.58877041237</v>
      </c>
    </row>
    <row r="5273" spans="2:18">
      <c r="B5273" s="26">
        <v>46054</v>
      </c>
      <c r="C5273" t="s">
        <v>135</v>
      </c>
      <c r="D5273" t="s">
        <v>312</v>
      </c>
      <c r="E5273" t="s">
        <v>19</v>
      </c>
      <c r="F5273" t="s">
        <v>187</v>
      </c>
      <c r="G5273" t="s">
        <v>591</v>
      </c>
      <c r="H5273" t="s">
        <v>22</v>
      </c>
      <c r="I5273" s="1">
        <v>98309</v>
      </c>
      <c r="J5273" s="2">
        <v>2632</v>
      </c>
      <c r="K5273" s="2" t="s">
        <v>590</v>
      </c>
      <c r="L5273" t="s">
        <v>23</v>
      </c>
      <c r="M5273" t="s">
        <v>581</v>
      </c>
      <c r="N5273">
        <v>36.5</v>
      </c>
      <c r="O5273">
        <v>20.324931506849314</v>
      </c>
      <c r="P5273">
        <v>2765863.843113862</v>
      </c>
      <c r="Q5273">
        <v>75777.091592160592</v>
      </c>
      <c r="R5273" s="36">
        <f t="shared" si="82"/>
        <v>2765863.8431138615</v>
      </c>
    </row>
    <row r="5274" spans="2:18">
      <c r="B5274" s="26">
        <v>46054</v>
      </c>
      <c r="C5274" t="s">
        <v>273</v>
      </c>
      <c r="D5274" t="s">
        <v>312</v>
      </c>
      <c r="E5274" t="s">
        <v>19</v>
      </c>
      <c r="F5274" t="s">
        <v>187</v>
      </c>
      <c r="G5274" t="s">
        <v>591</v>
      </c>
      <c r="H5274" t="s">
        <v>22</v>
      </c>
      <c r="I5274" s="1">
        <v>98309</v>
      </c>
      <c r="J5274" s="2">
        <v>2632</v>
      </c>
      <c r="K5274" s="2" t="s">
        <v>590</v>
      </c>
      <c r="L5274" t="s">
        <v>23</v>
      </c>
      <c r="M5274" t="s">
        <v>581</v>
      </c>
      <c r="N5274">
        <v>9</v>
      </c>
      <c r="O5274">
        <v>19.275555555555556</v>
      </c>
      <c r="P5274">
        <v>646782.49198419205</v>
      </c>
      <c r="Q5274">
        <v>71864.721331576904</v>
      </c>
      <c r="R5274" s="36">
        <f t="shared" si="82"/>
        <v>646782.49198419217</v>
      </c>
    </row>
    <row r="5275" spans="2:18">
      <c r="B5275" s="26">
        <v>46054</v>
      </c>
      <c r="C5275" t="s">
        <v>298</v>
      </c>
      <c r="D5275" t="s">
        <v>312</v>
      </c>
      <c r="E5275" t="s">
        <v>19</v>
      </c>
      <c r="F5275" t="s">
        <v>187</v>
      </c>
      <c r="G5275" t="s">
        <v>591</v>
      </c>
      <c r="H5275" t="s">
        <v>22</v>
      </c>
      <c r="I5275" s="1">
        <v>98309</v>
      </c>
      <c r="J5275" s="2">
        <v>2632</v>
      </c>
      <c r="K5275" s="2" t="s">
        <v>590</v>
      </c>
      <c r="L5275" t="s">
        <v>23</v>
      </c>
      <c r="M5275" t="s">
        <v>581</v>
      </c>
      <c r="N5275">
        <v>0.3</v>
      </c>
      <c r="O5275">
        <v>10.266666666666667</v>
      </c>
      <c r="P5275">
        <v>11483.110879129074</v>
      </c>
      <c r="Q5275">
        <v>38277.036263763584</v>
      </c>
      <c r="R5275" s="36">
        <f t="shared" si="82"/>
        <v>11483.110879129075</v>
      </c>
    </row>
    <row r="5276" spans="2:18">
      <c r="B5276" s="26">
        <v>46054</v>
      </c>
      <c r="C5276" t="s">
        <v>531</v>
      </c>
      <c r="D5276" t="s">
        <v>312</v>
      </c>
      <c r="E5276" t="s">
        <v>19</v>
      </c>
      <c r="F5276" t="s">
        <v>187</v>
      </c>
      <c r="G5276" t="s">
        <v>591</v>
      </c>
      <c r="H5276" t="s">
        <v>22</v>
      </c>
      <c r="I5276" s="1">
        <v>98309</v>
      </c>
      <c r="J5276" s="2">
        <v>2632</v>
      </c>
      <c r="K5276" s="2" t="s">
        <v>590</v>
      </c>
      <c r="L5276" t="s">
        <v>23</v>
      </c>
      <c r="M5276" t="s">
        <v>28</v>
      </c>
      <c r="N5276">
        <v>17</v>
      </c>
      <c r="O5276">
        <v>42.338235294117645</v>
      </c>
      <c r="P5276">
        <v>2683431.5114458282</v>
      </c>
      <c r="Q5276">
        <v>157848.91243798987</v>
      </c>
      <c r="R5276" s="36">
        <f t="shared" si="82"/>
        <v>2683431.5114458278</v>
      </c>
    </row>
    <row r="5277" spans="2:18">
      <c r="B5277" s="26">
        <v>46054</v>
      </c>
      <c r="C5277" t="s">
        <v>576</v>
      </c>
      <c r="D5277" t="s">
        <v>312</v>
      </c>
      <c r="E5277" t="s">
        <v>19</v>
      </c>
      <c r="F5277" t="s">
        <v>187</v>
      </c>
      <c r="G5277" t="s">
        <v>591</v>
      </c>
      <c r="H5277" t="s">
        <v>22</v>
      </c>
      <c r="I5277" s="1">
        <v>98309</v>
      </c>
      <c r="J5277" s="2">
        <v>2632</v>
      </c>
      <c r="K5277" s="2" t="s">
        <v>590</v>
      </c>
      <c r="L5277" t="s">
        <v>23</v>
      </c>
      <c r="M5277" t="s">
        <v>28</v>
      </c>
      <c r="N5277">
        <v>50.5</v>
      </c>
      <c r="O5277">
        <v>7.734257425742574</v>
      </c>
      <c r="P5277">
        <v>1456192.6776526731</v>
      </c>
      <c r="Q5277">
        <v>28835.498567379665</v>
      </c>
      <c r="R5277" s="36">
        <f t="shared" si="82"/>
        <v>1456192.6776526731</v>
      </c>
    </row>
    <row r="5278" spans="2:18">
      <c r="B5278" s="26">
        <v>46054</v>
      </c>
      <c r="C5278" t="s">
        <v>641</v>
      </c>
      <c r="D5278" t="s">
        <v>312</v>
      </c>
      <c r="E5278" t="s">
        <v>19</v>
      </c>
      <c r="F5278" t="s">
        <v>187</v>
      </c>
      <c r="G5278" t="s">
        <v>591</v>
      </c>
      <c r="H5278" t="s">
        <v>22</v>
      </c>
      <c r="I5278" s="1">
        <v>98309</v>
      </c>
      <c r="J5278" s="2">
        <v>2632</v>
      </c>
      <c r="K5278" s="2" t="s">
        <v>590</v>
      </c>
      <c r="L5278" t="s">
        <v>23</v>
      </c>
      <c r="M5278" t="s">
        <v>28</v>
      </c>
      <c r="N5278">
        <v>40.5</v>
      </c>
      <c r="O5278">
        <v>6.6585185185185187</v>
      </c>
      <c r="P5278">
        <v>1005406.0099917979</v>
      </c>
      <c r="Q5278">
        <v>24824.839752883898</v>
      </c>
      <c r="R5278" s="36">
        <f t="shared" si="82"/>
        <v>1005406.0099917979</v>
      </c>
    </row>
    <row r="5279" spans="2:18">
      <c r="B5279" s="26">
        <v>46054</v>
      </c>
      <c r="C5279" t="s">
        <v>273</v>
      </c>
      <c r="D5279" t="s">
        <v>312</v>
      </c>
      <c r="E5279" t="s">
        <v>19</v>
      </c>
      <c r="F5279" t="s">
        <v>193</v>
      </c>
      <c r="G5279" t="s">
        <v>195</v>
      </c>
      <c r="H5279" t="s">
        <v>22</v>
      </c>
      <c r="I5279" s="1">
        <v>60524</v>
      </c>
      <c r="J5279" s="2">
        <v>2122</v>
      </c>
      <c r="K5279" s="2" t="s">
        <v>359</v>
      </c>
      <c r="L5279" t="s">
        <v>23</v>
      </c>
      <c r="M5279" t="s">
        <v>581</v>
      </c>
      <c r="N5279">
        <v>10</v>
      </c>
      <c r="O5279">
        <v>19.137</v>
      </c>
      <c r="P5279">
        <v>713481.47043471783</v>
      </c>
      <c r="Q5279">
        <v>71348.147043471778</v>
      </c>
      <c r="R5279" s="36">
        <f t="shared" si="82"/>
        <v>713481.47043471783</v>
      </c>
    </row>
    <row r="5280" spans="2:18">
      <c r="B5280" s="26">
        <v>46054</v>
      </c>
      <c r="C5280" t="s">
        <v>298</v>
      </c>
      <c r="D5280" t="s">
        <v>312</v>
      </c>
      <c r="E5280" t="s">
        <v>19</v>
      </c>
      <c r="F5280" t="s">
        <v>193</v>
      </c>
      <c r="G5280" t="s">
        <v>195</v>
      </c>
      <c r="H5280" t="s">
        <v>22</v>
      </c>
      <c r="I5280" s="1">
        <v>60524</v>
      </c>
      <c r="J5280" s="2">
        <v>2122</v>
      </c>
      <c r="K5280" s="2" t="s">
        <v>359</v>
      </c>
      <c r="L5280" t="s">
        <v>23</v>
      </c>
      <c r="M5280" t="s">
        <v>581</v>
      </c>
      <c r="N5280">
        <v>3</v>
      </c>
      <c r="O5280">
        <v>10.23</v>
      </c>
      <c r="P5280">
        <v>114420.9976884647</v>
      </c>
      <c r="Q5280">
        <v>38140.332562821568</v>
      </c>
      <c r="R5280" s="36">
        <f t="shared" si="82"/>
        <v>114420.9976884647</v>
      </c>
    </row>
    <row r="5281" spans="2:18">
      <c r="B5281" s="26">
        <v>46054</v>
      </c>
      <c r="C5281" t="s">
        <v>277</v>
      </c>
      <c r="D5281" t="s">
        <v>312</v>
      </c>
      <c r="E5281" t="s">
        <v>19</v>
      </c>
      <c r="F5281" t="s">
        <v>193</v>
      </c>
      <c r="G5281" t="s">
        <v>196</v>
      </c>
      <c r="H5281" t="s">
        <v>22</v>
      </c>
      <c r="I5281" s="1">
        <v>60526</v>
      </c>
      <c r="J5281" s="2">
        <v>2124</v>
      </c>
      <c r="K5281" s="2" t="s">
        <v>359</v>
      </c>
      <c r="L5281" t="s">
        <v>23</v>
      </c>
      <c r="M5281" t="s">
        <v>28</v>
      </c>
      <c r="N5281">
        <v>92</v>
      </c>
      <c r="O5281">
        <v>8.3095652173913042</v>
      </c>
      <c r="P5281">
        <v>2850197.5989859072</v>
      </c>
      <c r="Q5281">
        <v>30980.408684629427</v>
      </c>
      <c r="R5281" s="36">
        <f t="shared" si="82"/>
        <v>2850197.5989859072</v>
      </c>
    </row>
    <row r="5282" spans="2:18">
      <c r="B5282" s="26">
        <v>46054</v>
      </c>
      <c r="C5282" t="s">
        <v>96</v>
      </c>
      <c r="D5282" t="s">
        <v>312</v>
      </c>
      <c r="E5282" t="s">
        <v>19</v>
      </c>
      <c r="F5282" t="s">
        <v>193</v>
      </c>
      <c r="G5282" t="s">
        <v>196</v>
      </c>
      <c r="H5282" t="s">
        <v>22</v>
      </c>
      <c r="I5282" s="1">
        <v>60526</v>
      </c>
      <c r="J5282" s="2">
        <v>2124</v>
      </c>
      <c r="K5282" s="2" t="s">
        <v>359</v>
      </c>
      <c r="L5282" t="s">
        <v>23</v>
      </c>
      <c r="M5282" t="s">
        <v>28</v>
      </c>
      <c r="N5282">
        <v>27</v>
      </c>
      <c r="O5282">
        <v>44.202962962962964</v>
      </c>
      <c r="P5282">
        <v>4449630.9000074565</v>
      </c>
      <c r="Q5282">
        <v>164801.14444472062</v>
      </c>
      <c r="R5282" s="36">
        <f t="shared" si="82"/>
        <v>4449630.9000074565</v>
      </c>
    </row>
    <row r="5283" spans="2:18">
      <c r="B5283" s="26">
        <v>46054</v>
      </c>
      <c r="C5283" t="s">
        <v>197</v>
      </c>
      <c r="D5283" t="s">
        <v>312</v>
      </c>
      <c r="E5283" t="s">
        <v>19</v>
      </c>
      <c r="F5283" t="s">
        <v>193</v>
      </c>
      <c r="G5283" t="s">
        <v>196</v>
      </c>
      <c r="H5283" t="s">
        <v>22</v>
      </c>
      <c r="I5283" s="1">
        <v>60526</v>
      </c>
      <c r="J5283" s="2">
        <v>2124</v>
      </c>
      <c r="K5283" s="2" t="s">
        <v>359</v>
      </c>
      <c r="L5283" t="s">
        <v>23</v>
      </c>
      <c r="M5283" t="s">
        <v>28</v>
      </c>
      <c r="N5283">
        <v>63</v>
      </c>
      <c r="O5283">
        <v>3.8484126984126981</v>
      </c>
      <c r="P5283">
        <v>903922.15345611807</v>
      </c>
      <c r="Q5283">
        <v>14347.970689779651</v>
      </c>
      <c r="R5283" s="36">
        <f t="shared" si="82"/>
        <v>903922.15345611807</v>
      </c>
    </row>
    <row r="5284" spans="2:18">
      <c r="B5284" s="26">
        <v>46054</v>
      </c>
      <c r="C5284" t="s">
        <v>168</v>
      </c>
      <c r="D5284" t="s">
        <v>312</v>
      </c>
      <c r="E5284" t="s">
        <v>19</v>
      </c>
      <c r="F5284" t="s">
        <v>193</v>
      </c>
      <c r="G5284" t="s">
        <v>196</v>
      </c>
      <c r="H5284" t="s">
        <v>22</v>
      </c>
      <c r="I5284" s="1">
        <v>60526</v>
      </c>
      <c r="J5284" s="2">
        <v>2124</v>
      </c>
      <c r="K5284" s="2" t="s">
        <v>359</v>
      </c>
      <c r="L5284" t="s">
        <v>23</v>
      </c>
      <c r="M5284" t="s">
        <v>583</v>
      </c>
      <c r="N5284">
        <v>15</v>
      </c>
      <c r="O5284">
        <v>8.1093333333333337</v>
      </c>
      <c r="P5284">
        <v>453508.31407053914</v>
      </c>
      <c r="Q5284">
        <v>30233.88760470261</v>
      </c>
      <c r="R5284" s="36">
        <f t="shared" si="82"/>
        <v>453508.31407053914</v>
      </c>
    </row>
    <row r="5285" spans="2:18">
      <c r="B5285" s="26">
        <v>46054</v>
      </c>
      <c r="C5285" t="s">
        <v>119</v>
      </c>
      <c r="D5285" t="s">
        <v>312</v>
      </c>
      <c r="E5285" t="s">
        <v>19</v>
      </c>
      <c r="F5285" t="s">
        <v>193</v>
      </c>
      <c r="G5285" t="s">
        <v>196</v>
      </c>
      <c r="H5285" t="s">
        <v>22</v>
      </c>
      <c r="I5285" s="1">
        <v>60526</v>
      </c>
      <c r="J5285" s="2">
        <v>2124</v>
      </c>
      <c r="K5285" s="2" t="s">
        <v>359</v>
      </c>
      <c r="L5285" t="s">
        <v>23</v>
      </c>
      <c r="M5285" t="s">
        <v>581</v>
      </c>
      <c r="N5285">
        <v>3</v>
      </c>
      <c r="O5285">
        <v>19.126666666666669</v>
      </c>
      <c r="P5285">
        <v>213928.86436507347</v>
      </c>
      <c r="Q5285">
        <v>71309.621455024491</v>
      </c>
      <c r="R5285" s="36">
        <f t="shared" si="82"/>
        <v>213928.86436507347</v>
      </c>
    </row>
    <row r="5286" spans="2:18">
      <c r="B5286" s="26">
        <v>46054</v>
      </c>
      <c r="C5286" t="s">
        <v>661</v>
      </c>
      <c r="D5286" t="s">
        <v>312</v>
      </c>
      <c r="E5286" t="s">
        <v>19</v>
      </c>
      <c r="F5286" t="s">
        <v>193</v>
      </c>
      <c r="G5286" t="s">
        <v>196</v>
      </c>
      <c r="H5286" t="s">
        <v>22</v>
      </c>
      <c r="I5286" s="1">
        <v>60526</v>
      </c>
      <c r="J5286" s="2">
        <v>2124</v>
      </c>
      <c r="K5286" s="2" t="s">
        <v>359</v>
      </c>
      <c r="L5286" t="s">
        <v>23</v>
      </c>
      <c r="M5286" t="s">
        <v>581</v>
      </c>
      <c r="N5286">
        <v>18</v>
      </c>
      <c r="O5286">
        <v>16.892777777777777</v>
      </c>
      <c r="P5286">
        <v>1133658.9366937589</v>
      </c>
      <c r="Q5286">
        <v>62981.052038542155</v>
      </c>
      <c r="R5286" s="36">
        <f t="shared" si="82"/>
        <v>1133658.9366937587</v>
      </c>
    </row>
    <row r="5287" spans="2:18">
      <c r="B5287" s="26">
        <v>46054</v>
      </c>
      <c r="C5287" t="s">
        <v>205</v>
      </c>
      <c r="D5287" t="s">
        <v>312</v>
      </c>
      <c r="E5287" t="s">
        <v>19</v>
      </c>
      <c r="F5287" t="s">
        <v>200</v>
      </c>
      <c r="G5287" t="s">
        <v>203</v>
      </c>
      <c r="H5287" t="s">
        <v>50</v>
      </c>
      <c r="I5287" s="1">
        <v>65898</v>
      </c>
      <c r="J5287" s="2">
        <v>2192</v>
      </c>
      <c r="K5287" s="2" t="s">
        <v>360</v>
      </c>
      <c r="L5287" t="s">
        <v>23</v>
      </c>
      <c r="M5287" t="s">
        <v>28</v>
      </c>
      <c r="N5287">
        <v>132</v>
      </c>
      <c r="O5287">
        <v>4.1506818181818179</v>
      </c>
      <c r="P5287">
        <v>2042688.8375214376</v>
      </c>
      <c r="Q5287">
        <v>15474.915435768466</v>
      </c>
      <c r="R5287" s="36">
        <f t="shared" si="82"/>
        <v>2042688.8375214376</v>
      </c>
    </row>
    <row r="5288" spans="2:18">
      <c r="B5288" s="26">
        <v>46054</v>
      </c>
      <c r="C5288" t="s">
        <v>70</v>
      </c>
      <c r="D5288" t="s">
        <v>312</v>
      </c>
      <c r="E5288" t="s">
        <v>19</v>
      </c>
      <c r="F5288" t="s">
        <v>200</v>
      </c>
      <c r="G5288" t="s">
        <v>203</v>
      </c>
      <c r="H5288" t="s">
        <v>50</v>
      </c>
      <c r="I5288" s="1">
        <v>65898</v>
      </c>
      <c r="J5288" s="2">
        <v>2192</v>
      </c>
      <c r="K5288" s="2" t="s">
        <v>360</v>
      </c>
      <c r="L5288" t="s">
        <v>23</v>
      </c>
      <c r="M5288" t="s">
        <v>582</v>
      </c>
      <c r="N5288">
        <v>0.75</v>
      </c>
      <c r="O5288">
        <v>10.066666666666666</v>
      </c>
      <c r="P5288">
        <v>28148.534784878084</v>
      </c>
      <c r="Q5288">
        <v>37531.379713170783</v>
      </c>
      <c r="R5288" s="36">
        <f t="shared" si="82"/>
        <v>28148.534784878088</v>
      </c>
    </row>
    <row r="5289" spans="2:18">
      <c r="B5289" s="26">
        <v>46054</v>
      </c>
      <c r="C5289" t="s">
        <v>202</v>
      </c>
      <c r="D5289" t="s">
        <v>312</v>
      </c>
      <c r="E5289" t="s">
        <v>19</v>
      </c>
      <c r="F5289" t="s">
        <v>200</v>
      </c>
      <c r="G5289" t="s">
        <v>203</v>
      </c>
      <c r="H5289" t="s">
        <v>50</v>
      </c>
      <c r="I5289" s="1">
        <v>65898</v>
      </c>
      <c r="J5289" s="2">
        <v>2192</v>
      </c>
      <c r="K5289" s="2" t="s">
        <v>360</v>
      </c>
      <c r="L5289" t="s">
        <v>23</v>
      </c>
      <c r="M5289" t="s">
        <v>583</v>
      </c>
      <c r="N5289">
        <v>122</v>
      </c>
      <c r="O5289">
        <v>7.9819672131147534</v>
      </c>
      <c r="P5289">
        <v>3630601.7448363281</v>
      </c>
      <c r="Q5289">
        <v>29759.030695379741</v>
      </c>
      <c r="R5289" s="36">
        <f t="shared" si="82"/>
        <v>3630601.7448363286</v>
      </c>
    </row>
    <row r="5290" spans="2:18">
      <c r="B5290" s="26">
        <v>46054</v>
      </c>
      <c r="C5290" t="s">
        <v>199</v>
      </c>
      <c r="D5290" t="s">
        <v>312</v>
      </c>
      <c r="E5290" t="s">
        <v>19</v>
      </c>
      <c r="F5290" t="s">
        <v>200</v>
      </c>
      <c r="G5290" t="s">
        <v>203</v>
      </c>
      <c r="H5290" t="s">
        <v>50</v>
      </c>
      <c r="I5290" s="1">
        <v>65898</v>
      </c>
      <c r="J5290" s="2">
        <v>2192</v>
      </c>
      <c r="K5290" s="2" t="s">
        <v>360</v>
      </c>
      <c r="L5290" t="s">
        <v>23</v>
      </c>
      <c r="M5290" t="s">
        <v>28</v>
      </c>
      <c r="N5290">
        <v>166.5</v>
      </c>
      <c r="O5290">
        <v>7.1255255255255259</v>
      </c>
      <c r="P5290">
        <v>4423234.658116472</v>
      </c>
      <c r="Q5290">
        <v>26565.973922621451</v>
      </c>
      <c r="R5290" s="36">
        <f t="shared" si="82"/>
        <v>4423234.658116472</v>
      </c>
    </row>
    <row r="5291" spans="2:18">
      <c r="B5291" s="26">
        <v>46054</v>
      </c>
      <c r="C5291" t="s">
        <v>84</v>
      </c>
      <c r="D5291" t="s">
        <v>312</v>
      </c>
      <c r="E5291" t="s">
        <v>19</v>
      </c>
      <c r="F5291" t="s">
        <v>200</v>
      </c>
      <c r="G5291" t="s">
        <v>203</v>
      </c>
      <c r="H5291" t="s">
        <v>50</v>
      </c>
      <c r="I5291" s="1">
        <v>65898</v>
      </c>
      <c r="J5291" s="2">
        <v>2192</v>
      </c>
      <c r="K5291" s="2" t="s">
        <v>360</v>
      </c>
      <c r="L5291" t="s">
        <v>23</v>
      </c>
      <c r="M5291" t="s">
        <v>583</v>
      </c>
      <c r="N5291">
        <v>42.5</v>
      </c>
      <c r="O5291">
        <v>21.832470588235292</v>
      </c>
      <c r="P5291">
        <v>3459399.0008202223</v>
      </c>
      <c r="Q5291">
        <v>81397.623548711112</v>
      </c>
      <c r="R5291" s="36">
        <f t="shared" si="82"/>
        <v>3459399.0008202223</v>
      </c>
    </row>
    <row r="5292" spans="2:18">
      <c r="B5292" s="26">
        <v>46054</v>
      </c>
      <c r="C5292" t="s">
        <v>85</v>
      </c>
      <c r="D5292" t="s">
        <v>312</v>
      </c>
      <c r="E5292" t="s">
        <v>19</v>
      </c>
      <c r="F5292" t="s">
        <v>200</v>
      </c>
      <c r="G5292" t="s">
        <v>203</v>
      </c>
      <c r="H5292" t="s">
        <v>50</v>
      </c>
      <c r="I5292" s="1">
        <v>65898</v>
      </c>
      <c r="J5292" s="2">
        <v>2192</v>
      </c>
      <c r="K5292" s="2" t="s">
        <v>360</v>
      </c>
      <c r="L5292" t="s">
        <v>23</v>
      </c>
      <c r="M5292" t="s">
        <v>583</v>
      </c>
      <c r="N5292">
        <v>27.5</v>
      </c>
      <c r="O5292">
        <v>15.983272727272729</v>
      </c>
      <c r="P5292">
        <v>1638729.40123779</v>
      </c>
      <c r="Q5292">
        <v>59590.160045010547</v>
      </c>
      <c r="R5292" s="36">
        <f t="shared" si="82"/>
        <v>1638729.40123779</v>
      </c>
    </row>
    <row r="5293" spans="2:18">
      <c r="B5293" s="26">
        <v>46054</v>
      </c>
      <c r="C5293" t="s">
        <v>48</v>
      </c>
      <c r="D5293" t="s">
        <v>312</v>
      </c>
      <c r="E5293" t="s">
        <v>19</v>
      </c>
      <c r="F5293" t="s">
        <v>200</v>
      </c>
      <c r="G5293" t="s">
        <v>203</v>
      </c>
      <c r="H5293" t="s">
        <v>50</v>
      </c>
      <c r="I5293" s="1">
        <v>65898</v>
      </c>
      <c r="J5293" s="2">
        <v>2192</v>
      </c>
      <c r="K5293" s="2" t="s">
        <v>360</v>
      </c>
      <c r="L5293" t="s">
        <v>23</v>
      </c>
      <c r="M5293" t="s">
        <v>582</v>
      </c>
      <c r="N5293">
        <v>1</v>
      </c>
      <c r="O5293">
        <v>14.28</v>
      </c>
      <c r="P5293">
        <v>53239.877712325702</v>
      </c>
      <c r="Q5293">
        <v>53239.877712325702</v>
      </c>
      <c r="R5293" s="36">
        <f t="shared" si="82"/>
        <v>53239.877712325702</v>
      </c>
    </row>
    <row r="5294" spans="2:18">
      <c r="B5294" s="26">
        <v>46054</v>
      </c>
      <c r="C5294" t="s">
        <v>273</v>
      </c>
      <c r="D5294" t="s">
        <v>312</v>
      </c>
      <c r="E5294" t="s">
        <v>19</v>
      </c>
      <c r="F5294" t="s">
        <v>200</v>
      </c>
      <c r="G5294" t="s">
        <v>203</v>
      </c>
      <c r="H5294" t="s">
        <v>50</v>
      </c>
      <c r="I5294" s="1">
        <v>65898</v>
      </c>
      <c r="J5294" s="2">
        <v>2192</v>
      </c>
      <c r="K5294" s="2" t="s">
        <v>360</v>
      </c>
      <c r="L5294" t="s">
        <v>23</v>
      </c>
      <c r="M5294" t="s">
        <v>581</v>
      </c>
      <c r="N5294">
        <v>4</v>
      </c>
      <c r="O5294">
        <v>19.204999999999998</v>
      </c>
      <c r="P5294">
        <v>286406.68108269328</v>
      </c>
      <c r="Q5294">
        <v>71601.670270673319</v>
      </c>
      <c r="R5294" s="36">
        <f t="shared" si="82"/>
        <v>286406.68108269328</v>
      </c>
    </row>
    <row r="5295" spans="2:18">
      <c r="B5295" s="26">
        <v>46054</v>
      </c>
      <c r="C5295" t="s">
        <v>592</v>
      </c>
      <c r="D5295" t="s">
        <v>312</v>
      </c>
      <c r="E5295" t="s">
        <v>19</v>
      </c>
      <c r="F5295" t="s">
        <v>200</v>
      </c>
      <c r="G5295" t="s">
        <v>203</v>
      </c>
      <c r="H5295" t="s">
        <v>50</v>
      </c>
      <c r="I5295" s="1">
        <v>65898</v>
      </c>
      <c r="J5295" s="2">
        <v>2192</v>
      </c>
      <c r="K5295" s="2" t="s">
        <v>360</v>
      </c>
      <c r="L5295" t="s">
        <v>23</v>
      </c>
      <c r="M5295" t="s">
        <v>28</v>
      </c>
      <c r="N5295">
        <v>85</v>
      </c>
      <c r="O5295">
        <v>21.265647058823529</v>
      </c>
      <c r="P5295">
        <v>6739169.3386026397</v>
      </c>
      <c r="Q5295">
        <v>79284.345160031051</v>
      </c>
      <c r="R5295" s="36">
        <f t="shared" si="82"/>
        <v>6739169.3386026397</v>
      </c>
    </row>
    <row r="5296" spans="2:18">
      <c r="B5296" s="26">
        <v>46054</v>
      </c>
      <c r="C5296" t="s">
        <v>205</v>
      </c>
      <c r="D5296" t="s">
        <v>312</v>
      </c>
      <c r="E5296" t="s">
        <v>19</v>
      </c>
      <c r="F5296" t="s">
        <v>200</v>
      </c>
      <c r="G5296" t="s">
        <v>662</v>
      </c>
      <c r="H5296" t="s">
        <v>22</v>
      </c>
      <c r="I5296" s="1">
        <v>106090</v>
      </c>
      <c r="J5296" s="2">
        <v>2617</v>
      </c>
      <c r="K5296" s="2" t="s">
        <v>585</v>
      </c>
      <c r="L5296" t="s">
        <v>23</v>
      </c>
      <c r="M5296" t="s">
        <v>28</v>
      </c>
      <c r="N5296">
        <v>44</v>
      </c>
      <c r="O5296">
        <v>4.0952272727272723</v>
      </c>
      <c r="P5296">
        <v>671799.26925658039</v>
      </c>
      <c r="Q5296">
        <v>15268.165210376827</v>
      </c>
      <c r="R5296" s="36">
        <f t="shared" si="82"/>
        <v>671799.26925658039</v>
      </c>
    </row>
    <row r="5297" spans="2:18">
      <c r="B5297" s="26">
        <v>46054</v>
      </c>
      <c r="C5297" t="s">
        <v>202</v>
      </c>
      <c r="D5297" t="s">
        <v>312</v>
      </c>
      <c r="E5297" t="s">
        <v>19</v>
      </c>
      <c r="F5297" t="s">
        <v>200</v>
      </c>
      <c r="G5297" t="s">
        <v>662</v>
      </c>
      <c r="H5297" t="s">
        <v>22</v>
      </c>
      <c r="I5297" s="1">
        <v>106090</v>
      </c>
      <c r="J5297" s="2">
        <v>2617</v>
      </c>
      <c r="K5297" s="2" t="s">
        <v>585</v>
      </c>
      <c r="L5297" t="s">
        <v>23</v>
      </c>
      <c r="M5297" t="s">
        <v>583</v>
      </c>
      <c r="N5297">
        <v>35</v>
      </c>
      <c r="O5297">
        <v>7.8828571428571426</v>
      </c>
      <c r="P5297">
        <v>1028633.2115427634</v>
      </c>
      <c r="Q5297">
        <v>29389.520329793238</v>
      </c>
      <c r="R5297" s="36">
        <f t="shared" si="82"/>
        <v>1028633.2115427634</v>
      </c>
    </row>
    <row r="5298" spans="2:18">
      <c r="B5298" s="26">
        <v>46054</v>
      </c>
      <c r="C5298" t="s">
        <v>57</v>
      </c>
      <c r="D5298" t="s">
        <v>312</v>
      </c>
      <c r="E5298" t="s">
        <v>19</v>
      </c>
      <c r="F5298" t="s">
        <v>200</v>
      </c>
      <c r="G5298" t="s">
        <v>662</v>
      </c>
      <c r="H5298" t="s">
        <v>22</v>
      </c>
      <c r="I5298" s="1">
        <v>106090</v>
      </c>
      <c r="J5298" s="2">
        <v>2617</v>
      </c>
      <c r="K5298" s="2" t="s">
        <v>585</v>
      </c>
      <c r="L5298" t="s">
        <v>23</v>
      </c>
      <c r="M5298" t="s">
        <v>581</v>
      </c>
      <c r="N5298">
        <v>3</v>
      </c>
      <c r="O5298">
        <v>17.986666666666668</v>
      </c>
      <c r="P5298">
        <v>201178.13734993662</v>
      </c>
      <c r="Q5298">
        <v>67059.379116645548</v>
      </c>
      <c r="R5298" s="36">
        <f t="shared" si="82"/>
        <v>201178.13734993665</v>
      </c>
    </row>
    <row r="5299" spans="2:18">
      <c r="B5299" s="26">
        <v>46054</v>
      </c>
      <c r="C5299" t="s">
        <v>84</v>
      </c>
      <c r="D5299" t="s">
        <v>312</v>
      </c>
      <c r="E5299" t="s">
        <v>19</v>
      </c>
      <c r="F5299" t="s">
        <v>200</v>
      </c>
      <c r="G5299" t="s">
        <v>662</v>
      </c>
      <c r="H5299" t="s">
        <v>22</v>
      </c>
      <c r="I5299" s="1">
        <v>106090</v>
      </c>
      <c r="J5299" s="2">
        <v>2617</v>
      </c>
      <c r="K5299" s="2" t="s">
        <v>585</v>
      </c>
      <c r="L5299" t="s">
        <v>23</v>
      </c>
      <c r="M5299" t="s">
        <v>583</v>
      </c>
      <c r="N5299">
        <v>15</v>
      </c>
      <c r="O5299">
        <v>21.577999999999999</v>
      </c>
      <c r="P5299">
        <v>1206733.2786518531</v>
      </c>
      <c r="Q5299">
        <v>80448.885243456869</v>
      </c>
      <c r="R5299" s="36">
        <f t="shared" si="82"/>
        <v>1206733.2786518531</v>
      </c>
    </row>
    <row r="5300" spans="2:18">
      <c r="B5300" s="26">
        <v>46054</v>
      </c>
      <c r="C5300" t="s">
        <v>298</v>
      </c>
      <c r="D5300" t="s">
        <v>312</v>
      </c>
      <c r="E5300" t="s">
        <v>19</v>
      </c>
      <c r="F5300" t="s">
        <v>200</v>
      </c>
      <c r="G5300" t="s">
        <v>662</v>
      </c>
      <c r="H5300" t="s">
        <v>22</v>
      </c>
      <c r="I5300" s="1">
        <v>106090</v>
      </c>
      <c r="J5300" s="2">
        <v>2617</v>
      </c>
      <c r="K5300" s="2" t="s">
        <v>585</v>
      </c>
      <c r="L5300" t="s">
        <v>23</v>
      </c>
      <c r="M5300" t="s">
        <v>581</v>
      </c>
      <c r="N5300">
        <v>0.5</v>
      </c>
      <c r="O5300">
        <v>10.18</v>
      </c>
      <c r="P5300">
        <v>18976.959212586684</v>
      </c>
      <c r="Q5300">
        <v>37953.918425173368</v>
      </c>
      <c r="R5300" s="36">
        <f t="shared" si="82"/>
        <v>18976.959212586684</v>
      </c>
    </row>
    <row r="5301" spans="2:18">
      <c r="B5301" s="26">
        <v>46054</v>
      </c>
      <c r="C5301" t="s">
        <v>531</v>
      </c>
      <c r="D5301" t="s">
        <v>312</v>
      </c>
      <c r="E5301" t="s">
        <v>19</v>
      </c>
      <c r="F5301" t="s">
        <v>200</v>
      </c>
      <c r="G5301" t="s">
        <v>662</v>
      </c>
      <c r="H5301" t="s">
        <v>22</v>
      </c>
      <c r="I5301" s="1">
        <v>106090</v>
      </c>
      <c r="J5301" s="2">
        <v>2617</v>
      </c>
      <c r="K5301" s="2" t="s">
        <v>585</v>
      </c>
      <c r="L5301" t="s">
        <v>23</v>
      </c>
      <c r="M5301" t="s">
        <v>28</v>
      </c>
      <c r="N5301">
        <v>2.5</v>
      </c>
      <c r="O5301">
        <v>42.155999999999999</v>
      </c>
      <c r="P5301">
        <v>392923.71933487436</v>
      </c>
      <c r="Q5301">
        <v>157169.48773394973</v>
      </c>
      <c r="R5301" s="36">
        <f t="shared" si="82"/>
        <v>392923.7193348743</v>
      </c>
    </row>
    <row r="5302" spans="2:18">
      <c r="B5302" s="26">
        <v>46054</v>
      </c>
      <c r="C5302" t="s">
        <v>592</v>
      </c>
      <c r="D5302" t="s">
        <v>312</v>
      </c>
      <c r="E5302" t="s">
        <v>19</v>
      </c>
      <c r="F5302" t="s">
        <v>200</v>
      </c>
      <c r="G5302" t="s">
        <v>662</v>
      </c>
      <c r="H5302" t="s">
        <v>22</v>
      </c>
      <c r="I5302" s="1">
        <v>106090</v>
      </c>
      <c r="J5302" s="2">
        <v>2617</v>
      </c>
      <c r="K5302" s="2" t="s">
        <v>585</v>
      </c>
      <c r="L5302" t="s">
        <v>23</v>
      </c>
      <c r="M5302" t="s">
        <v>28</v>
      </c>
      <c r="N5302">
        <v>38</v>
      </c>
      <c r="O5302">
        <v>20.999473684210528</v>
      </c>
      <c r="P5302">
        <v>2975095.0712102009</v>
      </c>
      <c r="Q5302">
        <v>78291.975558163176</v>
      </c>
      <c r="R5302" s="36">
        <f t="shared" si="82"/>
        <v>2975095.0712102009</v>
      </c>
    </row>
    <row r="5303" spans="2:18">
      <c r="B5303" s="26">
        <v>46054</v>
      </c>
      <c r="C5303" t="s">
        <v>48</v>
      </c>
      <c r="D5303" t="s">
        <v>312</v>
      </c>
      <c r="E5303" t="s">
        <v>19</v>
      </c>
      <c r="F5303" t="s">
        <v>211</v>
      </c>
      <c r="G5303" t="s">
        <v>213</v>
      </c>
      <c r="H5303" t="s">
        <v>22</v>
      </c>
      <c r="I5303" s="1">
        <v>55187</v>
      </c>
      <c r="J5303" s="2">
        <v>1975</v>
      </c>
      <c r="K5303" s="2" t="s">
        <v>362</v>
      </c>
      <c r="L5303" t="s">
        <v>23</v>
      </c>
      <c r="M5303" t="s">
        <v>582</v>
      </c>
      <c r="N5303">
        <v>9.5</v>
      </c>
      <c r="O5303">
        <v>14.368421052631579</v>
      </c>
      <c r="P5303">
        <v>508910.59577958396</v>
      </c>
      <c r="Q5303">
        <v>53569.536397850941</v>
      </c>
      <c r="R5303" s="36">
        <f t="shared" si="82"/>
        <v>508910.59577958396</v>
      </c>
    </row>
    <row r="5304" spans="2:18">
      <c r="B5304" s="26">
        <v>46054</v>
      </c>
      <c r="C5304" t="s">
        <v>53</v>
      </c>
      <c r="D5304" t="s">
        <v>312</v>
      </c>
      <c r="E5304" t="s">
        <v>19</v>
      </c>
      <c r="F5304" t="s">
        <v>211</v>
      </c>
      <c r="G5304" t="s">
        <v>213</v>
      </c>
      <c r="H5304" t="s">
        <v>22</v>
      </c>
      <c r="I5304" s="1">
        <v>55187</v>
      </c>
      <c r="J5304" s="2">
        <v>1975</v>
      </c>
      <c r="K5304" s="2" t="s">
        <v>362</v>
      </c>
      <c r="L5304" t="s">
        <v>23</v>
      </c>
      <c r="M5304" t="s">
        <v>582</v>
      </c>
      <c r="N5304">
        <v>3</v>
      </c>
      <c r="O5304">
        <v>6.79</v>
      </c>
      <c r="P5304">
        <v>75945.11967787637</v>
      </c>
      <c r="Q5304">
        <v>25315.039892625457</v>
      </c>
      <c r="R5304" s="36">
        <f t="shared" si="82"/>
        <v>75945.11967787637</v>
      </c>
    </row>
    <row r="5305" spans="2:18">
      <c r="B5305" s="26">
        <v>46054</v>
      </c>
      <c r="C5305" t="s">
        <v>71</v>
      </c>
      <c r="D5305" t="s">
        <v>312</v>
      </c>
      <c r="E5305" t="s">
        <v>19</v>
      </c>
      <c r="F5305" t="s">
        <v>211</v>
      </c>
      <c r="G5305" t="s">
        <v>213</v>
      </c>
      <c r="H5305" t="s">
        <v>22</v>
      </c>
      <c r="I5305" s="1">
        <v>55187</v>
      </c>
      <c r="J5305" s="2">
        <v>1975</v>
      </c>
      <c r="K5305" s="2" t="s">
        <v>362</v>
      </c>
      <c r="L5305" t="s">
        <v>23</v>
      </c>
      <c r="M5305" t="s">
        <v>583</v>
      </c>
      <c r="N5305">
        <v>4</v>
      </c>
      <c r="O5305">
        <v>10.6</v>
      </c>
      <c r="P5305">
        <v>158079.18872567295</v>
      </c>
      <c r="Q5305">
        <v>39519.797181418238</v>
      </c>
      <c r="R5305" s="36">
        <f t="shared" si="82"/>
        <v>158079.18872567295</v>
      </c>
    </row>
    <row r="5306" spans="2:18">
      <c r="B5306" s="26">
        <v>46054</v>
      </c>
      <c r="C5306" t="s">
        <v>119</v>
      </c>
      <c r="D5306" t="s">
        <v>312</v>
      </c>
      <c r="E5306" t="s">
        <v>19</v>
      </c>
      <c r="F5306" t="s">
        <v>211</v>
      </c>
      <c r="G5306" t="s">
        <v>213</v>
      </c>
      <c r="H5306" t="s">
        <v>22</v>
      </c>
      <c r="I5306" s="1">
        <v>55187</v>
      </c>
      <c r="J5306" s="2">
        <v>1975</v>
      </c>
      <c r="K5306" s="2" t="s">
        <v>362</v>
      </c>
      <c r="L5306" t="s">
        <v>23</v>
      </c>
      <c r="M5306" t="s">
        <v>581</v>
      </c>
      <c r="N5306">
        <v>1</v>
      </c>
      <c r="O5306">
        <v>18.98</v>
      </c>
      <c r="P5306">
        <v>70762.80665125644</v>
      </c>
      <c r="Q5306">
        <v>70762.80665125644</v>
      </c>
      <c r="R5306" s="36">
        <f t="shared" si="82"/>
        <v>70762.80665125644</v>
      </c>
    </row>
    <row r="5307" spans="2:18">
      <c r="B5307" s="26">
        <v>46054</v>
      </c>
      <c r="C5307" t="s">
        <v>273</v>
      </c>
      <c r="D5307" t="s">
        <v>312</v>
      </c>
      <c r="E5307" t="s">
        <v>19</v>
      </c>
      <c r="F5307" t="s">
        <v>211</v>
      </c>
      <c r="G5307" t="s">
        <v>213</v>
      </c>
      <c r="H5307" t="s">
        <v>22</v>
      </c>
      <c r="I5307" s="1">
        <v>55187</v>
      </c>
      <c r="J5307" s="2">
        <v>1975</v>
      </c>
      <c r="K5307" s="2" t="s">
        <v>362</v>
      </c>
      <c r="L5307" t="s">
        <v>23</v>
      </c>
      <c r="M5307" t="s">
        <v>581</v>
      </c>
      <c r="N5307">
        <v>4</v>
      </c>
      <c r="O5307">
        <v>19.204999999999998</v>
      </c>
      <c r="P5307">
        <v>286406.68108269328</v>
      </c>
      <c r="Q5307">
        <v>71601.670270673319</v>
      </c>
      <c r="R5307" s="36">
        <f t="shared" si="82"/>
        <v>286406.68108269328</v>
      </c>
    </row>
    <row r="5308" spans="2:18">
      <c r="B5308" s="26">
        <v>46054</v>
      </c>
      <c r="C5308" t="s">
        <v>298</v>
      </c>
      <c r="D5308" t="s">
        <v>312</v>
      </c>
      <c r="E5308" t="s">
        <v>19</v>
      </c>
      <c r="F5308" t="s">
        <v>211</v>
      </c>
      <c r="G5308" t="s">
        <v>213</v>
      </c>
      <c r="H5308" t="s">
        <v>22</v>
      </c>
      <c r="I5308" s="1">
        <v>55187</v>
      </c>
      <c r="J5308" s="2">
        <v>1975</v>
      </c>
      <c r="K5308" s="2" t="s">
        <v>362</v>
      </c>
      <c r="L5308" t="s">
        <v>23</v>
      </c>
      <c r="M5308" t="s">
        <v>581</v>
      </c>
      <c r="N5308">
        <v>0.5</v>
      </c>
      <c r="O5308">
        <v>10.220000000000001</v>
      </c>
      <c r="P5308">
        <v>19051.524867645963</v>
      </c>
      <c r="Q5308">
        <v>38103.049735291926</v>
      </c>
      <c r="R5308" s="36">
        <f t="shared" si="82"/>
        <v>19051.524867645963</v>
      </c>
    </row>
    <row r="5309" spans="2:18">
      <c r="B5309" s="26">
        <v>46054</v>
      </c>
      <c r="C5309" t="s">
        <v>426</v>
      </c>
      <c r="D5309" t="s">
        <v>312</v>
      </c>
      <c r="E5309" t="s">
        <v>19</v>
      </c>
      <c r="F5309" t="s">
        <v>211</v>
      </c>
      <c r="G5309" t="s">
        <v>213</v>
      </c>
      <c r="H5309" t="s">
        <v>22</v>
      </c>
      <c r="I5309" s="1">
        <v>55187</v>
      </c>
      <c r="J5309" s="2">
        <v>1975</v>
      </c>
      <c r="K5309" s="2" t="s">
        <v>362</v>
      </c>
      <c r="L5309" t="s">
        <v>23</v>
      </c>
      <c r="M5309" t="s">
        <v>28</v>
      </c>
      <c r="N5309">
        <v>101</v>
      </c>
      <c r="O5309">
        <v>3.094158415841584</v>
      </c>
      <c r="P5309">
        <v>1165125.6431287748</v>
      </c>
      <c r="Q5309">
        <v>11535.897456720542</v>
      </c>
      <c r="R5309" s="36">
        <f t="shared" si="82"/>
        <v>1165125.6431287748</v>
      </c>
    </row>
    <row r="5310" spans="2:18">
      <c r="B5310" s="26">
        <v>46054</v>
      </c>
      <c r="C5310" t="s">
        <v>593</v>
      </c>
      <c r="D5310" t="s">
        <v>312</v>
      </c>
      <c r="E5310" t="s">
        <v>19</v>
      </c>
      <c r="F5310" t="s">
        <v>211</v>
      </c>
      <c r="G5310" t="s">
        <v>213</v>
      </c>
      <c r="H5310" t="s">
        <v>22</v>
      </c>
      <c r="I5310" s="1">
        <v>55187</v>
      </c>
      <c r="J5310" s="2">
        <v>1975</v>
      </c>
      <c r="K5310" s="2" t="s">
        <v>362</v>
      </c>
      <c r="L5310" t="s">
        <v>23</v>
      </c>
      <c r="M5310" t="s">
        <v>28</v>
      </c>
      <c r="N5310">
        <v>2</v>
      </c>
      <c r="O5310">
        <v>4.9800000000000004</v>
      </c>
      <c r="P5310">
        <v>37133.696219521291</v>
      </c>
      <c r="Q5310">
        <v>18566.848109760645</v>
      </c>
      <c r="R5310" s="36">
        <f t="shared" si="82"/>
        <v>37133.696219521291</v>
      </c>
    </row>
    <row r="5311" spans="2:18">
      <c r="B5311" s="26">
        <v>46054</v>
      </c>
      <c r="C5311" t="s">
        <v>48</v>
      </c>
      <c r="D5311" t="s">
        <v>312</v>
      </c>
      <c r="E5311" t="s">
        <v>19</v>
      </c>
      <c r="F5311" t="s">
        <v>211</v>
      </c>
      <c r="G5311" t="s">
        <v>214</v>
      </c>
      <c r="H5311" t="s">
        <v>22</v>
      </c>
      <c r="I5311" s="1">
        <v>55189</v>
      </c>
      <c r="J5311" s="2">
        <v>1977</v>
      </c>
      <c r="K5311" s="2" t="s">
        <v>364</v>
      </c>
      <c r="L5311" t="s">
        <v>23</v>
      </c>
      <c r="M5311" t="s">
        <v>582</v>
      </c>
      <c r="N5311">
        <v>9</v>
      </c>
      <c r="O5311">
        <v>14.302222222222222</v>
      </c>
      <c r="P5311">
        <v>479904.55596152414</v>
      </c>
      <c r="Q5311">
        <v>53322.728440169347</v>
      </c>
      <c r="R5311" s="36">
        <f t="shared" si="82"/>
        <v>479904.55596152414</v>
      </c>
    </row>
    <row r="5312" spans="2:18">
      <c r="B5312" s="26">
        <v>46054</v>
      </c>
      <c r="C5312" t="s">
        <v>71</v>
      </c>
      <c r="D5312" t="s">
        <v>312</v>
      </c>
      <c r="E5312" t="s">
        <v>19</v>
      </c>
      <c r="F5312" t="s">
        <v>211</v>
      </c>
      <c r="G5312" t="s">
        <v>214</v>
      </c>
      <c r="H5312" t="s">
        <v>22</v>
      </c>
      <c r="I5312" s="1">
        <v>55189</v>
      </c>
      <c r="J5312" s="2">
        <v>1977</v>
      </c>
      <c r="K5312" s="2" t="s">
        <v>364</v>
      </c>
      <c r="L5312" t="s">
        <v>23</v>
      </c>
      <c r="M5312" t="s">
        <v>583</v>
      </c>
      <c r="N5312">
        <v>6</v>
      </c>
      <c r="O5312">
        <v>10.583333333333334</v>
      </c>
      <c r="P5312">
        <v>236745.95481321303</v>
      </c>
      <c r="Q5312">
        <v>39457.659135535512</v>
      </c>
      <c r="R5312" s="36">
        <f t="shared" si="82"/>
        <v>236745.95481321309</v>
      </c>
    </row>
    <row r="5313" spans="2:18">
      <c r="B5313" s="26">
        <v>46054</v>
      </c>
      <c r="C5313" t="s">
        <v>119</v>
      </c>
      <c r="D5313" t="s">
        <v>312</v>
      </c>
      <c r="E5313" t="s">
        <v>19</v>
      </c>
      <c r="F5313" t="s">
        <v>211</v>
      </c>
      <c r="G5313" t="s">
        <v>214</v>
      </c>
      <c r="H5313" t="s">
        <v>22</v>
      </c>
      <c r="I5313" s="1">
        <v>55189</v>
      </c>
      <c r="J5313" s="2">
        <v>1977</v>
      </c>
      <c r="K5313" s="2" t="s">
        <v>364</v>
      </c>
      <c r="L5313" t="s">
        <v>23</v>
      </c>
      <c r="M5313" t="s">
        <v>581</v>
      </c>
      <c r="N5313">
        <v>3</v>
      </c>
      <c r="O5313">
        <v>19.059999999999999</v>
      </c>
      <c r="P5313">
        <v>213183.20781448064</v>
      </c>
      <c r="Q5313">
        <v>71061.069271493543</v>
      </c>
      <c r="R5313" s="36">
        <f t="shared" si="82"/>
        <v>213183.20781448064</v>
      </c>
    </row>
    <row r="5314" spans="2:18">
      <c r="B5314" s="26">
        <v>46054</v>
      </c>
      <c r="C5314" t="s">
        <v>594</v>
      </c>
      <c r="D5314" t="s">
        <v>312</v>
      </c>
      <c r="E5314" t="s">
        <v>19</v>
      </c>
      <c r="F5314" t="s">
        <v>211</v>
      </c>
      <c r="G5314" t="s">
        <v>214</v>
      </c>
      <c r="H5314" t="s">
        <v>22</v>
      </c>
      <c r="I5314" s="1">
        <v>55189</v>
      </c>
      <c r="J5314" s="2">
        <v>1977</v>
      </c>
      <c r="K5314" s="2" t="s">
        <v>364</v>
      </c>
      <c r="L5314" t="s">
        <v>23</v>
      </c>
      <c r="M5314" t="s">
        <v>582</v>
      </c>
      <c r="N5314">
        <v>78.5</v>
      </c>
      <c r="O5314">
        <v>10.634267515923566</v>
      </c>
      <c r="P5314">
        <v>3112333.159346805</v>
      </c>
      <c r="Q5314">
        <v>39647.556170022988</v>
      </c>
      <c r="R5314" s="36">
        <f t="shared" si="82"/>
        <v>3112333.1593468045</v>
      </c>
    </row>
    <row r="5315" spans="2:18">
      <c r="B5315" s="26">
        <v>46054</v>
      </c>
      <c r="C5315" t="s">
        <v>48</v>
      </c>
      <c r="D5315" t="s">
        <v>312</v>
      </c>
      <c r="E5315" t="s">
        <v>19</v>
      </c>
      <c r="F5315" t="s">
        <v>211</v>
      </c>
      <c r="G5315" t="s">
        <v>215</v>
      </c>
      <c r="H5315" t="s">
        <v>22</v>
      </c>
      <c r="I5315" s="1">
        <v>55190</v>
      </c>
      <c r="J5315" s="2">
        <v>1978</v>
      </c>
      <c r="K5315" s="2" t="s">
        <v>364</v>
      </c>
      <c r="L5315" t="s">
        <v>23</v>
      </c>
      <c r="M5315" t="s">
        <v>582</v>
      </c>
      <c r="N5315">
        <v>5</v>
      </c>
      <c r="O5315">
        <v>14.382</v>
      </c>
      <c r="P5315">
        <v>268100.81276564015</v>
      </c>
      <c r="Q5315">
        <v>53620.16255312803</v>
      </c>
      <c r="R5315" s="36">
        <f t="shared" si="82"/>
        <v>268100.81276564015</v>
      </c>
    </row>
    <row r="5316" spans="2:18">
      <c r="B5316" s="26">
        <v>46054</v>
      </c>
      <c r="C5316" t="s">
        <v>53</v>
      </c>
      <c r="D5316" t="s">
        <v>312</v>
      </c>
      <c r="E5316" t="s">
        <v>19</v>
      </c>
      <c r="F5316" t="s">
        <v>211</v>
      </c>
      <c r="G5316" t="s">
        <v>216</v>
      </c>
      <c r="H5316" t="s">
        <v>22</v>
      </c>
      <c r="I5316" s="1">
        <v>55192</v>
      </c>
      <c r="J5316" s="2">
        <v>1980</v>
      </c>
      <c r="K5316" s="2" t="s">
        <v>365</v>
      </c>
      <c r="L5316" t="s">
        <v>23</v>
      </c>
      <c r="M5316" t="s">
        <v>582</v>
      </c>
      <c r="N5316">
        <v>2</v>
      </c>
      <c r="O5316">
        <v>6.77</v>
      </c>
      <c r="P5316">
        <v>50480.948475132354</v>
      </c>
      <c r="Q5316">
        <v>25240.474237566177</v>
      </c>
      <c r="R5316" s="36">
        <f t="shared" ref="R5316:R5379" si="83">Q5316*N5316</f>
        <v>50480.948475132354</v>
      </c>
    </row>
    <row r="5317" spans="2:18">
      <c r="B5317" s="26">
        <v>46054</v>
      </c>
      <c r="C5317" t="s">
        <v>273</v>
      </c>
      <c r="D5317" t="s">
        <v>312</v>
      </c>
      <c r="E5317" t="s">
        <v>19</v>
      </c>
      <c r="F5317" t="s">
        <v>211</v>
      </c>
      <c r="G5317" t="s">
        <v>216</v>
      </c>
      <c r="H5317" t="s">
        <v>22</v>
      </c>
      <c r="I5317" s="1">
        <v>55192</v>
      </c>
      <c r="J5317" s="2">
        <v>1980</v>
      </c>
      <c r="K5317" s="2" t="s">
        <v>365</v>
      </c>
      <c r="L5317" t="s">
        <v>23</v>
      </c>
      <c r="M5317" t="s">
        <v>581</v>
      </c>
      <c r="N5317">
        <v>4</v>
      </c>
      <c r="O5317">
        <v>19.204999999999998</v>
      </c>
      <c r="P5317">
        <v>286406.68108269328</v>
      </c>
      <c r="Q5317">
        <v>71601.670270673319</v>
      </c>
      <c r="R5317" s="36">
        <f t="shared" si="83"/>
        <v>286406.68108269328</v>
      </c>
    </row>
    <row r="5318" spans="2:18">
      <c r="B5318" s="26">
        <v>46054</v>
      </c>
      <c r="C5318" t="s">
        <v>298</v>
      </c>
      <c r="D5318" t="s">
        <v>312</v>
      </c>
      <c r="E5318" t="s">
        <v>19</v>
      </c>
      <c r="F5318" t="s">
        <v>211</v>
      </c>
      <c r="G5318" t="s">
        <v>216</v>
      </c>
      <c r="H5318" t="s">
        <v>22</v>
      </c>
      <c r="I5318" s="1">
        <v>55192</v>
      </c>
      <c r="J5318" s="2">
        <v>1980</v>
      </c>
      <c r="K5318" s="2" t="s">
        <v>365</v>
      </c>
      <c r="L5318" t="s">
        <v>23</v>
      </c>
      <c r="M5318" t="s">
        <v>581</v>
      </c>
      <c r="N5318">
        <v>1</v>
      </c>
      <c r="O5318">
        <v>10.28</v>
      </c>
      <c r="P5318">
        <v>38326.746700469761</v>
      </c>
      <c r="Q5318">
        <v>38326.746700469761</v>
      </c>
      <c r="R5318" s="36">
        <f t="shared" si="83"/>
        <v>38326.746700469761</v>
      </c>
    </row>
    <row r="5319" spans="2:18">
      <c r="B5319" s="26">
        <v>46054</v>
      </c>
      <c r="C5319" t="s">
        <v>70</v>
      </c>
      <c r="D5319" t="s">
        <v>312</v>
      </c>
      <c r="E5319" t="s">
        <v>19</v>
      </c>
      <c r="F5319" t="s">
        <v>211</v>
      </c>
      <c r="G5319" t="s">
        <v>221</v>
      </c>
      <c r="H5319" t="s">
        <v>22</v>
      </c>
      <c r="I5319" s="1">
        <v>55202</v>
      </c>
      <c r="J5319" s="2">
        <v>1990</v>
      </c>
      <c r="K5319" s="2" t="s">
        <v>368</v>
      </c>
      <c r="L5319" t="s">
        <v>23</v>
      </c>
      <c r="M5319" t="s">
        <v>582</v>
      </c>
      <c r="N5319">
        <v>57.25</v>
      </c>
      <c r="O5319">
        <v>10.057467248908296</v>
      </c>
      <c r="P5319">
        <v>2146707.9263291326</v>
      </c>
      <c r="Q5319">
        <v>37497.081682604934</v>
      </c>
      <c r="R5319" s="36">
        <f t="shared" si="83"/>
        <v>2146707.9263291326</v>
      </c>
    </row>
    <row r="5320" spans="2:18">
      <c r="B5320" s="26">
        <v>46054</v>
      </c>
      <c r="C5320" t="s">
        <v>199</v>
      </c>
      <c r="D5320" t="s">
        <v>312</v>
      </c>
      <c r="E5320" t="s">
        <v>19</v>
      </c>
      <c r="F5320" t="s">
        <v>211</v>
      </c>
      <c r="G5320" t="s">
        <v>221</v>
      </c>
      <c r="H5320" t="s">
        <v>22</v>
      </c>
      <c r="I5320" s="1">
        <v>55202</v>
      </c>
      <c r="J5320" s="2">
        <v>1990</v>
      </c>
      <c r="K5320" s="2" t="s">
        <v>368</v>
      </c>
      <c r="L5320" t="s">
        <v>23</v>
      </c>
      <c r="M5320" t="s">
        <v>28</v>
      </c>
      <c r="N5320">
        <v>4.5</v>
      </c>
      <c r="O5320">
        <v>7.1733333333333338</v>
      </c>
      <c r="P5320">
        <v>120348.96726567743</v>
      </c>
      <c r="Q5320">
        <v>26744.214947928322</v>
      </c>
      <c r="R5320" s="36">
        <f t="shared" si="83"/>
        <v>120348.96726567745</v>
      </c>
    </row>
    <row r="5321" spans="2:18">
      <c r="B5321" s="26">
        <v>46054</v>
      </c>
      <c r="C5321" t="s">
        <v>82</v>
      </c>
      <c r="D5321" t="s">
        <v>312</v>
      </c>
      <c r="E5321" t="s">
        <v>19</v>
      </c>
      <c r="F5321" t="s">
        <v>211</v>
      </c>
      <c r="G5321" t="s">
        <v>221</v>
      </c>
      <c r="H5321" t="s">
        <v>22</v>
      </c>
      <c r="I5321" s="1">
        <v>55202</v>
      </c>
      <c r="J5321" s="2">
        <v>1990</v>
      </c>
      <c r="K5321" s="2" t="s">
        <v>368</v>
      </c>
      <c r="L5321" t="s">
        <v>23</v>
      </c>
      <c r="M5321" t="s">
        <v>571</v>
      </c>
      <c r="N5321">
        <v>1</v>
      </c>
      <c r="O5321">
        <v>4.6399999999999997</v>
      </c>
      <c r="P5321">
        <v>17299.231973752889</v>
      </c>
      <c r="Q5321">
        <v>17299.231973752889</v>
      </c>
      <c r="R5321" s="36">
        <f t="shared" si="83"/>
        <v>17299.231973752889</v>
      </c>
    </row>
    <row r="5322" spans="2:18">
      <c r="B5322" s="26">
        <v>46054</v>
      </c>
      <c r="C5322" t="s">
        <v>84</v>
      </c>
      <c r="D5322" t="s">
        <v>312</v>
      </c>
      <c r="E5322" t="s">
        <v>19</v>
      </c>
      <c r="F5322" t="s">
        <v>211</v>
      </c>
      <c r="G5322" t="s">
        <v>221</v>
      </c>
      <c r="H5322" t="s">
        <v>22</v>
      </c>
      <c r="I5322" s="1">
        <v>55202</v>
      </c>
      <c r="J5322" s="2">
        <v>1990</v>
      </c>
      <c r="K5322" s="2" t="s">
        <v>368</v>
      </c>
      <c r="L5322" t="s">
        <v>23</v>
      </c>
      <c r="M5322" t="s">
        <v>583</v>
      </c>
      <c r="N5322">
        <v>31</v>
      </c>
      <c r="O5322">
        <v>21.698709677419355</v>
      </c>
      <c r="P5322">
        <v>2507866.6766087539</v>
      </c>
      <c r="Q5322">
        <v>80898.92505189529</v>
      </c>
      <c r="R5322" s="36">
        <f t="shared" si="83"/>
        <v>2507866.6766087539</v>
      </c>
    </row>
    <row r="5323" spans="2:18">
      <c r="B5323" s="26">
        <v>46054</v>
      </c>
      <c r="C5323" t="s">
        <v>85</v>
      </c>
      <c r="D5323" t="s">
        <v>312</v>
      </c>
      <c r="E5323" t="s">
        <v>19</v>
      </c>
      <c r="F5323" t="s">
        <v>211</v>
      </c>
      <c r="G5323" t="s">
        <v>221</v>
      </c>
      <c r="H5323" t="s">
        <v>22</v>
      </c>
      <c r="I5323" s="1">
        <v>55202</v>
      </c>
      <c r="J5323" s="2">
        <v>1990</v>
      </c>
      <c r="K5323" s="2" t="s">
        <v>368</v>
      </c>
      <c r="L5323" t="s">
        <v>23</v>
      </c>
      <c r="M5323" t="s">
        <v>583</v>
      </c>
      <c r="N5323">
        <v>39</v>
      </c>
      <c r="O5323">
        <v>16.016410256410257</v>
      </c>
      <c r="P5323">
        <v>2328834.5388114234</v>
      </c>
      <c r="Q5323">
        <v>59713.706123369833</v>
      </c>
      <c r="R5323" s="36">
        <f t="shared" si="83"/>
        <v>2328834.5388114234</v>
      </c>
    </row>
    <row r="5324" spans="2:18">
      <c r="B5324" s="26">
        <v>46054</v>
      </c>
      <c r="C5324" t="s">
        <v>86</v>
      </c>
      <c r="D5324" t="s">
        <v>312</v>
      </c>
      <c r="E5324" t="s">
        <v>19</v>
      </c>
      <c r="F5324" t="s">
        <v>211</v>
      </c>
      <c r="G5324" t="s">
        <v>221</v>
      </c>
      <c r="H5324" t="s">
        <v>22</v>
      </c>
      <c r="I5324" s="1">
        <v>55202</v>
      </c>
      <c r="J5324" s="2">
        <v>1990</v>
      </c>
      <c r="K5324" s="2" t="s">
        <v>368</v>
      </c>
      <c r="L5324" t="s">
        <v>23</v>
      </c>
      <c r="M5324" t="s">
        <v>571</v>
      </c>
      <c r="N5324">
        <v>49.5</v>
      </c>
      <c r="O5324">
        <v>4.8127272727272725</v>
      </c>
      <c r="P5324">
        <v>888188.80023861013</v>
      </c>
      <c r="Q5324">
        <v>17943.208085628485</v>
      </c>
      <c r="R5324" s="36">
        <f t="shared" si="83"/>
        <v>888188.80023861001</v>
      </c>
    </row>
    <row r="5325" spans="2:18">
      <c r="B5325" s="26">
        <v>46054</v>
      </c>
      <c r="C5325" t="s">
        <v>79</v>
      </c>
      <c r="D5325" t="s">
        <v>312</v>
      </c>
      <c r="E5325" t="s">
        <v>19</v>
      </c>
      <c r="F5325" t="s">
        <v>211</v>
      </c>
      <c r="G5325" t="s">
        <v>221</v>
      </c>
      <c r="H5325" t="s">
        <v>22</v>
      </c>
      <c r="I5325" s="1">
        <v>55202</v>
      </c>
      <c r="J5325" s="2">
        <v>1990</v>
      </c>
      <c r="K5325" s="2" t="s">
        <v>368</v>
      </c>
      <c r="L5325" t="s">
        <v>23</v>
      </c>
      <c r="M5325" t="s">
        <v>571</v>
      </c>
      <c r="N5325">
        <v>132</v>
      </c>
      <c r="O5325">
        <v>13.798636363636364</v>
      </c>
      <c r="P5325">
        <v>6790768.771903662</v>
      </c>
      <c r="Q5325">
        <v>51445.217968967132</v>
      </c>
      <c r="R5325" s="36">
        <f t="shared" si="83"/>
        <v>6790768.7719036611</v>
      </c>
    </row>
    <row r="5326" spans="2:18">
      <c r="B5326" s="26">
        <v>46054</v>
      </c>
      <c r="C5326" t="s">
        <v>222</v>
      </c>
      <c r="D5326" t="s">
        <v>312</v>
      </c>
      <c r="E5326" t="s">
        <v>19</v>
      </c>
      <c r="F5326" t="s">
        <v>211</v>
      </c>
      <c r="G5326" t="s">
        <v>221</v>
      </c>
      <c r="H5326" t="s">
        <v>22</v>
      </c>
      <c r="I5326" s="1">
        <v>55202</v>
      </c>
      <c r="J5326" s="2">
        <v>1990</v>
      </c>
      <c r="K5326" s="2" t="s">
        <v>368</v>
      </c>
      <c r="L5326" t="s">
        <v>23</v>
      </c>
      <c r="M5326" t="s">
        <v>28</v>
      </c>
      <c r="N5326">
        <v>66</v>
      </c>
      <c r="O5326">
        <v>5.3189393939393943</v>
      </c>
      <c r="P5326">
        <v>1308813.6604280069</v>
      </c>
      <c r="Q5326">
        <v>19830.510006484954</v>
      </c>
      <c r="R5326" s="36">
        <f t="shared" si="83"/>
        <v>1308813.6604280069</v>
      </c>
    </row>
    <row r="5327" spans="2:18">
      <c r="B5327" s="26">
        <v>46054</v>
      </c>
      <c r="C5327" t="s">
        <v>119</v>
      </c>
      <c r="D5327" t="s">
        <v>312</v>
      </c>
      <c r="E5327" t="s">
        <v>19</v>
      </c>
      <c r="F5327" t="s">
        <v>211</v>
      </c>
      <c r="G5327" t="s">
        <v>221</v>
      </c>
      <c r="H5327" t="s">
        <v>22</v>
      </c>
      <c r="I5327" s="1">
        <v>55202</v>
      </c>
      <c r="J5327" s="2">
        <v>1990</v>
      </c>
      <c r="K5327" s="2" t="s">
        <v>368</v>
      </c>
      <c r="L5327" t="s">
        <v>23</v>
      </c>
      <c r="M5327" t="s">
        <v>581</v>
      </c>
      <c r="N5327">
        <v>15</v>
      </c>
      <c r="O5327">
        <v>19.065333333333335</v>
      </c>
      <c r="P5327">
        <v>1066214.3016926404</v>
      </c>
      <c r="Q5327">
        <v>71080.953446176034</v>
      </c>
      <c r="R5327" s="36">
        <f t="shared" si="83"/>
        <v>1066214.3016926404</v>
      </c>
    </row>
    <row r="5328" spans="2:18">
      <c r="B5328" s="26">
        <v>46054</v>
      </c>
      <c r="C5328" t="s">
        <v>298</v>
      </c>
      <c r="D5328" t="s">
        <v>312</v>
      </c>
      <c r="E5328" t="s">
        <v>19</v>
      </c>
      <c r="F5328" t="s">
        <v>211</v>
      </c>
      <c r="G5328" t="s">
        <v>221</v>
      </c>
      <c r="H5328" t="s">
        <v>22</v>
      </c>
      <c r="I5328" s="1">
        <v>55202</v>
      </c>
      <c r="J5328" s="2">
        <v>1990</v>
      </c>
      <c r="K5328" s="2" t="s">
        <v>368</v>
      </c>
      <c r="L5328" t="s">
        <v>23</v>
      </c>
      <c r="M5328" t="s">
        <v>581</v>
      </c>
      <c r="N5328">
        <v>3.4</v>
      </c>
      <c r="O5328">
        <v>10.126470588235295</v>
      </c>
      <c r="P5328">
        <v>128364.77518455</v>
      </c>
      <c r="Q5328">
        <v>37754.345642514709</v>
      </c>
      <c r="R5328" s="36">
        <f t="shared" si="83"/>
        <v>128364.77518455</v>
      </c>
    </row>
    <row r="5329" spans="2:18">
      <c r="B5329" s="26">
        <v>46054</v>
      </c>
      <c r="C5329" t="s">
        <v>174</v>
      </c>
      <c r="D5329" t="s">
        <v>312</v>
      </c>
      <c r="E5329" t="s">
        <v>19</v>
      </c>
      <c r="F5329" t="s">
        <v>211</v>
      </c>
      <c r="G5329" t="s">
        <v>221</v>
      </c>
      <c r="H5329" t="s">
        <v>22</v>
      </c>
      <c r="I5329" s="1">
        <v>55202</v>
      </c>
      <c r="J5329" s="2">
        <v>1990</v>
      </c>
      <c r="K5329" s="2" t="s">
        <v>368</v>
      </c>
      <c r="L5329" t="s">
        <v>23</v>
      </c>
      <c r="M5329" t="s">
        <v>582</v>
      </c>
      <c r="N5329">
        <v>53</v>
      </c>
      <c r="O5329">
        <v>7.3422641509433957</v>
      </c>
      <c r="P5329">
        <v>1450823.9504884051</v>
      </c>
      <c r="Q5329">
        <v>27374.036801668019</v>
      </c>
      <c r="R5329" s="36">
        <f t="shared" si="83"/>
        <v>1450823.9504884051</v>
      </c>
    </row>
    <row r="5330" spans="2:18">
      <c r="B5330" s="26">
        <v>46054</v>
      </c>
      <c r="C5330" t="s">
        <v>530</v>
      </c>
      <c r="D5330" t="s">
        <v>312</v>
      </c>
      <c r="E5330" t="s">
        <v>19</v>
      </c>
      <c r="F5330" t="s">
        <v>211</v>
      </c>
      <c r="G5330" t="s">
        <v>221</v>
      </c>
      <c r="H5330" t="s">
        <v>22</v>
      </c>
      <c r="I5330" s="1">
        <v>55202</v>
      </c>
      <c r="J5330" s="2">
        <v>1990</v>
      </c>
      <c r="K5330" s="2" t="s">
        <v>368</v>
      </c>
      <c r="L5330" t="s">
        <v>23</v>
      </c>
      <c r="M5330" t="s">
        <v>28</v>
      </c>
      <c r="N5330">
        <v>71.5</v>
      </c>
      <c r="O5330">
        <v>6.6720279720279718</v>
      </c>
      <c r="P5330">
        <v>1778577.2873014691</v>
      </c>
      <c r="Q5330">
        <v>24875.206815405159</v>
      </c>
      <c r="R5330" s="36">
        <f t="shared" si="83"/>
        <v>1778577.2873014689</v>
      </c>
    </row>
    <row r="5331" spans="2:18">
      <c r="B5331" s="26">
        <v>46054</v>
      </c>
      <c r="C5331" t="s">
        <v>576</v>
      </c>
      <c r="D5331" t="s">
        <v>312</v>
      </c>
      <c r="E5331" t="s">
        <v>19</v>
      </c>
      <c r="F5331" t="s">
        <v>211</v>
      </c>
      <c r="G5331" t="s">
        <v>221</v>
      </c>
      <c r="H5331" t="s">
        <v>22</v>
      </c>
      <c r="I5331" s="1">
        <v>55202</v>
      </c>
      <c r="J5331" s="2">
        <v>1990</v>
      </c>
      <c r="K5331" s="2" t="s">
        <v>368</v>
      </c>
      <c r="L5331" t="s">
        <v>23</v>
      </c>
      <c r="M5331" t="s">
        <v>28</v>
      </c>
      <c r="N5331">
        <v>15</v>
      </c>
      <c r="O5331">
        <v>7.7560000000000002</v>
      </c>
      <c r="P5331">
        <v>433748.41547983</v>
      </c>
      <c r="Q5331">
        <v>28916.561031988669</v>
      </c>
      <c r="R5331" s="36">
        <f t="shared" si="83"/>
        <v>433748.41547983006</v>
      </c>
    </row>
    <row r="5332" spans="2:18">
      <c r="B5332" s="26">
        <v>46054</v>
      </c>
      <c r="C5332" t="s">
        <v>661</v>
      </c>
      <c r="D5332" t="s">
        <v>312</v>
      </c>
      <c r="E5332" t="s">
        <v>19</v>
      </c>
      <c r="F5332" t="s">
        <v>211</v>
      </c>
      <c r="G5332" t="s">
        <v>221</v>
      </c>
      <c r="H5332" t="s">
        <v>22</v>
      </c>
      <c r="I5332" s="1">
        <v>55202</v>
      </c>
      <c r="J5332" s="2">
        <v>1990</v>
      </c>
      <c r="K5332" s="2" t="s">
        <v>368</v>
      </c>
      <c r="L5332" t="s">
        <v>23</v>
      </c>
      <c r="M5332" t="s">
        <v>581</v>
      </c>
      <c r="N5332">
        <v>42</v>
      </c>
      <c r="O5332">
        <v>16.881666666666668</v>
      </c>
      <c r="P5332">
        <v>2643464.3203340541</v>
      </c>
      <c r="Q5332">
        <v>62939.62667462034</v>
      </c>
      <c r="R5332" s="36">
        <f t="shared" si="83"/>
        <v>2643464.3203340541</v>
      </c>
    </row>
    <row r="5333" spans="2:18">
      <c r="B5333" s="26">
        <v>46054</v>
      </c>
      <c r="C5333" t="s">
        <v>153</v>
      </c>
      <c r="D5333" t="s">
        <v>312</v>
      </c>
      <c r="E5333" t="s">
        <v>19</v>
      </c>
      <c r="F5333" t="s">
        <v>211</v>
      </c>
      <c r="G5333" t="s">
        <v>494</v>
      </c>
      <c r="H5333" t="s">
        <v>22</v>
      </c>
      <c r="I5333" s="1">
        <v>55203</v>
      </c>
      <c r="J5333" s="2">
        <v>1991</v>
      </c>
      <c r="K5333" s="2" t="s">
        <v>430</v>
      </c>
      <c r="L5333" t="s">
        <v>23</v>
      </c>
      <c r="M5333" t="s">
        <v>582</v>
      </c>
      <c r="N5333">
        <v>51.5</v>
      </c>
      <c r="O5333">
        <v>7.5747572815533983</v>
      </c>
      <c r="P5333">
        <v>1454403.1019312507</v>
      </c>
      <c r="Q5333">
        <v>28240.836930703896</v>
      </c>
      <c r="R5333" s="36">
        <f t="shared" si="83"/>
        <v>1454403.1019312507</v>
      </c>
    </row>
    <row r="5334" spans="2:18">
      <c r="B5334" s="26">
        <v>46054</v>
      </c>
      <c r="C5334" t="s">
        <v>48</v>
      </c>
      <c r="D5334" t="s">
        <v>312</v>
      </c>
      <c r="E5334" t="s">
        <v>19</v>
      </c>
      <c r="F5334" t="s">
        <v>211</v>
      </c>
      <c r="G5334" t="s">
        <v>494</v>
      </c>
      <c r="H5334" t="s">
        <v>22</v>
      </c>
      <c r="I5334" s="1">
        <v>55203</v>
      </c>
      <c r="J5334" s="2">
        <v>1991</v>
      </c>
      <c r="K5334" s="2" t="s">
        <v>430</v>
      </c>
      <c r="L5334" t="s">
        <v>23</v>
      </c>
      <c r="M5334" t="s">
        <v>582</v>
      </c>
      <c r="N5334">
        <v>9</v>
      </c>
      <c r="O5334">
        <v>14.344444444444443</v>
      </c>
      <c r="P5334">
        <v>481321.30340765044</v>
      </c>
      <c r="Q5334">
        <v>53480.144823072267</v>
      </c>
      <c r="R5334" s="36">
        <f t="shared" si="83"/>
        <v>481321.30340765038</v>
      </c>
    </row>
    <row r="5335" spans="2:18">
      <c r="B5335" s="26">
        <v>46054</v>
      </c>
      <c r="C5335" t="s">
        <v>593</v>
      </c>
      <c r="D5335" t="s">
        <v>312</v>
      </c>
      <c r="E5335" t="s">
        <v>19</v>
      </c>
      <c r="F5335" t="s">
        <v>211</v>
      </c>
      <c r="G5335" t="s">
        <v>494</v>
      </c>
      <c r="H5335" t="s">
        <v>22</v>
      </c>
      <c r="I5335" s="1">
        <v>55203</v>
      </c>
      <c r="J5335" s="2">
        <v>1991</v>
      </c>
      <c r="K5335" s="2" t="s">
        <v>430</v>
      </c>
      <c r="L5335" t="s">
        <v>23</v>
      </c>
      <c r="M5335" t="s">
        <v>28</v>
      </c>
      <c r="N5335">
        <v>5</v>
      </c>
      <c r="O5335">
        <v>4.976</v>
      </c>
      <c r="P5335">
        <v>92759.674893743941</v>
      </c>
      <c r="Q5335">
        <v>18551.934978748788</v>
      </c>
      <c r="R5335" s="36">
        <f t="shared" si="83"/>
        <v>92759.674893743941</v>
      </c>
    </row>
    <row r="5336" spans="2:18">
      <c r="B5336" s="26">
        <v>46054</v>
      </c>
      <c r="C5336" t="s">
        <v>273</v>
      </c>
      <c r="D5336" t="s">
        <v>312</v>
      </c>
      <c r="E5336" t="s">
        <v>19</v>
      </c>
      <c r="F5336" t="s">
        <v>211</v>
      </c>
      <c r="G5336" t="s">
        <v>431</v>
      </c>
      <c r="H5336" t="s">
        <v>22</v>
      </c>
      <c r="I5336" s="1">
        <v>57160</v>
      </c>
      <c r="J5336" s="2">
        <v>2038</v>
      </c>
      <c r="K5336" s="2" t="s">
        <v>432</v>
      </c>
      <c r="L5336" t="s">
        <v>23</v>
      </c>
      <c r="M5336" t="s">
        <v>581</v>
      </c>
      <c r="N5336">
        <v>3</v>
      </c>
      <c r="O5336">
        <v>19.253333333333334</v>
      </c>
      <c r="P5336">
        <v>215345.61181119975</v>
      </c>
      <c r="Q5336">
        <v>71781.870603733259</v>
      </c>
      <c r="R5336" s="36">
        <f t="shared" si="83"/>
        <v>215345.61181119978</v>
      </c>
    </row>
    <row r="5337" spans="2:18">
      <c r="B5337" s="26">
        <v>46054</v>
      </c>
      <c r="C5337" t="s">
        <v>119</v>
      </c>
      <c r="D5337" t="s">
        <v>312</v>
      </c>
      <c r="E5337" t="s">
        <v>19</v>
      </c>
      <c r="F5337" t="s">
        <v>211</v>
      </c>
      <c r="G5337" t="s">
        <v>595</v>
      </c>
      <c r="H5337" t="s">
        <v>22</v>
      </c>
      <c r="I5337" s="1">
        <v>57864</v>
      </c>
      <c r="J5337" s="2">
        <v>2064</v>
      </c>
      <c r="K5337" s="2" t="s">
        <v>596</v>
      </c>
      <c r="L5337" t="s">
        <v>23</v>
      </c>
      <c r="M5337" t="s">
        <v>581</v>
      </c>
      <c r="N5337">
        <v>4</v>
      </c>
      <c r="O5337">
        <v>18.9925</v>
      </c>
      <c r="P5337">
        <v>283237.64074267395</v>
      </c>
      <c r="Q5337">
        <v>70809.410185668487</v>
      </c>
      <c r="R5337" s="36">
        <f t="shared" si="83"/>
        <v>283237.64074267395</v>
      </c>
    </row>
    <row r="5338" spans="2:18">
      <c r="B5338" s="26">
        <v>46054</v>
      </c>
      <c r="C5338" t="s">
        <v>153</v>
      </c>
      <c r="D5338" t="s">
        <v>312</v>
      </c>
      <c r="E5338" t="s">
        <v>19</v>
      </c>
      <c r="F5338" t="s">
        <v>211</v>
      </c>
      <c r="G5338" t="s">
        <v>369</v>
      </c>
      <c r="H5338" t="s">
        <v>22</v>
      </c>
      <c r="I5338" s="1">
        <v>57868</v>
      </c>
      <c r="J5338" s="2">
        <v>2068</v>
      </c>
      <c r="K5338" s="2" t="s">
        <v>370</v>
      </c>
      <c r="L5338" t="s">
        <v>23</v>
      </c>
      <c r="M5338" t="s">
        <v>582</v>
      </c>
      <c r="N5338">
        <v>47.5</v>
      </c>
      <c r="O5338">
        <v>7.6014736842105259</v>
      </c>
      <c r="P5338">
        <v>1346171.053612706</v>
      </c>
      <c r="Q5338">
        <v>28340.443233951704</v>
      </c>
      <c r="R5338" s="36">
        <f t="shared" si="83"/>
        <v>1346171.053612706</v>
      </c>
    </row>
    <row r="5339" spans="2:18">
      <c r="B5339" s="26">
        <v>46054</v>
      </c>
      <c r="C5339" t="s">
        <v>63</v>
      </c>
      <c r="D5339" t="s">
        <v>312</v>
      </c>
      <c r="E5339" t="s">
        <v>19</v>
      </c>
      <c r="F5339" t="s">
        <v>211</v>
      </c>
      <c r="G5339" t="s">
        <v>369</v>
      </c>
      <c r="H5339" t="s">
        <v>22</v>
      </c>
      <c r="I5339" s="1">
        <v>57868</v>
      </c>
      <c r="J5339" s="2">
        <v>2068</v>
      </c>
      <c r="K5339" s="2" t="s">
        <v>370</v>
      </c>
      <c r="L5339" t="s">
        <v>23</v>
      </c>
      <c r="M5339" t="s">
        <v>582</v>
      </c>
      <c r="N5339">
        <v>4</v>
      </c>
      <c r="O5339">
        <v>48.534999999999997</v>
      </c>
      <c r="P5339">
        <v>723808.81366042793</v>
      </c>
      <c r="Q5339">
        <v>180952.20341510698</v>
      </c>
      <c r="R5339" s="36">
        <f t="shared" si="83"/>
        <v>723808.81366042793</v>
      </c>
    </row>
    <row r="5340" spans="2:18">
      <c r="B5340" s="26">
        <v>46054</v>
      </c>
      <c r="C5340" t="s">
        <v>217</v>
      </c>
      <c r="D5340" t="s">
        <v>312</v>
      </c>
      <c r="E5340" t="s">
        <v>19</v>
      </c>
      <c r="F5340" t="s">
        <v>211</v>
      </c>
      <c r="G5340" t="s">
        <v>369</v>
      </c>
      <c r="H5340" t="s">
        <v>22</v>
      </c>
      <c r="I5340" s="1">
        <v>57868</v>
      </c>
      <c r="J5340" s="2">
        <v>2068</v>
      </c>
      <c r="K5340" s="2" t="s">
        <v>370</v>
      </c>
      <c r="L5340" t="s">
        <v>23</v>
      </c>
      <c r="M5340" t="s">
        <v>571</v>
      </c>
      <c r="N5340">
        <v>75</v>
      </c>
      <c r="O5340">
        <v>6.8439999999999994</v>
      </c>
      <c r="P5340">
        <v>1913727.5370964133</v>
      </c>
      <c r="Q5340">
        <v>25516.367161285511</v>
      </c>
      <c r="R5340" s="36">
        <f t="shared" si="83"/>
        <v>1913727.5370964133</v>
      </c>
    </row>
    <row r="5341" spans="2:18">
      <c r="B5341" s="26">
        <v>46054</v>
      </c>
      <c r="C5341" t="s">
        <v>51</v>
      </c>
      <c r="D5341" t="s">
        <v>312</v>
      </c>
      <c r="E5341" t="s">
        <v>19</v>
      </c>
      <c r="F5341" t="s">
        <v>211</v>
      </c>
      <c r="G5341" t="s">
        <v>369</v>
      </c>
      <c r="H5341" t="s">
        <v>22</v>
      </c>
      <c r="I5341" s="1">
        <v>57868</v>
      </c>
      <c r="J5341" s="2">
        <v>2068</v>
      </c>
      <c r="K5341" s="2" t="s">
        <v>370</v>
      </c>
      <c r="L5341" t="s">
        <v>23</v>
      </c>
      <c r="M5341" t="s">
        <v>582</v>
      </c>
      <c r="N5341">
        <v>5</v>
      </c>
      <c r="O5341">
        <v>8.1840000000000011</v>
      </c>
      <c r="P5341">
        <v>152561.33025128627</v>
      </c>
      <c r="Q5341">
        <v>30512.266050257254</v>
      </c>
      <c r="R5341" s="36">
        <f t="shared" si="83"/>
        <v>152561.33025128627</v>
      </c>
    </row>
    <row r="5342" spans="2:18">
      <c r="B5342" s="26">
        <v>46054</v>
      </c>
      <c r="C5342" t="s">
        <v>48</v>
      </c>
      <c r="D5342" t="s">
        <v>312</v>
      </c>
      <c r="E5342" t="s">
        <v>19</v>
      </c>
      <c r="F5342" t="s">
        <v>211</v>
      </c>
      <c r="G5342" t="s">
        <v>369</v>
      </c>
      <c r="H5342" t="s">
        <v>22</v>
      </c>
      <c r="I5342" s="1">
        <v>57868</v>
      </c>
      <c r="J5342" s="2">
        <v>2068</v>
      </c>
      <c r="K5342" s="2" t="s">
        <v>370</v>
      </c>
      <c r="L5342" t="s">
        <v>23</v>
      </c>
      <c r="M5342" t="s">
        <v>582</v>
      </c>
      <c r="N5342">
        <v>97.5</v>
      </c>
      <c r="O5342">
        <v>14.327384615384616</v>
      </c>
      <c r="P5342">
        <v>5208112.7432704503</v>
      </c>
      <c r="Q5342">
        <v>53416.540956620003</v>
      </c>
      <c r="R5342" s="36">
        <f t="shared" si="83"/>
        <v>5208112.7432704503</v>
      </c>
    </row>
    <row r="5343" spans="2:18">
      <c r="B5343" s="26">
        <v>46054</v>
      </c>
      <c r="C5343" t="s">
        <v>53</v>
      </c>
      <c r="D5343" t="s">
        <v>312</v>
      </c>
      <c r="E5343" t="s">
        <v>19</v>
      </c>
      <c r="F5343" t="s">
        <v>211</v>
      </c>
      <c r="G5343" t="s">
        <v>369</v>
      </c>
      <c r="H5343" t="s">
        <v>22</v>
      </c>
      <c r="I5343" s="1">
        <v>57868</v>
      </c>
      <c r="J5343" s="2">
        <v>2068</v>
      </c>
      <c r="K5343" s="2" t="s">
        <v>370</v>
      </c>
      <c r="L5343" t="s">
        <v>23</v>
      </c>
      <c r="M5343" t="s">
        <v>582</v>
      </c>
      <c r="N5343">
        <v>95.5</v>
      </c>
      <c r="O5343">
        <v>6.7708900523560214</v>
      </c>
      <c r="P5343">
        <v>2410782.1937215719</v>
      </c>
      <c r="Q5343">
        <v>25243.792604414368</v>
      </c>
      <c r="R5343" s="36">
        <f t="shared" si="83"/>
        <v>2410782.1937215719</v>
      </c>
    </row>
    <row r="5344" spans="2:18">
      <c r="B5344" s="26">
        <v>46054</v>
      </c>
      <c r="C5344" t="s">
        <v>71</v>
      </c>
      <c r="D5344" t="s">
        <v>312</v>
      </c>
      <c r="E5344" t="s">
        <v>19</v>
      </c>
      <c r="F5344" t="s">
        <v>211</v>
      </c>
      <c r="G5344" t="s">
        <v>369</v>
      </c>
      <c r="H5344" t="s">
        <v>22</v>
      </c>
      <c r="I5344" s="1">
        <v>57868</v>
      </c>
      <c r="J5344" s="2">
        <v>2068</v>
      </c>
      <c r="K5344" s="2" t="s">
        <v>370</v>
      </c>
      <c r="L5344" t="s">
        <v>23</v>
      </c>
      <c r="M5344" t="s">
        <v>583</v>
      </c>
      <c r="N5344">
        <v>15</v>
      </c>
      <c r="O5344">
        <v>10.612666666666666</v>
      </c>
      <c r="P5344">
        <v>593505.3314443368</v>
      </c>
      <c r="Q5344">
        <v>39567.022096289111</v>
      </c>
      <c r="R5344" s="36">
        <f t="shared" si="83"/>
        <v>593505.33144433668</v>
      </c>
    </row>
    <row r="5345" spans="2:18">
      <c r="B5345" s="26">
        <v>46054</v>
      </c>
      <c r="C5345" t="s">
        <v>119</v>
      </c>
      <c r="D5345" t="s">
        <v>312</v>
      </c>
      <c r="E5345" t="s">
        <v>19</v>
      </c>
      <c r="F5345" t="s">
        <v>211</v>
      </c>
      <c r="G5345" t="s">
        <v>369</v>
      </c>
      <c r="H5345" t="s">
        <v>22</v>
      </c>
      <c r="I5345" s="1">
        <v>57868</v>
      </c>
      <c r="J5345" s="2">
        <v>2068</v>
      </c>
      <c r="K5345" s="2" t="s">
        <v>370</v>
      </c>
      <c r="L5345" t="s">
        <v>23</v>
      </c>
      <c r="M5345" t="s">
        <v>581</v>
      </c>
      <c r="N5345">
        <v>10</v>
      </c>
      <c r="O5345">
        <v>18.991</v>
      </c>
      <c r="P5345">
        <v>708038.17761539039</v>
      </c>
      <c r="Q5345">
        <v>70803.81776153903</v>
      </c>
      <c r="R5345" s="36">
        <f t="shared" si="83"/>
        <v>708038.17761539028</v>
      </c>
    </row>
    <row r="5346" spans="2:18">
      <c r="B5346" s="26">
        <v>46054</v>
      </c>
      <c r="C5346" t="s">
        <v>298</v>
      </c>
      <c r="D5346" t="s">
        <v>312</v>
      </c>
      <c r="E5346" t="s">
        <v>19</v>
      </c>
      <c r="F5346" t="s">
        <v>211</v>
      </c>
      <c r="G5346" t="s">
        <v>369</v>
      </c>
      <c r="H5346" t="s">
        <v>22</v>
      </c>
      <c r="I5346" s="1">
        <v>57868</v>
      </c>
      <c r="J5346" s="2">
        <v>2068</v>
      </c>
      <c r="K5346" s="2" t="s">
        <v>370</v>
      </c>
      <c r="L5346" t="s">
        <v>23</v>
      </c>
      <c r="M5346" t="s">
        <v>581</v>
      </c>
      <c r="N5346">
        <v>7</v>
      </c>
      <c r="O5346">
        <v>10.234285714285715</v>
      </c>
      <c r="P5346">
        <v>267094.17642233986</v>
      </c>
      <c r="Q5346">
        <v>38156.310917477131</v>
      </c>
      <c r="R5346" s="36">
        <f t="shared" si="83"/>
        <v>267094.17642233992</v>
      </c>
    </row>
    <row r="5347" spans="2:18">
      <c r="B5347" s="26">
        <v>46054</v>
      </c>
      <c r="C5347" t="s">
        <v>371</v>
      </c>
      <c r="D5347" t="s">
        <v>312</v>
      </c>
      <c r="E5347" t="s">
        <v>19</v>
      </c>
      <c r="F5347" t="s">
        <v>211</v>
      </c>
      <c r="G5347" t="s">
        <v>369</v>
      </c>
      <c r="H5347" t="s">
        <v>22</v>
      </c>
      <c r="I5347" s="1">
        <v>57868</v>
      </c>
      <c r="J5347" s="2">
        <v>2068</v>
      </c>
      <c r="K5347" s="2" t="s">
        <v>370</v>
      </c>
      <c r="L5347" t="s">
        <v>23</v>
      </c>
      <c r="M5347" t="s">
        <v>28</v>
      </c>
      <c r="N5347">
        <v>161.5</v>
      </c>
      <c r="O5347">
        <v>3.0030340557275541</v>
      </c>
      <c r="P5347">
        <v>1808179.8523600032</v>
      </c>
      <c r="Q5347">
        <v>11196.160076532526</v>
      </c>
      <c r="R5347" s="36">
        <f t="shared" si="83"/>
        <v>1808179.8523600029</v>
      </c>
    </row>
    <row r="5348" spans="2:18">
      <c r="B5348" s="26">
        <v>46054</v>
      </c>
      <c r="C5348" t="s">
        <v>426</v>
      </c>
      <c r="D5348" t="s">
        <v>312</v>
      </c>
      <c r="E5348" t="s">
        <v>19</v>
      </c>
      <c r="F5348" t="s">
        <v>211</v>
      </c>
      <c r="G5348" t="s">
        <v>369</v>
      </c>
      <c r="H5348" t="s">
        <v>22</v>
      </c>
      <c r="I5348" s="1">
        <v>57868</v>
      </c>
      <c r="J5348" s="2">
        <v>2068</v>
      </c>
      <c r="K5348" s="2" t="s">
        <v>370</v>
      </c>
      <c r="L5348" t="s">
        <v>23</v>
      </c>
      <c r="M5348" t="s">
        <v>28</v>
      </c>
      <c r="N5348">
        <v>23</v>
      </c>
      <c r="O5348">
        <v>3.0930434782608698</v>
      </c>
      <c r="P5348">
        <v>265230.03504585789</v>
      </c>
      <c r="Q5348">
        <v>11531.740654167736</v>
      </c>
      <c r="R5348" s="36">
        <f t="shared" si="83"/>
        <v>265230.03504585789</v>
      </c>
    </row>
    <row r="5349" spans="2:18">
      <c r="B5349" s="26">
        <v>46054</v>
      </c>
      <c r="C5349" t="s">
        <v>420</v>
      </c>
      <c r="D5349" t="s">
        <v>312</v>
      </c>
      <c r="E5349" t="s">
        <v>19</v>
      </c>
      <c r="F5349" t="s">
        <v>211</v>
      </c>
      <c r="G5349" t="s">
        <v>369</v>
      </c>
      <c r="H5349" t="s">
        <v>22</v>
      </c>
      <c r="I5349" s="1">
        <v>57868</v>
      </c>
      <c r="J5349" s="2">
        <v>2068</v>
      </c>
      <c r="K5349" s="2" t="s">
        <v>370</v>
      </c>
      <c r="L5349" t="s">
        <v>23</v>
      </c>
      <c r="M5349" t="s">
        <v>28</v>
      </c>
      <c r="N5349">
        <v>27</v>
      </c>
      <c r="O5349">
        <v>3.0062962962962962</v>
      </c>
      <c r="P5349">
        <v>302624.71105808666</v>
      </c>
      <c r="Q5349">
        <v>11208.322631780988</v>
      </c>
      <c r="R5349" s="36">
        <f t="shared" si="83"/>
        <v>302624.71105808666</v>
      </c>
    </row>
    <row r="5350" spans="2:18">
      <c r="B5350" s="26">
        <v>46054</v>
      </c>
      <c r="C5350" t="s">
        <v>495</v>
      </c>
      <c r="D5350" t="s">
        <v>312</v>
      </c>
      <c r="E5350" t="s">
        <v>19</v>
      </c>
      <c r="F5350" t="s">
        <v>211</v>
      </c>
      <c r="G5350" t="s">
        <v>369</v>
      </c>
      <c r="H5350" t="s">
        <v>22</v>
      </c>
      <c r="I5350" s="1">
        <v>57868</v>
      </c>
      <c r="J5350" s="2">
        <v>2068</v>
      </c>
      <c r="K5350" s="2" t="s">
        <v>370</v>
      </c>
      <c r="L5350" t="s">
        <v>23</v>
      </c>
      <c r="M5350" t="s">
        <v>28</v>
      </c>
      <c r="N5350">
        <v>3.5</v>
      </c>
      <c r="O5350">
        <v>3.0257142857142858</v>
      </c>
      <c r="P5350">
        <v>39482.514353888597</v>
      </c>
      <c r="Q5350">
        <v>11280.718386825314</v>
      </c>
      <c r="R5350" s="36">
        <f t="shared" si="83"/>
        <v>39482.514353888597</v>
      </c>
    </row>
    <row r="5351" spans="2:18">
      <c r="B5351" s="26">
        <v>46054</v>
      </c>
      <c r="C5351" t="s">
        <v>531</v>
      </c>
      <c r="D5351" t="s">
        <v>312</v>
      </c>
      <c r="E5351" t="s">
        <v>19</v>
      </c>
      <c r="F5351" t="s">
        <v>211</v>
      </c>
      <c r="G5351" t="s">
        <v>369</v>
      </c>
      <c r="H5351" t="s">
        <v>22</v>
      </c>
      <c r="I5351" s="1">
        <v>57868</v>
      </c>
      <c r="J5351" s="2">
        <v>2068</v>
      </c>
      <c r="K5351" s="2" t="s">
        <v>370</v>
      </c>
      <c r="L5351" t="s">
        <v>23</v>
      </c>
      <c r="M5351" t="s">
        <v>28</v>
      </c>
      <c r="N5351">
        <v>10.5</v>
      </c>
      <c r="O5351">
        <v>42.58761904761905</v>
      </c>
      <c r="P5351">
        <v>1667176.1986429051</v>
      </c>
      <c r="Q5351">
        <v>158778.68558503859</v>
      </c>
      <c r="R5351" s="36">
        <f t="shared" si="83"/>
        <v>1667176.1986429051</v>
      </c>
    </row>
    <row r="5352" spans="2:18">
      <c r="B5352" s="26">
        <v>46054</v>
      </c>
      <c r="C5352" t="s">
        <v>594</v>
      </c>
      <c r="D5352" t="s">
        <v>312</v>
      </c>
      <c r="E5352" t="s">
        <v>19</v>
      </c>
      <c r="F5352" t="s">
        <v>211</v>
      </c>
      <c r="G5352" t="s">
        <v>369</v>
      </c>
      <c r="H5352" t="s">
        <v>22</v>
      </c>
      <c r="I5352" s="1">
        <v>57868</v>
      </c>
      <c r="J5352" s="2">
        <v>2068</v>
      </c>
      <c r="K5352" s="2" t="s">
        <v>370</v>
      </c>
      <c r="L5352" t="s">
        <v>23</v>
      </c>
      <c r="M5352" t="s">
        <v>582</v>
      </c>
      <c r="N5352">
        <v>67.5</v>
      </c>
      <c r="O5352">
        <v>10.67837037037037</v>
      </c>
      <c r="P5352">
        <v>2687308.9255089103</v>
      </c>
      <c r="Q5352">
        <v>39811.984081613489</v>
      </c>
      <c r="R5352" s="36">
        <f t="shared" si="83"/>
        <v>2687308.9255089103</v>
      </c>
    </row>
    <row r="5353" spans="2:18">
      <c r="B5353" s="26">
        <v>46054</v>
      </c>
      <c r="C5353" t="s">
        <v>593</v>
      </c>
      <c r="D5353" t="s">
        <v>312</v>
      </c>
      <c r="E5353" t="s">
        <v>19</v>
      </c>
      <c r="F5353" t="s">
        <v>211</v>
      </c>
      <c r="G5353" t="s">
        <v>369</v>
      </c>
      <c r="H5353" t="s">
        <v>22</v>
      </c>
      <c r="I5353" s="1">
        <v>57868</v>
      </c>
      <c r="J5353" s="2">
        <v>2068</v>
      </c>
      <c r="K5353" s="2" t="s">
        <v>370</v>
      </c>
      <c r="L5353" t="s">
        <v>23</v>
      </c>
      <c r="M5353" t="s">
        <v>28</v>
      </c>
      <c r="N5353">
        <v>49</v>
      </c>
      <c r="O5353">
        <v>4.9634693877551026</v>
      </c>
      <c r="P5353">
        <v>906755.6483483708</v>
      </c>
      <c r="Q5353">
        <v>18505.217313232057</v>
      </c>
      <c r="R5353" s="36">
        <f t="shared" si="83"/>
        <v>906755.6483483708</v>
      </c>
    </row>
    <row r="5354" spans="2:18">
      <c r="B5354" s="26">
        <v>46054</v>
      </c>
      <c r="C5354" t="s">
        <v>298</v>
      </c>
      <c r="D5354" t="s">
        <v>312</v>
      </c>
      <c r="E5354" t="s">
        <v>19</v>
      </c>
      <c r="F5354" t="s">
        <v>211</v>
      </c>
      <c r="G5354" t="s">
        <v>663</v>
      </c>
      <c r="H5354" t="s">
        <v>22</v>
      </c>
      <c r="I5354" s="1">
        <v>91946</v>
      </c>
      <c r="J5354" s="2">
        <v>2556</v>
      </c>
      <c r="K5354" s="2" t="s">
        <v>664</v>
      </c>
      <c r="L5354" t="s">
        <v>23</v>
      </c>
      <c r="M5354" t="s">
        <v>581</v>
      </c>
      <c r="N5354">
        <v>5</v>
      </c>
      <c r="O5354">
        <v>10.215999999999999</v>
      </c>
      <c r="P5354">
        <v>190440.68302140033</v>
      </c>
      <c r="Q5354">
        <v>38088.136604280066</v>
      </c>
      <c r="R5354" s="36">
        <f t="shared" si="83"/>
        <v>190440.68302140033</v>
      </c>
    </row>
    <row r="5355" spans="2:18">
      <c r="B5355" s="26">
        <v>46054</v>
      </c>
      <c r="C5355" t="s">
        <v>622</v>
      </c>
      <c r="D5355" t="s">
        <v>312</v>
      </c>
      <c r="E5355" t="s">
        <v>19</v>
      </c>
      <c r="F5355" t="s">
        <v>211</v>
      </c>
      <c r="G5355" t="s">
        <v>599</v>
      </c>
      <c r="H5355" t="s">
        <v>22</v>
      </c>
      <c r="I5355" s="1">
        <v>92049</v>
      </c>
      <c r="J5355" s="2">
        <v>2560</v>
      </c>
      <c r="K5355" s="2" t="s">
        <v>600</v>
      </c>
      <c r="L5355" t="s">
        <v>23</v>
      </c>
      <c r="M5355" t="s">
        <v>582</v>
      </c>
      <c r="N5355">
        <v>46</v>
      </c>
      <c r="O5355">
        <v>7.1117391304347821</v>
      </c>
      <c r="P5355">
        <v>1219670.419804638</v>
      </c>
      <c r="Q5355">
        <v>26514.574343579086</v>
      </c>
      <c r="R5355" s="36">
        <f t="shared" si="83"/>
        <v>1219670.419804638</v>
      </c>
    </row>
    <row r="5356" spans="2:18">
      <c r="B5356" s="26">
        <v>46054</v>
      </c>
      <c r="C5356" t="s">
        <v>593</v>
      </c>
      <c r="D5356" t="s">
        <v>312</v>
      </c>
      <c r="E5356" t="s">
        <v>19</v>
      </c>
      <c r="F5356" t="s">
        <v>211</v>
      </c>
      <c r="G5356" t="s">
        <v>601</v>
      </c>
      <c r="H5356" t="s">
        <v>22</v>
      </c>
      <c r="I5356" s="1">
        <v>92858</v>
      </c>
      <c r="J5356" s="2">
        <v>2570</v>
      </c>
      <c r="K5356" s="2" t="s">
        <v>602</v>
      </c>
      <c r="L5356" t="s">
        <v>23</v>
      </c>
      <c r="M5356" t="s">
        <v>28</v>
      </c>
      <c r="N5356">
        <v>1</v>
      </c>
      <c r="O5356">
        <v>5.0199999999999996</v>
      </c>
      <c r="P5356">
        <v>18715.979419879204</v>
      </c>
      <c r="Q5356">
        <v>18715.979419879204</v>
      </c>
      <c r="R5356" s="36">
        <f t="shared" si="83"/>
        <v>18715.979419879204</v>
      </c>
    </row>
    <row r="5357" spans="2:18">
      <c r="B5357" s="26">
        <v>46054</v>
      </c>
      <c r="C5357" t="s">
        <v>227</v>
      </c>
      <c r="D5357" t="s">
        <v>390</v>
      </c>
      <c r="E5357" t="s">
        <v>19</v>
      </c>
      <c r="F5357" t="s">
        <v>228</v>
      </c>
      <c r="G5357" t="s">
        <v>604</v>
      </c>
      <c r="H5357" t="s">
        <v>22</v>
      </c>
      <c r="I5357" s="1">
        <v>76483</v>
      </c>
      <c r="J5357" s="2">
        <v>2371</v>
      </c>
      <c r="K5357" s="2" t="s">
        <v>605</v>
      </c>
      <c r="L5357" t="s">
        <v>23</v>
      </c>
      <c r="M5357" t="s">
        <v>28</v>
      </c>
      <c r="N5357">
        <v>176</v>
      </c>
      <c r="O5357">
        <v>31.111136363636366</v>
      </c>
      <c r="P5357">
        <v>20414435.910819478</v>
      </c>
      <c r="Q5357">
        <v>115991.11312965612</v>
      </c>
      <c r="R5357" s="36">
        <f t="shared" si="83"/>
        <v>20414435.910819478</v>
      </c>
    </row>
    <row r="5358" spans="2:18">
      <c r="B5358" s="26">
        <v>46054</v>
      </c>
      <c r="C5358" t="s">
        <v>233</v>
      </c>
      <c r="D5358" t="s">
        <v>312</v>
      </c>
      <c r="E5358" t="s">
        <v>19</v>
      </c>
      <c r="F5358" t="s">
        <v>231</v>
      </c>
      <c r="G5358" t="s">
        <v>232</v>
      </c>
      <c r="H5358" t="s">
        <v>22</v>
      </c>
      <c r="I5358" s="1">
        <v>66718</v>
      </c>
      <c r="J5358" s="2">
        <v>2214</v>
      </c>
      <c r="K5358" s="2" t="s">
        <v>372</v>
      </c>
      <c r="L5358" t="s">
        <v>23</v>
      </c>
      <c r="M5358" t="s">
        <v>28</v>
      </c>
      <c r="N5358">
        <v>150</v>
      </c>
      <c r="O5358">
        <v>6.4626000000000001</v>
      </c>
      <c r="P5358">
        <v>3614160.0178957572</v>
      </c>
      <c r="Q5358">
        <v>24094.40011930505</v>
      </c>
      <c r="R5358" s="36">
        <f t="shared" si="83"/>
        <v>3614160.0178957577</v>
      </c>
    </row>
    <row r="5359" spans="2:18">
      <c r="B5359" s="26">
        <v>46054</v>
      </c>
      <c r="C5359" t="s">
        <v>57</v>
      </c>
      <c r="D5359" t="s">
        <v>312</v>
      </c>
      <c r="E5359" t="s">
        <v>19</v>
      </c>
      <c r="F5359" t="s">
        <v>231</v>
      </c>
      <c r="G5359" t="s">
        <v>232</v>
      </c>
      <c r="H5359" t="s">
        <v>22</v>
      </c>
      <c r="I5359" s="1">
        <v>66718</v>
      </c>
      <c r="J5359" s="2">
        <v>2214</v>
      </c>
      <c r="K5359" s="2" t="s">
        <v>372</v>
      </c>
      <c r="L5359" t="s">
        <v>23</v>
      </c>
      <c r="M5359" t="s">
        <v>581</v>
      </c>
      <c r="N5359">
        <v>16</v>
      </c>
      <c r="O5359">
        <v>18.215</v>
      </c>
      <c r="P5359">
        <v>1086570.7255238236</v>
      </c>
      <c r="Q5359">
        <v>67910.670345238977</v>
      </c>
      <c r="R5359" s="36">
        <f t="shared" si="83"/>
        <v>1086570.7255238236</v>
      </c>
    </row>
    <row r="5360" spans="2:18">
      <c r="B5360" s="26">
        <v>46054</v>
      </c>
      <c r="C5360" t="s">
        <v>84</v>
      </c>
      <c r="D5360" t="s">
        <v>312</v>
      </c>
      <c r="E5360" t="s">
        <v>19</v>
      </c>
      <c r="F5360" t="s">
        <v>231</v>
      </c>
      <c r="G5360" t="s">
        <v>232</v>
      </c>
      <c r="H5360" t="s">
        <v>22</v>
      </c>
      <c r="I5360" s="1">
        <v>66718</v>
      </c>
      <c r="J5360" s="2">
        <v>2214</v>
      </c>
      <c r="K5360" s="2" t="s">
        <v>372</v>
      </c>
      <c r="L5360" t="s">
        <v>23</v>
      </c>
      <c r="M5360" t="s">
        <v>583</v>
      </c>
      <c r="N5360">
        <v>1.5</v>
      </c>
      <c r="O5360">
        <v>21.84</v>
      </c>
      <c r="P5360">
        <v>122138.54298710014</v>
      </c>
      <c r="Q5360">
        <v>81425.695324733431</v>
      </c>
      <c r="R5360" s="36">
        <f t="shared" si="83"/>
        <v>122138.54298710014</v>
      </c>
    </row>
    <row r="5361" spans="2:18">
      <c r="B5361" s="26">
        <v>46054</v>
      </c>
      <c r="C5361" t="s">
        <v>273</v>
      </c>
      <c r="D5361" t="s">
        <v>312</v>
      </c>
      <c r="E5361" t="s">
        <v>19</v>
      </c>
      <c r="F5361" t="s">
        <v>231</v>
      </c>
      <c r="G5361" t="s">
        <v>232</v>
      </c>
      <c r="H5361" t="s">
        <v>22</v>
      </c>
      <c r="I5361" s="1">
        <v>66718</v>
      </c>
      <c r="J5361" s="2">
        <v>2214</v>
      </c>
      <c r="K5361" s="2" t="s">
        <v>372</v>
      </c>
      <c r="L5361" t="s">
        <v>23</v>
      </c>
      <c r="M5361" t="s">
        <v>581</v>
      </c>
      <c r="N5361">
        <v>2</v>
      </c>
      <c r="O5361">
        <v>19.18</v>
      </c>
      <c r="P5361">
        <v>143016.92640369845</v>
      </c>
      <c r="Q5361">
        <v>71508.463201849227</v>
      </c>
      <c r="R5361" s="36">
        <f t="shared" si="83"/>
        <v>143016.92640369845</v>
      </c>
    </row>
    <row r="5362" spans="2:18">
      <c r="B5362" s="26">
        <v>46054</v>
      </c>
      <c r="C5362" t="s">
        <v>298</v>
      </c>
      <c r="D5362" t="s">
        <v>312</v>
      </c>
      <c r="E5362" t="s">
        <v>19</v>
      </c>
      <c r="F5362" t="s">
        <v>231</v>
      </c>
      <c r="G5362" t="s">
        <v>232</v>
      </c>
      <c r="H5362" t="s">
        <v>22</v>
      </c>
      <c r="I5362" s="1">
        <v>66718</v>
      </c>
      <c r="J5362" s="2">
        <v>2214</v>
      </c>
      <c r="K5362" s="2" t="s">
        <v>372</v>
      </c>
      <c r="L5362" t="s">
        <v>23</v>
      </c>
      <c r="M5362" t="s">
        <v>581</v>
      </c>
      <c r="N5362">
        <v>0.7</v>
      </c>
      <c r="O5362">
        <v>10.271428571428572</v>
      </c>
      <c r="P5362">
        <v>26806.352993811051</v>
      </c>
      <c r="Q5362">
        <v>38294.78999115865</v>
      </c>
      <c r="R5362" s="36">
        <f t="shared" si="83"/>
        <v>26806.352993811055</v>
      </c>
    </row>
    <row r="5363" spans="2:18">
      <c r="B5363" s="26">
        <v>46054</v>
      </c>
      <c r="C5363" t="s">
        <v>531</v>
      </c>
      <c r="D5363" t="s">
        <v>312</v>
      </c>
      <c r="E5363" t="s">
        <v>19</v>
      </c>
      <c r="F5363" t="s">
        <v>231</v>
      </c>
      <c r="G5363" t="s">
        <v>232</v>
      </c>
      <c r="H5363" t="s">
        <v>22</v>
      </c>
      <c r="I5363" s="1">
        <v>66718</v>
      </c>
      <c r="J5363" s="2">
        <v>2214</v>
      </c>
      <c r="K5363" s="2" t="s">
        <v>372</v>
      </c>
      <c r="L5363" t="s">
        <v>23</v>
      </c>
      <c r="M5363" t="s">
        <v>28</v>
      </c>
      <c r="N5363">
        <v>4.5</v>
      </c>
      <c r="O5363">
        <v>42.342222222222219</v>
      </c>
      <c r="P5363">
        <v>710386.99574975763</v>
      </c>
      <c r="Q5363">
        <v>157863.77683327947</v>
      </c>
      <c r="R5363" s="36">
        <f t="shared" si="83"/>
        <v>710386.99574975763</v>
      </c>
    </row>
    <row r="5364" spans="2:18">
      <c r="B5364" s="26">
        <v>46054</v>
      </c>
      <c r="C5364" t="s">
        <v>622</v>
      </c>
      <c r="D5364" t="s">
        <v>312</v>
      </c>
      <c r="E5364" t="s">
        <v>19</v>
      </c>
      <c r="F5364" t="s">
        <v>231</v>
      </c>
      <c r="G5364" t="s">
        <v>232</v>
      </c>
      <c r="H5364" t="s">
        <v>22</v>
      </c>
      <c r="I5364" s="1">
        <v>66718</v>
      </c>
      <c r="J5364" s="2">
        <v>2214</v>
      </c>
      <c r="K5364" s="2" t="s">
        <v>372</v>
      </c>
      <c r="L5364" t="s">
        <v>23</v>
      </c>
      <c r="M5364" t="s">
        <v>582</v>
      </c>
      <c r="N5364">
        <v>24</v>
      </c>
      <c r="O5364">
        <v>7.0995833333333325</v>
      </c>
      <c r="P5364">
        <v>635262.09827753331</v>
      </c>
      <c r="Q5364">
        <v>26469.25409489722</v>
      </c>
      <c r="R5364" s="36">
        <f t="shared" si="83"/>
        <v>635262.09827753331</v>
      </c>
    </row>
    <row r="5365" spans="2:18">
      <c r="B5365" s="26">
        <v>46054</v>
      </c>
      <c r="C5365" t="s">
        <v>82</v>
      </c>
      <c r="D5365" t="s">
        <v>312</v>
      </c>
      <c r="E5365" t="s">
        <v>19</v>
      </c>
      <c r="F5365" t="s">
        <v>231</v>
      </c>
      <c r="G5365" t="s">
        <v>236</v>
      </c>
      <c r="H5365" t="s">
        <v>22</v>
      </c>
      <c r="I5365" s="1">
        <v>66719</v>
      </c>
      <c r="J5365" s="2">
        <v>2215</v>
      </c>
      <c r="K5365" s="2" t="s">
        <v>372</v>
      </c>
      <c r="L5365" t="s">
        <v>23</v>
      </c>
      <c r="M5365" t="s">
        <v>571</v>
      </c>
      <c r="N5365">
        <v>8</v>
      </c>
      <c r="O5365">
        <v>4.5962500000000004</v>
      </c>
      <c r="P5365">
        <v>137088.95682648572</v>
      </c>
      <c r="Q5365">
        <v>17136.119603310715</v>
      </c>
      <c r="R5365" s="36">
        <f t="shared" si="83"/>
        <v>137088.95682648572</v>
      </c>
    </row>
    <row r="5366" spans="2:18" hidden="1">
      <c r="B5366" s="26">
        <v>46054</v>
      </c>
      <c r="C5366" t="s">
        <v>269</v>
      </c>
      <c r="D5366" t="s">
        <v>312</v>
      </c>
      <c r="E5366" t="s">
        <v>19</v>
      </c>
      <c r="F5366" t="s">
        <v>237</v>
      </c>
      <c r="G5366" t="s">
        <v>238</v>
      </c>
      <c r="H5366" t="s">
        <v>22</v>
      </c>
      <c r="I5366" s="1">
        <v>68998</v>
      </c>
      <c r="J5366" s="2">
        <v>2293</v>
      </c>
      <c r="K5366" s="2" t="s">
        <v>373</v>
      </c>
      <c r="L5366" t="s">
        <v>23</v>
      </c>
      <c r="M5366" t="s">
        <v>582</v>
      </c>
      <c r="N5366">
        <v>44</v>
      </c>
      <c r="O5366">
        <v>23.440909090909091</v>
      </c>
      <c r="P5366">
        <v>3845350.8314070543</v>
      </c>
      <c r="Q5366">
        <v>87394.337077433054</v>
      </c>
      <c r="R5366" s="36">
        <f t="shared" si="83"/>
        <v>3845350.8314070543</v>
      </c>
    </row>
    <row r="5367" spans="2:18" hidden="1">
      <c r="B5367" s="26">
        <v>46054</v>
      </c>
      <c r="C5367" t="s">
        <v>191</v>
      </c>
      <c r="D5367" t="s">
        <v>312</v>
      </c>
      <c r="E5367" t="s">
        <v>19</v>
      </c>
      <c r="F5367" t="s">
        <v>237</v>
      </c>
      <c r="G5367" t="s">
        <v>240</v>
      </c>
      <c r="H5367" t="s">
        <v>22</v>
      </c>
      <c r="I5367" s="1">
        <v>68999</v>
      </c>
      <c r="J5367" s="2">
        <v>2294</v>
      </c>
      <c r="K5367" s="2" t="s">
        <v>373</v>
      </c>
      <c r="L5367" t="s">
        <v>23</v>
      </c>
      <c r="M5367" t="s">
        <v>571</v>
      </c>
      <c r="N5367">
        <v>35</v>
      </c>
      <c r="O5367">
        <v>7.4180000000000001</v>
      </c>
      <c r="P5367">
        <v>967974.05115203932</v>
      </c>
      <c r="Q5367">
        <v>27656.401461486839</v>
      </c>
      <c r="R5367" s="36">
        <f t="shared" si="83"/>
        <v>967974.05115203932</v>
      </c>
    </row>
    <row r="5368" spans="2:18" hidden="1">
      <c r="B5368" s="26">
        <v>46054</v>
      </c>
      <c r="C5368" t="s">
        <v>230</v>
      </c>
      <c r="D5368" t="s">
        <v>312</v>
      </c>
      <c r="E5368" t="s">
        <v>19</v>
      </c>
      <c r="F5368" t="s">
        <v>237</v>
      </c>
      <c r="G5368" t="s">
        <v>439</v>
      </c>
      <c r="H5368" t="s">
        <v>22</v>
      </c>
      <c r="I5368" s="1">
        <v>83909</v>
      </c>
      <c r="J5368" s="2">
        <v>2457</v>
      </c>
      <c r="K5368" s="2" t="s">
        <v>440</v>
      </c>
      <c r="L5368" t="s">
        <v>23</v>
      </c>
      <c r="M5368" t="s">
        <v>568</v>
      </c>
      <c r="N5368">
        <v>19</v>
      </c>
      <c r="O5368">
        <v>48.332631578947371</v>
      </c>
      <c r="P5368">
        <v>3423756.6177018867</v>
      </c>
      <c r="Q5368">
        <v>180197.71672115193</v>
      </c>
      <c r="R5368" s="36">
        <f t="shared" si="83"/>
        <v>3423756.6177018867</v>
      </c>
    </row>
    <row r="5369" spans="2:18" hidden="1">
      <c r="B5369" s="26">
        <v>46054</v>
      </c>
      <c r="C5369" t="s">
        <v>204</v>
      </c>
      <c r="D5369" t="s">
        <v>312</v>
      </c>
      <c r="E5369" t="s">
        <v>19</v>
      </c>
      <c r="F5369" t="s">
        <v>237</v>
      </c>
      <c r="G5369" t="s">
        <v>439</v>
      </c>
      <c r="H5369" t="s">
        <v>22</v>
      </c>
      <c r="I5369" s="1">
        <v>83909</v>
      </c>
      <c r="J5369" s="2">
        <v>2457</v>
      </c>
      <c r="K5369" s="2" t="s">
        <v>440</v>
      </c>
      <c r="L5369" t="s">
        <v>23</v>
      </c>
      <c r="M5369" t="s">
        <v>568</v>
      </c>
      <c r="N5369">
        <v>203</v>
      </c>
      <c r="O5369">
        <v>7.6366009852216754</v>
      </c>
      <c r="P5369">
        <v>5779695.7721273582</v>
      </c>
      <c r="Q5369">
        <v>28471.407744469747</v>
      </c>
      <c r="R5369" s="36">
        <f t="shared" si="83"/>
        <v>5779695.7721273582</v>
      </c>
    </row>
    <row r="5370" spans="2:18" hidden="1">
      <c r="B5370" s="26">
        <v>46054</v>
      </c>
      <c r="C5370" t="s">
        <v>166</v>
      </c>
      <c r="D5370" t="s">
        <v>312</v>
      </c>
      <c r="E5370" t="s">
        <v>19</v>
      </c>
      <c r="F5370" t="s">
        <v>237</v>
      </c>
      <c r="G5370" t="s">
        <v>439</v>
      </c>
      <c r="H5370" t="s">
        <v>22</v>
      </c>
      <c r="I5370" s="1">
        <v>83909</v>
      </c>
      <c r="J5370" s="2">
        <v>2457</v>
      </c>
      <c r="K5370" s="2" t="s">
        <v>440</v>
      </c>
      <c r="L5370" t="s">
        <v>23</v>
      </c>
      <c r="M5370" t="s">
        <v>568</v>
      </c>
      <c r="N5370">
        <v>205</v>
      </c>
      <c r="O5370">
        <v>9.4596585365853656</v>
      </c>
      <c r="P5370">
        <v>7229997.7630303483</v>
      </c>
      <c r="Q5370">
        <v>35268.281770879745</v>
      </c>
      <c r="R5370" s="36">
        <f t="shared" si="83"/>
        <v>7229997.7630303474</v>
      </c>
    </row>
    <row r="5371" spans="2:18" hidden="1">
      <c r="B5371" s="26">
        <v>46054</v>
      </c>
      <c r="C5371" t="s">
        <v>170</v>
      </c>
      <c r="D5371" t="s">
        <v>312</v>
      </c>
      <c r="E5371" t="s">
        <v>19</v>
      </c>
      <c r="F5371" t="s">
        <v>237</v>
      </c>
      <c r="G5371" t="s">
        <v>439</v>
      </c>
      <c r="H5371" t="s">
        <v>22</v>
      </c>
      <c r="I5371" s="1">
        <v>83909</v>
      </c>
      <c r="J5371" s="2">
        <v>2457</v>
      </c>
      <c r="K5371" s="2" t="s">
        <v>440</v>
      </c>
      <c r="L5371" t="s">
        <v>23</v>
      </c>
      <c r="M5371" t="s">
        <v>568</v>
      </c>
      <c r="N5371">
        <v>201.5</v>
      </c>
      <c r="O5371">
        <v>11.043870967741936</v>
      </c>
      <c r="P5371">
        <v>8296696.7414808748</v>
      </c>
      <c r="Q5371">
        <v>41174.673654991937</v>
      </c>
      <c r="R5371" s="36">
        <f t="shared" si="83"/>
        <v>8296696.7414808748</v>
      </c>
    </row>
    <row r="5372" spans="2:18" hidden="1">
      <c r="B5372" s="26">
        <v>46054</v>
      </c>
      <c r="C5372" t="s">
        <v>263</v>
      </c>
      <c r="D5372" t="s">
        <v>312</v>
      </c>
      <c r="E5372" t="s">
        <v>19</v>
      </c>
      <c r="F5372" t="s">
        <v>237</v>
      </c>
      <c r="G5372" t="s">
        <v>439</v>
      </c>
      <c r="H5372" t="s">
        <v>22</v>
      </c>
      <c r="I5372" s="1">
        <v>83909</v>
      </c>
      <c r="J5372" s="2">
        <v>2457</v>
      </c>
      <c r="K5372" s="2" t="s">
        <v>440</v>
      </c>
      <c r="L5372" t="s">
        <v>23</v>
      </c>
      <c r="M5372" t="s">
        <v>28</v>
      </c>
      <c r="N5372">
        <v>30</v>
      </c>
      <c r="O5372">
        <v>7.5179999999999998</v>
      </c>
      <c r="P5372">
        <v>840876.89210349717</v>
      </c>
      <c r="Q5372">
        <v>28029.229736783236</v>
      </c>
      <c r="R5372" s="36">
        <f t="shared" si="83"/>
        <v>840876.89210349706</v>
      </c>
    </row>
    <row r="5373" spans="2:18" hidden="1">
      <c r="B5373" s="26">
        <v>46054</v>
      </c>
      <c r="C5373" t="s">
        <v>264</v>
      </c>
      <c r="D5373" t="s">
        <v>312</v>
      </c>
      <c r="E5373" t="s">
        <v>19</v>
      </c>
      <c r="F5373" t="s">
        <v>237</v>
      </c>
      <c r="G5373" t="s">
        <v>439</v>
      </c>
      <c r="H5373" t="s">
        <v>22</v>
      </c>
      <c r="I5373" s="1">
        <v>83909</v>
      </c>
      <c r="J5373" s="2">
        <v>2457</v>
      </c>
      <c r="K5373" s="2" t="s">
        <v>440</v>
      </c>
      <c r="L5373" t="s">
        <v>23</v>
      </c>
      <c r="M5373" t="s">
        <v>28</v>
      </c>
      <c r="N5373">
        <v>69</v>
      </c>
      <c r="O5373">
        <v>6.1855072463768117</v>
      </c>
      <c r="P5373">
        <v>1591231.0789650287</v>
      </c>
      <c r="Q5373">
        <v>23061.319985000417</v>
      </c>
      <c r="R5373" s="36">
        <f t="shared" si="83"/>
        <v>1591231.0789650287</v>
      </c>
    </row>
    <row r="5374" spans="2:18" hidden="1">
      <c r="B5374" s="26">
        <v>46054</v>
      </c>
      <c r="C5374" t="s">
        <v>291</v>
      </c>
      <c r="D5374" t="s">
        <v>312</v>
      </c>
      <c r="E5374" t="s">
        <v>19</v>
      </c>
      <c r="F5374" t="s">
        <v>237</v>
      </c>
      <c r="G5374" t="s">
        <v>439</v>
      </c>
      <c r="H5374" t="s">
        <v>22</v>
      </c>
      <c r="I5374" s="1">
        <v>83909</v>
      </c>
      <c r="J5374" s="2">
        <v>2457</v>
      </c>
      <c r="K5374" s="2" t="s">
        <v>440</v>
      </c>
      <c r="L5374" t="s">
        <v>23</v>
      </c>
      <c r="M5374" t="s">
        <v>28</v>
      </c>
      <c r="N5374">
        <v>70</v>
      </c>
      <c r="O5374">
        <v>7.9981428571428568</v>
      </c>
      <c r="P5374">
        <v>2087353.6649019462</v>
      </c>
      <c r="Q5374">
        <v>29819.338070027803</v>
      </c>
      <c r="R5374" s="36">
        <f t="shared" si="83"/>
        <v>2087353.6649019462</v>
      </c>
    </row>
    <row r="5375" spans="2:18" hidden="1">
      <c r="B5375" s="26">
        <v>46054</v>
      </c>
      <c r="C5375" t="s">
        <v>132</v>
      </c>
      <c r="D5375" t="s">
        <v>312</v>
      </c>
      <c r="E5375" t="s">
        <v>19</v>
      </c>
      <c r="F5375" t="s">
        <v>237</v>
      </c>
      <c r="G5375" t="s">
        <v>439</v>
      </c>
      <c r="H5375" t="s">
        <v>22</v>
      </c>
      <c r="I5375" s="1">
        <v>83909</v>
      </c>
      <c r="J5375" s="2">
        <v>2457</v>
      </c>
      <c r="K5375" s="2" t="s">
        <v>440</v>
      </c>
      <c r="L5375" t="s">
        <v>23</v>
      </c>
      <c r="M5375" t="s">
        <v>28</v>
      </c>
      <c r="N5375">
        <v>204.5</v>
      </c>
      <c r="O5375">
        <v>4.9461613691931543</v>
      </c>
      <c r="P5375">
        <v>3771120.7217955412</v>
      </c>
      <c r="Q5375">
        <v>18440.688126139565</v>
      </c>
      <c r="R5375" s="36">
        <f t="shared" si="83"/>
        <v>3771120.7217955408</v>
      </c>
    </row>
    <row r="5376" spans="2:18" hidden="1">
      <c r="B5376" s="26">
        <v>46054</v>
      </c>
      <c r="C5376" t="s">
        <v>265</v>
      </c>
      <c r="D5376" t="s">
        <v>312</v>
      </c>
      <c r="E5376" t="s">
        <v>19</v>
      </c>
      <c r="F5376" t="s">
        <v>237</v>
      </c>
      <c r="G5376" t="s">
        <v>439</v>
      </c>
      <c r="H5376" t="s">
        <v>22</v>
      </c>
      <c r="I5376" s="1">
        <v>83909</v>
      </c>
      <c r="J5376" s="2">
        <v>2457</v>
      </c>
      <c r="K5376" s="2" t="s">
        <v>440</v>
      </c>
      <c r="L5376" t="s">
        <v>23</v>
      </c>
      <c r="M5376" t="s">
        <v>571</v>
      </c>
      <c r="N5376">
        <v>35</v>
      </c>
      <c r="O5376">
        <v>6.4351428571428571</v>
      </c>
      <c r="P5376">
        <v>839721.12445007823</v>
      </c>
      <c r="Q5376">
        <v>23992.032127145096</v>
      </c>
      <c r="R5376" s="36">
        <f t="shared" si="83"/>
        <v>839721.12445007835</v>
      </c>
    </row>
    <row r="5377" spans="2:18" hidden="1">
      <c r="B5377" s="26">
        <v>46054</v>
      </c>
      <c r="C5377" t="s">
        <v>266</v>
      </c>
      <c r="D5377" t="s">
        <v>312</v>
      </c>
      <c r="E5377" t="s">
        <v>19</v>
      </c>
      <c r="F5377" t="s">
        <v>237</v>
      </c>
      <c r="G5377" t="s">
        <v>439</v>
      </c>
      <c r="H5377" t="s">
        <v>22</v>
      </c>
      <c r="I5377" s="1">
        <v>83909</v>
      </c>
      <c r="J5377" s="2">
        <v>2457</v>
      </c>
      <c r="K5377" s="2" t="s">
        <v>440</v>
      </c>
      <c r="L5377" t="s">
        <v>23</v>
      </c>
      <c r="M5377" t="s">
        <v>568</v>
      </c>
      <c r="N5377">
        <v>33</v>
      </c>
      <c r="O5377">
        <v>56.68121212121212</v>
      </c>
      <c r="P5377">
        <v>6973678.3237640746</v>
      </c>
      <c r="Q5377">
        <v>211323.58556860831</v>
      </c>
      <c r="R5377" s="36">
        <f t="shared" si="83"/>
        <v>6973678.3237640746</v>
      </c>
    </row>
    <row r="5378" spans="2:18" hidden="1">
      <c r="B5378" s="26">
        <v>46054</v>
      </c>
      <c r="C5378" t="s">
        <v>72</v>
      </c>
      <c r="D5378" t="s">
        <v>312</v>
      </c>
      <c r="E5378" t="s">
        <v>19</v>
      </c>
      <c r="F5378" t="s">
        <v>237</v>
      </c>
      <c r="G5378" t="s">
        <v>439</v>
      </c>
      <c r="H5378" t="s">
        <v>22</v>
      </c>
      <c r="I5378" s="1">
        <v>83909</v>
      </c>
      <c r="J5378" s="2">
        <v>2457</v>
      </c>
      <c r="K5378" s="2" t="s">
        <v>440</v>
      </c>
      <c r="L5378" t="s">
        <v>23</v>
      </c>
      <c r="M5378" t="s">
        <v>568</v>
      </c>
      <c r="N5378">
        <v>151</v>
      </c>
      <c r="O5378">
        <v>63.025165562913905</v>
      </c>
      <c r="P5378">
        <v>35481321.303407647</v>
      </c>
      <c r="Q5378">
        <v>234975.63777091159</v>
      </c>
      <c r="R5378" s="36">
        <f t="shared" si="83"/>
        <v>35481321.303407647</v>
      </c>
    </row>
    <row r="5379" spans="2:18" hidden="1">
      <c r="B5379" s="26">
        <v>46054</v>
      </c>
      <c r="C5379" t="s">
        <v>111</v>
      </c>
      <c r="D5379" t="s">
        <v>312</v>
      </c>
      <c r="E5379" t="s">
        <v>19</v>
      </c>
      <c r="F5379" t="s">
        <v>237</v>
      </c>
      <c r="G5379" t="s">
        <v>439</v>
      </c>
      <c r="H5379" t="s">
        <v>22</v>
      </c>
      <c r="I5379" s="1">
        <v>83909</v>
      </c>
      <c r="J5379" s="2">
        <v>2457</v>
      </c>
      <c r="K5379" s="2" t="s">
        <v>440</v>
      </c>
      <c r="L5379" t="s">
        <v>23</v>
      </c>
      <c r="M5379" t="s">
        <v>568</v>
      </c>
      <c r="N5379">
        <v>230.5</v>
      </c>
      <c r="O5379">
        <v>25.098741865509762</v>
      </c>
      <c r="P5379">
        <v>21569085.079412423</v>
      </c>
      <c r="Q5379">
        <v>93575.206418275164</v>
      </c>
      <c r="R5379" s="36">
        <f t="shared" si="83"/>
        <v>21569085.079412427</v>
      </c>
    </row>
    <row r="5380" spans="2:18" hidden="1">
      <c r="B5380" s="26">
        <v>46054</v>
      </c>
      <c r="C5380" t="s">
        <v>239</v>
      </c>
      <c r="D5380" t="s">
        <v>312</v>
      </c>
      <c r="E5380" t="s">
        <v>19</v>
      </c>
      <c r="F5380" t="s">
        <v>237</v>
      </c>
      <c r="G5380" t="s">
        <v>439</v>
      </c>
      <c r="H5380" t="s">
        <v>22</v>
      </c>
      <c r="I5380" s="1">
        <v>83909</v>
      </c>
      <c r="J5380" s="2">
        <v>2457</v>
      </c>
      <c r="K5380" s="2" t="s">
        <v>440</v>
      </c>
      <c r="L5380" t="s">
        <v>23</v>
      </c>
      <c r="M5380" t="s">
        <v>568</v>
      </c>
      <c r="N5380">
        <v>177</v>
      </c>
      <c r="O5380">
        <v>23.648926553672315</v>
      </c>
      <c r="P5380">
        <v>15606069.644321825</v>
      </c>
      <c r="Q5380">
        <v>88169.884996168505</v>
      </c>
      <c r="R5380" s="36">
        <f t="shared" ref="R5380:R5443" si="84">Q5380*N5380</f>
        <v>15606069.644321825</v>
      </c>
    </row>
    <row r="5381" spans="2:18" hidden="1">
      <c r="B5381" s="26">
        <v>46054</v>
      </c>
      <c r="C5381" t="s">
        <v>66</v>
      </c>
      <c r="D5381" t="s">
        <v>312</v>
      </c>
      <c r="E5381" t="s">
        <v>19</v>
      </c>
      <c r="F5381" t="s">
        <v>237</v>
      </c>
      <c r="G5381" t="s">
        <v>439</v>
      </c>
      <c r="H5381" t="s">
        <v>22</v>
      </c>
      <c r="I5381" s="1">
        <v>83909</v>
      </c>
      <c r="J5381" s="2">
        <v>2457</v>
      </c>
      <c r="K5381" s="2" t="s">
        <v>440</v>
      </c>
      <c r="L5381" t="s">
        <v>23</v>
      </c>
      <c r="M5381" t="s">
        <v>582</v>
      </c>
      <c r="N5381">
        <v>2</v>
      </c>
      <c r="O5381">
        <v>33.659999999999997</v>
      </c>
      <c r="P5381">
        <v>250987.99492953543</v>
      </c>
      <c r="Q5381">
        <v>125493.99746476772</v>
      </c>
      <c r="R5381" s="36">
        <f t="shared" si="84"/>
        <v>250987.99492953543</v>
      </c>
    </row>
    <row r="5382" spans="2:18" hidden="1">
      <c r="B5382" s="26">
        <v>46054</v>
      </c>
      <c r="C5382" t="s">
        <v>68</v>
      </c>
      <c r="D5382" t="s">
        <v>312</v>
      </c>
      <c r="E5382" t="s">
        <v>19</v>
      </c>
      <c r="F5382" t="s">
        <v>237</v>
      </c>
      <c r="G5382" t="s">
        <v>439</v>
      </c>
      <c r="H5382" t="s">
        <v>22</v>
      </c>
      <c r="I5382" s="1">
        <v>83909</v>
      </c>
      <c r="J5382" s="2">
        <v>2457</v>
      </c>
      <c r="K5382" s="2" t="s">
        <v>440</v>
      </c>
      <c r="L5382" t="s">
        <v>23</v>
      </c>
      <c r="M5382" t="s">
        <v>582</v>
      </c>
      <c r="N5382">
        <v>14</v>
      </c>
      <c r="O5382">
        <v>10.669285714285715</v>
      </c>
      <c r="P5382">
        <v>556893.59481023042</v>
      </c>
      <c r="Q5382">
        <v>39778.11391501646</v>
      </c>
      <c r="R5382" s="36">
        <f t="shared" si="84"/>
        <v>556893.59481023042</v>
      </c>
    </row>
    <row r="5383" spans="2:18" hidden="1">
      <c r="B5383" s="26">
        <v>46054</v>
      </c>
      <c r="C5383" t="s">
        <v>63</v>
      </c>
      <c r="D5383" t="s">
        <v>312</v>
      </c>
      <c r="E5383" t="s">
        <v>19</v>
      </c>
      <c r="F5383" t="s">
        <v>237</v>
      </c>
      <c r="G5383" t="s">
        <v>439</v>
      </c>
      <c r="H5383" t="s">
        <v>22</v>
      </c>
      <c r="I5383" s="1">
        <v>83909</v>
      </c>
      <c r="J5383" s="2">
        <v>2457</v>
      </c>
      <c r="K5383" s="2" t="s">
        <v>440</v>
      </c>
      <c r="L5383" t="s">
        <v>23</v>
      </c>
      <c r="M5383" t="s">
        <v>582</v>
      </c>
      <c r="N5383">
        <v>88</v>
      </c>
      <c r="O5383">
        <v>49.419090909090912</v>
      </c>
      <c r="P5383">
        <v>16213854.298710015</v>
      </c>
      <c r="Q5383">
        <v>184248.3443035229</v>
      </c>
      <c r="R5383" s="36">
        <f t="shared" si="84"/>
        <v>16213854.298710015</v>
      </c>
    </row>
    <row r="5384" spans="2:18" hidden="1">
      <c r="B5384" s="26">
        <v>46054</v>
      </c>
      <c r="C5384" t="s">
        <v>198</v>
      </c>
      <c r="D5384" t="s">
        <v>312</v>
      </c>
      <c r="E5384" t="s">
        <v>19</v>
      </c>
      <c r="F5384" t="s">
        <v>237</v>
      </c>
      <c r="G5384" t="s">
        <v>439</v>
      </c>
      <c r="H5384" t="s">
        <v>22</v>
      </c>
      <c r="I5384" s="1">
        <v>83909</v>
      </c>
      <c r="J5384" s="2">
        <v>2457</v>
      </c>
      <c r="K5384" s="2" t="s">
        <v>440</v>
      </c>
      <c r="L5384" t="s">
        <v>23</v>
      </c>
      <c r="M5384" t="s">
        <v>582</v>
      </c>
      <c r="N5384">
        <v>135.5</v>
      </c>
      <c r="O5384">
        <v>5.28029520295203</v>
      </c>
      <c r="P5384">
        <v>2667511.7440906721</v>
      </c>
      <c r="Q5384">
        <v>19686.433535724518</v>
      </c>
      <c r="R5384" s="36">
        <f t="shared" si="84"/>
        <v>2667511.7440906721</v>
      </c>
    </row>
    <row r="5385" spans="2:18" hidden="1">
      <c r="B5385" s="26">
        <v>46054</v>
      </c>
      <c r="C5385" t="s">
        <v>191</v>
      </c>
      <c r="D5385" t="s">
        <v>312</v>
      </c>
      <c r="E5385" t="s">
        <v>19</v>
      </c>
      <c r="F5385" t="s">
        <v>237</v>
      </c>
      <c r="G5385" t="s">
        <v>439</v>
      </c>
      <c r="H5385" t="s">
        <v>22</v>
      </c>
      <c r="I5385" s="1">
        <v>83909</v>
      </c>
      <c r="J5385" s="2">
        <v>2457</v>
      </c>
      <c r="K5385" s="2" t="s">
        <v>440</v>
      </c>
      <c r="L5385" t="s">
        <v>23</v>
      </c>
      <c r="M5385" t="s">
        <v>571</v>
      </c>
      <c r="N5385">
        <v>76</v>
      </c>
      <c r="O5385">
        <v>7.4018421052631576</v>
      </c>
      <c r="P5385">
        <v>2097308.1798523599</v>
      </c>
      <c r="Q5385">
        <v>27596.160261215264</v>
      </c>
      <c r="R5385" s="36">
        <f t="shared" si="84"/>
        <v>2097308.1798523599</v>
      </c>
    </row>
    <row r="5386" spans="2:18" hidden="1">
      <c r="B5386" s="26">
        <v>46054</v>
      </c>
      <c r="C5386" t="s">
        <v>59</v>
      </c>
      <c r="D5386" t="s">
        <v>312</v>
      </c>
      <c r="E5386" t="s">
        <v>19</v>
      </c>
      <c r="F5386" t="s">
        <v>237</v>
      </c>
      <c r="G5386" t="s">
        <v>439</v>
      </c>
      <c r="H5386" t="s">
        <v>22</v>
      </c>
      <c r="I5386" s="1">
        <v>83909</v>
      </c>
      <c r="J5386" s="2">
        <v>2457</v>
      </c>
      <c r="K5386" s="2" t="s">
        <v>440</v>
      </c>
      <c r="L5386" t="s">
        <v>23</v>
      </c>
      <c r="M5386" t="s">
        <v>583</v>
      </c>
      <c r="N5386">
        <v>198.5</v>
      </c>
      <c r="O5386">
        <v>10.778942065491183</v>
      </c>
      <c r="P5386">
        <v>7977108.3438968007</v>
      </c>
      <c r="Q5386">
        <v>40186.943797968772</v>
      </c>
      <c r="R5386" s="36">
        <f t="shared" si="84"/>
        <v>7977108.3438968016</v>
      </c>
    </row>
    <row r="5387" spans="2:18" hidden="1">
      <c r="B5387" s="26">
        <v>46054</v>
      </c>
      <c r="C5387" t="s">
        <v>162</v>
      </c>
      <c r="D5387" t="s">
        <v>312</v>
      </c>
      <c r="E5387" t="s">
        <v>19</v>
      </c>
      <c r="F5387" t="s">
        <v>237</v>
      </c>
      <c r="G5387" t="s">
        <v>439</v>
      </c>
      <c r="H5387" t="s">
        <v>22</v>
      </c>
      <c r="I5387" s="1">
        <v>83909</v>
      </c>
      <c r="J5387" s="2">
        <v>2457</v>
      </c>
      <c r="K5387" s="2" t="s">
        <v>440</v>
      </c>
      <c r="L5387" t="s">
        <v>23</v>
      </c>
      <c r="M5387" t="s">
        <v>28</v>
      </c>
      <c r="N5387">
        <v>195</v>
      </c>
      <c r="O5387">
        <v>7.7355897435897436</v>
      </c>
      <c r="P5387">
        <v>5623890.8358809939</v>
      </c>
      <c r="Q5387">
        <v>28840.465825030737</v>
      </c>
      <c r="R5387" s="36">
        <f t="shared" si="84"/>
        <v>5623890.8358809939</v>
      </c>
    </row>
    <row r="5388" spans="2:18" hidden="1">
      <c r="B5388" s="26">
        <v>46054</v>
      </c>
      <c r="C5388" t="s">
        <v>51</v>
      </c>
      <c r="D5388" t="s">
        <v>312</v>
      </c>
      <c r="E5388" t="s">
        <v>19</v>
      </c>
      <c r="F5388" t="s">
        <v>237</v>
      </c>
      <c r="G5388" t="s">
        <v>439</v>
      </c>
      <c r="H5388" t="s">
        <v>22</v>
      </c>
      <c r="I5388" s="1">
        <v>83909</v>
      </c>
      <c r="J5388" s="2">
        <v>2457</v>
      </c>
      <c r="K5388" s="2" t="s">
        <v>440</v>
      </c>
      <c r="L5388" t="s">
        <v>23</v>
      </c>
      <c r="M5388" t="s">
        <v>582</v>
      </c>
      <c r="N5388">
        <v>5</v>
      </c>
      <c r="O5388">
        <v>8.1840000000000011</v>
      </c>
      <c r="P5388">
        <v>152561.33025128627</v>
      </c>
      <c r="Q5388">
        <v>30512.266050257254</v>
      </c>
      <c r="R5388" s="36">
        <f t="shared" si="84"/>
        <v>152561.33025128627</v>
      </c>
    </row>
    <row r="5389" spans="2:18" hidden="1">
      <c r="B5389" s="26">
        <v>46054</v>
      </c>
      <c r="C5389" t="s">
        <v>65</v>
      </c>
      <c r="D5389" t="s">
        <v>312</v>
      </c>
      <c r="E5389" t="s">
        <v>19</v>
      </c>
      <c r="F5389" t="s">
        <v>237</v>
      </c>
      <c r="G5389" t="s">
        <v>439</v>
      </c>
      <c r="H5389" t="s">
        <v>22</v>
      </c>
      <c r="I5389" s="1">
        <v>83909</v>
      </c>
      <c r="J5389" s="2">
        <v>2457</v>
      </c>
      <c r="K5389" s="2" t="s">
        <v>440</v>
      </c>
      <c r="L5389" t="s">
        <v>23</v>
      </c>
      <c r="M5389" t="s">
        <v>568</v>
      </c>
      <c r="N5389">
        <v>187</v>
      </c>
      <c r="O5389">
        <v>21.323208556149734</v>
      </c>
      <c r="P5389">
        <v>14866303.780478712</v>
      </c>
      <c r="Q5389">
        <v>79498.950697747132</v>
      </c>
      <c r="R5389" s="36">
        <f t="shared" si="84"/>
        <v>14866303.780478714</v>
      </c>
    </row>
    <row r="5390" spans="2:18" hidden="1">
      <c r="B5390" s="26">
        <v>46054</v>
      </c>
      <c r="C5390" t="s">
        <v>114</v>
      </c>
      <c r="D5390" t="s">
        <v>312</v>
      </c>
      <c r="E5390" t="s">
        <v>19</v>
      </c>
      <c r="F5390" t="s">
        <v>237</v>
      </c>
      <c r="G5390" t="s">
        <v>439</v>
      </c>
      <c r="H5390" t="s">
        <v>22</v>
      </c>
      <c r="I5390" s="1">
        <v>83909</v>
      </c>
      <c r="J5390" s="2">
        <v>2457</v>
      </c>
      <c r="K5390" s="2" t="s">
        <v>440</v>
      </c>
      <c r="L5390" t="s">
        <v>23</v>
      </c>
      <c r="M5390" t="s">
        <v>28</v>
      </c>
      <c r="N5390">
        <v>176</v>
      </c>
      <c r="O5390">
        <v>4.2498863636363637</v>
      </c>
      <c r="P5390">
        <v>2788680.9335620017</v>
      </c>
      <c r="Q5390">
        <v>15844.778031602282</v>
      </c>
      <c r="R5390" s="36">
        <f t="shared" si="84"/>
        <v>2788680.9335620017</v>
      </c>
    </row>
    <row r="5391" spans="2:18" hidden="1">
      <c r="B5391" s="26">
        <v>46054</v>
      </c>
      <c r="C5391" t="s">
        <v>234</v>
      </c>
      <c r="D5391" t="s">
        <v>312</v>
      </c>
      <c r="E5391" t="s">
        <v>19</v>
      </c>
      <c r="F5391" t="s">
        <v>237</v>
      </c>
      <c r="G5391" t="s">
        <v>439</v>
      </c>
      <c r="H5391" t="s">
        <v>22</v>
      </c>
      <c r="I5391" s="1">
        <v>83909</v>
      </c>
      <c r="J5391" s="2">
        <v>2457</v>
      </c>
      <c r="K5391" s="2" t="s">
        <v>440</v>
      </c>
      <c r="L5391" t="s">
        <v>23</v>
      </c>
      <c r="M5391" t="s">
        <v>571</v>
      </c>
      <c r="N5391">
        <v>28</v>
      </c>
      <c r="O5391">
        <v>7.3774999999999995</v>
      </c>
      <c r="P5391">
        <v>770151.36827977037</v>
      </c>
      <c r="Q5391">
        <v>27505.406009991795</v>
      </c>
      <c r="R5391" s="36">
        <f t="shared" si="84"/>
        <v>770151.36827977025</v>
      </c>
    </row>
    <row r="5392" spans="2:18" hidden="1">
      <c r="B5392" s="26">
        <v>46054</v>
      </c>
      <c r="C5392" t="s">
        <v>71</v>
      </c>
      <c r="D5392" t="s">
        <v>312</v>
      </c>
      <c r="E5392" t="s">
        <v>19</v>
      </c>
      <c r="F5392" t="s">
        <v>237</v>
      </c>
      <c r="G5392" t="s">
        <v>439</v>
      </c>
      <c r="H5392" t="s">
        <v>22</v>
      </c>
      <c r="I5392" s="1">
        <v>83909</v>
      </c>
      <c r="J5392" s="2">
        <v>2457</v>
      </c>
      <c r="K5392" s="2" t="s">
        <v>440</v>
      </c>
      <c r="L5392" t="s">
        <v>23</v>
      </c>
      <c r="M5392" t="s">
        <v>583</v>
      </c>
      <c r="N5392">
        <v>47</v>
      </c>
      <c r="O5392">
        <v>10.587872340425532</v>
      </c>
      <c r="P5392">
        <v>1855305.3463574678</v>
      </c>
      <c r="Q5392">
        <v>39474.581837392936</v>
      </c>
      <c r="R5392" s="36">
        <f t="shared" si="84"/>
        <v>1855305.346357468</v>
      </c>
    </row>
    <row r="5393" spans="2:18" hidden="1">
      <c r="B5393" s="26">
        <v>46054</v>
      </c>
      <c r="C5393" t="s">
        <v>296</v>
      </c>
      <c r="D5393" t="s">
        <v>312</v>
      </c>
      <c r="E5393" t="s">
        <v>19</v>
      </c>
      <c r="F5393" t="s">
        <v>237</v>
      </c>
      <c r="G5393" t="s">
        <v>439</v>
      </c>
      <c r="H5393" t="s">
        <v>22</v>
      </c>
      <c r="I5393" s="1">
        <v>83909</v>
      </c>
      <c r="J5393" s="2">
        <v>2457</v>
      </c>
      <c r="K5393" s="2" t="s">
        <v>440</v>
      </c>
      <c r="L5393" t="s">
        <v>23</v>
      </c>
      <c r="M5393" t="s">
        <v>28</v>
      </c>
      <c r="N5393">
        <v>77.5</v>
      </c>
      <c r="O5393">
        <v>3.6085161290322585</v>
      </c>
      <c r="P5393">
        <v>1042651.5546939081</v>
      </c>
      <c r="Q5393">
        <v>13453.568447663331</v>
      </c>
      <c r="R5393" s="36">
        <f t="shared" si="84"/>
        <v>1042651.5546939081</v>
      </c>
    </row>
    <row r="5394" spans="2:18" hidden="1">
      <c r="B5394" s="26">
        <v>46054</v>
      </c>
      <c r="C5394" t="s">
        <v>119</v>
      </c>
      <c r="D5394" t="s">
        <v>312</v>
      </c>
      <c r="E5394" t="s">
        <v>19</v>
      </c>
      <c r="F5394" t="s">
        <v>237</v>
      </c>
      <c r="G5394" t="s">
        <v>439</v>
      </c>
      <c r="H5394" t="s">
        <v>22</v>
      </c>
      <c r="I5394" s="1">
        <v>83909</v>
      </c>
      <c r="J5394" s="2">
        <v>2457</v>
      </c>
      <c r="K5394" s="2" t="s">
        <v>440</v>
      </c>
      <c r="L5394" t="s">
        <v>23</v>
      </c>
      <c r="M5394" t="s">
        <v>581</v>
      </c>
      <c r="N5394">
        <v>77</v>
      </c>
      <c r="O5394">
        <v>19.149999999999999</v>
      </c>
      <c r="P5394">
        <v>5497539.3333830433</v>
      </c>
      <c r="Q5394">
        <v>71396.614719260309</v>
      </c>
      <c r="R5394" s="36">
        <f t="shared" si="84"/>
        <v>5497539.3333830442</v>
      </c>
    </row>
    <row r="5395" spans="2:18" hidden="1">
      <c r="B5395" s="26">
        <v>46054</v>
      </c>
      <c r="C5395" t="s">
        <v>270</v>
      </c>
      <c r="D5395" t="s">
        <v>312</v>
      </c>
      <c r="E5395" t="s">
        <v>19</v>
      </c>
      <c r="F5395" t="s">
        <v>237</v>
      </c>
      <c r="G5395" t="s">
        <v>439</v>
      </c>
      <c r="H5395" t="s">
        <v>22</v>
      </c>
      <c r="I5395" s="1">
        <v>83909</v>
      </c>
      <c r="J5395" s="2">
        <v>2457</v>
      </c>
      <c r="K5395" s="2" t="s">
        <v>440</v>
      </c>
      <c r="L5395" t="s">
        <v>23</v>
      </c>
      <c r="M5395" t="s">
        <v>581</v>
      </c>
      <c r="N5395">
        <v>87</v>
      </c>
      <c r="O5395">
        <v>7.4648275862068969</v>
      </c>
      <c r="P5395">
        <v>2421295.9510849304</v>
      </c>
      <c r="Q5395">
        <v>27830.987943504948</v>
      </c>
      <c r="R5395" s="36">
        <f t="shared" si="84"/>
        <v>2421295.9510849304</v>
      </c>
    </row>
    <row r="5396" spans="2:18" hidden="1">
      <c r="B5396" s="26">
        <v>46054</v>
      </c>
      <c r="C5396" t="s">
        <v>284</v>
      </c>
      <c r="D5396" t="s">
        <v>312</v>
      </c>
      <c r="E5396" t="s">
        <v>19</v>
      </c>
      <c r="F5396" t="s">
        <v>237</v>
      </c>
      <c r="G5396" t="s">
        <v>439</v>
      </c>
      <c r="H5396" t="s">
        <v>22</v>
      </c>
      <c r="I5396" s="1">
        <v>83909</v>
      </c>
      <c r="J5396" s="2">
        <v>2457</v>
      </c>
      <c r="K5396" s="2" t="s">
        <v>440</v>
      </c>
      <c r="L5396" t="s">
        <v>23</v>
      </c>
      <c r="M5396" t="s">
        <v>24</v>
      </c>
      <c r="N5396">
        <v>189.5</v>
      </c>
      <c r="O5396">
        <v>7.5939841688654353</v>
      </c>
      <c r="P5396">
        <v>5365222.5784803517</v>
      </c>
      <c r="Q5396">
        <v>28312.520203062544</v>
      </c>
      <c r="R5396" s="36">
        <f t="shared" si="84"/>
        <v>5365222.5784803517</v>
      </c>
    </row>
    <row r="5397" spans="2:18" hidden="1">
      <c r="B5397" s="26">
        <v>46054</v>
      </c>
      <c r="C5397" t="s">
        <v>298</v>
      </c>
      <c r="D5397" t="s">
        <v>312</v>
      </c>
      <c r="E5397" t="s">
        <v>19</v>
      </c>
      <c r="F5397" t="s">
        <v>237</v>
      </c>
      <c r="G5397" t="s">
        <v>439</v>
      </c>
      <c r="H5397" t="s">
        <v>22</v>
      </c>
      <c r="I5397" s="1">
        <v>83909</v>
      </c>
      <c r="J5397" s="2">
        <v>2457</v>
      </c>
      <c r="K5397" s="2" t="s">
        <v>440</v>
      </c>
      <c r="L5397" t="s">
        <v>23</v>
      </c>
      <c r="M5397" t="s">
        <v>581</v>
      </c>
      <c r="N5397">
        <v>15</v>
      </c>
      <c r="O5397">
        <v>10.225999999999999</v>
      </c>
      <c r="P5397">
        <v>571881.29147714563</v>
      </c>
      <c r="Q5397">
        <v>38125.419431809707</v>
      </c>
      <c r="R5397" s="36">
        <f t="shared" si="84"/>
        <v>571881.29147714563</v>
      </c>
    </row>
    <row r="5398" spans="2:18" hidden="1">
      <c r="B5398" s="26">
        <v>46054</v>
      </c>
      <c r="C5398" t="s">
        <v>299</v>
      </c>
      <c r="D5398" t="s">
        <v>312</v>
      </c>
      <c r="E5398" t="s">
        <v>19</v>
      </c>
      <c r="F5398" t="s">
        <v>237</v>
      </c>
      <c r="G5398" t="s">
        <v>439</v>
      </c>
      <c r="H5398" t="s">
        <v>22</v>
      </c>
      <c r="I5398" s="1">
        <v>83909</v>
      </c>
      <c r="J5398" s="2">
        <v>2457</v>
      </c>
      <c r="K5398" s="2" t="s">
        <v>440</v>
      </c>
      <c r="L5398" t="s">
        <v>23</v>
      </c>
      <c r="M5398" t="s">
        <v>28</v>
      </c>
      <c r="N5398">
        <v>88</v>
      </c>
      <c r="O5398">
        <v>3.6776136363636365</v>
      </c>
      <c r="P5398">
        <v>1206584.1473417345</v>
      </c>
      <c r="Q5398">
        <v>13711.183492519709</v>
      </c>
      <c r="R5398" s="36">
        <f t="shared" si="84"/>
        <v>1206584.1473417345</v>
      </c>
    </row>
    <row r="5399" spans="2:18" hidden="1">
      <c r="B5399" s="26">
        <v>46054</v>
      </c>
      <c r="C5399" t="s">
        <v>281</v>
      </c>
      <c r="D5399" t="s">
        <v>312</v>
      </c>
      <c r="E5399" t="s">
        <v>19</v>
      </c>
      <c r="F5399" t="s">
        <v>237</v>
      </c>
      <c r="G5399" t="s">
        <v>439</v>
      </c>
      <c r="H5399" t="s">
        <v>22</v>
      </c>
      <c r="I5399" s="1">
        <v>83909</v>
      </c>
      <c r="J5399" s="2">
        <v>2457</v>
      </c>
      <c r="K5399" s="2" t="s">
        <v>440</v>
      </c>
      <c r="L5399" t="s">
        <v>23</v>
      </c>
      <c r="M5399" t="s">
        <v>28</v>
      </c>
      <c r="N5399">
        <v>93</v>
      </c>
      <c r="O5399">
        <v>5.0622580645161293</v>
      </c>
      <c r="P5399">
        <v>1755238.2372679145</v>
      </c>
      <c r="Q5399">
        <v>18873.529432988329</v>
      </c>
      <c r="R5399" s="36">
        <f t="shared" si="84"/>
        <v>1755238.2372679147</v>
      </c>
    </row>
    <row r="5400" spans="2:18" hidden="1">
      <c r="B5400" s="26">
        <v>46054</v>
      </c>
      <c r="C5400" t="s">
        <v>514</v>
      </c>
      <c r="D5400" t="s">
        <v>312</v>
      </c>
      <c r="E5400" t="s">
        <v>19</v>
      </c>
      <c r="F5400" t="s">
        <v>237</v>
      </c>
      <c r="G5400" t="s">
        <v>439</v>
      </c>
      <c r="H5400" t="s">
        <v>22</v>
      </c>
      <c r="I5400" s="1">
        <v>83909</v>
      </c>
      <c r="J5400" s="2">
        <v>2457</v>
      </c>
      <c r="K5400" s="2" t="s">
        <v>440</v>
      </c>
      <c r="L5400" t="s">
        <v>23</v>
      </c>
      <c r="M5400" t="s">
        <v>28</v>
      </c>
      <c r="N5400">
        <v>184</v>
      </c>
      <c r="O5400">
        <v>4.9708695652173915</v>
      </c>
      <c r="P5400">
        <v>3410036.5371709792</v>
      </c>
      <c r="Q5400">
        <v>18532.807267233584</v>
      </c>
      <c r="R5400" s="36">
        <f t="shared" si="84"/>
        <v>3410036.5371709792</v>
      </c>
    </row>
    <row r="5401" spans="2:18" hidden="1">
      <c r="B5401" s="26">
        <v>46054</v>
      </c>
      <c r="C5401" t="s">
        <v>495</v>
      </c>
      <c r="D5401" t="s">
        <v>312</v>
      </c>
      <c r="E5401" t="s">
        <v>19</v>
      </c>
      <c r="F5401" t="s">
        <v>237</v>
      </c>
      <c r="G5401" t="s">
        <v>439</v>
      </c>
      <c r="H5401" t="s">
        <v>22</v>
      </c>
      <c r="I5401" s="1">
        <v>83909</v>
      </c>
      <c r="J5401" s="2">
        <v>2457</v>
      </c>
      <c r="K5401" s="2" t="s">
        <v>440</v>
      </c>
      <c r="L5401" t="s">
        <v>23</v>
      </c>
      <c r="M5401" t="s">
        <v>28</v>
      </c>
      <c r="N5401">
        <v>4</v>
      </c>
      <c r="O5401">
        <v>3.0225</v>
      </c>
      <c r="P5401">
        <v>45074.938483334576</v>
      </c>
      <c r="Q5401">
        <v>11268.734620833644</v>
      </c>
      <c r="R5401" s="36">
        <f t="shared" si="84"/>
        <v>45074.938483334576</v>
      </c>
    </row>
    <row r="5402" spans="2:18" hidden="1">
      <c r="B5402" s="26">
        <v>46054</v>
      </c>
      <c r="C5402" t="s">
        <v>480</v>
      </c>
      <c r="D5402" t="s">
        <v>312</v>
      </c>
      <c r="E5402" t="s">
        <v>19</v>
      </c>
      <c r="F5402" t="s">
        <v>237</v>
      </c>
      <c r="G5402" t="s">
        <v>439</v>
      </c>
      <c r="H5402" t="s">
        <v>22</v>
      </c>
      <c r="I5402" s="1">
        <v>83909</v>
      </c>
      <c r="J5402" s="2">
        <v>2457</v>
      </c>
      <c r="K5402" s="2" t="s">
        <v>440</v>
      </c>
      <c r="L5402" t="s">
        <v>23</v>
      </c>
      <c r="M5402" t="s">
        <v>28</v>
      </c>
      <c r="N5402">
        <v>22</v>
      </c>
      <c r="O5402">
        <v>3.5890909090909089</v>
      </c>
      <c r="P5402">
        <v>294385.2061740362</v>
      </c>
      <c r="Q5402">
        <v>13381.145735183465</v>
      </c>
      <c r="R5402" s="36">
        <f t="shared" si="84"/>
        <v>294385.20617403626</v>
      </c>
    </row>
    <row r="5403" spans="2:18" hidden="1">
      <c r="B5403" s="26">
        <v>46054</v>
      </c>
      <c r="C5403" t="s">
        <v>550</v>
      </c>
      <c r="D5403" t="s">
        <v>312</v>
      </c>
      <c r="E5403" t="s">
        <v>19</v>
      </c>
      <c r="F5403" t="s">
        <v>237</v>
      </c>
      <c r="G5403" t="s">
        <v>439</v>
      </c>
      <c r="H5403" t="s">
        <v>22</v>
      </c>
      <c r="I5403" s="1">
        <v>83909</v>
      </c>
      <c r="J5403" s="2">
        <v>2457</v>
      </c>
      <c r="K5403" s="2" t="s">
        <v>440</v>
      </c>
      <c r="L5403" t="s">
        <v>23</v>
      </c>
      <c r="M5403" t="s">
        <v>28</v>
      </c>
      <c r="N5403">
        <v>34</v>
      </c>
      <c r="O5403">
        <v>3.5626470588235293</v>
      </c>
      <c r="P5403">
        <v>451606.88986652746</v>
      </c>
      <c r="Q5403">
        <v>13282.555584309632</v>
      </c>
      <c r="R5403" s="36">
        <f t="shared" si="84"/>
        <v>451606.88986652746</v>
      </c>
    </row>
    <row r="5404" spans="2:18" hidden="1">
      <c r="B5404" s="26">
        <v>46054</v>
      </c>
      <c r="C5404" t="s">
        <v>553</v>
      </c>
      <c r="D5404" t="s">
        <v>312</v>
      </c>
      <c r="E5404" t="s">
        <v>19</v>
      </c>
      <c r="F5404" t="s">
        <v>237</v>
      </c>
      <c r="G5404" t="s">
        <v>439</v>
      </c>
      <c r="H5404" t="s">
        <v>22</v>
      </c>
      <c r="I5404" s="1">
        <v>83909</v>
      </c>
      <c r="J5404" s="2">
        <v>2457</v>
      </c>
      <c r="K5404" s="2" t="s">
        <v>440</v>
      </c>
      <c r="L5404" t="s">
        <v>23</v>
      </c>
      <c r="M5404" t="s">
        <v>28</v>
      </c>
      <c r="N5404">
        <v>40</v>
      </c>
      <c r="O5404">
        <v>4.9457500000000003</v>
      </c>
      <c r="P5404">
        <v>737566.17701886513</v>
      </c>
      <c r="Q5404">
        <v>18439.154425471628</v>
      </c>
      <c r="R5404" s="36">
        <f t="shared" si="84"/>
        <v>737566.17701886513</v>
      </c>
    </row>
    <row r="5405" spans="2:18" hidden="1">
      <c r="B5405" s="26">
        <v>46054</v>
      </c>
      <c r="C5405" t="s">
        <v>554</v>
      </c>
      <c r="D5405" t="s">
        <v>312</v>
      </c>
      <c r="E5405" t="s">
        <v>19</v>
      </c>
      <c r="F5405" t="s">
        <v>237</v>
      </c>
      <c r="G5405" t="s">
        <v>439</v>
      </c>
      <c r="H5405" t="s">
        <v>22</v>
      </c>
      <c r="I5405" s="1">
        <v>83909</v>
      </c>
      <c r="J5405" s="2">
        <v>2457</v>
      </c>
      <c r="K5405" s="2" t="s">
        <v>440</v>
      </c>
      <c r="L5405" t="s">
        <v>23</v>
      </c>
      <c r="M5405" t="s">
        <v>28</v>
      </c>
      <c r="N5405">
        <v>81</v>
      </c>
      <c r="O5405">
        <v>4.9418518518518519</v>
      </c>
      <c r="P5405">
        <v>1492394.3031839535</v>
      </c>
      <c r="Q5405">
        <v>18424.621026962388</v>
      </c>
      <c r="R5405" s="36">
        <f t="shared" si="84"/>
        <v>1492394.3031839535</v>
      </c>
    </row>
    <row r="5406" spans="2:18" hidden="1">
      <c r="B5406" s="26">
        <v>46054</v>
      </c>
      <c r="C5406" t="s">
        <v>555</v>
      </c>
      <c r="D5406" t="s">
        <v>312</v>
      </c>
      <c r="E5406" t="s">
        <v>19</v>
      </c>
      <c r="F5406" t="s">
        <v>237</v>
      </c>
      <c r="G5406" t="s">
        <v>439</v>
      </c>
      <c r="H5406" t="s">
        <v>22</v>
      </c>
      <c r="I5406" s="1">
        <v>83909</v>
      </c>
      <c r="J5406" s="2">
        <v>2457</v>
      </c>
      <c r="K5406" s="2" t="s">
        <v>440</v>
      </c>
      <c r="L5406" t="s">
        <v>23</v>
      </c>
      <c r="M5406" t="s">
        <v>28</v>
      </c>
      <c r="N5406">
        <v>26</v>
      </c>
      <c r="O5406">
        <v>3.5553846153846154</v>
      </c>
      <c r="P5406">
        <v>344642.45768399077</v>
      </c>
      <c r="Q5406">
        <v>13255.479141691952</v>
      </c>
      <c r="R5406" s="36">
        <f t="shared" si="84"/>
        <v>344642.45768399077</v>
      </c>
    </row>
    <row r="5407" spans="2:18" hidden="1">
      <c r="B5407" s="26">
        <v>46054</v>
      </c>
      <c r="C5407" t="s">
        <v>556</v>
      </c>
      <c r="D5407" t="s">
        <v>312</v>
      </c>
      <c r="E5407" t="s">
        <v>19</v>
      </c>
      <c r="F5407" t="s">
        <v>237</v>
      </c>
      <c r="G5407" t="s">
        <v>439</v>
      </c>
      <c r="H5407" t="s">
        <v>22</v>
      </c>
      <c r="I5407" s="1">
        <v>83909</v>
      </c>
      <c r="J5407" s="2">
        <v>2457</v>
      </c>
      <c r="K5407" s="2" t="s">
        <v>440</v>
      </c>
      <c r="L5407" t="s">
        <v>23</v>
      </c>
      <c r="M5407" t="s">
        <v>28</v>
      </c>
      <c r="N5407">
        <v>61</v>
      </c>
      <c r="O5407">
        <v>4.9309836065573771</v>
      </c>
      <c r="P5407">
        <v>1121430.1692640372</v>
      </c>
      <c r="Q5407">
        <v>18384.101135476016</v>
      </c>
      <c r="R5407" s="36">
        <f t="shared" si="84"/>
        <v>1121430.1692640369</v>
      </c>
    </row>
    <row r="5408" spans="2:18" hidden="1">
      <c r="B5408" s="26">
        <v>46054</v>
      </c>
      <c r="C5408" t="s">
        <v>637</v>
      </c>
      <c r="D5408" t="s">
        <v>312</v>
      </c>
      <c r="E5408" t="s">
        <v>19</v>
      </c>
      <c r="F5408" t="s">
        <v>237</v>
      </c>
      <c r="G5408" t="s">
        <v>439</v>
      </c>
      <c r="H5408" t="s">
        <v>22</v>
      </c>
      <c r="I5408" s="1">
        <v>83909</v>
      </c>
      <c r="J5408" s="2">
        <v>2457</v>
      </c>
      <c r="K5408" s="2" t="s">
        <v>440</v>
      </c>
      <c r="L5408" t="s">
        <v>23</v>
      </c>
      <c r="M5408" t="s">
        <v>28</v>
      </c>
      <c r="N5408">
        <v>83</v>
      </c>
      <c r="O5408">
        <v>4.9518072289156629</v>
      </c>
      <c r="P5408">
        <v>1532324.2114681979</v>
      </c>
      <c r="Q5408">
        <v>18461.737487568647</v>
      </c>
      <c r="R5408" s="36">
        <f t="shared" si="84"/>
        <v>1532324.2114681976</v>
      </c>
    </row>
    <row r="5409" spans="2:18" hidden="1">
      <c r="B5409" s="26">
        <v>46054</v>
      </c>
      <c r="C5409" t="s">
        <v>630</v>
      </c>
      <c r="D5409" t="s">
        <v>312</v>
      </c>
      <c r="E5409" t="s">
        <v>19</v>
      </c>
      <c r="F5409" t="s">
        <v>237</v>
      </c>
      <c r="G5409" t="s">
        <v>439</v>
      </c>
      <c r="H5409" t="s">
        <v>22</v>
      </c>
      <c r="I5409" s="1">
        <v>83909</v>
      </c>
      <c r="J5409" s="2">
        <v>2457</v>
      </c>
      <c r="K5409" s="2" t="s">
        <v>440</v>
      </c>
      <c r="L5409" t="s">
        <v>23</v>
      </c>
      <c r="M5409" t="s">
        <v>28</v>
      </c>
      <c r="N5409">
        <v>92</v>
      </c>
      <c r="O5409">
        <v>4.9541304347826083</v>
      </c>
      <c r="P5409">
        <v>1699276.713145925</v>
      </c>
      <c r="Q5409">
        <v>18470.399055933965</v>
      </c>
      <c r="R5409" s="36">
        <f t="shared" si="84"/>
        <v>1699276.7131459247</v>
      </c>
    </row>
    <row r="5410" spans="2:18" hidden="1">
      <c r="B5410" s="26">
        <v>46054</v>
      </c>
      <c r="C5410" t="s">
        <v>631</v>
      </c>
      <c r="D5410" t="s">
        <v>312</v>
      </c>
      <c r="E5410" t="s">
        <v>19</v>
      </c>
      <c r="F5410" t="s">
        <v>237</v>
      </c>
      <c r="G5410" t="s">
        <v>439</v>
      </c>
      <c r="H5410" t="s">
        <v>22</v>
      </c>
      <c r="I5410" s="1">
        <v>83909</v>
      </c>
      <c r="J5410" s="2">
        <v>2457</v>
      </c>
      <c r="K5410" s="2" t="s">
        <v>440</v>
      </c>
      <c r="L5410" t="s">
        <v>23</v>
      </c>
      <c r="M5410" t="s">
        <v>28</v>
      </c>
      <c r="N5410">
        <v>88</v>
      </c>
      <c r="O5410">
        <v>4.9501136363636364</v>
      </c>
      <c r="P5410">
        <v>1624077.2500186416</v>
      </c>
      <c r="Q5410">
        <v>18455.42329566638</v>
      </c>
      <c r="R5410" s="36">
        <f t="shared" si="84"/>
        <v>1624077.2500186414</v>
      </c>
    </row>
    <row r="5411" spans="2:18" hidden="1">
      <c r="B5411" s="26">
        <v>46054</v>
      </c>
      <c r="C5411" t="s">
        <v>639</v>
      </c>
      <c r="D5411" t="s">
        <v>312</v>
      </c>
      <c r="E5411" t="s">
        <v>19</v>
      </c>
      <c r="F5411" t="s">
        <v>237</v>
      </c>
      <c r="G5411" t="s">
        <v>439</v>
      </c>
      <c r="H5411" t="s">
        <v>22</v>
      </c>
      <c r="I5411" s="1">
        <v>83909</v>
      </c>
      <c r="J5411" s="2">
        <v>2457</v>
      </c>
      <c r="K5411" s="2" t="s">
        <v>440</v>
      </c>
      <c r="L5411" t="s">
        <v>23</v>
      </c>
      <c r="M5411" t="s">
        <v>28</v>
      </c>
      <c r="N5411">
        <v>26</v>
      </c>
      <c r="O5411">
        <v>3.55</v>
      </c>
      <c r="P5411">
        <v>344120.4980985758</v>
      </c>
      <c r="Q5411">
        <v>13235.403773022146</v>
      </c>
      <c r="R5411" s="36">
        <f t="shared" si="84"/>
        <v>344120.4980985758</v>
      </c>
    </row>
    <row r="5412" spans="2:18" hidden="1">
      <c r="B5412" s="26">
        <v>46054</v>
      </c>
      <c r="C5412" t="s">
        <v>640</v>
      </c>
      <c r="D5412" t="s">
        <v>312</v>
      </c>
      <c r="E5412" t="s">
        <v>19</v>
      </c>
      <c r="F5412" t="s">
        <v>237</v>
      </c>
      <c r="G5412" t="s">
        <v>439</v>
      </c>
      <c r="H5412" t="s">
        <v>22</v>
      </c>
      <c r="I5412" s="1">
        <v>83909</v>
      </c>
      <c r="J5412" s="2">
        <v>2457</v>
      </c>
      <c r="K5412" s="2" t="s">
        <v>440</v>
      </c>
      <c r="L5412" t="s">
        <v>23</v>
      </c>
      <c r="M5412" t="s">
        <v>28</v>
      </c>
      <c r="N5412">
        <v>27</v>
      </c>
      <c r="O5412">
        <v>3.5596296296296295</v>
      </c>
      <c r="P5412">
        <v>358325.25538736861</v>
      </c>
      <c r="Q5412">
        <v>13271.305755087726</v>
      </c>
      <c r="R5412" s="36">
        <f t="shared" si="84"/>
        <v>358325.25538736861</v>
      </c>
    </row>
    <row r="5413" spans="2:18" hidden="1">
      <c r="B5413" s="26">
        <v>46054</v>
      </c>
      <c r="C5413" t="s">
        <v>665</v>
      </c>
      <c r="D5413" t="s">
        <v>312</v>
      </c>
      <c r="E5413" t="s">
        <v>19</v>
      </c>
      <c r="F5413" t="s">
        <v>237</v>
      </c>
      <c r="G5413" t="s">
        <v>439</v>
      </c>
      <c r="H5413" t="s">
        <v>22</v>
      </c>
      <c r="I5413" s="1">
        <v>83909</v>
      </c>
      <c r="J5413" s="2">
        <v>2457</v>
      </c>
      <c r="K5413" s="2" t="s">
        <v>440</v>
      </c>
      <c r="L5413" t="s">
        <v>23</v>
      </c>
      <c r="M5413" t="s">
        <v>28</v>
      </c>
      <c r="N5413">
        <v>12.5</v>
      </c>
      <c r="O5413">
        <v>3.5407999999999999</v>
      </c>
      <c r="P5413">
        <v>165013.79464618597</v>
      </c>
      <c r="Q5413">
        <v>13201.103571694877</v>
      </c>
      <c r="R5413" s="36">
        <f t="shared" si="84"/>
        <v>165013.79464618597</v>
      </c>
    </row>
    <row r="5414" spans="2:18" hidden="1">
      <c r="B5414" s="26">
        <v>46054</v>
      </c>
      <c r="C5414" t="s">
        <v>666</v>
      </c>
      <c r="D5414" t="s">
        <v>312</v>
      </c>
      <c r="E5414" t="s">
        <v>19</v>
      </c>
      <c r="F5414" t="s">
        <v>237</v>
      </c>
      <c r="G5414" t="s">
        <v>439</v>
      </c>
      <c r="H5414" t="s">
        <v>22</v>
      </c>
      <c r="I5414" s="1">
        <v>83909</v>
      </c>
      <c r="J5414" s="2">
        <v>2457</v>
      </c>
      <c r="K5414" s="2" t="s">
        <v>440</v>
      </c>
      <c r="L5414" t="s">
        <v>23</v>
      </c>
      <c r="M5414" t="s">
        <v>28</v>
      </c>
      <c r="N5414">
        <v>26.5</v>
      </c>
      <c r="O5414">
        <v>3.7</v>
      </c>
      <c r="P5414">
        <v>365558.12392811873</v>
      </c>
      <c r="Q5414">
        <v>13794.646185966745</v>
      </c>
      <c r="R5414" s="36">
        <f t="shared" si="84"/>
        <v>365558.12392811873</v>
      </c>
    </row>
    <row r="5415" spans="2:18" hidden="1">
      <c r="B5415" s="26">
        <v>46054</v>
      </c>
      <c r="C5415" t="s">
        <v>667</v>
      </c>
      <c r="D5415" t="s">
        <v>312</v>
      </c>
      <c r="E5415" t="s">
        <v>19</v>
      </c>
      <c r="F5415" t="s">
        <v>237</v>
      </c>
      <c r="G5415" t="s">
        <v>439</v>
      </c>
      <c r="H5415" t="s">
        <v>22</v>
      </c>
      <c r="I5415" s="1">
        <v>83909</v>
      </c>
      <c r="J5415" s="2">
        <v>2457</v>
      </c>
      <c r="K5415" s="2" t="s">
        <v>440</v>
      </c>
      <c r="L5415" t="s">
        <v>23</v>
      </c>
      <c r="M5415" t="s">
        <v>28</v>
      </c>
      <c r="N5415">
        <v>109.5</v>
      </c>
      <c r="O5415">
        <v>3.5704109589041093</v>
      </c>
      <c r="P5415">
        <v>1457609.4250987994</v>
      </c>
      <c r="Q5415">
        <v>13311.501599075793</v>
      </c>
      <c r="R5415" s="36">
        <f t="shared" si="84"/>
        <v>1457609.4250987994</v>
      </c>
    </row>
    <row r="5416" spans="2:18" hidden="1">
      <c r="B5416" s="26">
        <v>46054</v>
      </c>
      <c r="C5416" t="s">
        <v>668</v>
      </c>
      <c r="D5416" t="s">
        <v>312</v>
      </c>
      <c r="E5416" t="s">
        <v>19</v>
      </c>
      <c r="F5416" t="s">
        <v>237</v>
      </c>
      <c r="G5416" t="s">
        <v>439</v>
      </c>
      <c r="H5416" t="s">
        <v>22</v>
      </c>
      <c r="I5416" s="1">
        <v>83909</v>
      </c>
      <c r="J5416" s="2">
        <v>2457</v>
      </c>
      <c r="K5416" s="2" t="s">
        <v>440</v>
      </c>
      <c r="L5416" t="s">
        <v>23</v>
      </c>
      <c r="M5416" t="s">
        <v>28</v>
      </c>
      <c r="N5416">
        <v>71</v>
      </c>
      <c r="O5416">
        <v>2.9878873239436619</v>
      </c>
      <c r="P5416">
        <v>790917.90321377967</v>
      </c>
      <c r="Q5416">
        <v>11139.68877765887</v>
      </c>
      <c r="R5416" s="36">
        <f t="shared" si="84"/>
        <v>790917.90321377979</v>
      </c>
    </row>
    <row r="5417" spans="2:18" hidden="1">
      <c r="B5417" s="26">
        <v>46054</v>
      </c>
      <c r="C5417" t="s">
        <v>669</v>
      </c>
      <c r="D5417" t="s">
        <v>312</v>
      </c>
      <c r="E5417" t="s">
        <v>19</v>
      </c>
      <c r="F5417" t="s">
        <v>237</v>
      </c>
      <c r="G5417" t="s">
        <v>439</v>
      </c>
      <c r="H5417" t="s">
        <v>22</v>
      </c>
      <c r="I5417" s="1">
        <v>83909</v>
      </c>
      <c r="J5417" s="2">
        <v>2457</v>
      </c>
      <c r="K5417" s="2" t="s">
        <v>440</v>
      </c>
      <c r="L5417" t="s">
        <v>23</v>
      </c>
      <c r="M5417" t="s">
        <v>581</v>
      </c>
      <c r="N5417">
        <v>137</v>
      </c>
      <c r="O5417">
        <v>31.085547445255475</v>
      </c>
      <c r="P5417">
        <v>15877712.325702783</v>
      </c>
      <c r="Q5417">
        <v>115895.71040658966</v>
      </c>
      <c r="R5417" s="36">
        <f t="shared" si="84"/>
        <v>15877712.325702783</v>
      </c>
    </row>
    <row r="5418" spans="2:18" hidden="1">
      <c r="B5418" s="26">
        <v>46054</v>
      </c>
      <c r="C5418" t="s">
        <v>670</v>
      </c>
      <c r="D5418" t="s">
        <v>312</v>
      </c>
      <c r="E5418" t="s">
        <v>19</v>
      </c>
      <c r="F5418" t="s">
        <v>237</v>
      </c>
      <c r="G5418" t="s">
        <v>439</v>
      </c>
      <c r="H5418" t="s">
        <v>22</v>
      </c>
      <c r="I5418" s="1">
        <v>83909</v>
      </c>
      <c r="J5418" s="2">
        <v>2457</v>
      </c>
      <c r="K5418" s="2" t="s">
        <v>440</v>
      </c>
      <c r="L5418" t="s">
        <v>23</v>
      </c>
      <c r="M5418" t="s">
        <v>28</v>
      </c>
      <c r="N5418">
        <v>77</v>
      </c>
      <c r="O5418">
        <v>4.9467532467532465</v>
      </c>
      <c r="P5418">
        <v>1420102.9006039817</v>
      </c>
      <c r="Q5418">
        <v>18442.894813038725</v>
      </c>
      <c r="R5418" s="36">
        <f t="shared" si="84"/>
        <v>1420102.9006039819</v>
      </c>
    </row>
    <row r="5419" spans="2:18" hidden="1">
      <c r="B5419" s="26">
        <v>46054</v>
      </c>
      <c r="C5419" t="s">
        <v>671</v>
      </c>
      <c r="D5419" t="s">
        <v>312</v>
      </c>
      <c r="E5419" t="s">
        <v>19</v>
      </c>
      <c r="F5419" t="s">
        <v>237</v>
      </c>
      <c r="G5419" t="s">
        <v>439</v>
      </c>
      <c r="H5419" t="s">
        <v>22</v>
      </c>
      <c r="I5419" s="1">
        <v>83909</v>
      </c>
      <c r="J5419" s="2">
        <v>2457</v>
      </c>
      <c r="K5419" s="2" t="s">
        <v>440</v>
      </c>
      <c r="L5419" t="s">
        <v>23</v>
      </c>
      <c r="M5419" t="s">
        <v>28</v>
      </c>
      <c r="N5419">
        <v>20</v>
      </c>
      <c r="O5419">
        <v>3.5625</v>
      </c>
      <c r="P5419">
        <v>265640.14614868391</v>
      </c>
      <c r="Q5419">
        <v>13282.007307434196</v>
      </c>
      <c r="R5419" s="36">
        <f t="shared" si="84"/>
        <v>265640.14614868391</v>
      </c>
    </row>
    <row r="5420" spans="2:18" hidden="1">
      <c r="B5420" s="26">
        <v>46054</v>
      </c>
      <c r="C5420" t="s">
        <v>672</v>
      </c>
      <c r="D5420" t="s">
        <v>312</v>
      </c>
      <c r="E5420" t="s">
        <v>19</v>
      </c>
      <c r="F5420" t="s">
        <v>237</v>
      </c>
      <c r="G5420" t="s">
        <v>439</v>
      </c>
      <c r="H5420" t="s">
        <v>22</v>
      </c>
      <c r="I5420" s="1">
        <v>83909</v>
      </c>
      <c r="J5420" s="2">
        <v>2457</v>
      </c>
      <c r="K5420" s="2" t="s">
        <v>440</v>
      </c>
      <c r="L5420" t="s">
        <v>23</v>
      </c>
      <c r="M5420" t="s">
        <v>28</v>
      </c>
      <c r="N5420">
        <v>18</v>
      </c>
      <c r="O5420">
        <v>3.552777777777778</v>
      </c>
      <c r="P5420">
        <v>238423.68205204685</v>
      </c>
      <c r="Q5420">
        <v>13245.760114002604</v>
      </c>
      <c r="R5420" s="36">
        <f t="shared" si="84"/>
        <v>238423.68205204688</v>
      </c>
    </row>
    <row r="5421" spans="2:18" hidden="1">
      <c r="B5421" s="26">
        <v>46054</v>
      </c>
      <c r="C5421" t="s">
        <v>673</v>
      </c>
      <c r="D5421" t="s">
        <v>312</v>
      </c>
      <c r="E5421" t="s">
        <v>19</v>
      </c>
      <c r="F5421" t="s">
        <v>237</v>
      </c>
      <c r="G5421" t="s">
        <v>439</v>
      </c>
      <c r="H5421" t="s">
        <v>22</v>
      </c>
      <c r="I5421" s="1">
        <v>83909</v>
      </c>
      <c r="J5421" s="2">
        <v>2457</v>
      </c>
      <c r="K5421" s="2" t="s">
        <v>440</v>
      </c>
      <c r="L5421" t="s">
        <v>23</v>
      </c>
      <c r="M5421" t="s">
        <v>28</v>
      </c>
      <c r="N5421">
        <v>47</v>
      </c>
      <c r="O5421">
        <v>4.9231914893617015</v>
      </c>
      <c r="P5421">
        <v>862687.34620833641</v>
      </c>
      <c r="Q5421">
        <v>18355.049919326306</v>
      </c>
      <c r="R5421" s="36">
        <f t="shared" si="84"/>
        <v>862687.34620833641</v>
      </c>
    </row>
    <row r="5422" spans="2:18" hidden="1">
      <c r="B5422" s="26">
        <v>46054</v>
      </c>
      <c r="C5422" t="s">
        <v>674</v>
      </c>
      <c r="D5422" t="s">
        <v>312</v>
      </c>
      <c r="E5422" t="s">
        <v>19</v>
      </c>
      <c r="F5422" t="s">
        <v>237</v>
      </c>
      <c r="G5422" t="s">
        <v>439</v>
      </c>
      <c r="H5422" t="s">
        <v>22</v>
      </c>
      <c r="I5422" s="1">
        <v>83909</v>
      </c>
      <c r="J5422" s="2">
        <v>2457</v>
      </c>
      <c r="K5422" s="2" t="s">
        <v>440</v>
      </c>
      <c r="L5422" t="s">
        <v>675</v>
      </c>
      <c r="M5422" t="s">
        <v>582</v>
      </c>
      <c r="N5422">
        <v>1</v>
      </c>
      <c r="O5422">
        <v>66</v>
      </c>
      <c r="P5422">
        <v>246066.66169562301</v>
      </c>
      <c r="Q5422">
        <v>246066.66169562301</v>
      </c>
      <c r="R5422" s="36">
        <f t="shared" si="84"/>
        <v>246066.66169562301</v>
      </c>
    </row>
    <row r="5423" spans="2:18" hidden="1">
      <c r="B5423" s="26">
        <v>46054</v>
      </c>
      <c r="C5423" t="s">
        <v>58</v>
      </c>
      <c r="D5423" t="s">
        <v>312</v>
      </c>
      <c r="E5423" t="s">
        <v>19</v>
      </c>
      <c r="F5423" t="s">
        <v>237</v>
      </c>
      <c r="G5423" t="s">
        <v>500</v>
      </c>
      <c r="H5423" t="s">
        <v>22</v>
      </c>
      <c r="I5423" s="1">
        <v>87351</v>
      </c>
      <c r="J5423" s="2">
        <v>2504</v>
      </c>
      <c r="K5423" s="2" t="s">
        <v>501</v>
      </c>
      <c r="L5423" t="s">
        <v>23</v>
      </c>
      <c r="M5423" t="s">
        <v>568</v>
      </c>
      <c r="N5423">
        <v>42</v>
      </c>
      <c r="O5423">
        <v>43.238571428571426</v>
      </c>
      <c r="P5423">
        <v>6770636.0450376561</v>
      </c>
      <c r="Q5423">
        <v>161205.62011994419</v>
      </c>
      <c r="R5423" s="36">
        <f t="shared" si="84"/>
        <v>6770636.0450376561</v>
      </c>
    </row>
    <row r="5424" spans="2:18" hidden="1">
      <c r="B5424" s="26">
        <v>46054</v>
      </c>
      <c r="C5424" t="s">
        <v>102</v>
      </c>
      <c r="D5424" t="s">
        <v>312</v>
      </c>
      <c r="E5424" t="s">
        <v>19</v>
      </c>
      <c r="F5424" t="s">
        <v>237</v>
      </c>
      <c r="G5424" t="s">
        <v>500</v>
      </c>
      <c r="H5424" t="s">
        <v>22</v>
      </c>
      <c r="I5424" s="1">
        <v>87351</v>
      </c>
      <c r="J5424" s="2">
        <v>2504</v>
      </c>
      <c r="K5424" s="2" t="s">
        <v>501</v>
      </c>
      <c r="L5424" t="s">
        <v>23</v>
      </c>
      <c r="M5424" t="s">
        <v>583</v>
      </c>
      <c r="N5424">
        <v>85.75</v>
      </c>
      <c r="O5424">
        <v>11.309387755102041</v>
      </c>
      <c r="P5424">
        <v>3615614.0481694131</v>
      </c>
      <c r="Q5424">
        <v>42164.595313929014</v>
      </c>
      <c r="R5424" s="36">
        <f t="shared" si="84"/>
        <v>3615614.0481694131</v>
      </c>
    </row>
    <row r="5425" spans="2:18" hidden="1">
      <c r="B5425" s="26">
        <v>46054</v>
      </c>
      <c r="C5425" t="s">
        <v>119</v>
      </c>
      <c r="D5425" t="s">
        <v>312</v>
      </c>
      <c r="E5425" t="s">
        <v>19</v>
      </c>
      <c r="F5425" t="s">
        <v>237</v>
      </c>
      <c r="G5425" t="s">
        <v>500</v>
      </c>
      <c r="H5425" t="s">
        <v>22</v>
      </c>
      <c r="I5425" s="1">
        <v>87351</v>
      </c>
      <c r="J5425" s="2">
        <v>2504</v>
      </c>
      <c r="K5425" s="2" t="s">
        <v>501</v>
      </c>
      <c r="L5425" t="s">
        <v>23</v>
      </c>
      <c r="M5425" t="s">
        <v>581</v>
      </c>
      <c r="N5425">
        <v>53</v>
      </c>
      <c r="O5425">
        <v>19.12</v>
      </c>
      <c r="P5425">
        <v>3778092.610543584</v>
      </c>
      <c r="Q5425">
        <v>71284.766236671392</v>
      </c>
      <c r="R5425" s="36">
        <f t="shared" si="84"/>
        <v>3778092.610543584</v>
      </c>
    </row>
    <row r="5426" spans="2:18" hidden="1">
      <c r="B5426" s="26">
        <v>46054</v>
      </c>
      <c r="C5426" t="s">
        <v>270</v>
      </c>
      <c r="D5426" t="s">
        <v>312</v>
      </c>
      <c r="E5426" t="s">
        <v>19</v>
      </c>
      <c r="F5426" t="s">
        <v>237</v>
      </c>
      <c r="G5426" t="s">
        <v>500</v>
      </c>
      <c r="H5426" t="s">
        <v>22</v>
      </c>
      <c r="I5426" s="1">
        <v>87351</v>
      </c>
      <c r="J5426" s="2">
        <v>2504</v>
      </c>
      <c r="K5426" s="2" t="s">
        <v>501</v>
      </c>
      <c r="L5426" t="s">
        <v>23</v>
      </c>
      <c r="M5426" t="s">
        <v>581</v>
      </c>
      <c r="N5426">
        <v>14</v>
      </c>
      <c r="O5426">
        <v>7.515714285714286</v>
      </c>
      <c r="P5426">
        <v>392289.91126687051</v>
      </c>
      <c r="Q5426">
        <v>28020.707947633608</v>
      </c>
      <c r="R5426" s="36">
        <f t="shared" si="84"/>
        <v>392289.91126687051</v>
      </c>
    </row>
    <row r="5427" spans="2:18" hidden="1">
      <c r="B5427" s="26">
        <v>46054</v>
      </c>
      <c r="C5427" t="s">
        <v>298</v>
      </c>
      <c r="D5427" t="s">
        <v>312</v>
      </c>
      <c r="E5427" t="s">
        <v>19</v>
      </c>
      <c r="F5427" t="s">
        <v>237</v>
      </c>
      <c r="G5427" t="s">
        <v>500</v>
      </c>
      <c r="H5427" t="s">
        <v>22</v>
      </c>
      <c r="I5427" s="1">
        <v>87351</v>
      </c>
      <c r="J5427" s="2">
        <v>2504</v>
      </c>
      <c r="K5427" s="2" t="s">
        <v>501</v>
      </c>
      <c r="L5427" t="s">
        <v>23</v>
      </c>
      <c r="M5427" t="s">
        <v>581</v>
      </c>
      <c r="N5427">
        <v>12.5</v>
      </c>
      <c r="O5427">
        <v>10.215199999999999</v>
      </c>
      <c r="P5427">
        <v>476064.42472597124</v>
      </c>
      <c r="Q5427">
        <v>38085.153978077695</v>
      </c>
      <c r="R5427" s="36">
        <f t="shared" si="84"/>
        <v>476064.42472597118</v>
      </c>
    </row>
    <row r="5428" spans="2:18" hidden="1">
      <c r="B5428" s="26">
        <v>46054</v>
      </c>
      <c r="C5428" t="s">
        <v>286</v>
      </c>
      <c r="D5428" t="s">
        <v>312</v>
      </c>
      <c r="E5428" t="s">
        <v>19</v>
      </c>
      <c r="F5428" t="s">
        <v>237</v>
      </c>
      <c r="G5428" t="s">
        <v>500</v>
      </c>
      <c r="H5428" t="s">
        <v>22</v>
      </c>
      <c r="I5428" s="1">
        <v>87351</v>
      </c>
      <c r="J5428" s="2">
        <v>2504</v>
      </c>
      <c r="K5428" s="2" t="s">
        <v>501</v>
      </c>
      <c r="L5428" t="s">
        <v>23</v>
      </c>
      <c r="M5428" t="s">
        <v>28</v>
      </c>
      <c r="N5428">
        <v>180</v>
      </c>
      <c r="O5428">
        <v>5.3019444444444446</v>
      </c>
      <c r="P5428">
        <v>3558086.645291179</v>
      </c>
      <c r="Q5428">
        <v>19767.148029395441</v>
      </c>
      <c r="R5428" s="36">
        <f t="shared" si="84"/>
        <v>3558086.6452911794</v>
      </c>
    </row>
    <row r="5429" spans="2:18" hidden="1">
      <c r="B5429" s="26">
        <v>46054</v>
      </c>
      <c r="C5429" t="s">
        <v>301</v>
      </c>
      <c r="D5429" t="s">
        <v>312</v>
      </c>
      <c r="E5429" t="s">
        <v>19</v>
      </c>
      <c r="F5429" t="s">
        <v>237</v>
      </c>
      <c r="G5429" t="s">
        <v>500</v>
      </c>
      <c r="H5429" t="s">
        <v>22</v>
      </c>
      <c r="I5429" s="1">
        <v>87351</v>
      </c>
      <c r="J5429" s="2">
        <v>2504</v>
      </c>
      <c r="K5429" s="2" t="s">
        <v>501</v>
      </c>
      <c r="L5429" t="s">
        <v>23</v>
      </c>
      <c r="M5429" t="s">
        <v>28</v>
      </c>
      <c r="N5429">
        <v>184</v>
      </c>
      <c r="O5429">
        <v>3.0961956521739133</v>
      </c>
      <c r="P5429">
        <v>2124002.6843635822</v>
      </c>
      <c r="Q5429">
        <v>11543.492849802078</v>
      </c>
      <c r="R5429" s="36">
        <f t="shared" si="84"/>
        <v>2124002.6843635822</v>
      </c>
    </row>
    <row r="5430" spans="2:18" hidden="1">
      <c r="B5430" s="26">
        <v>46054</v>
      </c>
      <c r="C5430" t="s">
        <v>303</v>
      </c>
      <c r="D5430" t="s">
        <v>312</v>
      </c>
      <c r="E5430" t="s">
        <v>19</v>
      </c>
      <c r="F5430" t="s">
        <v>237</v>
      </c>
      <c r="G5430" t="s">
        <v>500</v>
      </c>
      <c r="H5430" t="s">
        <v>22</v>
      </c>
      <c r="I5430" s="1">
        <v>87351</v>
      </c>
      <c r="J5430" s="2">
        <v>2504</v>
      </c>
      <c r="K5430" s="2" t="s">
        <v>501</v>
      </c>
      <c r="L5430" t="s">
        <v>23</v>
      </c>
      <c r="M5430" t="s">
        <v>28</v>
      </c>
      <c r="N5430">
        <v>183</v>
      </c>
      <c r="O5430">
        <v>3.0961202185792351</v>
      </c>
      <c r="P5430">
        <v>2112407.7250018641</v>
      </c>
      <c r="Q5430">
        <v>11543.211612032046</v>
      </c>
      <c r="R5430" s="36">
        <f t="shared" si="84"/>
        <v>2112407.7250018646</v>
      </c>
    </row>
    <row r="5431" spans="2:18" hidden="1">
      <c r="B5431" s="26">
        <v>46054</v>
      </c>
      <c r="C5431" t="s">
        <v>502</v>
      </c>
      <c r="D5431" t="s">
        <v>312</v>
      </c>
      <c r="E5431" t="s">
        <v>19</v>
      </c>
      <c r="F5431" t="s">
        <v>237</v>
      </c>
      <c r="G5431" t="s">
        <v>500</v>
      </c>
      <c r="H5431" t="s">
        <v>22</v>
      </c>
      <c r="I5431" s="1">
        <v>87351</v>
      </c>
      <c r="J5431" s="2">
        <v>2504</v>
      </c>
      <c r="K5431" s="2" t="s">
        <v>501</v>
      </c>
      <c r="L5431" t="s">
        <v>23</v>
      </c>
      <c r="M5431" t="s">
        <v>28</v>
      </c>
      <c r="N5431">
        <v>170</v>
      </c>
      <c r="O5431">
        <v>23.731823529411763</v>
      </c>
      <c r="P5431">
        <v>15041421.221385431</v>
      </c>
      <c r="Q5431">
        <v>88478.948361090763</v>
      </c>
      <c r="R5431" s="36">
        <f t="shared" si="84"/>
        <v>15041421.221385431</v>
      </c>
    </row>
    <row r="5432" spans="2:18" hidden="1">
      <c r="B5432" s="26">
        <v>46054</v>
      </c>
      <c r="C5432" t="s">
        <v>674</v>
      </c>
      <c r="D5432" t="s">
        <v>312</v>
      </c>
      <c r="E5432" t="s">
        <v>19</v>
      </c>
      <c r="F5432" t="s">
        <v>237</v>
      </c>
      <c r="G5432" t="s">
        <v>500</v>
      </c>
      <c r="H5432" t="s">
        <v>22</v>
      </c>
      <c r="I5432" s="1">
        <v>87351</v>
      </c>
      <c r="J5432" s="2">
        <v>2504</v>
      </c>
      <c r="K5432" s="2" t="s">
        <v>501</v>
      </c>
      <c r="L5432" t="s">
        <v>675</v>
      </c>
      <c r="M5432" t="s">
        <v>582</v>
      </c>
      <c r="N5432">
        <v>3.5</v>
      </c>
      <c r="O5432">
        <v>66</v>
      </c>
      <c r="P5432">
        <v>861233.31593468052</v>
      </c>
      <c r="Q5432">
        <v>246066.66169562301</v>
      </c>
      <c r="R5432" s="36">
        <f t="shared" si="84"/>
        <v>861233.31593468052</v>
      </c>
    </row>
    <row r="5433" spans="2:18" hidden="1">
      <c r="B5433" s="26">
        <v>46054</v>
      </c>
      <c r="C5433" t="s">
        <v>66</v>
      </c>
      <c r="D5433" t="s">
        <v>312</v>
      </c>
      <c r="E5433" t="s">
        <v>19</v>
      </c>
      <c r="F5433" t="s">
        <v>237</v>
      </c>
      <c r="G5433" t="s">
        <v>503</v>
      </c>
      <c r="H5433" t="s">
        <v>22</v>
      </c>
      <c r="I5433" s="1">
        <v>87452</v>
      </c>
      <c r="J5433" s="2">
        <v>2506</v>
      </c>
      <c r="K5433" s="2" t="s">
        <v>501</v>
      </c>
      <c r="L5433" t="s">
        <v>23</v>
      </c>
      <c r="M5433" t="s">
        <v>582</v>
      </c>
      <c r="N5433">
        <v>1</v>
      </c>
      <c r="O5433">
        <v>33.69</v>
      </c>
      <c r="P5433">
        <v>125605.84594735665</v>
      </c>
      <c r="Q5433">
        <v>125605.84594735665</v>
      </c>
      <c r="R5433" s="36">
        <f t="shared" si="84"/>
        <v>125605.84594735665</v>
      </c>
    </row>
    <row r="5434" spans="2:18">
      <c r="B5434" s="26">
        <v>46054</v>
      </c>
      <c r="C5434" t="s">
        <v>441</v>
      </c>
      <c r="D5434" t="s">
        <v>390</v>
      </c>
      <c r="E5434" t="s">
        <v>19</v>
      </c>
      <c r="F5434" t="s">
        <v>442</v>
      </c>
      <c r="G5434" t="s">
        <v>443</v>
      </c>
      <c r="H5434" t="s">
        <v>22</v>
      </c>
      <c r="I5434" s="1">
        <v>69103</v>
      </c>
      <c r="J5434" s="2">
        <v>2296</v>
      </c>
      <c r="K5434" s="2" t="s">
        <v>444</v>
      </c>
      <c r="L5434" t="s">
        <v>23</v>
      </c>
      <c r="M5434" t="s">
        <v>24</v>
      </c>
      <c r="N5434">
        <v>176</v>
      </c>
      <c r="O5434">
        <v>32.206420454545452</v>
      </c>
      <c r="P5434">
        <v>21133136.977108344</v>
      </c>
      <c r="Q5434">
        <v>120074.6419153883</v>
      </c>
      <c r="R5434" s="36">
        <f t="shared" si="84"/>
        <v>21133136.977108341</v>
      </c>
    </row>
    <row r="5435" spans="2:18">
      <c r="B5435" s="26">
        <v>46054</v>
      </c>
      <c r="C5435" t="s">
        <v>504</v>
      </c>
      <c r="D5435" t="s">
        <v>390</v>
      </c>
      <c r="E5435" t="s">
        <v>19</v>
      </c>
      <c r="F5435" t="s">
        <v>442</v>
      </c>
      <c r="G5435" t="s">
        <v>443</v>
      </c>
      <c r="H5435" t="s">
        <v>22</v>
      </c>
      <c r="I5435" s="1">
        <v>69103</v>
      </c>
      <c r="J5435" s="2">
        <v>2296</v>
      </c>
      <c r="K5435" s="2" t="s">
        <v>444</v>
      </c>
      <c r="L5435" t="s">
        <v>23</v>
      </c>
      <c r="M5435" t="s">
        <v>28</v>
      </c>
      <c r="N5435">
        <v>145</v>
      </c>
      <c r="O5435">
        <v>31.56144827586207</v>
      </c>
      <c r="P5435">
        <v>17062150.473491911</v>
      </c>
      <c r="Q5435">
        <v>117670.00326546145</v>
      </c>
      <c r="R5435" s="36">
        <f t="shared" si="84"/>
        <v>17062150.473491911</v>
      </c>
    </row>
    <row r="5436" spans="2:18">
      <c r="B5436" s="26">
        <v>46054</v>
      </c>
      <c r="C5436" t="s">
        <v>495</v>
      </c>
      <c r="D5436" t="s">
        <v>312</v>
      </c>
      <c r="E5436" t="s">
        <v>19</v>
      </c>
      <c r="F5436" t="s">
        <v>241</v>
      </c>
      <c r="G5436" t="s">
        <v>242</v>
      </c>
      <c r="H5436" t="s">
        <v>22</v>
      </c>
      <c r="I5436" s="1">
        <v>74567</v>
      </c>
      <c r="J5436" s="2">
        <v>2357</v>
      </c>
      <c r="K5436" s="2" t="s">
        <v>374</v>
      </c>
      <c r="L5436" t="s">
        <v>23</v>
      </c>
      <c r="M5436" t="s">
        <v>28</v>
      </c>
      <c r="N5436">
        <v>4</v>
      </c>
      <c r="O5436">
        <v>2.9950000000000001</v>
      </c>
      <c r="P5436">
        <v>44664.827380508541</v>
      </c>
      <c r="Q5436">
        <v>11166.206845127135</v>
      </c>
      <c r="R5436" s="36">
        <f t="shared" si="84"/>
        <v>44664.827380508541</v>
      </c>
    </row>
    <row r="5437" spans="2:18">
      <c r="B5437" s="26">
        <v>46054</v>
      </c>
      <c r="C5437" t="s">
        <v>138</v>
      </c>
      <c r="D5437" t="s">
        <v>312</v>
      </c>
      <c r="E5437" t="s">
        <v>19</v>
      </c>
      <c r="F5437" t="s">
        <v>449</v>
      </c>
      <c r="G5437" t="s">
        <v>508</v>
      </c>
      <c r="H5437" t="s">
        <v>22</v>
      </c>
      <c r="I5437" s="1">
        <v>81300</v>
      </c>
      <c r="J5437" s="2">
        <v>2431</v>
      </c>
      <c r="K5437" s="2" t="s">
        <v>451</v>
      </c>
      <c r="L5437" t="s">
        <v>23</v>
      </c>
      <c r="M5437" t="s">
        <v>28</v>
      </c>
      <c r="N5437">
        <v>144.5</v>
      </c>
      <c r="O5437">
        <v>17.406505190311417</v>
      </c>
      <c r="P5437">
        <v>9377525.9115651324</v>
      </c>
      <c r="Q5437">
        <v>64896.373090416142</v>
      </c>
      <c r="R5437" s="36">
        <f t="shared" si="84"/>
        <v>9377525.9115651324</v>
      </c>
    </row>
    <row r="5438" spans="2:18">
      <c r="B5438" s="26">
        <v>46054</v>
      </c>
      <c r="C5438" t="s">
        <v>144</v>
      </c>
      <c r="D5438" t="s">
        <v>312</v>
      </c>
      <c r="E5438" t="s">
        <v>19</v>
      </c>
      <c r="F5438" t="s">
        <v>449</v>
      </c>
      <c r="G5438" t="s">
        <v>508</v>
      </c>
      <c r="H5438" t="s">
        <v>22</v>
      </c>
      <c r="I5438" s="1">
        <v>81300</v>
      </c>
      <c r="J5438" s="2">
        <v>2431</v>
      </c>
      <c r="K5438" s="2" t="s">
        <v>451</v>
      </c>
      <c r="L5438" t="s">
        <v>23</v>
      </c>
      <c r="M5438" t="s">
        <v>28</v>
      </c>
      <c r="N5438">
        <v>121</v>
      </c>
      <c r="O5438">
        <v>8.043636363636363</v>
      </c>
      <c r="P5438">
        <v>3628663.037804787</v>
      </c>
      <c r="Q5438">
        <v>29988.950725659397</v>
      </c>
      <c r="R5438" s="36">
        <f t="shared" si="84"/>
        <v>3628663.037804787</v>
      </c>
    </row>
    <row r="5439" spans="2:18">
      <c r="B5439" s="26">
        <v>46054</v>
      </c>
      <c r="C5439" t="s">
        <v>145</v>
      </c>
      <c r="D5439" t="s">
        <v>312</v>
      </c>
      <c r="E5439" t="s">
        <v>19</v>
      </c>
      <c r="F5439" t="s">
        <v>449</v>
      </c>
      <c r="G5439" t="s">
        <v>508</v>
      </c>
      <c r="H5439" t="s">
        <v>22</v>
      </c>
      <c r="I5439" s="1">
        <v>81300</v>
      </c>
      <c r="J5439" s="2">
        <v>2431</v>
      </c>
      <c r="K5439" s="2" t="s">
        <v>451</v>
      </c>
      <c r="L5439" t="s">
        <v>23</v>
      </c>
      <c r="M5439" t="s">
        <v>28</v>
      </c>
      <c r="N5439">
        <v>168.5</v>
      </c>
      <c r="O5439">
        <v>7.1540059347181009</v>
      </c>
      <c r="P5439">
        <v>4494258.4445604356</v>
      </c>
      <c r="Q5439">
        <v>26672.156941011486</v>
      </c>
      <c r="R5439" s="36">
        <f t="shared" si="84"/>
        <v>4494258.4445604356</v>
      </c>
    </row>
    <row r="5440" spans="2:18">
      <c r="B5440" s="26">
        <v>46054</v>
      </c>
      <c r="C5440" t="s">
        <v>96</v>
      </c>
      <c r="D5440" t="s">
        <v>312</v>
      </c>
      <c r="E5440" t="s">
        <v>19</v>
      </c>
      <c r="F5440" t="s">
        <v>449</v>
      </c>
      <c r="G5440" t="s">
        <v>508</v>
      </c>
      <c r="H5440" t="s">
        <v>22</v>
      </c>
      <c r="I5440" s="1">
        <v>81300</v>
      </c>
      <c r="J5440" s="2">
        <v>2431</v>
      </c>
      <c r="K5440" s="2" t="s">
        <v>451</v>
      </c>
      <c r="L5440" t="s">
        <v>23</v>
      </c>
      <c r="M5440" t="s">
        <v>28</v>
      </c>
      <c r="N5440">
        <v>18</v>
      </c>
      <c r="O5440">
        <v>44.282222222222224</v>
      </c>
      <c r="P5440">
        <v>2971739.6167325331</v>
      </c>
      <c r="Q5440">
        <v>165096.64537402961</v>
      </c>
      <c r="R5440" s="36">
        <f t="shared" si="84"/>
        <v>2971739.6167325331</v>
      </c>
    </row>
    <row r="5441" spans="2:18">
      <c r="B5441" s="26">
        <v>46054</v>
      </c>
      <c r="C5441" t="s">
        <v>48</v>
      </c>
      <c r="D5441" t="s">
        <v>312</v>
      </c>
      <c r="E5441" t="s">
        <v>19</v>
      </c>
      <c r="F5441" t="s">
        <v>449</v>
      </c>
      <c r="G5441" t="s">
        <v>508</v>
      </c>
      <c r="H5441" t="s">
        <v>22</v>
      </c>
      <c r="I5441" s="1">
        <v>81300</v>
      </c>
      <c r="J5441" s="2">
        <v>2431</v>
      </c>
      <c r="K5441" s="2" t="s">
        <v>451</v>
      </c>
      <c r="L5441" t="s">
        <v>23</v>
      </c>
      <c r="M5441" t="s">
        <v>582</v>
      </c>
      <c r="N5441">
        <v>5</v>
      </c>
      <c r="O5441">
        <v>14.437999999999999</v>
      </c>
      <c r="P5441">
        <v>269144.73193647008</v>
      </c>
      <c r="Q5441">
        <v>53828.94638729401</v>
      </c>
      <c r="R5441" s="36">
        <f t="shared" si="84"/>
        <v>269144.73193647002</v>
      </c>
    </row>
    <row r="5442" spans="2:18">
      <c r="B5442" s="26">
        <v>46054</v>
      </c>
      <c r="C5442" t="s">
        <v>298</v>
      </c>
      <c r="D5442" t="s">
        <v>312</v>
      </c>
      <c r="E5442" t="s">
        <v>19</v>
      </c>
      <c r="F5442" t="s">
        <v>449</v>
      </c>
      <c r="G5442" t="s">
        <v>508</v>
      </c>
      <c r="H5442" t="s">
        <v>22</v>
      </c>
      <c r="I5442" s="1">
        <v>81300</v>
      </c>
      <c r="J5442" s="2">
        <v>2431</v>
      </c>
      <c r="K5442" s="2" t="s">
        <v>451</v>
      </c>
      <c r="L5442" t="s">
        <v>23</v>
      </c>
      <c r="M5442" t="s">
        <v>581</v>
      </c>
      <c r="N5442">
        <v>0.2</v>
      </c>
      <c r="O5442">
        <v>10.249999999999998</v>
      </c>
      <c r="P5442">
        <v>7642.9796435761682</v>
      </c>
      <c r="Q5442">
        <v>38214.898217880836</v>
      </c>
      <c r="R5442" s="36">
        <f t="shared" si="84"/>
        <v>7642.9796435761673</v>
      </c>
    </row>
    <row r="5443" spans="2:18">
      <c r="B5443" s="26">
        <v>46054</v>
      </c>
      <c r="C5443" t="s">
        <v>311</v>
      </c>
      <c r="D5443" t="s">
        <v>312</v>
      </c>
      <c r="E5443" t="s">
        <v>19</v>
      </c>
      <c r="F5443" t="s">
        <v>449</v>
      </c>
      <c r="G5443" t="s">
        <v>508</v>
      </c>
      <c r="H5443" t="s">
        <v>22</v>
      </c>
      <c r="I5443" s="1">
        <v>81300</v>
      </c>
      <c r="J5443" s="2">
        <v>2431</v>
      </c>
      <c r="K5443" s="2" t="s">
        <v>451</v>
      </c>
      <c r="L5443" t="s">
        <v>23</v>
      </c>
      <c r="M5443" t="s">
        <v>581</v>
      </c>
      <c r="N5443">
        <v>36</v>
      </c>
      <c r="O5443">
        <v>31.246388888888887</v>
      </c>
      <c r="P5443">
        <v>4193833.4203265971</v>
      </c>
      <c r="Q5443">
        <v>116495.37278684993</v>
      </c>
      <c r="R5443" s="36">
        <f t="shared" si="84"/>
        <v>4193833.4203265975</v>
      </c>
    </row>
    <row r="5444" spans="2:18">
      <c r="B5444" s="26">
        <v>46054</v>
      </c>
      <c r="C5444" t="s">
        <v>495</v>
      </c>
      <c r="D5444" t="s">
        <v>312</v>
      </c>
      <c r="E5444" t="s">
        <v>19</v>
      </c>
      <c r="F5444" t="s">
        <v>449</v>
      </c>
      <c r="G5444" t="s">
        <v>508</v>
      </c>
      <c r="H5444" t="s">
        <v>22</v>
      </c>
      <c r="I5444" s="1">
        <v>81300</v>
      </c>
      <c r="J5444" s="2">
        <v>2431</v>
      </c>
      <c r="K5444" s="2" t="s">
        <v>451</v>
      </c>
      <c r="L5444" t="s">
        <v>23</v>
      </c>
      <c r="M5444" t="s">
        <v>28</v>
      </c>
      <c r="N5444">
        <v>2.5</v>
      </c>
      <c r="O5444">
        <v>3.008</v>
      </c>
      <c r="P5444">
        <v>28036.686302289163</v>
      </c>
      <c r="Q5444">
        <v>11214.674520915667</v>
      </c>
      <c r="R5444" s="36">
        <f t="shared" ref="R5444:R5507" si="85">Q5444*N5444</f>
        <v>28036.686302289167</v>
      </c>
    </row>
    <row r="5445" spans="2:18">
      <c r="B5445" s="26">
        <v>46054</v>
      </c>
      <c r="C5445" t="s">
        <v>68</v>
      </c>
      <c r="D5445" t="s">
        <v>312</v>
      </c>
      <c r="E5445" t="s">
        <v>19</v>
      </c>
      <c r="F5445" t="s">
        <v>452</v>
      </c>
      <c r="G5445" t="s">
        <v>453</v>
      </c>
      <c r="H5445" t="s">
        <v>275</v>
      </c>
      <c r="I5445" s="1">
        <v>84823</v>
      </c>
      <c r="J5445" s="2">
        <v>2466</v>
      </c>
      <c r="K5445" s="2" t="s">
        <v>454</v>
      </c>
      <c r="L5445" t="s">
        <v>23</v>
      </c>
      <c r="M5445" t="s">
        <v>582</v>
      </c>
      <c r="N5445">
        <v>17.5</v>
      </c>
      <c r="O5445">
        <v>10.807428571428572</v>
      </c>
      <c r="P5445">
        <v>705130.11706807849</v>
      </c>
      <c r="Q5445">
        <v>40293.149546747343</v>
      </c>
      <c r="R5445" s="36">
        <f t="shared" si="85"/>
        <v>705130.11706807849</v>
      </c>
    </row>
    <row r="5446" spans="2:18">
      <c r="B5446" s="26">
        <v>46054</v>
      </c>
      <c r="C5446" t="s">
        <v>298</v>
      </c>
      <c r="D5446" t="s">
        <v>312</v>
      </c>
      <c r="E5446" t="s">
        <v>19</v>
      </c>
      <c r="F5446" t="s">
        <v>452</v>
      </c>
      <c r="G5446" t="s">
        <v>453</v>
      </c>
      <c r="H5446" t="s">
        <v>275</v>
      </c>
      <c r="I5446" s="1">
        <v>84823</v>
      </c>
      <c r="J5446" s="2">
        <v>2466</v>
      </c>
      <c r="K5446" s="2" t="s">
        <v>454</v>
      </c>
      <c r="L5446" t="s">
        <v>23</v>
      </c>
      <c r="M5446" t="s">
        <v>581</v>
      </c>
      <c r="N5446">
        <v>0.5</v>
      </c>
      <c r="O5446">
        <v>10.199999999999999</v>
      </c>
      <c r="P5446">
        <v>19014.242040116322</v>
      </c>
      <c r="Q5446">
        <v>38028.484080232643</v>
      </c>
      <c r="R5446" s="36">
        <f t="shared" si="85"/>
        <v>19014.242040116322</v>
      </c>
    </row>
    <row r="5447" spans="2:18">
      <c r="B5447" s="26">
        <v>46054</v>
      </c>
      <c r="C5447" t="s">
        <v>48</v>
      </c>
      <c r="D5447" t="s">
        <v>312</v>
      </c>
      <c r="E5447" t="s">
        <v>19</v>
      </c>
      <c r="F5447" t="s">
        <v>452</v>
      </c>
      <c r="G5447" t="s">
        <v>455</v>
      </c>
      <c r="H5447" t="s">
        <v>22</v>
      </c>
      <c r="I5447" s="1">
        <v>84927</v>
      </c>
      <c r="J5447" s="2">
        <v>2473</v>
      </c>
      <c r="K5447" s="2" t="s">
        <v>454</v>
      </c>
      <c r="L5447" t="s">
        <v>23</v>
      </c>
      <c r="M5447" t="s">
        <v>582</v>
      </c>
      <c r="N5447">
        <v>28.5</v>
      </c>
      <c r="O5447">
        <v>14.332982456140352</v>
      </c>
      <c r="P5447">
        <v>1522966.2217582583</v>
      </c>
      <c r="Q5447">
        <v>53437.411289763448</v>
      </c>
      <c r="R5447" s="36">
        <f t="shared" si="85"/>
        <v>1522966.2217582583</v>
      </c>
    </row>
    <row r="5448" spans="2:18">
      <c r="B5448" s="26">
        <v>46054</v>
      </c>
      <c r="C5448" t="s">
        <v>588</v>
      </c>
      <c r="D5448" t="s">
        <v>312</v>
      </c>
      <c r="E5448" t="s">
        <v>19</v>
      </c>
      <c r="F5448" t="s">
        <v>452</v>
      </c>
      <c r="G5448" t="s">
        <v>455</v>
      </c>
      <c r="H5448" t="s">
        <v>22</v>
      </c>
      <c r="I5448" s="1">
        <v>84927</v>
      </c>
      <c r="J5448" s="2">
        <v>2473</v>
      </c>
      <c r="K5448" s="2" t="s">
        <v>454</v>
      </c>
      <c r="L5448" t="s">
        <v>23</v>
      </c>
      <c r="M5448" t="s">
        <v>581</v>
      </c>
      <c r="N5448">
        <v>36</v>
      </c>
      <c r="O5448">
        <v>17.989722222222223</v>
      </c>
      <c r="P5448">
        <v>2414547.7593020657</v>
      </c>
      <c r="Q5448">
        <v>67070.771091724047</v>
      </c>
      <c r="R5448" s="36">
        <f t="shared" si="85"/>
        <v>2414547.7593020657</v>
      </c>
    </row>
    <row r="5449" spans="2:18">
      <c r="B5449" s="26">
        <v>46054</v>
      </c>
      <c r="C5449" t="s">
        <v>66</v>
      </c>
      <c r="D5449" t="s">
        <v>312</v>
      </c>
      <c r="E5449" t="s">
        <v>19</v>
      </c>
      <c r="F5449" t="s">
        <v>533</v>
      </c>
      <c r="G5449" t="s">
        <v>534</v>
      </c>
      <c r="H5449" t="s">
        <v>22</v>
      </c>
      <c r="I5449" s="1">
        <v>93378</v>
      </c>
      <c r="J5449" s="2">
        <v>2575</v>
      </c>
      <c r="K5449" s="2" t="s">
        <v>535</v>
      </c>
      <c r="L5449" t="s">
        <v>23</v>
      </c>
      <c r="M5449" t="s">
        <v>582</v>
      </c>
      <c r="N5449">
        <v>0.5</v>
      </c>
      <c r="O5449">
        <v>33.92</v>
      </c>
      <c r="P5449">
        <v>63231.67549026919</v>
      </c>
      <c r="Q5449">
        <v>126463.35098053838</v>
      </c>
      <c r="R5449" s="36">
        <f t="shared" si="85"/>
        <v>63231.67549026919</v>
      </c>
    </row>
    <row r="5450" spans="2:18">
      <c r="B5450" s="26">
        <v>46054</v>
      </c>
      <c r="C5450" t="s">
        <v>95</v>
      </c>
      <c r="D5450" t="s">
        <v>312</v>
      </c>
      <c r="E5450" t="s">
        <v>19</v>
      </c>
      <c r="F5450" t="s">
        <v>533</v>
      </c>
      <c r="G5450" t="s">
        <v>534</v>
      </c>
      <c r="H5450" t="s">
        <v>22</v>
      </c>
      <c r="I5450" s="1">
        <v>93378</v>
      </c>
      <c r="J5450" s="2">
        <v>2575</v>
      </c>
      <c r="K5450" s="2" t="s">
        <v>535</v>
      </c>
      <c r="L5450" t="s">
        <v>23</v>
      </c>
      <c r="M5450" t="s">
        <v>28</v>
      </c>
      <c r="N5450">
        <v>11.5</v>
      </c>
      <c r="O5450">
        <v>25.107826086956521</v>
      </c>
      <c r="P5450">
        <v>1076504.3620908209</v>
      </c>
      <c r="Q5450">
        <v>93609.074964419211</v>
      </c>
      <c r="R5450" s="36">
        <f t="shared" si="85"/>
        <v>1076504.3620908209</v>
      </c>
    </row>
    <row r="5451" spans="2:18">
      <c r="B5451" s="26">
        <v>46054</v>
      </c>
      <c r="C5451" t="s">
        <v>68</v>
      </c>
      <c r="D5451" t="s">
        <v>312</v>
      </c>
      <c r="E5451" t="s">
        <v>19</v>
      </c>
      <c r="F5451" t="s">
        <v>533</v>
      </c>
      <c r="G5451" t="s">
        <v>534</v>
      </c>
      <c r="H5451" t="s">
        <v>22</v>
      </c>
      <c r="I5451" s="1">
        <v>93378</v>
      </c>
      <c r="J5451" s="2">
        <v>2575</v>
      </c>
      <c r="K5451" s="2" t="s">
        <v>535</v>
      </c>
      <c r="L5451" t="s">
        <v>23</v>
      </c>
      <c r="M5451" t="s">
        <v>582</v>
      </c>
      <c r="N5451">
        <v>1</v>
      </c>
      <c r="O5451">
        <v>10.79</v>
      </c>
      <c r="P5451">
        <v>40228.170904481391</v>
      </c>
      <c r="Q5451">
        <v>40228.170904481391</v>
      </c>
      <c r="R5451" s="36">
        <f t="shared" si="85"/>
        <v>40228.170904481391</v>
      </c>
    </row>
    <row r="5452" spans="2:18">
      <c r="B5452" s="26">
        <v>46054</v>
      </c>
      <c r="C5452" t="s">
        <v>85</v>
      </c>
      <c r="D5452" t="s">
        <v>312</v>
      </c>
      <c r="E5452" t="s">
        <v>19</v>
      </c>
      <c r="F5452" t="s">
        <v>533</v>
      </c>
      <c r="G5452" t="s">
        <v>534</v>
      </c>
      <c r="H5452" t="s">
        <v>22</v>
      </c>
      <c r="I5452" s="1">
        <v>93378</v>
      </c>
      <c r="J5452" s="2">
        <v>2575</v>
      </c>
      <c r="K5452" s="2" t="s">
        <v>535</v>
      </c>
      <c r="L5452" t="s">
        <v>23</v>
      </c>
      <c r="M5452" t="s">
        <v>583</v>
      </c>
      <c r="N5452">
        <v>3</v>
      </c>
      <c r="O5452">
        <v>16.006666666666668</v>
      </c>
      <c r="P5452">
        <v>179032.13779733056</v>
      </c>
      <c r="Q5452">
        <v>59677.379265776857</v>
      </c>
      <c r="R5452" s="36">
        <f t="shared" si="85"/>
        <v>179032.13779733056</v>
      </c>
    </row>
    <row r="5453" spans="2:18">
      <c r="B5453" s="26">
        <v>46054</v>
      </c>
      <c r="C5453" t="s">
        <v>53</v>
      </c>
      <c r="D5453" t="s">
        <v>312</v>
      </c>
      <c r="E5453" t="s">
        <v>19</v>
      </c>
      <c r="F5453" t="s">
        <v>533</v>
      </c>
      <c r="G5453" t="s">
        <v>534</v>
      </c>
      <c r="H5453" t="s">
        <v>22</v>
      </c>
      <c r="I5453" s="1">
        <v>93378</v>
      </c>
      <c r="J5453" s="2">
        <v>2575</v>
      </c>
      <c r="K5453" s="2" t="s">
        <v>535</v>
      </c>
      <c r="L5453" t="s">
        <v>23</v>
      </c>
      <c r="M5453" t="s">
        <v>582</v>
      </c>
      <c r="N5453">
        <v>27.5</v>
      </c>
      <c r="O5453">
        <v>6.7556363636363637</v>
      </c>
      <c r="P5453">
        <v>692640.36984564911</v>
      </c>
      <c r="Q5453">
        <v>25186.922539841788</v>
      </c>
      <c r="R5453" s="36">
        <f t="shared" si="85"/>
        <v>692640.36984564911</v>
      </c>
    </row>
    <row r="5454" spans="2:18">
      <c r="B5454" s="26">
        <v>46054</v>
      </c>
      <c r="C5454" t="s">
        <v>135</v>
      </c>
      <c r="D5454" t="s">
        <v>312</v>
      </c>
      <c r="E5454" t="s">
        <v>19</v>
      </c>
      <c r="F5454" t="s">
        <v>533</v>
      </c>
      <c r="G5454" t="s">
        <v>534</v>
      </c>
      <c r="H5454" t="s">
        <v>22</v>
      </c>
      <c r="I5454" s="1">
        <v>93378</v>
      </c>
      <c r="J5454" s="2">
        <v>2575</v>
      </c>
      <c r="K5454" s="2" t="s">
        <v>535</v>
      </c>
      <c r="L5454" t="s">
        <v>23</v>
      </c>
      <c r="M5454" t="s">
        <v>581</v>
      </c>
      <c r="N5454">
        <v>30.5</v>
      </c>
      <c r="O5454">
        <v>20.360983606557376</v>
      </c>
      <c r="P5454">
        <v>2315300.8724181643</v>
      </c>
      <c r="Q5454">
        <v>75911.504013710306</v>
      </c>
      <c r="R5454" s="36">
        <f t="shared" si="85"/>
        <v>2315300.8724181643</v>
      </c>
    </row>
    <row r="5455" spans="2:18">
      <c r="B5455" s="26">
        <v>46054</v>
      </c>
      <c r="C5455" t="s">
        <v>383</v>
      </c>
      <c r="D5455" t="s">
        <v>312</v>
      </c>
      <c r="E5455" t="s">
        <v>19</v>
      </c>
      <c r="F5455" t="s">
        <v>533</v>
      </c>
      <c r="G5455" t="s">
        <v>534</v>
      </c>
      <c r="H5455" t="s">
        <v>22</v>
      </c>
      <c r="I5455" s="1">
        <v>93378</v>
      </c>
      <c r="J5455" s="2">
        <v>2575</v>
      </c>
      <c r="K5455" s="2" t="s">
        <v>535</v>
      </c>
      <c r="L5455" t="s">
        <v>23</v>
      </c>
      <c r="M5455" t="s">
        <v>28</v>
      </c>
      <c r="N5455">
        <v>88</v>
      </c>
      <c r="O5455">
        <v>4.973295454545454</v>
      </c>
      <c r="P5455">
        <v>1631682.9468346878</v>
      </c>
      <c r="Q5455">
        <v>18541.851668575997</v>
      </c>
      <c r="R5455" s="36">
        <f t="shared" si="85"/>
        <v>1631682.9468346876</v>
      </c>
    </row>
    <row r="5456" spans="2:18">
      <c r="B5456" s="26">
        <v>46054</v>
      </c>
      <c r="C5456" t="s">
        <v>387</v>
      </c>
      <c r="D5456" t="s">
        <v>312</v>
      </c>
      <c r="E5456" t="s">
        <v>19</v>
      </c>
      <c r="F5456" t="s">
        <v>533</v>
      </c>
      <c r="G5456" t="s">
        <v>534</v>
      </c>
      <c r="H5456" t="s">
        <v>22</v>
      </c>
      <c r="I5456" s="1">
        <v>93378</v>
      </c>
      <c r="J5456" s="2">
        <v>2575</v>
      </c>
      <c r="K5456" s="2" t="s">
        <v>535</v>
      </c>
      <c r="L5456" t="s">
        <v>23</v>
      </c>
      <c r="M5456" t="s">
        <v>28</v>
      </c>
      <c r="N5456">
        <v>103</v>
      </c>
      <c r="O5456">
        <v>3.5842718446601944</v>
      </c>
      <c r="P5456">
        <v>1376407.426739244</v>
      </c>
      <c r="Q5456">
        <v>13363.17890038101</v>
      </c>
      <c r="R5456" s="36">
        <f t="shared" si="85"/>
        <v>1376407.426739244</v>
      </c>
    </row>
    <row r="5457" spans="2:18">
      <c r="B5457" s="26">
        <v>46054</v>
      </c>
      <c r="C5457" t="s">
        <v>531</v>
      </c>
      <c r="D5457" t="s">
        <v>312</v>
      </c>
      <c r="E5457" t="s">
        <v>19</v>
      </c>
      <c r="F5457" t="s">
        <v>533</v>
      </c>
      <c r="G5457" t="s">
        <v>534</v>
      </c>
      <c r="H5457" t="s">
        <v>22</v>
      </c>
      <c r="I5457" s="1">
        <v>93378</v>
      </c>
      <c r="J5457" s="2">
        <v>2575</v>
      </c>
      <c r="K5457" s="2" t="s">
        <v>535</v>
      </c>
      <c r="L5457" t="s">
        <v>23</v>
      </c>
      <c r="M5457" t="s">
        <v>28</v>
      </c>
      <c r="N5457">
        <v>18</v>
      </c>
      <c r="O5457">
        <v>42.520555555555553</v>
      </c>
      <c r="P5457">
        <v>2853515.7706360449</v>
      </c>
      <c r="Q5457">
        <v>158528.65392422472</v>
      </c>
      <c r="R5457" s="36">
        <f t="shared" si="85"/>
        <v>2853515.7706360449</v>
      </c>
    </row>
    <row r="5458" spans="2:18">
      <c r="B5458" s="26">
        <v>46054</v>
      </c>
      <c r="C5458" t="s">
        <v>95</v>
      </c>
      <c r="D5458" t="s">
        <v>312</v>
      </c>
      <c r="E5458" t="s">
        <v>19</v>
      </c>
      <c r="F5458" t="s">
        <v>536</v>
      </c>
      <c r="G5458" t="s">
        <v>606</v>
      </c>
      <c r="H5458" t="s">
        <v>22</v>
      </c>
      <c r="I5458" s="1">
        <v>97194</v>
      </c>
      <c r="J5458" s="2">
        <v>2611</v>
      </c>
      <c r="K5458" s="2" t="s">
        <v>607</v>
      </c>
      <c r="L5458" t="s">
        <v>23</v>
      </c>
      <c r="M5458" t="s">
        <v>28</v>
      </c>
      <c r="N5458">
        <v>4.5</v>
      </c>
      <c r="O5458">
        <v>25.302222222222223</v>
      </c>
      <c r="P5458">
        <v>424502.27425247931</v>
      </c>
      <c r="Q5458">
        <v>94333.838722773187</v>
      </c>
      <c r="R5458" s="36">
        <f t="shared" si="85"/>
        <v>424502.27425247931</v>
      </c>
    </row>
    <row r="5459" spans="2:18">
      <c r="B5459" s="26">
        <v>46054</v>
      </c>
      <c r="C5459" t="s">
        <v>96</v>
      </c>
      <c r="D5459" t="s">
        <v>312</v>
      </c>
      <c r="E5459" t="s">
        <v>19</v>
      </c>
      <c r="F5459" t="s">
        <v>536</v>
      </c>
      <c r="G5459" t="s">
        <v>606</v>
      </c>
      <c r="H5459" t="s">
        <v>22</v>
      </c>
      <c r="I5459" s="1">
        <v>97194</v>
      </c>
      <c r="J5459" s="2">
        <v>2611</v>
      </c>
      <c r="K5459" s="2" t="s">
        <v>607</v>
      </c>
      <c r="L5459" t="s">
        <v>23</v>
      </c>
      <c r="M5459" t="s">
        <v>28</v>
      </c>
      <c r="N5459">
        <v>20</v>
      </c>
      <c r="O5459">
        <v>44.295000000000002</v>
      </c>
      <c r="P5459">
        <v>3302885.6908507943</v>
      </c>
      <c r="Q5459">
        <v>165144.28454253971</v>
      </c>
      <c r="R5459" s="36">
        <f t="shared" si="85"/>
        <v>3302885.6908507943</v>
      </c>
    </row>
    <row r="5460" spans="2:18">
      <c r="B5460" s="26">
        <v>46054</v>
      </c>
      <c r="C5460" t="s">
        <v>104</v>
      </c>
      <c r="D5460" t="s">
        <v>312</v>
      </c>
      <c r="E5460" t="s">
        <v>19</v>
      </c>
      <c r="F5460" t="s">
        <v>536</v>
      </c>
      <c r="G5460" t="s">
        <v>606</v>
      </c>
      <c r="H5460" t="s">
        <v>22</v>
      </c>
      <c r="I5460" s="1">
        <v>97194</v>
      </c>
      <c r="J5460" s="2">
        <v>2611</v>
      </c>
      <c r="K5460" s="2" t="s">
        <v>607</v>
      </c>
      <c r="L5460" t="s">
        <v>23</v>
      </c>
      <c r="M5460" t="s">
        <v>28</v>
      </c>
      <c r="N5460">
        <v>5</v>
      </c>
      <c r="O5460">
        <v>11.02</v>
      </c>
      <c r="P5460">
        <v>205428.37968831556</v>
      </c>
      <c r="Q5460">
        <v>41085.675937663109</v>
      </c>
      <c r="R5460" s="36">
        <f t="shared" si="85"/>
        <v>205428.37968831556</v>
      </c>
    </row>
    <row r="5461" spans="2:18">
      <c r="B5461" s="26">
        <v>46054</v>
      </c>
      <c r="C5461" t="s">
        <v>495</v>
      </c>
      <c r="D5461" t="s">
        <v>312</v>
      </c>
      <c r="E5461" t="s">
        <v>19</v>
      </c>
      <c r="F5461" t="s">
        <v>536</v>
      </c>
      <c r="G5461" t="s">
        <v>606</v>
      </c>
      <c r="H5461" t="s">
        <v>22</v>
      </c>
      <c r="I5461" s="1">
        <v>97194</v>
      </c>
      <c r="J5461" s="2">
        <v>2611</v>
      </c>
      <c r="K5461" s="2" t="s">
        <v>607</v>
      </c>
      <c r="L5461" t="s">
        <v>23</v>
      </c>
      <c r="M5461" t="s">
        <v>28</v>
      </c>
      <c r="N5461">
        <v>1.5</v>
      </c>
      <c r="O5461">
        <v>3.0266666666666668</v>
      </c>
      <c r="P5461">
        <v>16926.403698456492</v>
      </c>
      <c r="Q5461">
        <v>11284.269132304329</v>
      </c>
      <c r="R5461" s="36">
        <f t="shared" si="85"/>
        <v>16926.403698456495</v>
      </c>
    </row>
    <row r="5462" spans="2:18">
      <c r="B5462" s="26">
        <v>46054</v>
      </c>
      <c r="C5462" t="s">
        <v>311</v>
      </c>
      <c r="D5462" t="s">
        <v>312</v>
      </c>
      <c r="E5462" t="s">
        <v>19</v>
      </c>
      <c r="F5462" t="s">
        <v>536</v>
      </c>
      <c r="G5462" t="s">
        <v>537</v>
      </c>
      <c r="H5462" t="s">
        <v>22</v>
      </c>
      <c r="I5462" s="1">
        <v>97293</v>
      </c>
      <c r="J5462" s="2">
        <v>2612</v>
      </c>
      <c r="K5462" s="2" t="s">
        <v>607</v>
      </c>
      <c r="L5462" t="s">
        <v>23</v>
      </c>
      <c r="M5462" t="s">
        <v>581</v>
      </c>
      <c r="N5462">
        <v>14</v>
      </c>
      <c r="O5462">
        <v>31.155000000000001</v>
      </c>
      <c r="P5462">
        <v>1626165.0883603015</v>
      </c>
      <c r="Q5462">
        <v>116154.64916859295</v>
      </c>
      <c r="R5462" s="36">
        <f t="shared" si="85"/>
        <v>1626165.0883603012</v>
      </c>
    </row>
    <row r="5463" spans="2:18">
      <c r="B5463" s="26">
        <v>46054</v>
      </c>
      <c r="C5463" t="s">
        <v>42</v>
      </c>
      <c r="D5463" t="s">
        <v>312</v>
      </c>
      <c r="E5463" t="s">
        <v>19</v>
      </c>
      <c r="F5463" t="s">
        <v>608</v>
      </c>
      <c r="G5463" t="s">
        <v>609</v>
      </c>
      <c r="H5463" t="s">
        <v>22</v>
      </c>
      <c r="I5463" s="1">
        <v>98717</v>
      </c>
      <c r="J5463" s="2">
        <v>2640</v>
      </c>
      <c r="K5463" s="2" t="s">
        <v>610</v>
      </c>
      <c r="L5463" t="s">
        <v>23</v>
      </c>
      <c r="M5463" t="s">
        <v>28</v>
      </c>
      <c r="N5463">
        <v>86</v>
      </c>
      <c r="O5463">
        <v>4.1499999999999995</v>
      </c>
      <c r="P5463">
        <v>1330624.114532846</v>
      </c>
      <c r="Q5463">
        <v>15472.373424800535</v>
      </c>
      <c r="R5463" s="36">
        <f t="shared" si="85"/>
        <v>1330624.114532846</v>
      </c>
    </row>
    <row r="5464" spans="2:18">
      <c r="B5464" s="26">
        <v>46054</v>
      </c>
      <c r="C5464" t="s">
        <v>592</v>
      </c>
      <c r="D5464" t="s">
        <v>312</v>
      </c>
      <c r="E5464" t="s">
        <v>19</v>
      </c>
      <c r="F5464" t="s">
        <v>608</v>
      </c>
      <c r="G5464" t="s">
        <v>609</v>
      </c>
      <c r="H5464" t="s">
        <v>22</v>
      </c>
      <c r="I5464" s="1">
        <v>98717</v>
      </c>
      <c r="J5464" s="2">
        <v>2640</v>
      </c>
      <c r="K5464" s="2" t="s">
        <v>610</v>
      </c>
      <c r="L5464" t="s">
        <v>23</v>
      </c>
      <c r="M5464" t="s">
        <v>28</v>
      </c>
      <c r="N5464">
        <v>16</v>
      </c>
      <c r="O5464">
        <v>21.238125</v>
      </c>
      <c r="P5464">
        <v>1266907.7622846917</v>
      </c>
      <c r="Q5464">
        <v>79181.73514279323</v>
      </c>
      <c r="R5464" s="36">
        <f t="shared" si="85"/>
        <v>1266907.7622846917</v>
      </c>
    </row>
    <row r="5465" spans="2:18">
      <c r="B5465" s="26">
        <v>46054</v>
      </c>
      <c r="C5465" t="s">
        <v>68</v>
      </c>
      <c r="D5465" t="s">
        <v>312</v>
      </c>
      <c r="E5465" t="s">
        <v>19</v>
      </c>
      <c r="F5465" t="s">
        <v>612</v>
      </c>
      <c r="G5465" t="s">
        <v>613</v>
      </c>
      <c r="H5465" t="s">
        <v>275</v>
      </c>
      <c r="I5465" s="1">
        <v>101846</v>
      </c>
      <c r="J5465" s="2">
        <v>2671</v>
      </c>
      <c r="K5465" s="2" t="s">
        <v>676</v>
      </c>
      <c r="L5465" t="s">
        <v>23</v>
      </c>
      <c r="M5465" t="s">
        <v>582</v>
      </c>
      <c r="N5465">
        <v>67</v>
      </c>
      <c r="O5465">
        <v>10.819850746268656</v>
      </c>
      <c r="P5465">
        <v>2702744.0161061813</v>
      </c>
      <c r="Q5465">
        <v>40339.462926957931</v>
      </c>
      <c r="R5465" s="36">
        <f t="shared" si="85"/>
        <v>2702744.0161061813</v>
      </c>
    </row>
    <row r="5466" spans="2:18">
      <c r="B5466" s="26">
        <v>46054</v>
      </c>
      <c r="C5466" t="s">
        <v>206</v>
      </c>
      <c r="D5466" t="s">
        <v>312</v>
      </c>
      <c r="E5466" t="s">
        <v>19</v>
      </c>
      <c r="F5466" t="s">
        <v>612</v>
      </c>
      <c r="G5466" t="s">
        <v>613</v>
      </c>
      <c r="H5466" t="s">
        <v>275</v>
      </c>
      <c r="I5466" s="1">
        <v>101846</v>
      </c>
      <c r="J5466" s="2">
        <v>2671</v>
      </c>
      <c r="K5466" s="2" t="s">
        <v>676</v>
      </c>
      <c r="L5466" t="s">
        <v>23</v>
      </c>
      <c r="M5466" t="s">
        <v>571</v>
      </c>
      <c r="N5466">
        <v>176</v>
      </c>
      <c r="O5466">
        <v>15.777102272727273</v>
      </c>
      <c r="P5466">
        <v>10352583.699947804</v>
      </c>
      <c r="Q5466">
        <v>58821.49829515798</v>
      </c>
      <c r="R5466" s="36">
        <f t="shared" si="85"/>
        <v>10352583.699947804</v>
      </c>
    </row>
    <row r="5467" spans="2:18">
      <c r="B5467" s="26">
        <v>46054</v>
      </c>
      <c r="C5467" t="s">
        <v>311</v>
      </c>
      <c r="D5467" t="s">
        <v>312</v>
      </c>
      <c r="E5467" t="s">
        <v>19</v>
      </c>
      <c r="F5467" t="s">
        <v>612</v>
      </c>
      <c r="G5467" t="s">
        <v>613</v>
      </c>
      <c r="H5467" t="s">
        <v>275</v>
      </c>
      <c r="I5467" s="1">
        <v>101846</v>
      </c>
      <c r="J5467" s="2">
        <v>2671</v>
      </c>
      <c r="K5467" s="2" t="s">
        <v>676</v>
      </c>
      <c r="L5467" t="s">
        <v>23</v>
      </c>
      <c r="M5467" t="s">
        <v>581</v>
      </c>
      <c r="N5467">
        <v>56</v>
      </c>
      <c r="O5467">
        <v>31.278749999999999</v>
      </c>
      <c r="P5467">
        <v>6530497.3529192451</v>
      </c>
      <c r="Q5467">
        <v>116616.02415927223</v>
      </c>
      <c r="R5467" s="36">
        <f t="shared" si="85"/>
        <v>6530497.3529192451</v>
      </c>
    </row>
    <row r="5468" spans="2:18">
      <c r="B5468" s="26">
        <v>46054</v>
      </c>
      <c r="C5468" t="s">
        <v>531</v>
      </c>
      <c r="D5468" t="s">
        <v>312</v>
      </c>
      <c r="E5468" t="s">
        <v>19</v>
      </c>
      <c r="F5468" t="s">
        <v>612</v>
      </c>
      <c r="G5468" t="s">
        <v>613</v>
      </c>
      <c r="H5468" t="s">
        <v>275</v>
      </c>
      <c r="I5468" s="1">
        <v>101846</v>
      </c>
      <c r="J5468" s="2">
        <v>2671</v>
      </c>
      <c r="K5468" s="2" t="s">
        <v>676</v>
      </c>
      <c r="L5468" t="s">
        <v>23</v>
      </c>
      <c r="M5468" t="s">
        <v>28</v>
      </c>
      <c r="N5468">
        <v>84.75</v>
      </c>
      <c r="O5468">
        <v>42.689085545722712</v>
      </c>
      <c r="P5468">
        <v>13488554.171948401</v>
      </c>
      <c r="Q5468">
        <v>159156.98137992213</v>
      </c>
      <c r="R5468" s="36">
        <f t="shared" si="85"/>
        <v>13488554.171948401</v>
      </c>
    </row>
    <row r="5469" spans="2:18">
      <c r="B5469" s="26">
        <v>46054</v>
      </c>
      <c r="C5469" t="s">
        <v>517</v>
      </c>
      <c r="D5469" t="s">
        <v>390</v>
      </c>
      <c r="E5469" t="s">
        <v>19</v>
      </c>
      <c r="F5469" t="s">
        <v>456</v>
      </c>
      <c r="G5469" t="s">
        <v>539</v>
      </c>
      <c r="H5469" t="s">
        <v>22</v>
      </c>
      <c r="I5469" s="1">
        <v>61130</v>
      </c>
      <c r="J5469" s="2">
        <v>2132</v>
      </c>
      <c r="K5469" s="2" t="s">
        <v>540</v>
      </c>
      <c r="L5469" t="s">
        <v>23</v>
      </c>
      <c r="M5469" t="s">
        <v>24</v>
      </c>
      <c r="N5469">
        <v>144</v>
      </c>
      <c r="O5469">
        <v>34.740555555555559</v>
      </c>
      <c r="P5469">
        <v>18651256.431287751</v>
      </c>
      <c r="Q5469">
        <v>129522.61410616494</v>
      </c>
      <c r="R5469" s="36">
        <f t="shared" si="85"/>
        <v>18651256.431287751</v>
      </c>
    </row>
    <row r="5470" spans="2:18">
      <c r="B5470" s="26">
        <v>46054</v>
      </c>
      <c r="C5470" t="s">
        <v>445</v>
      </c>
      <c r="D5470" t="s">
        <v>390</v>
      </c>
      <c r="E5470" t="s">
        <v>19</v>
      </c>
      <c r="F5470" t="s">
        <v>456</v>
      </c>
      <c r="G5470" t="s">
        <v>541</v>
      </c>
      <c r="H5470" t="s">
        <v>22</v>
      </c>
      <c r="I5470" s="1">
        <v>82205</v>
      </c>
      <c r="J5470" s="2">
        <v>2439</v>
      </c>
      <c r="K5470" s="2" t="s">
        <v>542</v>
      </c>
      <c r="L5470" t="s">
        <v>23</v>
      </c>
      <c r="M5470" t="s">
        <v>583</v>
      </c>
      <c r="N5470">
        <v>176</v>
      </c>
      <c r="O5470">
        <v>43.846136363636361</v>
      </c>
      <c r="P5470">
        <v>28770859.742002834</v>
      </c>
      <c r="Q5470">
        <v>163470.79398865247</v>
      </c>
      <c r="R5470" s="36">
        <f t="shared" si="85"/>
        <v>28770859.742002834</v>
      </c>
    </row>
    <row r="5471" spans="2:18">
      <c r="B5471" s="26">
        <v>46054</v>
      </c>
      <c r="C5471" t="s">
        <v>243</v>
      </c>
      <c r="D5471" t="s">
        <v>390</v>
      </c>
      <c r="E5471" t="s">
        <v>19</v>
      </c>
      <c r="F5471" t="s">
        <v>456</v>
      </c>
      <c r="G5471" t="s">
        <v>615</v>
      </c>
      <c r="H5471" t="s">
        <v>22</v>
      </c>
      <c r="I5471" s="1">
        <v>84724</v>
      </c>
      <c r="J5471" s="2">
        <v>2468</v>
      </c>
      <c r="K5471" s="2" t="s">
        <v>616</v>
      </c>
      <c r="L5471" t="s">
        <v>23</v>
      </c>
      <c r="M5471" t="s">
        <v>24</v>
      </c>
      <c r="N5471">
        <v>160</v>
      </c>
      <c r="O5471">
        <v>42.704999999999998</v>
      </c>
      <c r="P5471">
        <v>25474610.394452315</v>
      </c>
      <c r="Q5471">
        <v>159216.31496532698</v>
      </c>
      <c r="R5471" s="36">
        <f t="shared" si="85"/>
        <v>25474610.394452319</v>
      </c>
    </row>
    <row r="5472" spans="2:18">
      <c r="B5472" s="26">
        <v>46054</v>
      </c>
      <c r="C5472" t="s">
        <v>248</v>
      </c>
      <c r="D5472" t="s">
        <v>390</v>
      </c>
      <c r="E5472" t="s">
        <v>19</v>
      </c>
      <c r="F5472" t="s">
        <v>249</v>
      </c>
      <c r="G5472" t="s">
        <v>250</v>
      </c>
      <c r="H5472" t="s">
        <v>22</v>
      </c>
      <c r="I5472" s="1">
        <v>45633</v>
      </c>
      <c r="J5472" s="2">
        <v>1598</v>
      </c>
      <c r="K5472" s="2" t="s">
        <v>458</v>
      </c>
      <c r="L5472" t="s">
        <v>23</v>
      </c>
      <c r="M5472" t="s">
        <v>617</v>
      </c>
      <c r="N5472">
        <v>160</v>
      </c>
      <c r="O5472">
        <v>42.752499999999998</v>
      </c>
      <c r="P5472">
        <v>25502945.343374841</v>
      </c>
      <c r="Q5472">
        <v>159393.40839609277</v>
      </c>
      <c r="R5472" s="36">
        <f t="shared" si="85"/>
        <v>25502945.343374841</v>
      </c>
    </row>
    <row r="5473" spans="2:18">
      <c r="B5473" s="26">
        <v>46054</v>
      </c>
      <c r="C5473" t="s">
        <v>252</v>
      </c>
      <c r="D5473" t="s">
        <v>390</v>
      </c>
      <c r="E5473" t="s">
        <v>19</v>
      </c>
      <c r="F5473" t="s">
        <v>249</v>
      </c>
      <c r="G5473" t="s">
        <v>250</v>
      </c>
      <c r="H5473" t="s">
        <v>22</v>
      </c>
      <c r="I5473" s="1">
        <v>45633</v>
      </c>
      <c r="J5473" s="2">
        <v>1598</v>
      </c>
      <c r="K5473" s="2" t="s">
        <v>458</v>
      </c>
      <c r="L5473" t="s">
        <v>23</v>
      </c>
      <c r="M5473" t="s">
        <v>617</v>
      </c>
      <c r="N5473">
        <v>160</v>
      </c>
      <c r="O5473">
        <v>27.345999999999997</v>
      </c>
      <c r="P5473">
        <v>16312579.226008499</v>
      </c>
      <c r="Q5473">
        <v>101953.62016255311</v>
      </c>
      <c r="R5473" s="36">
        <f t="shared" si="85"/>
        <v>16312579.226008497</v>
      </c>
    </row>
    <row r="5474" spans="2:18">
      <c r="B5474" s="26">
        <v>46054</v>
      </c>
      <c r="C5474" t="s">
        <v>253</v>
      </c>
      <c r="D5474" t="s">
        <v>390</v>
      </c>
      <c r="E5474" t="s">
        <v>19</v>
      </c>
      <c r="F5474" t="s">
        <v>249</v>
      </c>
      <c r="G5474" t="s">
        <v>250</v>
      </c>
      <c r="H5474" t="s">
        <v>22</v>
      </c>
      <c r="I5474" s="1">
        <v>45633</v>
      </c>
      <c r="J5474" s="2">
        <v>1598</v>
      </c>
      <c r="K5474" s="2" t="s">
        <v>458</v>
      </c>
      <c r="L5474" t="s">
        <v>23</v>
      </c>
      <c r="M5474" t="s">
        <v>24</v>
      </c>
      <c r="N5474">
        <v>157</v>
      </c>
      <c r="O5474">
        <v>45.094140127388535</v>
      </c>
      <c r="P5474">
        <v>26395421.668779358</v>
      </c>
      <c r="Q5474">
        <v>168123.70489668383</v>
      </c>
      <c r="R5474" s="36">
        <f t="shared" si="85"/>
        <v>26395421.668779362</v>
      </c>
    </row>
    <row r="5475" spans="2:18">
      <c r="B5475" s="26">
        <v>46054</v>
      </c>
      <c r="C5475" t="s">
        <v>300</v>
      </c>
      <c r="D5475" t="s">
        <v>390</v>
      </c>
      <c r="E5475" t="s">
        <v>19</v>
      </c>
      <c r="F5475" t="s">
        <v>249</v>
      </c>
      <c r="G5475" t="s">
        <v>250</v>
      </c>
      <c r="H5475" t="s">
        <v>22</v>
      </c>
      <c r="I5475" s="1">
        <v>45633</v>
      </c>
      <c r="J5475" s="2">
        <v>1598</v>
      </c>
      <c r="K5475" s="2" t="s">
        <v>458</v>
      </c>
      <c r="L5475" t="s">
        <v>23</v>
      </c>
      <c r="M5475" t="s">
        <v>24</v>
      </c>
      <c r="N5475">
        <v>160</v>
      </c>
      <c r="O5475">
        <v>42.689</v>
      </c>
      <c r="P5475">
        <v>25465065.990604728</v>
      </c>
      <c r="Q5475">
        <v>159156.66244127956</v>
      </c>
      <c r="R5475" s="36">
        <f t="shared" si="85"/>
        <v>25465065.990604728</v>
      </c>
    </row>
    <row r="5476" spans="2:18">
      <c r="B5476" s="26">
        <v>46054</v>
      </c>
      <c r="C5476" t="s">
        <v>254</v>
      </c>
      <c r="D5476" t="s">
        <v>390</v>
      </c>
      <c r="E5476" t="s">
        <v>19</v>
      </c>
      <c r="F5476" t="s">
        <v>249</v>
      </c>
      <c r="G5476" t="s">
        <v>250</v>
      </c>
      <c r="H5476" t="s">
        <v>22</v>
      </c>
      <c r="I5476" s="1">
        <v>45633</v>
      </c>
      <c r="J5476" s="2">
        <v>1598</v>
      </c>
      <c r="K5476" s="2" t="s">
        <v>458</v>
      </c>
      <c r="L5476" t="s">
        <v>23</v>
      </c>
      <c r="M5476" t="s">
        <v>617</v>
      </c>
      <c r="N5476">
        <v>160</v>
      </c>
      <c r="O5476">
        <v>50.035000000000004</v>
      </c>
      <c r="P5476">
        <v>29847140.407128479</v>
      </c>
      <c r="Q5476">
        <v>186544.62754455299</v>
      </c>
      <c r="R5476" s="36">
        <f t="shared" si="85"/>
        <v>29847140.407128479</v>
      </c>
    </row>
    <row r="5477" spans="2:18">
      <c r="B5477" s="26">
        <v>46054</v>
      </c>
      <c r="C5477" t="s">
        <v>459</v>
      </c>
      <c r="D5477" t="s">
        <v>390</v>
      </c>
      <c r="E5477" t="s">
        <v>19</v>
      </c>
      <c r="F5477" t="s">
        <v>249</v>
      </c>
      <c r="G5477" t="s">
        <v>250</v>
      </c>
      <c r="H5477" t="s">
        <v>22</v>
      </c>
      <c r="I5477" s="1">
        <v>45633</v>
      </c>
      <c r="J5477" s="2">
        <v>1598</v>
      </c>
      <c r="K5477" s="2" t="s">
        <v>458</v>
      </c>
      <c r="L5477" t="s">
        <v>23</v>
      </c>
      <c r="M5477" t="s">
        <v>24</v>
      </c>
      <c r="N5477">
        <v>151</v>
      </c>
      <c r="O5477">
        <v>30.940132450331127</v>
      </c>
      <c r="P5477">
        <v>17418387.89053762</v>
      </c>
      <c r="Q5477">
        <v>115353.56218899087</v>
      </c>
      <c r="R5477" s="36">
        <f t="shared" si="85"/>
        <v>17418387.89053762</v>
      </c>
    </row>
    <row r="5478" spans="2:18">
      <c r="B5478" s="26">
        <v>46054</v>
      </c>
      <c r="C5478" t="s">
        <v>460</v>
      </c>
      <c r="D5478" t="s">
        <v>390</v>
      </c>
      <c r="E5478" t="s">
        <v>19</v>
      </c>
      <c r="F5478" t="s">
        <v>249</v>
      </c>
      <c r="G5478" t="s">
        <v>250</v>
      </c>
      <c r="H5478" t="s">
        <v>22</v>
      </c>
      <c r="I5478" s="1">
        <v>45633</v>
      </c>
      <c r="J5478" s="2">
        <v>1598</v>
      </c>
      <c r="K5478" s="2" t="s">
        <v>458</v>
      </c>
      <c r="L5478" t="s">
        <v>23</v>
      </c>
      <c r="M5478" t="s">
        <v>24</v>
      </c>
      <c r="N5478">
        <v>160</v>
      </c>
      <c r="O5478">
        <v>33.262</v>
      </c>
      <c r="P5478">
        <v>19841622.548654091</v>
      </c>
      <c r="Q5478">
        <v>124010.14092908807</v>
      </c>
      <c r="R5478" s="36">
        <f t="shared" si="85"/>
        <v>19841622.548654091</v>
      </c>
    </row>
    <row r="5479" spans="2:18">
      <c r="B5479" s="26">
        <v>46054</v>
      </c>
      <c r="C5479" t="s">
        <v>461</v>
      </c>
      <c r="D5479" t="s">
        <v>390</v>
      </c>
      <c r="E5479" t="s">
        <v>19</v>
      </c>
      <c r="F5479" t="s">
        <v>249</v>
      </c>
      <c r="G5479" t="s">
        <v>250</v>
      </c>
      <c r="H5479" t="s">
        <v>22</v>
      </c>
      <c r="I5479" s="1">
        <v>45633</v>
      </c>
      <c r="J5479" s="2">
        <v>1598</v>
      </c>
      <c r="K5479" s="2" t="s">
        <v>458</v>
      </c>
      <c r="L5479" t="s">
        <v>23</v>
      </c>
      <c r="M5479" t="s">
        <v>617</v>
      </c>
      <c r="N5479">
        <v>160</v>
      </c>
      <c r="O5479">
        <v>33.362000000000002</v>
      </c>
      <c r="P5479">
        <v>19901275.072701514</v>
      </c>
      <c r="Q5479">
        <v>124382.96920438447</v>
      </c>
      <c r="R5479" s="36">
        <f t="shared" si="85"/>
        <v>19901275.072701514</v>
      </c>
    </row>
    <row r="5480" spans="2:18">
      <c r="B5480" s="26">
        <v>46054</v>
      </c>
      <c r="C5480" t="s">
        <v>462</v>
      </c>
      <c r="D5480" t="s">
        <v>390</v>
      </c>
      <c r="E5480" t="s">
        <v>19</v>
      </c>
      <c r="F5480" t="s">
        <v>249</v>
      </c>
      <c r="G5480" t="s">
        <v>250</v>
      </c>
      <c r="H5480" t="s">
        <v>22</v>
      </c>
      <c r="I5480" s="1">
        <v>45633</v>
      </c>
      <c r="J5480" s="2">
        <v>1598</v>
      </c>
      <c r="K5480" s="2" t="s">
        <v>458</v>
      </c>
      <c r="L5480" t="s">
        <v>23</v>
      </c>
      <c r="M5480" t="s">
        <v>24</v>
      </c>
      <c r="N5480">
        <v>180</v>
      </c>
      <c r="O5480">
        <v>35.452500000000001</v>
      </c>
      <c r="P5480">
        <v>23791849.973902021</v>
      </c>
      <c r="Q5480">
        <v>132176.94429945567</v>
      </c>
      <c r="R5480" s="36">
        <f t="shared" si="85"/>
        <v>23791849.973902021</v>
      </c>
    </row>
    <row r="5481" spans="2:18">
      <c r="B5481" s="26">
        <v>46054</v>
      </c>
      <c r="C5481" t="s">
        <v>463</v>
      </c>
      <c r="D5481" t="s">
        <v>390</v>
      </c>
      <c r="E5481" t="s">
        <v>19</v>
      </c>
      <c r="F5481" t="s">
        <v>249</v>
      </c>
      <c r="G5481" t="s">
        <v>250</v>
      </c>
      <c r="H5481" t="s">
        <v>22</v>
      </c>
      <c r="I5481" s="1">
        <v>45633</v>
      </c>
      <c r="J5481" s="2">
        <v>1598</v>
      </c>
      <c r="K5481" s="2" t="s">
        <v>458</v>
      </c>
      <c r="L5481" t="s">
        <v>23</v>
      </c>
      <c r="M5481" t="s">
        <v>24</v>
      </c>
      <c r="N5481">
        <v>160</v>
      </c>
      <c r="O5481">
        <v>43.174999999999997</v>
      </c>
      <c r="P5481">
        <v>25754977.257475208</v>
      </c>
      <c r="Q5481">
        <v>160968.60785922004</v>
      </c>
      <c r="R5481" s="36">
        <f t="shared" si="85"/>
        <v>25754977.257475205</v>
      </c>
    </row>
    <row r="5482" spans="2:18">
      <c r="B5482" s="26">
        <v>46054</v>
      </c>
      <c r="C5482" t="s">
        <v>255</v>
      </c>
      <c r="D5482" t="s">
        <v>390</v>
      </c>
      <c r="E5482" t="s">
        <v>19</v>
      </c>
      <c r="F5482" t="s">
        <v>249</v>
      </c>
      <c r="G5482" t="s">
        <v>256</v>
      </c>
      <c r="H5482" t="s">
        <v>22</v>
      </c>
      <c r="I5482" s="1">
        <v>49922</v>
      </c>
      <c r="J5482" s="2">
        <v>1745</v>
      </c>
      <c r="K5482" s="2" t="s">
        <v>464</v>
      </c>
      <c r="L5482" t="s">
        <v>23</v>
      </c>
      <c r="M5482" t="s">
        <v>617</v>
      </c>
      <c r="N5482">
        <v>155</v>
      </c>
      <c r="O5482">
        <v>34.128645161290322</v>
      </c>
      <c r="P5482">
        <v>19722392.066214301</v>
      </c>
      <c r="Q5482">
        <v>127241.23913686647</v>
      </c>
      <c r="R5482" s="36">
        <f t="shared" si="85"/>
        <v>19722392.066214304</v>
      </c>
    </row>
    <row r="5483" spans="2:18">
      <c r="B5483" s="26">
        <v>46054</v>
      </c>
      <c r="C5483" t="s">
        <v>642</v>
      </c>
      <c r="D5483" t="s">
        <v>390</v>
      </c>
      <c r="E5483" t="s">
        <v>19</v>
      </c>
      <c r="F5483" t="s">
        <v>677</v>
      </c>
      <c r="G5483" t="s">
        <v>678</v>
      </c>
      <c r="H5483" t="s">
        <v>22</v>
      </c>
      <c r="I5483" s="1">
        <v>77495</v>
      </c>
      <c r="J5483" s="2">
        <v>2386</v>
      </c>
      <c r="K5483" s="2" t="s">
        <v>679</v>
      </c>
      <c r="L5483" t="s">
        <v>23</v>
      </c>
      <c r="M5483" t="s">
        <v>24</v>
      </c>
      <c r="N5483">
        <v>58.5</v>
      </c>
      <c r="O5483">
        <v>57.521880341880347</v>
      </c>
      <c r="P5483">
        <v>12545783.312206399</v>
      </c>
      <c r="Q5483">
        <v>214457.8343966906</v>
      </c>
      <c r="R5483" s="36">
        <f t="shared" si="85"/>
        <v>12545783.312206401</v>
      </c>
    </row>
    <row r="5484" spans="2:18">
      <c r="B5484" s="26">
        <v>46054</v>
      </c>
      <c r="C5484" t="s">
        <v>545</v>
      </c>
      <c r="D5484" t="s">
        <v>390</v>
      </c>
      <c r="E5484" t="s">
        <v>19</v>
      </c>
      <c r="F5484" t="s">
        <v>466</v>
      </c>
      <c r="G5484" t="s">
        <v>546</v>
      </c>
      <c r="H5484" t="s">
        <v>22</v>
      </c>
      <c r="I5484" s="1">
        <v>49392</v>
      </c>
      <c r="J5484" s="2">
        <v>1727</v>
      </c>
      <c r="K5484" s="2" t="s">
        <v>547</v>
      </c>
      <c r="L5484" t="s">
        <v>23</v>
      </c>
      <c r="M5484" t="s">
        <v>24</v>
      </c>
      <c r="N5484">
        <v>41</v>
      </c>
      <c r="O5484">
        <v>48.210487804878049</v>
      </c>
      <c r="P5484">
        <v>7369435.5379912015</v>
      </c>
      <c r="Q5484">
        <v>179742.33019490735</v>
      </c>
      <c r="R5484" s="36">
        <f t="shared" si="85"/>
        <v>7369435.5379912015</v>
      </c>
    </row>
    <row r="5485" spans="2:18">
      <c r="B5485" s="26">
        <v>46054</v>
      </c>
      <c r="C5485" t="s">
        <v>465</v>
      </c>
      <c r="D5485" t="s">
        <v>390</v>
      </c>
      <c r="E5485" t="s">
        <v>19</v>
      </c>
      <c r="F5485" t="s">
        <v>466</v>
      </c>
      <c r="G5485" t="s">
        <v>680</v>
      </c>
      <c r="H5485" t="s">
        <v>275</v>
      </c>
      <c r="I5485" s="1">
        <v>103054</v>
      </c>
      <c r="J5485" s="2">
        <v>2686</v>
      </c>
      <c r="K5485" s="2" t="s">
        <v>681</v>
      </c>
      <c r="L5485" t="s">
        <v>23</v>
      </c>
      <c r="M5485" t="s">
        <v>618</v>
      </c>
      <c r="N5485">
        <v>178</v>
      </c>
      <c r="O5485">
        <v>43.219550561797753</v>
      </c>
      <c r="P5485">
        <v>28681977.481172174</v>
      </c>
      <c r="Q5485">
        <v>161134.70495040546</v>
      </c>
      <c r="R5485" s="36">
        <f t="shared" si="85"/>
        <v>28681977.48117217</v>
      </c>
    </row>
    <row r="5486" spans="2:18">
      <c r="B5486" s="26">
        <v>46054</v>
      </c>
      <c r="C5486" t="s">
        <v>474</v>
      </c>
      <c r="D5486" t="s">
        <v>390</v>
      </c>
      <c r="E5486" t="s">
        <v>19</v>
      </c>
      <c r="F5486" t="s">
        <v>466</v>
      </c>
      <c r="G5486" t="s">
        <v>682</v>
      </c>
      <c r="H5486" t="s">
        <v>22</v>
      </c>
      <c r="I5486" s="1">
        <v>103055</v>
      </c>
      <c r="J5486" s="2">
        <v>2687</v>
      </c>
      <c r="K5486" s="2" t="s">
        <v>683</v>
      </c>
      <c r="L5486" t="s">
        <v>23</v>
      </c>
      <c r="M5486" t="s">
        <v>24</v>
      </c>
      <c r="N5486">
        <v>80</v>
      </c>
      <c r="O5486">
        <v>30.558</v>
      </c>
      <c r="P5486">
        <v>9114309.1492058747</v>
      </c>
      <c r="Q5486">
        <v>113928.86436507344</v>
      </c>
      <c r="R5486" s="36">
        <f t="shared" si="85"/>
        <v>9114309.1492058747</v>
      </c>
    </row>
    <row r="5487" spans="2:18">
      <c r="B5487" s="26">
        <v>46054</v>
      </c>
      <c r="C5487" t="s">
        <v>545</v>
      </c>
      <c r="D5487" t="s">
        <v>390</v>
      </c>
      <c r="E5487" t="s">
        <v>19</v>
      </c>
      <c r="F5487" t="s">
        <v>466</v>
      </c>
      <c r="G5487" t="s">
        <v>682</v>
      </c>
      <c r="H5487" t="s">
        <v>22</v>
      </c>
      <c r="I5487" s="1">
        <v>103055</v>
      </c>
      <c r="J5487" s="2">
        <v>2687</v>
      </c>
      <c r="K5487" s="2" t="s">
        <v>683</v>
      </c>
      <c r="L5487" t="s">
        <v>23</v>
      </c>
      <c r="M5487" t="s">
        <v>24</v>
      </c>
      <c r="N5487">
        <v>115.5</v>
      </c>
      <c r="O5487">
        <v>47.865714285714283</v>
      </c>
      <c r="P5487">
        <v>20611773.916933861</v>
      </c>
      <c r="Q5487">
        <v>178456.91702973039</v>
      </c>
      <c r="R5487" s="36">
        <f t="shared" si="85"/>
        <v>20611773.916933861</v>
      </c>
    </row>
    <row r="5488" spans="2:18">
      <c r="B5488" s="26">
        <v>46054</v>
      </c>
      <c r="C5488" t="s">
        <v>230</v>
      </c>
      <c r="D5488" t="s">
        <v>312</v>
      </c>
      <c r="E5488" t="s">
        <v>19</v>
      </c>
      <c r="F5488" t="s">
        <v>257</v>
      </c>
      <c r="G5488" t="s">
        <v>261</v>
      </c>
      <c r="H5488" t="s">
        <v>259</v>
      </c>
      <c r="I5488" s="1">
        <v>58470</v>
      </c>
      <c r="J5488" s="2">
        <v>2083</v>
      </c>
      <c r="K5488" s="2" t="s">
        <v>377</v>
      </c>
      <c r="L5488" t="s">
        <v>23</v>
      </c>
      <c r="M5488" t="s">
        <v>568</v>
      </c>
      <c r="N5488">
        <v>78</v>
      </c>
      <c r="O5488">
        <v>48.567307692307693</v>
      </c>
      <c r="P5488">
        <v>14123667.138915816</v>
      </c>
      <c r="Q5488">
        <v>181072.65562712585</v>
      </c>
      <c r="R5488" s="36">
        <f t="shared" si="85"/>
        <v>14123667.138915816</v>
      </c>
    </row>
    <row r="5489" spans="2:18">
      <c r="B5489" s="26">
        <v>46054</v>
      </c>
      <c r="C5489" t="s">
        <v>263</v>
      </c>
      <c r="D5489" t="s">
        <v>312</v>
      </c>
      <c r="E5489" t="s">
        <v>19</v>
      </c>
      <c r="F5489" t="s">
        <v>257</v>
      </c>
      <c r="G5489" t="s">
        <v>261</v>
      </c>
      <c r="H5489" t="s">
        <v>259</v>
      </c>
      <c r="I5489" s="1">
        <v>58470</v>
      </c>
      <c r="J5489" s="2">
        <v>2083</v>
      </c>
      <c r="K5489" s="2" t="s">
        <v>377</v>
      </c>
      <c r="L5489" t="s">
        <v>23</v>
      </c>
      <c r="M5489" t="s">
        <v>28</v>
      </c>
      <c r="N5489">
        <v>146</v>
      </c>
      <c r="O5489">
        <v>7.6095890410958908</v>
      </c>
      <c r="P5489">
        <v>4142122.1385429874</v>
      </c>
      <c r="Q5489">
        <v>28370.699579061558</v>
      </c>
      <c r="R5489" s="36">
        <f t="shared" si="85"/>
        <v>4142122.1385429874</v>
      </c>
    </row>
    <row r="5490" spans="2:18">
      <c r="B5490" s="26">
        <v>46054</v>
      </c>
      <c r="C5490" t="s">
        <v>264</v>
      </c>
      <c r="D5490" t="s">
        <v>312</v>
      </c>
      <c r="E5490" t="s">
        <v>19</v>
      </c>
      <c r="F5490" t="s">
        <v>257</v>
      </c>
      <c r="G5490" t="s">
        <v>261</v>
      </c>
      <c r="H5490" t="s">
        <v>259</v>
      </c>
      <c r="I5490" s="1">
        <v>58470</v>
      </c>
      <c r="J5490" s="2">
        <v>2083</v>
      </c>
      <c r="K5490" s="2" t="s">
        <v>377</v>
      </c>
      <c r="L5490" t="s">
        <v>23</v>
      </c>
      <c r="M5490" t="s">
        <v>28</v>
      </c>
      <c r="N5490">
        <v>97</v>
      </c>
      <c r="O5490">
        <v>6.2435051546391751</v>
      </c>
      <c r="P5490">
        <v>2257922.6008500485</v>
      </c>
      <c r="Q5490">
        <v>23277.552586082973</v>
      </c>
      <c r="R5490" s="36">
        <f t="shared" si="85"/>
        <v>2257922.6008500485</v>
      </c>
    </row>
    <row r="5491" spans="2:18">
      <c r="B5491" s="26">
        <v>46054</v>
      </c>
      <c r="C5491" t="s">
        <v>291</v>
      </c>
      <c r="D5491" t="s">
        <v>312</v>
      </c>
      <c r="E5491" t="s">
        <v>19</v>
      </c>
      <c r="F5491" t="s">
        <v>257</v>
      </c>
      <c r="G5491" t="s">
        <v>261</v>
      </c>
      <c r="H5491" t="s">
        <v>259</v>
      </c>
      <c r="I5491" s="1">
        <v>58470</v>
      </c>
      <c r="J5491" s="2">
        <v>2083</v>
      </c>
      <c r="K5491" s="2" t="s">
        <v>377</v>
      </c>
      <c r="L5491" t="s">
        <v>23</v>
      </c>
      <c r="M5491" t="s">
        <v>28</v>
      </c>
      <c r="N5491">
        <v>56</v>
      </c>
      <c r="O5491">
        <v>8.0735714285714284</v>
      </c>
      <c r="P5491">
        <v>1685631.1982700769</v>
      </c>
      <c r="Q5491">
        <v>30100.557111965656</v>
      </c>
      <c r="R5491" s="36">
        <f t="shared" si="85"/>
        <v>1685631.1982700767</v>
      </c>
    </row>
    <row r="5492" spans="2:18">
      <c r="B5492" s="26">
        <v>46054</v>
      </c>
      <c r="C5492" t="s">
        <v>265</v>
      </c>
      <c r="D5492" t="s">
        <v>312</v>
      </c>
      <c r="E5492" t="s">
        <v>19</v>
      </c>
      <c r="F5492" t="s">
        <v>257</v>
      </c>
      <c r="G5492" t="s">
        <v>261</v>
      </c>
      <c r="H5492" t="s">
        <v>259</v>
      </c>
      <c r="I5492" s="1">
        <v>58470</v>
      </c>
      <c r="J5492" s="2">
        <v>2083</v>
      </c>
      <c r="K5492" s="2" t="s">
        <v>377</v>
      </c>
      <c r="L5492" t="s">
        <v>23</v>
      </c>
      <c r="M5492" t="s">
        <v>571</v>
      </c>
      <c r="N5492">
        <v>139</v>
      </c>
      <c r="O5492">
        <v>6.4893525179856111</v>
      </c>
      <c r="P5492">
        <v>3362985.6088285735</v>
      </c>
      <c r="Q5492">
        <v>24194.14107070916</v>
      </c>
      <c r="R5492" s="36">
        <f t="shared" si="85"/>
        <v>3362985.608828573</v>
      </c>
    </row>
    <row r="5493" spans="2:18">
      <c r="B5493" s="26">
        <v>46054</v>
      </c>
      <c r="C5493" t="s">
        <v>266</v>
      </c>
      <c r="D5493" t="s">
        <v>312</v>
      </c>
      <c r="E5493" t="s">
        <v>19</v>
      </c>
      <c r="F5493" t="s">
        <v>257</v>
      </c>
      <c r="G5493" t="s">
        <v>261</v>
      </c>
      <c r="H5493" t="s">
        <v>259</v>
      </c>
      <c r="I5493" s="1">
        <v>58470</v>
      </c>
      <c r="J5493" s="2">
        <v>2083</v>
      </c>
      <c r="K5493" s="2" t="s">
        <v>377</v>
      </c>
      <c r="L5493" t="s">
        <v>23</v>
      </c>
      <c r="M5493" t="s">
        <v>568</v>
      </c>
      <c r="N5493">
        <v>48</v>
      </c>
      <c r="O5493">
        <v>56.785625000000003</v>
      </c>
      <c r="P5493">
        <v>10162217.582581464</v>
      </c>
      <c r="Q5493">
        <v>211712.86630378049</v>
      </c>
      <c r="R5493" s="36">
        <f t="shared" si="85"/>
        <v>10162217.582581464</v>
      </c>
    </row>
    <row r="5494" spans="2:18">
      <c r="B5494" s="26">
        <v>46054</v>
      </c>
      <c r="C5494" t="s">
        <v>267</v>
      </c>
      <c r="D5494" t="s">
        <v>312</v>
      </c>
      <c r="E5494" t="s">
        <v>19</v>
      </c>
      <c r="F5494" t="s">
        <v>257</v>
      </c>
      <c r="G5494" t="s">
        <v>261</v>
      </c>
      <c r="H5494" t="s">
        <v>259</v>
      </c>
      <c r="I5494" s="1">
        <v>58470</v>
      </c>
      <c r="J5494" s="2">
        <v>2083</v>
      </c>
      <c r="K5494" s="2" t="s">
        <v>377</v>
      </c>
      <c r="L5494" t="s">
        <v>23</v>
      </c>
      <c r="M5494" t="s">
        <v>571</v>
      </c>
      <c r="N5494">
        <v>176</v>
      </c>
      <c r="O5494">
        <v>14.676363636363636</v>
      </c>
      <c r="P5494">
        <v>9630303.4822160918</v>
      </c>
      <c r="Q5494">
        <v>54717.633421682338</v>
      </c>
      <c r="R5494" s="36">
        <f t="shared" si="85"/>
        <v>9630303.4822160918</v>
      </c>
    </row>
    <row r="5495" spans="2:18">
      <c r="B5495" s="26">
        <v>46054</v>
      </c>
      <c r="C5495" t="s">
        <v>25</v>
      </c>
      <c r="D5495" t="s">
        <v>390</v>
      </c>
      <c r="E5495" t="s">
        <v>19</v>
      </c>
      <c r="F5495" t="s">
        <v>257</v>
      </c>
      <c r="G5495" t="s">
        <v>261</v>
      </c>
      <c r="H5495" t="s">
        <v>259</v>
      </c>
      <c r="I5495" s="1">
        <v>58470</v>
      </c>
      <c r="J5495" s="2">
        <v>2083</v>
      </c>
      <c r="K5495" s="2" t="s">
        <v>377</v>
      </c>
      <c r="L5495" t="s">
        <v>23</v>
      </c>
      <c r="M5495" t="s">
        <v>28</v>
      </c>
      <c r="N5495">
        <v>42</v>
      </c>
      <c r="O5495">
        <v>36.136428571428574</v>
      </c>
      <c r="P5495">
        <v>5658526.5826560287</v>
      </c>
      <c r="Q5495">
        <v>134726.82339657212</v>
      </c>
      <c r="R5495" s="36">
        <f t="shared" si="85"/>
        <v>5658526.5826560287</v>
      </c>
    </row>
    <row r="5496" spans="2:18">
      <c r="B5496" s="26">
        <v>46054</v>
      </c>
      <c r="C5496" t="s">
        <v>51</v>
      </c>
      <c r="D5496" t="s">
        <v>312</v>
      </c>
      <c r="E5496" t="s">
        <v>19</v>
      </c>
      <c r="F5496" t="s">
        <v>257</v>
      </c>
      <c r="G5496" t="s">
        <v>261</v>
      </c>
      <c r="H5496" t="s">
        <v>259</v>
      </c>
      <c r="I5496" s="1">
        <v>58470</v>
      </c>
      <c r="J5496" s="2">
        <v>2083</v>
      </c>
      <c r="K5496" s="2" t="s">
        <v>377</v>
      </c>
      <c r="L5496" t="s">
        <v>23</v>
      </c>
      <c r="M5496" t="s">
        <v>582</v>
      </c>
      <c r="N5496">
        <v>7</v>
      </c>
      <c r="O5496">
        <v>8.1257142857142863</v>
      </c>
      <c r="P5496">
        <v>212064.72298859147</v>
      </c>
      <c r="Q5496">
        <v>30294.960426941638</v>
      </c>
      <c r="R5496" s="36">
        <f t="shared" si="85"/>
        <v>212064.72298859147</v>
      </c>
    </row>
    <row r="5497" spans="2:18">
      <c r="B5497" s="26">
        <v>46054</v>
      </c>
      <c r="C5497" t="s">
        <v>234</v>
      </c>
      <c r="D5497" t="s">
        <v>312</v>
      </c>
      <c r="E5497" t="s">
        <v>19</v>
      </c>
      <c r="F5497" t="s">
        <v>257</v>
      </c>
      <c r="G5497" t="s">
        <v>261</v>
      </c>
      <c r="H5497" t="s">
        <v>259</v>
      </c>
      <c r="I5497" s="1">
        <v>58470</v>
      </c>
      <c r="J5497" s="2">
        <v>2083</v>
      </c>
      <c r="K5497" s="2" t="s">
        <v>377</v>
      </c>
      <c r="L5497" t="s">
        <v>23</v>
      </c>
      <c r="M5497" t="s">
        <v>571</v>
      </c>
      <c r="N5497">
        <v>144</v>
      </c>
      <c r="O5497">
        <v>7.4799999999999995</v>
      </c>
      <c r="P5497">
        <v>4015807.9188725669</v>
      </c>
      <c r="Q5497">
        <v>27887.554992170604</v>
      </c>
      <c r="R5497" s="36">
        <f t="shared" si="85"/>
        <v>4015807.9188725669</v>
      </c>
    </row>
    <row r="5498" spans="2:18">
      <c r="B5498" s="26">
        <v>46054</v>
      </c>
      <c r="C5498" t="s">
        <v>495</v>
      </c>
      <c r="D5498" t="s">
        <v>312</v>
      </c>
      <c r="E5498" t="s">
        <v>19</v>
      </c>
      <c r="F5498" t="s">
        <v>257</v>
      </c>
      <c r="G5498" t="s">
        <v>261</v>
      </c>
      <c r="H5498" t="s">
        <v>259</v>
      </c>
      <c r="I5498" s="1">
        <v>58470</v>
      </c>
      <c r="J5498" s="2">
        <v>2083</v>
      </c>
      <c r="K5498" s="2" t="s">
        <v>377</v>
      </c>
      <c r="L5498" t="s">
        <v>23</v>
      </c>
      <c r="M5498" t="s">
        <v>28</v>
      </c>
      <c r="N5498">
        <v>6.5</v>
      </c>
      <c r="O5498">
        <v>3.0292307692307694</v>
      </c>
      <c r="P5498">
        <v>73409.887405860864</v>
      </c>
      <c r="Q5498">
        <v>11293.828831670902</v>
      </c>
      <c r="R5498" s="36">
        <f t="shared" si="85"/>
        <v>73409.887405860864</v>
      </c>
    </row>
    <row r="5499" spans="2:18">
      <c r="B5499" s="26">
        <v>46054</v>
      </c>
      <c r="C5499" t="s">
        <v>641</v>
      </c>
      <c r="D5499" t="s">
        <v>312</v>
      </c>
      <c r="E5499" t="s">
        <v>19</v>
      </c>
      <c r="F5499" t="s">
        <v>257</v>
      </c>
      <c r="G5499" t="s">
        <v>261</v>
      </c>
      <c r="H5499" t="s">
        <v>259</v>
      </c>
      <c r="I5499" s="1">
        <v>58470</v>
      </c>
      <c r="J5499" s="2">
        <v>2083</v>
      </c>
      <c r="K5499" s="2" t="s">
        <v>377</v>
      </c>
      <c r="L5499" t="s">
        <v>23</v>
      </c>
      <c r="M5499" t="s">
        <v>28</v>
      </c>
      <c r="N5499">
        <v>14.5</v>
      </c>
      <c r="O5499">
        <v>6.7</v>
      </c>
      <c r="P5499">
        <v>362202.66945045115</v>
      </c>
      <c r="Q5499">
        <v>24979.494444858698</v>
      </c>
      <c r="R5499" s="36">
        <f t="shared" si="85"/>
        <v>362202.6694504511</v>
      </c>
    </row>
    <row r="5500" spans="2:18">
      <c r="B5500" s="26">
        <v>46054</v>
      </c>
      <c r="C5500" t="s">
        <v>473</v>
      </c>
      <c r="D5500" t="s">
        <v>312</v>
      </c>
      <c r="E5500" t="s">
        <v>19</v>
      </c>
      <c r="F5500" t="s">
        <v>257</v>
      </c>
      <c r="G5500" t="s">
        <v>274</v>
      </c>
      <c r="H5500" t="s">
        <v>275</v>
      </c>
      <c r="I5500" s="1">
        <v>68885</v>
      </c>
      <c r="J5500" s="2">
        <v>2283</v>
      </c>
      <c r="K5500" s="2" t="s">
        <v>378</v>
      </c>
      <c r="L5500" t="s">
        <v>23</v>
      </c>
      <c r="M5500" t="s">
        <v>28</v>
      </c>
      <c r="N5500">
        <v>156</v>
      </c>
      <c r="O5500">
        <v>7.3471153846153854</v>
      </c>
      <c r="P5500">
        <v>4273171.277309672</v>
      </c>
      <c r="Q5500">
        <v>27392.123572497894</v>
      </c>
      <c r="R5500" s="36">
        <f t="shared" si="85"/>
        <v>4273171.277309671</v>
      </c>
    </row>
    <row r="5501" spans="2:18">
      <c r="B5501" s="26">
        <v>46054</v>
      </c>
      <c r="C5501" t="s">
        <v>153</v>
      </c>
      <c r="D5501" t="s">
        <v>312</v>
      </c>
      <c r="E5501" t="s">
        <v>19</v>
      </c>
      <c r="F5501" t="s">
        <v>257</v>
      </c>
      <c r="G5501" t="s">
        <v>278</v>
      </c>
      <c r="H5501" t="s">
        <v>259</v>
      </c>
      <c r="I5501" s="1">
        <v>2345</v>
      </c>
      <c r="J5501" s="2">
        <v>2345</v>
      </c>
      <c r="K5501" s="2" t="s">
        <v>380</v>
      </c>
      <c r="L5501" t="s">
        <v>23</v>
      </c>
      <c r="M5501" t="s">
        <v>582</v>
      </c>
      <c r="N5501">
        <v>13.5</v>
      </c>
      <c r="O5501">
        <v>7.5592592592592593</v>
      </c>
      <c r="P5501">
        <v>380471.25493997463</v>
      </c>
      <c r="Q5501">
        <v>28183.055921479605</v>
      </c>
      <c r="R5501" s="36">
        <f t="shared" si="85"/>
        <v>380471.25493997469</v>
      </c>
    </row>
    <row r="5502" spans="2:18">
      <c r="B5502" s="26">
        <v>46054</v>
      </c>
      <c r="C5502" t="s">
        <v>148</v>
      </c>
      <c r="D5502" t="s">
        <v>312</v>
      </c>
      <c r="E5502" t="s">
        <v>19</v>
      </c>
      <c r="F5502" t="s">
        <v>257</v>
      </c>
      <c r="G5502" t="s">
        <v>278</v>
      </c>
      <c r="H5502" t="s">
        <v>259</v>
      </c>
      <c r="I5502" s="1">
        <v>2345</v>
      </c>
      <c r="J5502" s="2">
        <v>2345</v>
      </c>
      <c r="K5502" s="2" t="s">
        <v>380</v>
      </c>
      <c r="L5502" t="s">
        <v>23</v>
      </c>
      <c r="M5502" t="s">
        <v>28</v>
      </c>
      <c r="N5502">
        <v>1</v>
      </c>
      <c r="O5502">
        <v>6.27</v>
      </c>
      <c r="P5502">
        <v>23376.332861084182</v>
      </c>
      <c r="Q5502">
        <v>23376.332861084182</v>
      </c>
      <c r="R5502" s="36">
        <f t="shared" si="85"/>
        <v>23376.332861084182</v>
      </c>
    </row>
    <row r="5503" spans="2:18">
      <c r="B5503" s="26">
        <v>46054</v>
      </c>
      <c r="C5503" t="s">
        <v>295</v>
      </c>
      <c r="D5503" t="s">
        <v>312</v>
      </c>
      <c r="E5503" t="s">
        <v>19</v>
      </c>
      <c r="F5503" t="s">
        <v>257</v>
      </c>
      <c r="G5503" t="s">
        <v>278</v>
      </c>
      <c r="H5503" t="s">
        <v>259</v>
      </c>
      <c r="I5503" s="1">
        <v>2345</v>
      </c>
      <c r="J5503" s="2">
        <v>2345</v>
      </c>
      <c r="K5503" s="2" t="s">
        <v>380</v>
      </c>
      <c r="L5503" t="s">
        <v>23</v>
      </c>
      <c r="M5503" t="s">
        <v>28</v>
      </c>
      <c r="N5503">
        <v>176</v>
      </c>
      <c r="O5503">
        <v>13.593181818181819</v>
      </c>
      <c r="P5503">
        <v>8919543.6581910383</v>
      </c>
      <c r="Q5503">
        <v>50679.225330630899</v>
      </c>
      <c r="R5503" s="36">
        <f t="shared" si="85"/>
        <v>8919543.6581910383</v>
      </c>
    </row>
    <row r="5504" spans="2:18">
      <c r="B5504" s="26">
        <v>46054</v>
      </c>
      <c r="C5504" t="s">
        <v>217</v>
      </c>
      <c r="D5504" t="s">
        <v>312</v>
      </c>
      <c r="E5504" t="s">
        <v>19</v>
      </c>
      <c r="F5504" t="s">
        <v>257</v>
      </c>
      <c r="G5504" t="s">
        <v>278</v>
      </c>
      <c r="H5504" t="s">
        <v>259</v>
      </c>
      <c r="I5504" s="1">
        <v>2345</v>
      </c>
      <c r="J5504" s="2">
        <v>2345</v>
      </c>
      <c r="K5504" s="2" t="s">
        <v>380</v>
      </c>
      <c r="L5504" t="s">
        <v>23</v>
      </c>
      <c r="M5504" t="s">
        <v>571</v>
      </c>
      <c r="N5504">
        <v>93.5</v>
      </c>
      <c r="O5504">
        <v>6.8232085561497327</v>
      </c>
      <c r="P5504">
        <v>2378532.5479084337</v>
      </c>
      <c r="Q5504">
        <v>25438.850779769342</v>
      </c>
      <c r="R5504" s="36">
        <f t="shared" si="85"/>
        <v>2378532.5479084332</v>
      </c>
    </row>
    <row r="5505" spans="2:18">
      <c r="B5505" s="26">
        <v>46054</v>
      </c>
      <c r="C5505" t="s">
        <v>174</v>
      </c>
      <c r="D5505" t="s">
        <v>312</v>
      </c>
      <c r="E5505" t="s">
        <v>19</v>
      </c>
      <c r="F5505" t="s">
        <v>257</v>
      </c>
      <c r="G5505" t="s">
        <v>278</v>
      </c>
      <c r="H5505" t="s">
        <v>259</v>
      </c>
      <c r="I5505" s="1">
        <v>2345</v>
      </c>
      <c r="J5505" s="2">
        <v>2345</v>
      </c>
      <c r="K5505" s="2" t="s">
        <v>380</v>
      </c>
      <c r="L5505" t="s">
        <v>23</v>
      </c>
      <c r="M5505" t="s">
        <v>582</v>
      </c>
      <c r="N5505">
        <v>44</v>
      </c>
      <c r="O5505">
        <v>7.3599999999999994</v>
      </c>
      <c r="P5505">
        <v>1207367.0867198568</v>
      </c>
      <c r="Q5505">
        <v>27440.161061814928</v>
      </c>
      <c r="R5505" s="36">
        <f t="shared" si="85"/>
        <v>1207367.0867198568</v>
      </c>
    </row>
    <row r="5506" spans="2:18">
      <c r="B5506" s="26">
        <v>46054</v>
      </c>
      <c r="C5506" t="s">
        <v>474</v>
      </c>
      <c r="D5506" t="s">
        <v>390</v>
      </c>
      <c r="E5506" t="s">
        <v>19</v>
      </c>
      <c r="F5506" t="s">
        <v>257</v>
      </c>
      <c r="G5506" t="s">
        <v>278</v>
      </c>
      <c r="H5506" t="s">
        <v>259</v>
      </c>
      <c r="I5506" s="1">
        <v>2345</v>
      </c>
      <c r="J5506" s="2">
        <v>2345</v>
      </c>
      <c r="K5506" s="2" t="s">
        <v>380</v>
      </c>
      <c r="L5506" t="s">
        <v>23</v>
      </c>
      <c r="M5506" t="s">
        <v>24</v>
      </c>
      <c r="N5506">
        <v>96</v>
      </c>
      <c r="O5506">
        <v>30.335729166666667</v>
      </c>
      <c r="P5506">
        <v>10857616.881664306</v>
      </c>
      <c r="Q5506">
        <v>113100.17585066985</v>
      </c>
      <c r="R5506" s="36">
        <f t="shared" si="85"/>
        <v>10857616.881664306</v>
      </c>
    </row>
    <row r="5507" spans="2:18">
      <c r="B5507" s="26">
        <v>46054</v>
      </c>
      <c r="C5507" t="s">
        <v>638</v>
      </c>
      <c r="D5507" t="s">
        <v>390</v>
      </c>
      <c r="E5507" t="s">
        <v>19</v>
      </c>
      <c r="F5507" t="s">
        <v>257</v>
      </c>
      <c r="G5507" t="s">
        <v>278</v>
      </c>
      <c r="H5507" t="s">
        <v>259</v>
      </c>
      <c r="I5507" s="1">
        <v>2345</v>
      </c>
      <c r="J5507" s="2">
        <v>2345</v>
      </c>
      <c r="K5507" s="2" t="s">
        <v>380</v>
      </c>
      <c r="L5507" t="s">
        <v>23</v>
      </c>
      <c r="M5507" t="s">
        <v>568</v>
      </c>
      <c r="N5507">
        <v>176</v>
      </c>
      <c r="O5507">
        <v>33.858068181818183</v>
      </c>
      <c r="P5507">
        <v>22216911.490567446</v>
      </c>
      <c r="Q5507">
        <v>126232.45165095139</v>
      </c>
      <c r="R5507" s="36">
        <f t="shared" si="85"/>
        <v>22216911.490567446</v>
      </c>
    </row>
    <row r="5508" spans="2:18">
      <c r="B5508" s="26">
        <v>46054</v>
      </c>
      <c r="C5508" t="s">
        <v>622</v>
      </c>
      <c r="D5508" t="s">
        <v>312</v>
      </c>
      <c r="E5508" t="s">
        <v>19</v>
      </c>
      <c r="F5508" t="s">
        <v>257</v>
      </c>
      <c r="G5508" t="s">
        <v>278</v>
      </c>
      <c r="H5508" t="s">
        <v>259</v>
      </c>
      <c r="I5508" s="1">
        <v>2345</v>
      </c>
      <c r="J5508" s="2">
        <v>2345</v>
      </c>
      <c r="K5508" s="2" t="s">
        <v>380</v>
      </c>
      <c r="L5508" t="s">
        <v>23</v>
      </c>
      <c r="M5508" t="s">
        <v>582</v>
      </c>
      <c r="N5508">
        <v>14</v>
      </c>
      <c r="O5508">
        <v>7.1121428571428567</v>
      </c>
      <c r="P5508">
        <v>371225.11371262395</v>
      </c>
      <c r="Q5508">
        <v>26516.079550901712</v>
      </c>
      <c r="R5508" s="36">
        <f t="shared" ref="R5508:R5571" si="86">Q5508*N5508</f>
        <v>371225.11371262395</v>
      </c>
    </row>
    <row r="5509" spans="2:18">
      <c r="B5509" s="26">
        <v>46054</v>
      </c>
      <c r="C5509" t="s">
        <v>623</v>
      </c>
      <c r="D5509" t="s">
        <v>312</v>
      </c>
      <c r="E5509" t="s">
        <v>19</v>
      </c>
      <c r="F5509" t="s">
        <v>257</v>
      </c>
      <c r="G5509" t="s">
        <v>278</v>
      </c>
      <c r="H5509" t="s">
        <v>259</v>
      </c>
      <c r="I5509" s="1">
        <v>2345</v>
      </c>
      <c r="J5509" s="2">
        <v>2345</v>
      </c>
      <c r="K5509" s="2" t="s">
        <v>380</v>
      </c>
      <c r="L5509" t="s">
        <v>23</v>
      </c>
      <c r="M5509" t="s">
        <v>24</v>
      </c>
      <c r="N5509">
        <v>114</v>
      </c>
      <c r="O5509">
        <v>7.7139473684210529</v>
      </c>
      <c r="P5509">
        <v>3278614.5701289987</v>
      </c>
      <c r="Q5509">
        <v>28759.77693095613</v>
      </c>
      <c r="R5509" s="36">
        <f t="shared" si="86"/>
        <v>3278614.5701289987</v>
      </c>
    </row>
    <row r="5510" spans="2:18">
      <c r="B5510" s="26">
        <v>46054</v>
      </c>
      <c r="C5510" t="s">
        <v>655</v>
      </c>
      <c r="D5510" t="s">
        <v>312</v>
      </c>
      <c r="E5510" t="s">
        <v>19</v>
      </c>
      <c r="F5510" t="s">
        <v>257</v>
      </c>
      <c r="G5510" t="s">
        <v>278</v>
      </c>
      <c r="H5510" t="s">
        <v>259</v>
      </c>
      <c r="I5510" s="1">
        <v>2345</v>
      </c>
      <c r="J5510" s="2">
        <v>2345</v>
      </c>
      <c r="K5510" s="2" t="s">
        <v>380</v>
      </c>
      <c r="L5510" t="s">
        <v>23</v>
      </c>
      <c r="M5510" t="s">
        <v>582</v>
      </c>
      <c r="N5510">
        <v>8</v>
      </c>
      <c r="O5510">
        <v>6.6737500000000001</v>
      </c>
      <c r="P5510">
        <v>199053.01618074716</v>
      </c>
      <c r="Q5510">
        <v>24881.627022593395</v>
      </c>
      <c r="R5510" s="36">
        <f t="shared" si="86"/>
        <v>199053.01618074716</v>
      </c>
    </row>
    <row r="5511" spans="2:18">
      <c r="B5511" s="26">
        <v>46054</v>
      </c>
      <c r="C5511" t="s">
        <v>684</v>
      </c>
      <c r="D5511" t="s">
        <v>390</v>
      </c>
      <c r="E5511" t="s">
        <v>19</v>
      </c>
      <c r="F5511" t="s">
        <v>257</v>
      </c>
      <c r="G5511" t="s">
        <v>278</v>
      </c>
      <c r="H5511" t="s">
        <v>259</v>
      </c>
      <c r="I5511" s="1">
        <v>2345</v>
      </c>
      <c r="J5511" s="2">
        <v>2345</v>
      </c>
      <c r="K5511" s="2" t="s">
        <v>380</v>
      </c>
      <c r="L5511" t="s">
        <v>23</v>
      </c>
      <c r="M5511" t="s">
        <v>568</v>
      </c>
      <c r="N5511">
        <v>8</v>
      </c>
      <c r="O5511">
        <v>42.34375</v>
      </c>
      <c r="P5511">
        <v>1262955.78256655</v>
      </c>
      <c r="Q5511">
        <v>157869.47282081874</v>
      </c>
      <c r="R5511" s="36">
        <f t="shared" si="86"/>
        <v>1262955.78256655</v>
      </c>
    </row>
    <row r="5512" spans="2:18">
      <c r="B5512" s="26">
        <v>46054</v>
      </c>
      <c r="C5512" t="s">
        <v>158</v>
      </c>
      <c r="D5512" t="s">
        <v>312</v>
      </c>
      <c r="E5512" t="s">
        <v>19</v>
      </c>
      <c r="F5512" t="s">
        <v>257</v>
      </c>
      <c r="G5512" t="s">
        <v>512</v>
      </c>
      <c r="H5512" t="s">
        <v>259</v>
      </c>
      <c r="I5512" s="1">
        <v>81083</v>
      </c>
      <c r="J5512" s="2">
        <v>2426</v>
      </c>
      <c r="K5512" s="2" t="s">
        <v>513</v>
      </c>
      <c r="L5512" t="s">
        <v>23</v>
      </c>
      <c r="M5512" t="s">
        <v>28</v>
      </c>
      <c r="N5512">
        <v>60</v>
      </c>
      <c r="O5512">
        <v>3.8516666666666666</v>
      </c>
      <c r="P5512">
        <v>861606.14420997689</v>
      </c>
      <c r="Q5512">
        <v>14360.102403499615</v>
      </c>
      <c r="R5512" s="36">
        <f t="shared" si="86"/>
        <v>861606.14420997689</v>
      </c>
    </row>
    <row r="5513" spans="2:18">
      <c r="B5513" s="26">
        <v>46054</v>
      </c>
      <c r="C5513" t="s">
        <v>270</v>
      </c>
      <c r="D5513" t="s">
        <v>312</v>
      </c>
      <c r="E5513" t="s">
        <v>19</v>
      </c>
      <c r="F5513" t="s">
        <v>257</v>
      </c>
      <c r="G5513" t="s">
        <v>512</v>
      </c>
      <c r="H5513" t="s">
        <v>259</v>
      </c>
      <c r="I5513" s="1">
        <v>81083</v>
      </c>
      <c r="J5513" s="2">
        <v>2426</v>
      </c>
      <c r="K5513" s="2" t="s">
        <v>513</v>
      </c>
      <c r="L5513" t="s">
        <v>23</v>
      </c>
      <c r="M5513" t="s">
        <v>581</v>
      </c>
      <c r="N5513">
        <v>71</v>
      </c>
      <c r="O5513">
        <v>7.4997183098591549</v>
      </c>
      <c r="P5513">
        <v>1985236.0002982628</v>
      </c>
      <c r="Q5513">
        <v>27961.070426736092</v>
      </c>
      <c r="R5513" s="36">
        <f t="shared" si="86"/>
        <v>1985236.0002982626</v>
      </c>
    </row>
    <row r="5514" spans="2:18">
      <c r="B5514" s="26">
        <v>46054</v>
      </c>
      <c r="C5514" t="s">
        <v>515</v>
      </c>
      <c r="D5514" t="s">
        <v>312</v>
      </c>
      <c r="E5514" t="s">
        <v>19</v>
      </c>
      <c r="F5514" t="s">
        <v>257</v>
      </c>
      <c r="G5514" t="s">
        <v>512</v>
      </c>
      <c r="H5514" t="s">
        <v>259</v>
      </c>
      <c r="I5514" s="1">
        <v>81083</v>
      </c>
      <c r="J5514" s="2">
        <v>2426</v>
      </c>
      <c r="K5514" s="2" t="s">
        <v>513</v>
      </c>
      <c r="L5514" t="s">
        <v>23</v>
      </c>
      <c r="M5514" t="s">
        <v>28</v>
      </c>
      <c r="N5514">
        <v>22</v>
      </c>
      <c r="O5514">
        <v>3.603181818181818</v>
      </c>
      <c r="P5514">
        <v>295540.97382745508</v>
      </c>
      <c r="Q5514">
        <v>13433.680628520686</v>
      </c>
      <c r="R5514" s="36">
        <f t="shared" si="86"/>
        <v>295540.97382745508</v>
      </c>
    </row>
    <row r="5515" spans="2:18">
      <c r="B5515" s="26">
        <v>46054</v>
      </c>
      <c r="C5515" t="s">
        <v>550</v>
      </c>
      <c r="D5515" t="s">
        <v>312</v>
      </c>
      <c r="E5515" t="s">
        <v>19</v>
      </c>
      <c r="F5515" t="s">
        <v>257</v>
      </c>
      <c r="G5515" t="s">
        <v>512</v>
      </c>
      <c r="H5515" t="s">
        <v>259</v>
      </c>
      <c r="I5515" s="1">
        <v>81083</v>
      </c>
      <c r="J5515" s="2">
        <v>2426</v>
      </c>
      <c r="K5515" s="2" t="s">
        <v>513</v>
      </c>
      <c r="L5515" t="s">
        <v>23</v>
      </c>
      <c r="M5515" t="s">
        <v>28</v>
      </c>
      <c r="N5515">
        <v>1</v>
      </c>
      <c r="O5515">
        <v>3.6</v>
      </c>
      <c r="P5515">
        <v>13421.817910670346</v>
      </c>
      <c r="Q5515">
        <v>13421.817910670346</v>
      </c>
      <c r="R5515" s="36">
        <f t="shared" si="86"/>
        <v>13421.817910670346</v>
      </c>
    </row>
    <row r="5516" spans="2:18">
      <c r="B5516" s="26">
        <v>46054</v>
      </c>
      <c r="C5516" t="s">
        <v>636</v>
      </c>
      <c r="D5516" t="s">
        <v>312</v>
      </c>
      <c r="E5516" t="s">
        <v>19</v>
      </c>
      <c r="F5516" t="s">
        <v>257</v>
      </c>
      <c r="G5516" t="s">
        <v>512</v>
      </c>
      <c r="H5516" t="s">
        <v>259</v>
      </c>
      <c r="I5516" s="1">
        <v>81083</v>
      </c>
      <c r="J5516" s="2">
        <v>2426</v>
      </c>
      <c r="K5516" s="2" t="s">
        <v>513</v>
      </c>
      <c r="L5516" t="s">
        <v>23</v>
      </c>
      <c r="M5516" t="s">
        <v>28</v>
      </c>
      <c r="N5516">
        <v>36</v>
      </c>
      <c r="O5516">
        <v>3.5727777777777781</v>
      </c>
      <c r="P5516">
        <v>479531.72768622776</v>
      </c>
      <c r="Q5516">
        <v>13320.325769061883</v>
      </c>
      <c r="R5516" s="36">
        <f t="shared" si="86"/>
        <v>479531.72768622776</v>
      </c>
    </row>
    <row r="5517" spans="2:18">
      <c r="B5517" s="26">
        <v>46054</v>
      </c>
      <c r="C5517" t="s">
        <v>630</v>
      </c>
      <c r="D5517" t="s">
        <v>312</v>
      </c>
      <c r="E5517" t="s">
        <v>19</v>
      </c>
      <c r="F5517" t="s">
        <v>257</v>
      </c>
      <c r="G5517" t="s">
        <v>512</v>
      </c>
      <c r="H5517" t="s">
        <v>259</v>
      </c>
      <c r="I5517" s="1">
        <v>81083</v>
      </c>
      <c r="J5517" s="2">
        <v>2426</v>
      </c>
      <c r="K5517" s="2" t="s">
        <v>513</v>
      </c>
      <c r="L5517" t="s">
        <v>23</v>
      </c>
      <c r="M5517" t="s">
        <v>28</v>
      </c>
      <c r="N5517">
        <v>86</v>
      </c>
      <c r="O5517">
        <v>4.9881395348837207</v>
      </c>
      <c r="P5517">
        <v>1599358.7353664902</v>
      </c>
      <c r="Q5517">
        <v>18597.194597284768</v>
      </c>
      <c r="R5517" s="36">
        <f t="shared" si="86"/>
        <v>1599358.73536649</v>
      </c>
    </row>
    <row r="5518" spans="2:18">
      <c r="B5518" s="26">
        <v>46054</v>
      </c>
      <c r="C5518" t="s">
        <v>631</v>
      </c>
      <c r="D5518" t="s">
        <v>312</v>
      </c>
      <c r="E5518" t="s">
        <v>19</v>
      </c>
      <c r="F5518" t="s">
        <v>257</v>
      </c>
      <c r="G5518" t="s">
        <v>512</v>
      </c>
      <c r="H5518" t="s">
        <v>259</v>
      </c>
      <c r="I5518" s="1">
        <v>81083</v>
      </c>
      <c r="J5518" s="2">
        <v>2426</v>
      </c>
      <c r="K5518" s="2" t="s">
        <v>513</v>
      </c>
      <c r="L5518" t="s">
        <v>23</v>
      </c>
      <c r="M5518" t="s">
        <v>28</v>
      </c>
      <c r="N5518">
        <v>63</v>
      </c>
      <c r="O5518">
        <v>4.9896825396825397</v>
      </c>
      <c r="P5518">
        <v>1171985.6833942288</v>
      </c>
      <c r="Q5518">
        <v>18602.947355463948</v>
      </c>
      <c r="R5518" s="36">
        <f t="shared" si="86"/>
        <v>1171985.6833942288</v>
      </c>
    </row>
    <row r="5519" spans="2:18">
      <c r="B5519" s="26">
        <v>46054</v>
      </c>
      <c r="C5519" t="s">
        <v>283</v>
      </c>
      <c r="D5519" t="s">
        <v>312</v>
      </c>
      <c r="E5519" t="s">
        <v>19</v>
      </c>
      <c r="F5519" t="s">
        <v>257</v>
      </c>
      <c r="G5519" t="s">
        <v>632</v>
      </c>
      <c r="H5519" t="s">
        <v>259</v>
      </c>
      <c r="I5519" s="1">
        <v>102749</v>
      </c>
      <c r="J5519" s="2">
        <v>2680</v>
      </c>
      <c r="K5519" s="2" t="s">
        <v>633</v>
      </c>
      <c r="L5519" t="s">
        <v>23</v>
      </c>
      <c r="M5519" t="s">
        <v>28</v>
      </c>
      <c r="N5519">
        <v>67</v>
      </c>
      <c r="O5519">
        <v>5.067014925373134</v>
      </c>
      <c r="P5519">
        <v>1265714.7118037432</v>
      </c>
      <c r="Q5519">
        <v>18891.264355279749</v>
      </c>
      <c r="R5519" s="36">
        <f t="shared" si="86"/>
        <v>1265714.7118037432</v>
      </c>
    </row>
    <row r="5520" spans="2:18">
      <c r="B5520" s="26">
        <v>46054</v>
      </c>
      <c r="C5520" t="s">
        <v>478</v>
      </c>
      <c r="D5520" t="s">
        <v>312</v>
      </c>
      <c r="E5520" t="s">
        <v>19</v>
      </c>
      <c r="F5520" t="s">
        <v>257</v>
      </c>
      <c r="G5520" t="s">
        <v>632</v>
      </c>
      <c r="H5520" t="s">
        <v>259</v>
      </c>
      <c r="I5520" s="1">
        <v>102749</v>
      </c>
      <c r="J5520" s="2">
        <v>2680</v>
      </c>
      <c r="K5520" s="2" t="s">
        <v>633</v>
      </c>
      <c r="L5520" t="s">
        <v>23</v>
      </c>
      <c r="M5520" t="s">
        <v>28</v>
      </c>
      <c r="N5520">
        <v>176</v>
      </c>
      <c r="O5520">
        <v>4.9714772727272729</v>
      </c>
      <c r="P5520">
        <v>3262172.8431884274</v>
      </c>
      <c r="Q5520">
        <v>18535.072972661521</v>
      </c>
      <c r="R5520" s="36">
        <f t="shared" si="86"/>
        <v>3262172.8431884279</v>
      </c>
    </row>
    <row r="5521" spans="2:18">
      <c r="B5521" s="26">
        <v>46054</v>
      </c>
      <c r="C5521" t="s">
        <v>479</v>
      </c>
      <c r="D5521" t="s">
        <v>312</v>
      </c>
      <c r="E5521" t="s">
        <v>19</v>
      </c>
      <c r="F5521" t="s">
        <v>257</v>
      </c>
      <c r="G5521" t="s">
        <v>632</v>
      </c>
      <c r="H5521" t="s">
        <v>259</v>
      </c>
      <c r="I5521" s="1">
        <v>102749</v>
      </c>
      <c r="J5521" s="2">
        <v>2680</v>
      </c>
      <c r="K5521" s="2" t="s">
        <v>633</v>
      </c>
      <c r="L5521" t="s">
        <v>23</v>
      </c>
      <c r="M5521" t="s">
        <v>568</v>
      </c>
      <c r="N5521">
        <v>96</v>
      </c>
      <c r="O5521">
        <v>5.0575000000000001</v>
      </c>
      <c r="P5521">
        <v>1810155.8422190738</v>
      </c>
      <c r="Q5521">
        <v>18855.790023115354</v>
      </c>
      <c r="R5521" s="36">
        <f t="shared" si="86"/>
        <v>1810155.842219074</v>
      </c>
    </row>
    <row r="5522" spans="2:18">
      <c r="B5522" s="26">
        <v>46054</v>
      </c>
      <c r="C5522" t="s">
        <v>268</v>
      </c>
      <c r="D5522" t="s">
        <v>312</v>
      </c>
      <c r="E5522" t="s">
        <v>19</v>
      </c>
      <c r="F5522" t="s">
        <v>257</v>
      </c>
      <c r="G5522" t="s">
        <v>290</v>
      </c>
      <c r="H5522" t="s">
        <v>259</v>
      </c>
      <c r="I5522" s="1">
        <v>5053</v>
      </c>
      <c r="J5522" s="2">
        <v>5053</v>
      </c>
      <c r="K5522" s="2" t="s">
        <v>381</v>
      </c>
      <c r="L5522" t="s">
        <v>23</v>
      </c>
      <c r="M5522" t="s">
        <v>583</v>
      </c>
      <c r="N5522">
        <v>180</v>
      </c>
      <c r="O5522">
        <v>8.7850000000000001</v>
      </c>
      <c r="P5522">
        <v>5895533.5172619494</v>
      </c>
      <c r="Q5522">
        <v>32752.963984788606</v>
      </c>
      <c r="R5522" s="36">
        <f t="shared" si="86"/>
        <v>5895533.5172619494</v>
      </c>
    </row>
    <row r="5523" spans="2:18">
      <c r="B5523" s="26">
        <v>46054</v>
      </c>
      <c r="C5523" t="s">
        <v>271</v>
      </c>
      <c r="D5523" t="s">
        <v>312</v>
      </c>
      <c r="E5523" t="s">
        <v>19</v>
      </c>
      <c r="F5523" t="s">
        <v>257</v>
      </c>
      <c r="G5523" t="s">
        <v>290</v>
      </c>
      <c r="H5523" t="s">
        <v>259</v>
      </c>
      <c r="I5523" s="1">
        <v>5053</v>
      </c>
      <c r="J5523" s="2">
        <v>5053</v>
      </c>
      <c r="K5523" s="2" t="s">
        <v>381</v>
      </c>
      <c r="L5523" t="s">
        <v>23</v>
      </c>
      <c r="M5523" t="s">
        <v>583</v>
      </c>
      <c r="N5523">
        <v>176</v>
      </c>
      <c r="O5523">
        <v>5.2995454545454548</v>
      </c>
      <c r="P5523">
        <v>3477443.8893445679</v>
      </c>
      <c r="Q5523">
        <v>19758.203916730501</v>
      </c>
      <c r="R5523" s="36">
        <f t="shared" si="86"/>
        <v>3477443.8893445684</v>
      </c>
    </row>
    <row r="5524" spans="2:18">
      <c r="B5524" s="26">
        <v>46054</v>
      </c>
      <c r="C5524" t="s">
        <v>459</v>
      </c>
      <c r="D5524" t="s">
        <v>390</v>
      </c>
      <c r="E5524" t="s">
        <v>19</v>
      </c>
      <c r="F5524" t="s">
        <v>257</v>
      </c>
      <c r="G5524" t="s">
        <v>290</v>
      </c>
      <c r="H5524" t="s">
        <v>259</v>
      </c>
      <c r="I5524" s="1">
        <v>5053</v>
      </c>
      <c r="J5524" s="2">
        <v>5053</v>
      </c>
      <c r="K5524" s="2" t="s">
        <v>381</v>
      </c>
      <c r="L5524" t="s">
        <v>23</v>
      </c>
      <c r="M5524" t="s">
        <v>24</v>
      </c>
      <c r="N5524">
        <v>6</v>
      </c>
      <c r="O5524">
        <v>30.574999999999999</v>
      </c>
      <c r="P5524">
        <v>683953.47103124298</v>
      </c>
      <c r="Q5524">
        <v>113992.24517187383</v>
      </c>
      <c r="R5524" s="36">
        <f t="shared" si="86"/>
        <v>683953.47103124298</v>
      </c>
    </row>
    <row r="5525" spans="2:18">
      <c r="B5525" s="26">
        <v>46054</v>
      </c>
      <c r="C5525" t="s">
        <v>572</v>
      </c>
      <c r="D5525" t="s">
        <v>390</v>
      </c>
      <c r="E5525" t="s">
        <v>19</v>
      </c>
      <c r="F5525" t="s">
        <v>257</v>
      </c>
      <c r="G5525" t="s">
        <v>290</v>
      </c>
      <c r="H5525" t="s">
        <v>259</v>
      </c>
      <c r="I5525" s="1">
        <v>5053</v>
      </c>
      <c r="J5525" s="2">
        <v>5053</v>
      </c>
      <c r="K5525" s="2" t="s">
        <v>381</v>
      </c>
      <c r="L5525" t="s">
        <v>23</v>
      </c>
      <c r="M5525" t="s">
        <v>568</v>
      </c>
      <c r="N5525">
        <v>10</v>
      </c>
      <c r="O5525">
        <v>54.470000000000006</v>
      </c>
      <c r="P5525">
        <v>2030795.6155394828</v>
      </c>
      <c r="Q5525">
        <v>203079.56155394827</v>
      </c>
      <c r="R5525" s="36">
        <f t="shared" si="86"/>
        <v>2030795.6155394828</v>
      </c>
    </row>
    <row r="5526" spans="2:18">
      <c r="B5526" s="26">
        <v>46054</v>
      </c>
      <c r="C5526" t="s">
        <v>265</v>
      </c>
      <c r="D5526" t="s">
        <v>312</v>
      </c>
      <c r="E5526" t="s">
        <v>19</v>
      </c>
      <c r="F5526" t="s">
        <v>257</v>
      </c>
      <c r="G5526" t="s">
        <v>290</v>
      </c>
      <c r="H5526" t="s">
        <v>259</v>
      </c>
      <c r="I5526" s="1">
        <v>5053</v>
      </c>
      <c r="J5526" s="2">
        <v>5053</v>
      </c>
      <c r="K5526" s="2" t="s">
        <v>381</v>
      </c>
      <c r="L5526" t="s">
        <v>23</v>
      </c>
      <c r="M5526" t="s">
        <v>571</v>
      </c>
      <c r="N5526">
        <v>2</v>
      </c>
      <c r="O5526">
        <v>6.46</v>
      </c>
      <c r="P5526">
        <v>48169.413168294683</v>
      </c>
      <c r="Q5526">
        <v>24084.706584147341</v>
      </c>
      <c r="R5526" s="36">
        <f t="shared" si="86"/>
        <v>48169.413168294683</v>
      </c>
    </row>
    <row r="5527" spans="2:18">
      <c r="B5527" s="26">
        <v>46054</v>
      </c>
      <c r="C5527" t="s">
        <v>634</v>
      </c>
      <c r="D5527" t="s">
        <v>312</v>
      </c>
      <c r="E5527" t="s">
        <v>19</v>
      </c>
      <c r="F5527" t="s">
        <v>257</v>
      </c>
      <c r="G5527" t="s">
        <v>290</v>
      </c>
      <c r="H5527" t="s">
        <v>259</v>
      </c>
      <c r="I5527" s="1">
        <v>5053</v>
      </c>
      <c r="J5527" s="2">
        <v>5053</v>
      </c>
      <c r="K5527" s="2" t="s">
        <v>381</v>
      </c>
      <c r="L5527" t="s">
        <v>23</v>
      </c>
      <c r="M5527" t="s">
        <v>568</v>
      </c>
      <c r="N5527">
        <v>45</v>
      </c>
      <c r="O5527">
        <v>9.7880000000000003</v>
      </c>
      <c r="P5527">
        <v>1642159.4213705168</v>
      </c>
      <c r="Q5527">
        <v>36492.431586011488</v>
      </c>
      <c r="R5527" s="36">
        <f t="shared" si="86"/>
        <v>1642159.421370517</v>
      </c>
    </row>
    <row r="5528" spans="2:18">
      <c r="B5528" s="26">
        <v>46054</v>
      </c>
      <c r="C5528" t="s">
        <v>84</v>
      </c>
      <c r="D5528" t="s">
        <v>312</v>
      </c>
      <c r="E5528" t="s">
        <v>19</v>
      </c>
      <c r="F5528" t="s">
        <v>257</v>
      </c>
      <c r="G5528" t="s">
        <v>290</v>
      </c>
      <c r="H5528" t="s">
        <v>259</v>
      </c>
      <c r="I5528" s="1">
        <v>5053</v>
      </c>
      <c r="J5528" s="2">
        <v>5053</v>
      </c>
      <c r="K5528" s="2" t="s">
        <v>381</v>
      </c>
      <c r="L5528" t="s">
        <v>23</v>
      </c>
      <c r="M5528" t="s">
        <v>583</v>
      </c>
      <c r="N5528">
        <v>2</v>
      </c>
      <c r="O5528">
        <v>21.82</v>
      </c>
      <c r="P5528">
        <v>162702.2593393483</v>
      </c>
      <c r="Q5528">
        <v>81351.129669674148</v>
      </c>
      <c r="R5528" s="36">
        <f t="shared" si="86"/>
        <v>162702.2593393483</v>
      </c>
    </row>
    <row r="5529" spans="2:18">
      <c r="B5529" s="26">
        <v>46054</v>
      </c>
      <c r="C5529" t="s">
        <v>234</v>
      </c>
      <c r="D5529" t="s">
        <v>312</v>
      </c>
      <c r="E5529" t="s">
        <v>19</v>
      </c>
      <c r="F5529" t="s">
        <v>257</v>
      </c>
      <c r="G5529" t="s">
        <v>290</v>
      </c>
      <c r="H5529" t="s">
        <v>259</v>
      </c>
      <c r="I5529" s="1">
        <v>5053</v>
      </c>
      <c r="J5529" s="2">
        <v>5053</v>
      </c>
      <c r="K5529" s="2" t="s">
        <v>381</v>
      </c>
      <c r="L5529" t="s">
        <v>23</v>
      </c>
      <c r="M5529" t="s">
        <v>571</v>
      </c>
      <c r="N5529">
        <v>4</v>
      </c>
      <c r="O5529">
        <v>7.4275000000000002</v>
      </c>
      <c r="P5529">
        <v>110767.28059056</v>
      </c>
      <c r="Q5529">
        <v>27691.820147639999</v>
      </c>
      <c r="R5529" s="36">
        <f t="shared" si="86"/>
        <v>110767.28059056</v>
      </c>
    </row>
    <row r="5530" spans="2:18">
      <c r="B5530" s="26">
        <v>46054</v>
      </c>
      <c r="C5530" t="s">
        <v>572</v>
      </c>
      <c r="D5530" t="s">
        <v>390</v>
      </c>
      <c r="E5530" t="s">
        <v>19</v>
      </c>
      <c r="F5530" t="s">
        <v>257</v>
      </c>
      <c r="G5530" t="s">
        <v>290</v>
      </c>
      <c r="H5530" t="s">
        <v>259</v>
      </c>
      <c r="I5530" s="1">
        <v>5053</v>
      </c>
      <c r="J5530" s="2">
        <v>5053</v>
      </c>
      <c r="K5530" s="2" t="s">
        <v>381</v>
      </c>
      <c r="L5530" t="s">
        <v>23</v>
      </c>
      <c r="M5530" t="s">
        <v>568</v>
      </c>
      <c r="N5530">
        <v>10</v>
      </c>
      <c r="O5530">
        <v>53.867999999999995</v>
      </c>
      <c r="P5530">
        <v>2008351.3533666392</v>
      </c>
      <c r="Q5530">
        <v>200835.13533666392</v>
      </c>
      <c r="R5530" s="36">
        <f t="shared" si="86"/>
        <v>2008351.3533666392</v>
      </c>
    </row>
    <row r="5531" spans="2:18">
      <c r="B5531" s="26">
        <v>46054</v>
      </c>
      <c r="C5531" t="s">
        <v>35</v>
      </c>
      <c r="D5531" t="s">
        <v>390</v>
      </c>
      <c r="E5531" t="s">
        <v>19</v>
      </c>
      <c r="F5531" t="s">
        <v>257</v>
      </c>
      <c r="G5531" t="s">
        <v>294</v>
      </c>
      <c r="H5531" t="s">
        <v>259</v>
      </c>
      <c r="I5531" s="1">
        <v>5059</v>
      </c>
      <c r="J5531" s="2">
        <v>5059</v>
      </c>
      <c r="K5531" s="2" t="s">
        <v>382</v>
      </c>
      <c r="L5531" t="s">
        <v>23</v>
      </c>
      <c r="M5531" t="s">
        <v>571</v>
      </c>
      <c r="N5531">
        <v>16</v>
      </c>
      <c r="O5531">
        <v>19.173124999999999</v>
      </c>
      <c r="P5531">
        <v>1143725.3001267617</v>
      </c>
      <c r="Q5531">
        <v>71482.831257922604</v>
      </c>
      <c r="R5531" s="36">
        <f t="shared" si="86"/>
        <v>1143725.3001267617</v>
      </c>
    </row>
    <row r="5532" spans="2:18">
      <c r="B5532" s="26">
        <v>46054</v>
      </c>
      <c r="C5532" t="s">
        <v>54</v>
      </c>
      <c r="D5532" t="s">
        <v>312</v>
      </c>
      <c r="E5532" t="s">
        <v>19</v>
      </c>
      <c r="F5532" t="s">
        <v>257</v>
      </c>
      <c r="G5532" t="s">
        <v>294</v>
      </c>
      <c r="H5532" t="s">
        <v>259</v>
      </c>
      <c r="I5532" s="1">
        <v>5059</v>
      </c>
      <c r="J5532" s="2">
        <v>5059</v>
      </c>
      <c r="K5532" s="2" t="s">
        <v>382</v>
      </c>
      <c r="L5532" t="s">
        <v>23</v>
      </c>
      <c r="M5532" t="s">
        <v>28</v>
      </c>
      <c r="N5532">
        <v>55</v>
      </c>
      <c r="O5532">
        <v>5.3056363636363635</v>
      </c>
      <c r="P5532">
        <v>1087950.1901424204</v>
      </c>
      <c r="Q5532">
        <v>19780.912548044009</v>
      </c>
      <c r="R5532" s="36">
        <f t="shared" si="86"/>
        <v>1087950.1901424206</v>
      </c>
    </row>
    <row r="5533" spans="2:18">
      <c r="B5533" s="26">
        <v>46054</v>
      </c>
      <c r="C5533" t="s">
        <v>153</v>
      </c>
      <c r="D5533" t="s">
        <v>312</v>
      </c>
      <c r="E5533" t="s">
        <v>19</v>
      </c>
      <c r="F5533" t="s">
        <v>257</v>
      </c>
      <c r="G5533" t="s">
        <v>294</v>
      </c>
      <c r="H5533" t="s">
        <v>259</v>
      </c>
      <c r="I5533" s="1">
        <v>5059</v>
      </c>
      <c r="J5533" s="2">
        <v>5059</v>
      </c>
      <c r="K5533" s="2" t="s">
        <v>382</v>
      </c>
      <c r="L5533" t="s">
        <v>23</v>
      </c>
      <c r="M5533" t="s">
        <v>582</v>
      </c>
      <c r="N5533">
        <v>19.5</v>
      </c>
      <c r="O5533">
        <v>7.614871794871795</v>
      </c>
      <c r="P5533">
        <v>553612.70598762215</v>
      </c>
      <c r="Q5533">
        <v>28390.395178852417</v>
      </c>
      <c r="R5533" s="36">
        <f t="shared" si="86"/>
        <v>553612.70598762215</v>
      </c>
    </row>
    <row r="5534" spans="2:18">
      <c r="B5534" s="26">
        <v>46054</v>
      </c>
      <c r="C5534" t="s">
        <v>159</v>
      </c>
      <c r="D5534" t="s">
        <v>312</v>
      </c>
      <c r="E5534" t="s">
        <v>19</v>
      </c>
      <c r="F5534" t="s">
        <v>257</v>
      </c>
      <c r="G5534" t="s">
        <v>294</v>
      </c>
      <c r="H5534" t="s">
        <v>259</v>
      </c>
      <c r="I5534" s="1">
        <v>5059</v>
      </c>
      <c r="J5534" s="2">
        <v>5059</v>
      </c>
      <c r="K5534" s="2" t="s">
        <v>382</v>
      </c>
      <c r="L5534" t="s">
        <v>23</v>
      </c>
      <c r="M5534" t="s">
        <v>581</v>
      </c>
      <c r="N5534">
        <v>20</v>
      </c>
      <c r="O5534">
        <v>49.414000000000001</v>
      </c>
      <c r="P5534">
        <v>3684587.279099247</v>
      </c>
      <c r="Q5534">
        <v>184229.36395496235</v>
      </c>
      <c r="R5534" s="36">
        <f t="shared" si="86"/>
        <v>3684587.279099247</v>
      </c>
    </row>
    <row r="5535" spans="2:18">
      <c r="B5535" s="26">
        <v>46054</v>
      </c>
      <c r="C5535" t="s">
        <v>291</v>
      </c>
      <c r="D5535" t="s">
        <v>312</v>
      </c>
      <c r="E5535" t="s">
        <v>19</v>
      </c>
      <c r="F5535" t="s">
        <v>257</v>
      </c>
      <c r="G5535" t="s">
        <v>294</v>
      </c>
      <c r="H5535" t="s">
        <v>259</v>
      </c>
      <c r="I5535" s="1">
        <v>5059</v>
      </c>
      <c r="J5535" s="2">
        <v>5059</v>
      </c>
      <c r="K5535" s="2" t="s">
        <v>382</v>
      </c>
      <c r="L5535" t="s">
        <v>23</v>
      </c>
      <c r="M5535" t="s">
        <v>28</v>
      </c>
      <c r="N5535">
        <v>20</v>
      </c>
      <c r="O5535">
        <v>8.0939999999999994</v>
      </c>
      <c r="P5535">
        <v>603534.41204980982</v>
      </c>
      <c r="Q5535">
        <v>30176.720602490492</v>
      </c>
      <c r="R5535" s="36">
        <f t="shared" si="86"/>
        <v>603534.41204980982</v>
      </c>
    </row>
    <row r="5536" spans="2:18">
      <c r="B5536" s="26">
        <v>46054</v>
      </c>
      <c r="C5536" t="s">
        <v>148</v>
      </c>
      <c r="D5536" t="s">
        <v>312</v>
      </c>
      <c r="E5536" t="s">
        <v>19</v>
      </c>
      <c r="F5536" t="s">
        <v>257</v>
      </c>
      <c r="G5536" t="s">
        <v>294</v>
      </c>
      <c r="H5536" t="s">
        <v>259</v>
      </c>
      <c r="I5536" s="1">
        <v>5059</v>
      </c>
      <c r="J5536" s="2">
        <v>5059</v>
      </c>
      <c r="K5536" s="2" t="s">
        <v>382</v>
      </c>
      <c r="L5536" t="s">
        <v>23</v>
      </c>
      <c r="M5536" t="s">
        <v>28</v>
      </c>
      <c r="N5536">
        <v>15.5</v>
      </c>
      <c r="O5536">
        <v>6.2238709677419353</v>
      </c>
      <c r="P5536">
        <v>359667.43717843562</v>
      </c>
      <c r="Q5536">
        <v>23204.350785705523</v>
      </c>
      <c r="R5536" s="36">
        <f t="shared" si="86"/>
        <v>359667.43717843562</v>
      </c>
    </row>
    <row r="5537" spans="2:18">
      <c r="B5537" s="26">
        <v>46054</v>
      </c>
      <c r="C5537" t="s">
        <v>70</v>
      </c>
      <c r="D5537" t="s">
        <v>312</v>
      </c>
      <c r="E5537" t="s">
        <v>19</v>
      </c>
      <c r="F5537" t="s">
        <v>257</v>
      </c>
      <c r="G5537" t="s">
        <v>294</v>
      </c>
      <c r="H5537" t="s">
        <v>259</v>
      </c>
      <c r="I5537" s="1">
        <v>5059</v>
      </c>
      <c r="J5537" s="2">
        <v>5059</v>
      </c>
      <c r="K5537" s="2" t="s">
        <v>382</v>
      </c>
      <c r="L5537" t="s">
        <v>23</v>
      </c>
      <c r="M5537" t="s">
        <v>582</v>
      </c>
      <c r="N5537">
        <v>7.5</v>
      </c>
      <c r="O5537">
        <v>10.032</v>
      </c>
      <c r="P5537">
        <v>280515.99433301023</v>
      </c>
      <c r="Q5537">
        <v>37402.132577734694</v>
      </c>
      <c r="R5537" s="36">
        <f t="shared" si="86"/>
        <v>280515.99433301023</v>
      </c>
    </row>
    <row r="5538" spans="2:18">
      <c r="B5538" s="26">
        <v>46054</v>
      </c>
      <c r="C5538" t="s">
        <v>138</v>
      </c>
      <c r="D5538" t="s">
        <v>312</v>
      </c>
      <c r="E5538" t="s">
        <v>19</v>
      </c>
      <c r="F5538" t="s">
        <v>257</v>
      </c>
      <c r="G5538" t="s">
        <v>294</v>
      </c>
      <c r="H5538" t="s">
        <v>259</v>
      </c>
      <c r="I5538" s="1">
        <v>5059</v>
      </c>
      <c r="J5538" s="2">
        <v>5059</v>
      </c>
      <c r="K5538" s="2" t="s">
        <v>382</v>
      </c>
      <c r="L5538" t="s">
        <v>23</v>
      </c>
      <c r="M5538" t="s">
        <v>28</v>
      </c>
      <c r="N5538">
        <v>1</v>
      </c>
      <c r="O5538">
        <v>17.23</v>
      </c>
      <c r="P5538">
        <v>64238.31183356946</v>
      </c>
      <c r="Q5538">
        <v>64238.31183356946</v>
      </c>
      <c r="R5538" s="36">
        <f t="shared" si="86"/>
        <v>64238.31183356946</v>
      </c>
    </row>
    <row r="5539" spans="2:18">
      <c r="B5539" s="26">
        <v>46054</v>
      </c>
      <c r="C5539" t="s">
        <v>144</v>
      </c>
      <c r="D5539" t="s">
        <v>312</v>
      </c>
      <c r="E5539" t="s">
        <v>19</v>
      </c>
      <c r="F5539" t="s">
        <v>257</v>
      </c>
      <c r="G5539" t="s">
        <v>294</v>
      </c>
      <c r="H5539" t="s">
        <v>259</v>
      </c>
      <c r="I5539" s="1">
        <v>5059</v>
      </c>
      <c r="J5539" s="2">
        <v>5059</v>
      </c>
      <c r="K5539" s="2" t="s">
        <v>382</v>
      </c>
      <c r="L5539" t="s">
        <v>23</v>
      </c>
      <c r="M5539" t="s">
        <v>28</v>
      </c>
      <c r="N5539">
        <v>9</v>
      </c>
      <c r="O5539">
        <v>8.0033333333333339</v>
      </c>
      <c r="P5539">
        <v>268548.20669599582</v>
      </c>
      <c r="Q5539">
        <v>29838.689632888429</v>
      </c>
      <c r="R5539" s="36">
        <f t="shared" si="86"/>
        <v>268548.20669599588</v>
      </c>
    </row>
    <row r="5540" spans="2:18">
      <c r="B5540" s="26">
        <v>46054</v>
      </c>
      <c r="C5540" t="s">
        <v>66</v>
      </c>
      <c r="D5540" t="s">
        <v>312</v>
      </c>
      <c r="E5540" t="s">
        <v>19</v>
      </c>
      <c r="F5540" t="s">
        <v>257</v>
      </c>
      <c r="G5540" t="s">
        <v>294</v>
      </c>
      <c r="H5540" t="s">
        <v>259</v>
      </c>
      <c r="I5540" s="1">
        <v>5059</v>
      </c>
      <c r="J5540" s="2">
        <v>5059</v>
      </c>
      <c r="K5540" s="2" t="s">
        <v>382</v>
      </c>
      <c r="L5540" t="s">
        <v>23</v>
      </c>
      <c r="M5540" t="s">
        <v>582</v>
      </c>
      <c r="N5540">
        <v>3</v>
      </c>
      <c r="O5540">
        <v>33.65</v>
      </c>
      <c r="P5540">
        <v>376370.14391171426</v>
      </c>
      <c r="Q5540">
        <v>125456.71463723808</v>
      </c>
      <c r="R5540" s="36">
        <f t="shared" si="86"/>
        <v>376370.14391171426</v>
      </c>
    </row>
    <row r="5541" spans="2:18">
      <c r="B5541" s="26">
        <v>46054</v>
      </c>
      <c r="C5541" t="s">
        <v>145</v>
      </c>
      <c r="D5541" t="s">
        <v>312</v>
      </c>
      <c r="E5541" t="s">
        <v>19</v>
      </c>
      <c r="F5541" t="s">
        <v>257</v>
      </c>
      <c r="G5541" t="s">
        <v>294</v>
      </c>
      <c r="H5541" t="s">
        <v>259</v>
      </c>
      <c r="I5541" s="1">
        <v>5059</v>
      </c>
      <c r="J5541" s="2">
        <v>5059</v>
      </c>
      <c r="K5541" s="2" t="s">
        <v>382</v>
      </c>
      <c r="L5541" t="s">
        <v>23</v>
      </c>
      <c r="M5541" t="s">
        <v>28</v>
      </c>
      <c r="N5541">
        <v>3</v>
      </c>
      <c r="O5541">
        <v>7.123333333333334</v>
      </c>
      <c r="P5541">
        <v>79673.40243084036</v>
      </c>
      <c r="Q5541">
        <v>26557.800810280121</v>
      </c>
      <c r="R5541" s="36">
        <f t="shared" si="86"/>
        <v>79673.40243084036</v>
      </c>
    </row>
    <row r="5542" spans="2:18">
      <c r="B5542" s="26">
        <v>46054</v>
      </c>
      <c r="C5542" t="s">
        <v>95</v>
      </c>
      <c r="D5542" t="s">
        <v>312</v>
      </c>
      <c r="E5542" t="s">
        <v>19</v>
      </c>
      <c r="F5542" t="s">
        <v>257</v>
      </c>
      <c r="G5542" t="s">
        <v>294</v>
      </c>
      <c r="H5542" t="s">
        <v>259</v>
      </c>
      <c r="I5542" s="1">
        <v>5059</v>
      </c>
      <c r="J5542" s="2">
        <v>5059</v>
      </c>
      <c r="K5542" s="2" t="s">
        <v>382</v>
      </c>
      <c r="L5542" t="s">
        <v>23</v>
      </c>
      <c r="M5542" t="s">
        <v>28</v>
      </c>
      <c r="N5542">
        <v>7</v>
      </c>
      <c r="O5542">
        <v>24.832857142857144</v>
      </c>
      <c r="P5542">
        <v>648087.39094772958</v>
      </c>
      <c r="Q5542">
        <v>92583.912992532787</v>
      </c>
      <c r="R5542" s="36">
        <f t="shared" si="86"/>
        <v>648087.39094772947</v>
      </c>
    </row>
    <row r="5543" spans="2:18">
      <c r="B5543" s="26">
        <v>46054</v>
      </c>
      <c r="C5543" t="s">
        <v>88</v>
      </c>
      <c r="D5543" t="s">
        <v>312</v>
      </c>
      <c r="E5543" t="s">
        <v>19</v>
      </c>
      <c r="F5543" t="s">
        <v>257</v>
      </c>
      <c r="G5543" t="s">
        <v>294</v>
      </c>
      <c r="H5543" t="s">
        <v>259</v>
      </c>
      <c r="I5543" s="1">
        <v>5059</v>
      </c>
      <c r="J5543" s="2">
        <v>5059</v>
      </c>
      <c r="K5543" s="2" t="s">
        <v>382</v>
      </c>
      <c r="L5543" t="s">
        <v>23</v>
      </c>
      <c r="M5543" t="s">
        <v>28</v>
      </c>
      <c r="N5543">
        <v>10.5</v>
      </c>
      <c r="O5543">
        <v>28.578095238095237</v>
      </c>
      <c r="P5543">
        <v>1118745.8056819029</v>
      </c>
      <c r="Q5543">
        <v>106547.21958875266</v>
      </c>
      <c r="R5543" s="36">
        <f t="shared" si="86"/>
        <v>1118745.8056819029</v>
      </c>
    </row>
    <row r="5544" spans="2:18">
      <c r="B5544" s="26">
        <v>46054</v>
      </c>
      <c r="C5544" t="s">
        <v>68</v>
      </c>
      <c r="D5544" t="s">
        <v>312</v>
      </c>
      <c r="E5544" t="s">
        <v>19</v>
      </c>
      <c r="F5544" t="s">
        <v>257</v>
      </c>
      <c r="G5544" t="s">
        <v>294</v>
      </c>
      <c r="H5544" t="s">
        <v>259</v>
      </c>
      <c r="I5544" s="1">
        <v>5059</v>
      </c>
      <c r="J5544" s="2">
        <v>5059</v>
      </c>
      <c r="K5544" s="2" t="s">
        <v>382</v>
      </c>
      <c r="L5544" t="s">
        <v>23</v>
      </c>
      <c r="M5544" t="s">
        <v>582</v>
      </c>
      <c r="N5544">
        <v>4.5</v>
      </c>
      <c r="O5544">
        <v>10.782222222222224</v>
      </c>
      <c r="P5544">
        <v>180896.27917381257</v>
      </c>
      <c r="Q5544">
        <v>40199.173149736125</v>
      </c>
      <c r="R5544" s="36">
        <f t="shared" si="86"/>
        <v>180896.27917381257</v>
      </c>
    </row>
    <row r="5545" spans="2:18">
      <c r="B5545" s="26">
        <v>46054</v>
      </c>
      <c r="C5545" t="s">
        <v>58</v>
      </c>
      <c r="D5545" t="s">
        <v>312</v>
      </c>
      <c r="E5545" t="s">
        <v>19</v>
      </c>
      <c r="F5545" t="s">
        <v>257</v>
      </c>
      <c r="G5545" t="s">
        <v>294</v>
      </c>
      <c r="H5545" t="s">
        <v>259</v>
      </c>
      <c r="I5545" s="1">
        <v>5059</v>
      </c>
      <c r="J5545" s="2">
        <v>5059</v>
      </c>
      <c r="K5545" s="2" t="s">
        <v>382</v>
      </c>
      <c r="L5545" t="s">
        <v>23</v>
      </c>
      <c r="M5545" t="s">
        <v>568</v>
      </c>
      <c r="N5545">
        <v>15</v>
      </c>
      <c r="O5545">
        <v>43.163333333333334</v>
      </c>
      <c r="P5545">
        <v>2413876.6684065321</v>
      </c>
      <c r="Q5545">
        <v>160925.11122710214</v>
      </c>
      <c r="R5545" s="36">
        <f t="shared" si="86"/>
        <v>2413876.6684065321</v>
      </c>
    </row>
    <row r="5546" spans="2:18">
      <c r="B5546" s="26">
        <v>46054</v>
      </c>
      <c r="C5546" t="s">
        <v>96</v>
      </c>
      <c r="D5546" t="s">
        <v>312</v>
      </c>
      <c r="E5546" t="s">
        <v>19</v>
      </c>
      <c r="F5546" t="s">
        <v>257</v>
      </c>
      <c r="G5546" t="s">
        <v>294</v>
      </c>
      <c r="H5546" t="s">
        <v>259</v>
      </c>
      <c r="I5546" s="1">
        <v>5059</v>
      </c>
      <c r="J5546" s="2">
        <v>5059</v>
      </c>
      <c r="K5546" s="2" t="s">
        <v>382</v>
      </c>
      <c r="L5546" t="s">
        <v>23</v>
      </c>
      <c r="M5546" t="s">
        <v>28</v>
      </c>
      <c r="N5546">
        <v>2</v>
      </c>
      <c r="O5546">
        <v>43.89</v>
      </c>
      <c r="P5546">
        <v>327268.66005517863</v>
      </c>
      <c r="Q5546">
        <v>163634.33002758931</v>
      </c>
      <c r="R5546" s="36">
        <f t="shared" si="86"/>
        <v>327268.66005517863</v>
      </c>
    </row>
    <row r="5547" spans="2:18">
      <c r="B5547" s="26">
        <v>46054</v>
      </c>
      <c r="C5547" t="s">
        <v>197</v>
      </c>
      <c r="D5547" t="s">
        <v>312</v>
      </c>
      <c r="E5547" t="s">
        <v>19</v>
      </c>
      <c r="F5547" t="s">
        <v>257</v>
      </c>
      <c r="G5547" t="s">
        <v>294</v>
      </c>
      <c r="H5547" t="s">
        <v>259</v>
      </c>
      <c r="I5547" s="1">
        <v>5059</v>
      </c>
      <c r="J5547" s="2">
        <v>5059</v>
      </c>
      <c r="K5547" s="2" t="s">
        <v>382</v>
      </c>
      <c r="L5547" t="s">
        <v>23</v>
      </c>
      <c r="M5547" t="s">
        <v>28</v>
      </c>
      <c r="N5547">
        <v>25</v>
      </c>
      <c r="O5547">
        <v>3.8260000000000001</v>
      </c>
      <c r="P5547">
        <v>356610.24532100518</v>
      </c>
      <c r="Q5547">
        <v>14264.409812840206</v>
      </c>
      <c r="R5547" s="36">
        <f t="shared" si="86"/>
        <v>356610.24532100512</v>
      </c>
    </row>
    <row r="5548" spans="2:18">
      <c r="B5548" s="26">
        <v>46054</v>
      </c>
      <c r="C5548" t="s">
        <v>183</v>
      </c>
      <c r="D5548" t="s">
        <v>312</v>
      </c>
      <c r="E5548" t="s">
        <v>19</v>
      </c>
      <c r="F5548" t="s">
        <v>257</v>
      </c>
      <c r="G5548" t="s">
        <v>294</v>
      </c>
      <c r="H5548" t="s">
        <v>259</v>
      </c>
      <c r="I5548" s="1">
        <v>5059</v>
      </c>
      <c r="J5548" s="2">
        <v>5059</v>
      </c>
      <c r="K5548" s="2" t="s">
        <v>382</v>
      </c>
      <c r="L5548" t="s">
        <v>23</v>
      </c>
      <c r="M5548" t="s">
        <v>28</v>
      </c>
      <c r="N5548">
        <v>33.5</v>
      </c>
      <c r="O5548">
        <v>3.8471641791044773</v>
      </c>
      <c r="P5548">
        <v>480501.08120199834</v>
      </c>
      <c r="Q5548">
        <v>14343.315856776069</v>
      </c>
      <c r="R5548" s="36">
        <f t="shared" si="86"/>
        <v>480501.08120199834</v>
      </c>
    </row>
    <row r="5549" spans="2:18">
      <c r="B5549" s="26">
        <v>46054</v>
      </c>
      <c r="C5549" t="s">
        <v>198</v>
      </c>
      <c r="D5549" t="s">
        <v>312</v>
      </c>
      <c r="E5549" t="s">
        <v>19</v>
      </c>
      <c r="F5549" t="s">
        <v>257</v>
      </c>
      <c r="G5549" t="s">
        <v>294</v>
      </c>
      <c r="H5549" t="s">
        <v>259</v>
      </c>
      <c r="I5549" s="1">
        <v>5059</v>
      </c>
      <c r="J5549" s="2">
        <v>5059</v>
      </c>
      <c r="K5549" s="2" t="s">
        <v>382</v>
      </c>
      <c r="L5549" t="s">
        <v>23</v>
      </c>
      <c r="M5549" t="s">
        <v>582</v>
      </c>
      <c r="N5549">
        <v>8</v>
      </c>
      <c r="O5549">
        <v>5.3337500000000002</v>
      </c>
      <c r="P5549">
        <v>159085.82506897324</v>
      </c>
      <c r="Q5549">
        <v>19885.728133621655</v>
      </c>
      <c r="R5549" s="36">
        <f t="shared" si="86"/>
        <v>159085.82506897324</v>
      </c>
    </row>
    <row r="5550" spans="2:18">
      <c r="B5550" s="26">
        <v>46054</v>
      </c>
      <c r="C5550" t="s">
        <v>146</v>
      </c>
      <c r="D5550" t="s">
        <v>312</v>
      </c>
      <c r="E5550" t="s">
        <v>19</v>
      </c>
      <c r="F5550" t="s">
        <v>257</v>
      </c>
      <c r="G5550" t="s">
        <v>294</v>
      </c>
      <c r="H5550" t="s">
        <v>259</v>
      </c>
      <c r="I5550" s="1">
        <v>5059</v>
      </c>
      <c r="J5550" s="2">
        <v>5059</v>
      </c>
      <c r="K5550" s="2" t="s">
        <v>382</v>
      </c>
      <c r="L5550" t="s">
        <v>23</v>
      </c>
      <c r="M5550" t="s">
        <v>28</v>
      </c>
      <c r="N5550">
        <v>4</v>
      </c>
      <c r="O5550">
        <v>5.8449999999999998</v>
      </c>
      <c r="P5550">
        <v>87167.250764297962</v>
      </c>
      <c r="Q5550">
        <v>21791.81269107449</v>
      </c>
      <c r="R5550" s="36">
        <f t="shared" si="86"/>
        <v>87167.250764297962</v>
      </c>
    </row>
    <row r="5551" spans="2:18">
      <c r="B5551" s="26">
        <v>46054</v>
      </c>
      <c r="C5551" t="s">
        <v>101</v>
      </c>
      <c r="D5551" t="s">
        <v>312</v>
      </c>
      <c r="E5551" t="s">
        <v>19</v>
      </c>
      <c r="F5551" t="s">
        <v>257</v>
      </c>
      <c r="G5551" t="s">
        <v>294</v>
      </c>
      <c r="H5551" t="s">
        <v>259</v>
      </c>
      <c r="I5551" s="1">
        <v>5059</v>
      </c>
      <c r="J5551" s="2">
        <v>5059</v>
      </c>
      <c r="K5551" s="2" t="s">
        <v>382</v>
      </c>
      <c r="L5551" t="s">
        <v>23</v>
      </c>
      <c r="M5551" t="s">
        <v>28</v>
      </c>
      <c r="N5551">
        <v>7.5</v>
      </c>
      <c r="O5551">
        <v>6.8439999999999994</v>
      </c>
      <c r="P5551">
        <v>191372.75370964134</v>
      </c>
      <c r="Q5551">
        <v>25516.367161285511</v>
      </c>
      <c r="R5551" s="36">
        <f t="shared" si="86"/>
        <v>191372.75370964134</v>
      </c>
    </row>
    <row r="5552" spans="2:18">
      <c r="B5552" s="26">
        <v>46054</v>
      </c>
      <c r="C5552" t="s">
        <v>97</v>
      </c>
      <c r="D5552" t="s">
        <v>312</v>
      </c>
      <c r="E5552" t="s">
        <v>19</v>
      </c>
      <c r="F5552" t="s">
        <v>257</v>
      </c>
      <c r="G5552" t="s">
        <v>294</v>
      </c>
      <c r="H5552" t="s">
        <v>259</v>
      </c>
      <c r="I5552" s="1">
        <v>5059</v>
      </c>
      <c r="J5552" s="2">
        <v>5059</v>
      </c>
      <c r="K5552" s="2" t="s">
        <v>382</v>
      </c>
      <c r="L5552" t="s">
        <v>23</v>
      </c>
      <c r="M5552" t="s">
        <v>28</v>
      </c>
      <c r="N5552">
        <v>11.83</v>
      </c>
      <c r="O5552">
        <v>3.834319526627219</v>
      </c>
      <c r="P5552">
        <v>169114.90567444635</v>
      </c>
      <c r="Q5552">
        <v>14295.427360477292</v>
      </c>
      <c r="R5552" s="36">
        <f t="shared" si="86"/>
        <v>169114.90567444637</v>
      </c>
    </row>
    <row r="5553" spans="2:18">
      <c r="B5553" s="26">
        <v>46054</v>
      </c>
      <c r="C5553" t="s">
        <v>184</v>
      </c>
      <c r="D5553" t="s">
        <v>312</v>
      </c>
      <c r="E5553" t="s">
        <v>19</v>
      </c>
      <c r="F5553" t="s">
        <v>257</v>
      </c>
      <c r="G5553" t="s">
        <v>294</v>
      </c>
      <c r="H5553" t="s">
        <v>259</v>
      </c>
      <c r="I5553" s="1">
        <v>5059</v>
      </c>
      <c r="J5553" s="2">
        <v>5059</v>
      </c>
      <c r="K5553" s="2" t="s">
        <v>382</v>
      </c>
      <c r="L5553" t="s">
        <v>23</v>
      </c>
      <c r="M5553" t="s">
        <v>28</v>
      </c>
      <c r="N5553">
        <v>18</v>
      </c>
      <c r="O5553">
        <v>3.8483333333333332</v>
      </c>
      <c r="P5553">
        <v>258258.14629781523</v>
      </c>
      <c r="Q5553">
        <v>14347.674794323068</v>
      </c>
      <c r="R5553" s="36">
        <f t="shared" si="86"/>
        <v>258258.14629781523</v>
      </c>
    </row>
    <row r="5554" spans="2:18">
      <c r="B5554" s="26">
        <v>46054</v>
      </c>
      <c r="C5554" t="s">
        <v>102</v>
      </c>
      <c r="D5554" t="s">
        <v>312</v>
      </c>
      <c r="E5554" t="s">
        <v>19</v>
      </c>
      <c r="F5554" t="s">
        <v>257</v>
      </c>
      <c r="G5554" t="s">
        <v>294</v>
      </c>
      <c r="H5554" t="s">
        <v>259</v>
      </c>
      <c r="I5554" s="1">
        <v>5059</v>
      </c>
      <c r="J5554" s="2">
        <v>5059</v>
      </c>
      <c r="K5554" s="2" t="s">
        <v>382</v>
      </c>
      <c r="L5554" t="s">
        <v>23</v>
      </c>
      <c r="M5554" t="s">
        <v>583</v>
      </c>
      <c r="N5554">
        <v>4.5</v>
      </c>
      <c r="O5554">
        <v>11.3</v>
      </c>
      <c r="P5554">
        <v>189583.17798821864</v>
      </c>
      <c r="Q5554">
        <v>42129.595108493035</v>
      </c>
      <c r="R5554" s="36">
        <f t="shared" si="86"/>
        <v>189583.17798821867</v>
      </c>
    </row>
    <row r="5555" spans="2:18">
      <c r="B5555" s="26">
        <v>46054</v>
      </c>
      <c r="C5555" t="s">
        <v>103</v>
      </c>
      <c r="D5555" t="s">
        <v>312</v>
      </c>
      <c r="E5555" t="s">
        <v>19</v>
      </c>
      <c r="F5555" t="s">
        <v>257</v>
      </c>
      <c r="G5555" t="s">
        <v>294</v>
      </c>
      <c r="H5555" t="s">
        <v>259</v>
      </c>
      <c r="I5555" s="1">
        <v>5059</v>
      </c>
      <c r="J5555" s="2">
        <v>5059</v>
      </c>
      <c r="K5555" s="2" t="s">
        <v>382</v>
      </c>
      <c r="L5555" t="s">
        <v>23</v>
      </c>
      <c r="M5555" t="s">
        <v>28</v>
      </c>
      <c r="N5555">
        <v>6</v>
      </c>
      <c r="O5555">
        <v>5.0716666666666663</v>
      </c>
      <c r="P5555">
        <v>113451.64417269405</v>
      </c>
      <c r="Q5555">
        <v>18908.607362115676</v>
      </c>
      <c r="R5555" s="36">
        <f t="shared" si="86"/>
        <v>113451.64417269405</v>
      </c>
    </row>
    <row r="5556" spans="2:18">
      <c r="B5556" s="26">
        <v>46054</v>
      </c>
      <c r="C5556" t="s">
        <v>104</v>
      </c>
      <c r="D5556" t="s">
        <v>312</v>
      </c>
      <c r="E5556" t="s">
        <v>19</v>
      </c>
      <c r="F5556" t="s">
        <v>257</v>
      </c>
      <c r="G5556" t="s">
        <v>294</v>
      </c>
      <c r="H5556" t="s">
        <v>259</v>
      </c>
      <c r="I5556" s="1">
        <v>5059</v>
      </c>
      <c r="J5556" s="2">
        <v>5059</v>
      </c>
      <c r="K5556" s="2" t="s">
        <v>382</v>
      </c>
      <c r="L5556" t="s">
        <v>23</v>
      </c>
      <c r="M5556" t="s">
        <v>28</v>
      </c>
      <c r="N5556">
        <v>5.5</v>
      </c>
      <c r="O5556">
        <v>10.967272727272727</v>
      </c>
      <c r="P5556">
        <v>224890.01565878757</v>
      </c>
      <c r="Q5556">
        <v>40889.093756143193</v>
      </c>
      <c r="R5556" s="36">
        <f t="shared" si="86"/>
        <v>224890.01565878757</v>
      </c>
    </row>
    <row r="5557" spans="2:18">
      <c r="B5557" s="26">
        <v>46054</v>
      </c>
      <c r="C5557" t="s">
        <v>168</v>
      </c>
      <c r="D5557" t="s">
        <v>312</v>
      </c>
      <c r="E5557" t="s">
        <v>19</v>
      </c>
      <c r="F5557" t="s">
        <v>257</v>
      </c>
      <c r="G5557" t="s">
        <v>294</v>
      </c>
      <c r="H5557" t="s">
        <v>259</v>
      </c>
      <c r="I5557" s="1">
        <v>5059</v>
      </c>
      <c r="J5557" s="2">
        <v>5059</v>
      </c>
      <c r="K5557" s="2" t="s">
        <v>382</v>
      </c>
      <c r="L5557" t="s">
        <v>23</v>
      </c>
      <c r="M5557" t="s">
        <v>583</v>
      </c>
      <c r="N5557">
        <v>3</v>
      </c>
      <c r="O5557">
        <v>7.97</v>
      </c>
      <c r="P5557">
        <v>89143.240623368882</v>
      </c>
      <c r="Q5557">
        <v>29714.413541122958</v>
      </c>
      <c r="R5557" s="36">
        <f t="shared" si="86"/>
        <v>89143.240623368882</v>
      </c>
    </row>
    <row r="5558" spans="2:18">
      <c r="B5558" s="26">
        <v>46054</v>
      </c>
      <c r="C5558" t="s">
        <v>217</v>
      </c>
      <c r="D5558" t="s">
        <v>312</v>
      </c>
      <c r="E5558" t="s">
        <v>19</v>
      </c>
      <c r="F5558" t="s">
        <v>257</v>
      </c>
      <c r="G5558" t="s">
        <v>294</v>
      </c>
      <c r="H5558" t="s">
        <v>259</v>
      </c>
      <c r="I5558" s="1">
        <v>5059</v>
      </c>
      <c r="J5558" s="2">
        <v>5059</v>
      </c>
      <c r="K5558" s="2" t="s">
        <v>382</v>
      </c>
      <c r="L5558" t="s">
        <v>23</v>
      </c>
      <c r="M5558" t="s">
        <v>571</v>
      </c>
      <c r="N5558">
        <v>7.5</v>
      </c>
      <c r="O5558">
        <v>6.8666666666666663</v>
      </c>
      <c r="P5558">
        <v>192006.56177764523</v>
      </c>
      <c r="Q5558">
        <v>25600.874903686028</v>
      </c>
      <c r="R5558" s="36">
        <f t="shared" si="86"/>
        <v>192006.5617776452</v>
      </c>
    </row>
    <row r="5559" spans="2:18">
      <c r="B5559" s="26">
        <v>46054</v>
      </c>
      <c r="C5559" t="s">
        <v>84</v>
      </c>
      <c r="D5559" t="s">
        <v>312</v>
      </c>
      <c r="E5559" t="s">
        <v>19</v>
      </c>
      <c r="F5559" t="s">
        <v>257</v>
      </c>
      <c r="G5559" t="s">
        <v>294</v>
      </c>
      <c r="H5559" t="s">
        <v>259</v>
      </c>
      <c r="I5559" s="1">
        <v>5059</v>
      </c>
      <c r="J5559" s="2">
        <v>5059</v>
      </c>
      <c r="K5559" s="2" t="s">
        <v>382</v>
      </c>
      <c r="L5559" t="s">
        <v>23</v>
      </c>
      <c r="M5559" t="s">
        <v>583</v>
      </c>
      <c r="N5559">
        <v>4.5</v>
      </c>
      <c r="O5559">
        <v>21.546666666666667</v>
      </c>
      <c r="P5559">
        <v>361494.29572738794</v>
      </c>
      <c r="Q5559">
        <v>80332.065717197329</v>
      </c>
      <c r="R5559" s="36">
        <f t="shared" si="86"/>
        <v>361494.295727388</v>
      </c>
    </row>
    <row r="5560" spans="2:18">
      <c r="B5560" s="26">
        <v>46054</v>
      </c>
      <c r="C5560" t="s">
        <v>127</v>
      </c>
      <c r="D5560" t="s">
        <v>312</v>
      </c>
      <c r="E5560" t="s">
        <v>19</v>
      </c>
      <c r="F5560" t="s">
        <v>257</v>
      </c>
      <c r="G5560" t="s">
        <v>294</v>
      </c>
      <c r="H5560" t="s">
        <v>259</v>
      </c>
      <c r="I5560" s="1">
        <v>5059</v>
      </c>
      <c r="J5560" s="2">
        <v>5059</v>
      </c>
      <c r="K5560" s="2" t="s">
        <v>382</v>
      </c>
      <c r="L5560" t="s">
        <v>23</v>
      </c>
      <c r="M5560" t="s">
        <v>568</v>
      </c>
      <c r="N5560">
        <v>10</v>
      </c>
      <c r="O5560">
        <v>7.56</v>
      </c>
      <c r="P5560">
        <v>281858.17612407723</v>
      </c>
      <c r="Q5560">
        <v>28185.817612407725</v>
      </c>
      <c r="R5560" s="36">
        <f t="shared" si="86"/>
        <v>281858.17612407723</v>
      </c>
    </row>
    <row r="5561" spans="2:18">
      <c r="B5561" s="26">
        <v>46054</v>
      </c>
      <c r="C5561" t="s">
        <v>85</v>
      </c>
      <c r="D5561" t="s">
        <v>312</v>
      </c>
      <c r="E5561" t="s">
        <v>19</v>
      </c>
      <c r="F5561" t="s">
        <v>257</v>
      </c>
      <c r="G5561" t="s">
        <v>294</v>
      </c>
      <c r="H5561" t="s">
        <v>259</v>
      </c>
      <c r="I5561" s="1">
        <v>5059</v>
      </c>
      <c r="J5561" s="2">
        <v>5059</v>
      </c>
      <c r="K5561" s="2" t="s">
        <v>382</v>
      </c>
      <c r="L5561" t="s">
        <v>23</v>
      </c>
      <c r="M5561" t="s">
        <v>583</v>
      </c>
      <c r="N5561">
        <v>10</v>
      </c>
      <c r="O5561">
        <v>15.906000000000001</v>
      </c>
      <c r="P5561">
        <v>593020.65468645142</v>
      </c>
      <c r="Q5561">
        <v>59302.065468645145</v>
      </c>
      <c r="R5561" s="36">
        <f t="shared" si="86"/>
        <v>593020.65468645142</v>
      </c>
    </row>
    <row r="5562" spans="2:18">
      <c r="B5562" s="26">
        <v>46054</v>
      </c>
      <c r="C5562" t="s">
        <v>42</v>
      </c>
      <c r="D5562" t="s">
        <v>312</v>
      </c>
      <c r="E5562" t="s">
        <v>19</v>
      </c>
      <c r="F5562" t="s">
        <v>257</v>
      </c>
      <c r="G5562" t="s">
        <v>294</v>
      </c>
      <c r="H5562" t="s">
        <v>259</v>
      </c>
      <c r="I5562" s="1">
        <v>5059</v>
      </c>
      <c r="J5562" s="2">
        <v>5059</v>
      </c>
      <c r="K5562" s="2" t="s">
        <v>382</v>
      </c>
      <c r="L5562" t="s">
        <v>23</v>
      </c>
      <c r="M5562" t="s">
        <v>28</v>
      </c>
      <c r="N5562">
        <v>2</v>
      </c>
      <c r="O5562">
        <v>4.1050000000000004</v>
      </c>
      <c r="P5562">
        <v>30609.201401834318</v>
      </c>
      <c r="Q5562">
        <v>15304.600700917159</v>
      </c>
      <c r="R5562" s="36">
        <f t="shared" si="86"/>
        <v>30609.201401834318</v>
      </c>
    </row>
    <row r="5563" spans="2:18">
      <c r="B5563" s="26">
        <v>46054</v>
      </c>
      <c r="C5563" t="s">
        <v>86</v>
      </c>
      <c r="D5563" t="s">
        <v>312</v>
      </c>
      <c r="E5563" t="s">
        <v>19</v>
      </c>
      <c r="F5563" t="s">
        <v>257</v>
      </c>
      <c r="G5563" t="s">
        <v>294</v>
      </c>
      <c r="H5563" t="s">
        <v>259</v>
      </c>
      <c r="I5563" s="1">
        <v>5059</v>
      </c>
      <c r="J5563" s="2">
        <v>5059</v>
      </c>
      <c r="K5563" s="2" t="s">
        <v>382</v>
      </c>
      <c r="L5563" t="s">
        <v>23</v>
      </c>
      <c r="M5563" t="s">
        <v>571</v>
      </c>
      <c r="N5563">
        <v>4.5</v>
      </c>
      <c r="O5563">
        <v>4.7911111111111104</v>
      </c>
      <c r="P5563">
        <v>80381.776153903513</v>
      </c>
      <c r="Q5563">
        <v>17862.616923089667</v>
      </c>
      <c r="R5563" s="36">
        <f t="shared" si="86"/>
        <v>80381.776153903498</v>
      </c>
    </row>
    <row r="5564" spans="2:18">
      <c r="B5564" s="26">
        <v>46054</v>
      </c>
      <c r="C5564" t="s">
        <v>53</v>
      </c>
      <c r="D5564" t="s">
        <v>312</v>
      </c>
      <c r="E5564" t="s">
        <v>19</v>
      </c>
      <c r="F5564" t="s">
        <v>257</v>
      </c>
      <c r="G5564" t="s">
        <v>294</v>
      </c>
      <c r="H5564" t="s">
        <v>259</v>
      </c>
      <c r="I5564" s="1">
        <v>5059</v>
      </c>
      <c r="J5564" s="2">
        <v>5059</v>
      </c>
      <c r="K5564" s="2" t="s">
        <v>382</v>
      </c>
      <c r="L5564" t="s">
        <v>23</v>
      </c>
      <c r="M5564" t="s">
        <v>582</v>
      </c>
      <c r="N5564">
        <v>3</v>
      </c>
      <c r="O5564">
        <v>6.6700000000000008</v>
      </c>
      <c r="P5564">
        <v>74602.937886809348</v>
      </c>
      <c r="Q5564">
        <v>24867.645962269784</v>
      </c>
      <c r="R5564" s="36">
        <f t="shared" si="86"/>
        <v>74602.937886809348</v>
      </c>
    </row>
    <row r="5565" spans="2:18">
      <c r="B5565" s="26">
        <v>46054</v>
      </c>
      <c r="C5565" t="s">
        <v>99</v>
      </c>
      <c r="D5565" t="s">
        <v>312</v>
      </c>
      <c r="E5565" t="s">
        <v>19</v>
      </c>
      <c r="F5565" t="s">
        <v>257</v>
      </c>
      <c r="G5565" t="s">
        <v>294</v>
      </c>
      <c r="H5565" t="s">
        <v>259</v>
      </c>
      <c r="I5565" s="1">
        <v>5059</v>
      </c>
      <c r="J5565" s="2">
        <v>5059</v>
      </c>
      <c r="K5565" s="2" t="s">
        <v>382</v>
      </c>
      <c r="L5565" t="s">
        <v>23</v>
      </c>
      <c r="M5565" t="s">
        <v>28</v>
      </c>
      <c r="N5565">
        <v>2</v>
      </c>
      <c r="O5565">
        <v>10.8</v>
      </c>
      <c r="P5565">
        <v>80530.907464022079</v>
      </c>
      <c r="Q5565">
        <v>40265.453732011039</v>
      </c>
      <c r="R5565" s="36">
        <f t="shared" si="86"/>
        <v>80530.907464022079</v>
      </c>
    </row>
    <row r="5566" spans="2:18">
      <c r="B5566" s="26">
        <v>46054</v>
      </c>
      <c r="C5566" t="s">
        <v>60</v>
      </c>
      <c r="D5566" t="s">
        <v>312</v>
      </c>
      <c r="E5566" t="s">
        <v>19</v>
      </c>
      <c r="F5566" t="s">
        <v>257</v>
      </c>
      <c r="G5566" t="s">
        <v>294</v>
      </c>
      <c r="H5566" t="s">
        <v>259</v>
      </c>
      <c r="I5566" s="1">
        <v>5059</v>
      </c>
      <c r="J5566" s="2">
        <v>5059</v>
      </c>
      <c r="K5566" s="2" t="s">
        <v>382</v>
      </c>
      <c r="L5566" t="s">
        <v>23</v>
      </c>
      <c r="M5566" t="s">
        <v>28</v>
      </c>
      <c r="N5566">
        <v>25</v>
      </c>
      <c r="O5566">
        <v>4.1292</v>
      </c>
      <c r="P5566">
        <v>384870.6285884722</v>
      </c>
      <c r="Q5566">
        <v>15394.825143538887</v>
      </c>
      <c r="R5566" s="36">
        <f t="shared" si="86"/>
        <v>384870.62858847214</v>
      </c>
    </row>
    <row r="5567" spans="2:18">
      <c r="B5567" s="26">
        <v>46054</v>
      </c>
      <c r="C5567" t="s">
        <v>79</v>
      </c>
      <c r="D5567" t="s">
        <v>312</v>
      </c>
      <c r="E5567" t="s">
        <v>19</v>
      </c>
      <c r="F5567" t="s">
        <v>257</v>
      </c>
      <c r="G5567" t="s">
        <v>294</v>
      </c>
      <c r="H5567" t="s">
        <v>259</v>
      </c>
      <c r="I5567" s="1">
        <v>5059</v>
      </c>
      <c r="J5567" s="2">
        <v>5059</v>
      </c>
      <c r="K5567" s="2" t="s">
        <v>382</v>
      </c>
      <c r="L5567" t="s">
        <v>23</v>
      </c>
      <c r="M5567" t="s">
        <v>571</v>
      </c>
      <c r="N5567">
        <v>7.5</v>
      </c>
      <c r="O5567">
        <v>13.665333333333333</v>
      </c>
      <c r="P5567">
        <v>382111.69935127877</v>
      </c>
      <c r="Q5567">
        <v>50948.226580170507</v>
      </c>
      <c r="R5567" s="36">
        <f t="shared" si="86"/>
        <v>382111.69935127883</v>
      </c>
    </row>
    <row r="5568" spans="2:18">
      <c r="B5568" s="26">
        <v>46054</v>
      </c>
      <c r="C5568" t="s">
        <v>135</v>
      </c>
      <c r="D5568" t="s">
        <v>312</v>
      </c>
      <c r="E5568" t="s">
        <v>19</v>
      </c>
      <c r="F5568" t="s">
        <v>257</v>
      </c>
      <c r="G5568" t="s">
        <v>294</v>
      </c>
      <c r="H5568" t="s">
        <v>259</v>
      </c>
      <c r="I5568" s="1">
        <v>5059</v>
      </c>
      <c r="J5568" s="2">
        <v>5059</v>
      </c>
      <c r="K5568" s="2" t="s">
        <v>382</v>
      </c>
      <c r="L5568" t="s">
        <v>23</v>
      </c>
      <c r="M5568" t="s">
        <v>581</v>
      </c>
      <c r="N5568">
        <v>11</v>
      </c>
      <c r="O5568">
        <v>20.34181818181818</v>
      </c>
      <c r="P5568">
        <v>834240.5488032212</v>
      </c>
      <c r="Q5568">
        <v>75840.049891201925</v>
      </c>
      <c r="R5568" s="36">
        <f t="shared" si="86"/>
        <v>834240.5488032212</v>
      </c>
    </row>
    <row r="5569" spans="2:18">
      <c r="B5569" s="26">
        <v>46054</v>
      </c>
      <c r="C5569" t="s">
        <v>296</v>
      </c>
      <c r="D5569" t="s">
        <v>312</v>
      </c>
      <c r="E5569" t="s">
        <v>19</v>
      </c>
      <c r="F5569" t="s">
        <v>257</v>
      </c>
      <c r="G5569" t="s">
        <v>294</v>
      </c>
      <c r="H5569" t="s">
        <v>259</v>
      </c>
      <c r="I5569" s="1">
        <v>5059</v>
      </c>
      <c r="J5569" s="2">
        <v>5059</v>
      </c>
      <c r="K5569" s="2" t="s">
        <v>382</v>
      </c>
      <c r="L5569" t="s">
        <v>23</v>
      </c>
      <c r="M5569" t="s">
        <v>28</v>
      </c>
      <c r="N5569">
        <v>10.5</v>
      </c>
      <c r="O5569">
        <v>3.6114285714285717</v>
      </c>
      <c r="P5569">
        <v>141376.48199239431</v>
      </c>
      <c r="Q5569">
        <v>13464.426856418506</v>
      </c>
      <c r="R5569" s="36">
        <f t="shared" si="86"/>
        <v>141376.48199239431</v>
      </c>
    </row>
    <row r="5570" spans="2:18">
      <c r="B5570" s="26">
        <v>46054</v>
      </c>
      <c r="C5570" t="s">
        <v>29</v>
      </c>
      <c r="D5570" t="s">
        <v>390</v>
      </c>
      <c r="E5570" t="s">
        <v>19</v>
      </c>
      <c r="F5570" t="s">
        <v>257</v>
      </c>
      <c r="G5570" t="s">
        <v>294</v>
      </c>
      <c r="H5570" t="s">
        <v>259</v>
      </c>
      <c r="I5570" s="1">
        <v>5059</v>
      </c>
      <c r="J5570" s="2">
        <v>5059</v>
      </c>
      <c r="K5570" s="2" t="s">
        <v>382</v>
      </c>
      <c r="L5570" t="s">
        <v>23</v>
      </c>
      <c r="M5570" t="s">
        <v>24</v>
      </c>
      <c r="N5570">
        <v>14</v>
      </c>
      <c r="O5570">
        <v>28.423571428571428</v>
      </c>
      <c r="P5570">
        <v>1483595.5558869585</v>
      </c>
      <c r="Q5570">
        <v>105971.11113478275</v>
      </c>
      <c r="R5570" s="36">
        <f t="shared" si="86"/>
        <v>1483595.5558869585</v>
      </c>
    </row>
    <row r="5571" spans="2:18">
      <c r="B5571" s="26">
        <v>46054</v>
      </c>
      <c r="C5571" t="s">
        <v>297</v>
      </c>
      <c r="D5571" t="s">
        <v>312</v>
      </c>
      <c r="E5571" t="s">
        <v>19</v>
      </c>
      <c r="F5571" t="s">
        <v>257</v>
      </c>
      <c r="G5571" t="s">
        <v>294</v>
      </c>
      <c r="H5571" t="s">
        <v>259</v>
      </c>
      <c r="I5571" s="1">
        <v>5059</v>
      </c>
      <c r="J5571" s="2">
        <v>5059</v>
      </c>
      <c r="K5571" s="2" t="s">
        <v>382</v>
      </c>
      <c r="L5571" t="s">
        <v>23</v>
      </c>
      <c r="M5571" t="s">
        <v>28</v>
      </c>
      <c r="N5571">
        <v>21</v>
      </c>
      <c r="O5571">
        <v>5.2842857142857138</v>
      </c>
      <c r="P5571">
        <v>413727.53709641338</v>
      </c>
      <c r="Q5571">
        <v>19701.311290305399</v>
      </c>
      <c r="R5571" s="36">
        <f t="shared" si="86"/>
        <v>413727.53709641338</v>
      </c>
    </row>
    <row r="5572" spans="2:18">
      <c r="B5572" s="26">
        <v>46054</v>
      </c>
      <c r="C5572" t="s">
        <v>18</v>
      </c>
      <c r="D5572" t="s">
        <v>390</v>
      </c>
      <c r="E5572" t="s">
        <v>19</v>
      </c>
      <c r="F5572" t="s">
        <v>257</v>
      </c>
      <c r="G5572" t="s">
        <v>294</v>
      </c>
      <c r="H5572" t="s">
        <v>259</v>
      </c>
      <c r="I5572" s="1">
        <v>5059</v>
      </c>
      <c r="J5572" s="2">
        <v>5059</v>
      </c>
      <c r="K5572" s="2" t="s">
        <v>382</v>
      </c>
      <c r="L5572" t="s">
        <v>23</v>
      </c>
      <c r="M5572" t="s">
        <v>568</v>
      </c>
      <c r="N5572">
        <v>21</v>
      </c>
      <c r="O5572">
        <v>29.282857142857146</v>
      </c>
      <c r="P5572">
        <v>2292670.196107673</v>
      </c>
      <c r="Q5572">
        <v>109174.77124322252</v>
      </c>
      <c r="R5572" s="36">
        <f t="shared" ref="R5572:R5635" si="87">Q5572*N5572</f>
        <v>2292670.196107673</v>
      </c>
    </row>
    <row r="5573" spans="2:18">
      <c r="B5573" s="26">
        <v>46054</v>
      </c>
      <c r="C5573" t="s">
        <v>298</v>
      </c>
      <c r="D5573" t="s">
        <v>312</v>
      </c>
      <c r="E5573" t="s">
        <v>19</v>
      </c>
      <c r="F5573" t="s">
        <v>257</v>
      </c>
      <c r="G5573" t="s">
        <v>294</v>
      </c>
      <c r="H5573" t="s">
        <v>259</v>
      </c>
      <c r="I5573" s="1">
        <v>5059</v>
      </c>
      <c r="J5573" s="2">
        <v>5059</v>
      </c>
      <c r="K5573" s="2" t="s">
        <v>382</v>
      </c>
      <c r="L5573" t="s">
        <v>23</v>
      </c>
      <c r="M5573" t="s">
        <v>581</v>
      </c>
      <c r="N5573">
        <v>55</v>
      </c>
      <c r="O5573">
        <v>10.248363636363635</v>
      </c>
      <c r="P5573">
        <v>2101483.8565356797</v>
      </c>
      <c r="Q5573">
        <v>38208.797391557811</v>
      </c>
      <c r="R5573" s="36">
        <f t="shared" si="87"/>
        <v>2101483.8565356797</v>
      </c>
    </row>
    <row r="5574" spans="2:18">
      <c r="B5574" s="26">
        <v>46054</v>
      </c>
      <c r="C5574" t="s">
        <v>174</v>
      </c>
      <c r="D5574" t="s">
        <v>312</v>
      </c>
      <c r="E5574" t="s">
        <v>19</v>
      </c>
      <c r="F5574" t="s">
        <v>257</v>
      </c>
      <c r="G5574" t="s">
        <v>294</v>
      </c>
      <c r="H5574" t="s">
        <v>259</v>
      </c>
      <c r="I5574" s="1">
        <v>5059</v>
      </c>
      <c r="J5574" s="2">
        <v>5059</v>
      </c>
      <c r="K5574" s="2" t="s">
        <v>382</v>
      </c>
      <c r="L5574" t="s">
        <v>23</v>
      </c>
      <c r="M5574" t="s">
        <v>582</v>
      </c>
      <c r="N5574">
        <v>19.25</v>
      </c>
      <c r="O5574">
        <v>7.3064935064935064</v>
      </c>
      <c r="P5574">
        <v>524382.96920438448</v>
      </c>
      <c r="Q5574">
        <v>27240.673724903088</v>
      </c>
      <c r="R5574" s="36">
        <f t="shared" si="87"/>
        <v>524382.96920438448</v>
      </c>
    </row>
    <row r="5575" spans="2:18">
      <c r="B5575" s="26">
        <v>46054</v>
      </c>
      <c r="C5575" t="s">
        <v>285</v>
      </c>
      <c r="D5575" t="s">
        <v>312</v>
      </c>
      <c r="E5575" t="s">
        <v>19</v>
      </c>
      <c r="F5575" t="s">
        <v>257</v>
      </c>
      <c r="G5575" t="s">
        <v>294</v>
      </c>
      <c r="H5575" t="s">
        <v>259</v>
      </c>
      <c r="I5575" s="1">
        <v>5059</v>
      </c>
      <c r="J5575" s="2">
        <v>5059</v>
      </c>
      <c r="K5575" s="2" t="s">
        <v>382</v>
      </c>
      <c r="L5575" t="s">
        <v>23</v>
      </c>
      <c r="M5575" t="s">
        <v>28</v>
      </c>
      <c r="N5575">
        <v>53</v>
      </c>
      <c r="O5575">
        <v>3.1124528301886794</v>
      </c>
      <c r="P5575">
        <v>615017.52292893897</v>
      </c>
      <c r="Q5575">
        <v>11604.104206206395</v>
      </c>
      <c r="R5575" s="36">
        <f t="shared" si="87"/>
        <v>615017.52292893897</v>
      </c>
    </row>
    <row r="5576" spans="2:18">
      <c r="B5576" s="26">
        <v>46054</v>
      </c>
      <c r="C5576" t="s">
        <v>286</v>
      </c>
      <c r="D5576" t="s">
        <v>312</v>
      </c>
      <c r="E5576" t="s">
        <v>19</v>
      </c>
      <c r="F5576" t="s">
        <v>257</v>
      </c>
      <c r="G5576" t="s">
        <v>294</v>
      </c>
      <c r="H5576" t="s">
        <v>259</v>
      </c>
      <c r="I5576" s="1">
        <v>5059</v>
      </c>
      <c r="J5576" s="2">
        <v>5059</v>
      </c>
      <c r="K5576" s="2" t="s">
        <v>382</v>
      </c>
      <c r="L5576" t="s">
        <v>23</v>
      </c>
      <c r="M5576" t="s">
        <v>28</v>
      </c>
      <c r="N5576">
        <v>4</v>
      </c>
      <c r="O5576">
        <v>5.2525000000000004</v>
      </c>
      <c r="P5576">
        <v>78331.220639773324</v>
      </c>
      <c r="Q5576">
        <v>19582.805159943331</v>
      </c>
      <c r="R5576" s="36">
        <f t="shared" si="87"/>
        <v>78331.220639773324</v>
      </c>
    </row>
    <row r="5577" spans="2:18">
      <c r="B5577" s="26">
        <v>46054</v>
      </c>
      <c r="C5577" t="s">
        <v>303</v>
      </c>
      <c r="D5577" t="s">
        <v>312</v>
      </c>
      <c r="E5577" t="s">
        <v>19</v>
      </c>
      <c r="F5577" t="s">
        <v>257</v>
      </c>
      <c r="G5577" t="s">
        <v>294</v>
      </c>
      <c r="H5577" t="s">
        <v>259</v>
      </c>
      <c r="I5577" s="1">
        <v>5059</v>
      </c>
      <c r="J5577" s="2">
        <v>5059</v>
      </c>
      <c r="K5577" s="2" t="s">
        <v>382</v>
      </c>
      <c r="L5577" t="s">
        <v>23</v>
      </c>
      <c r="M5577" t="s">
        <v>28</v>
      </c>
      <c r="N5577">
        <v>2</v>
      </c>
      <c r="O5577">
        <v>3.0550000000000002</v>
      </c>
      <c r="P5577">
        <v>22779.80762060995</v>
      </c>
      <c r="Q5577">
        <v>11389.903810304975</v>
      </c>
      <c r="R5577" s="36">
        <f t="shared" si="87"/>
        <v>22779.80762060995</v>
      </c>
    </row>
    <row r="5578" spans="2:18">
      <c r="B5578" s="26">
        <v>46054</v>
      </c>
      <c r="C5578" t="s">
        <v>254</v>
      </c>
      <c r="D5578" t="s">
        <v>390</v>
      </c>
      <c r="E5578" t="s">
        <v>19</v>
      </c>
      <c r="F5578" t="s">
        <v>257</v>
      </c>
      <c r="G5578" t="s">
        <v>294</v>
      </c>
      <c r="H5578" t="s">
        <v>259</v>
      </c>
      <c r="I5578" s="1">
        <v>5059</v>
      </c>
      <c r="J5578" s="2">
        <v>5059</v>
      </c>
      <c r="K5578" s="2" t="s">
        <v>382</v>
      </c>
      <c r="L5578" t="s">
        <v>23</v>
      </c>
      <c r="M5578" t="s">
        <v>617</v>
      </c>
      <c r="N5578">
        <v>4.5</v>
      </c>
      <c r="O5578">
        <v>50.375555555555557</v>
      </c>
      <c r="P5578">
        <v>845164.41726940568</v>
      </c>
      <c r="Q5578">
        <v>187814.31494875683</v>
      </c>
      <c r="R5578" s="36">
        <f t="shared" si="87"/>
        <v>845164.41726940568</v>
      </c>
    </row>
    <row r="5579" spans="2:18">
      <c r="B5579" s="26">
        <v>46054</v>
      </c>
      <c r="C5579" t="s">
        <v>469</v>
      </c>
      <c r="D5579" t="s">
        <v>390</v>
      </c>
      <c r="E5579" t="s">
        <v>19</v>
      </c>
      <c r="F5579" t="s">
        <v>257</v>
      </c>
      <c r="G5579" t="s">
        <v>294</v>
      </c>
      <c r="H5579" t="s">
        <v>259</v>
      </c>
      <c r="I5579" s="1">
        <v>5059</v>
      </c>
      <c r="J5579" s="2">
        <v>5059</v>
      </c>
      <c r="K5579" s="2" t="s">
        <v>382</v>
      </c>
      <c r="L5579" t="s">
        <v>23</v>
      </c>
      <c r="M5579" t="s">
        <v>617</v>
      </c>
      <c r="N5579">
        <v>44</v>
      </c>
      <c r="O5579">
        <v>30.43</v>
      </c>
      <c r="P5579">
        <v>4991872.3435985381</v>
      </c>
      <c r="Q5579">
        <v>113451.64417269405</v>
      </c>
      <c r="R5579" s="36">
        <f t="shared" si="87"/>
        <v>4991872.3435985381</v>
      </c>
    </row>
    <row r="5580" spans="2:18">
      <c r="B5580" s="26">
        <v>46054</v>
      </c>
      <c r="C5580" t="s">
        <v>406</v>
      </c>
      <c r="D5580" t="s">
        <v>390</v>
      </c>
      <c r="E5580" t="s">
        <v>19</v>
      </c>
      <c r="F5580" t="s">
        <v>257</v>
      </c>
      <c r="G5580" t="s">
        <v>294</v>
      </c>
      <c r="H5580" t="s">
        <v>259</v>
      </c>
      <c r="I5580" s="1">
        <v>5059</v>
      </c>
      <c r="J5580" s="2">
        <v>5059</v>
      </c>
      <c r="K5580" s="2" t="s">
        <v>382</v>
      </c>
      <c r="L5580" t="s">
        <v>23</v>
      </c>
      <c r="M5580" t="s">
        <v>28</v>
      </c>
      <c r="N5580">
        <v>177</v>
      </c>
      <c r="O5580">
        <v>28.901073446327683</v>
      </c>
      <c r="P5580">
        <v>19071993.139959734</v>
      </c>
      <c r="Q5580">
        <v>107751.3736720889</v>
      </c>
      <c r="R5580" s="36">
        <f t="shared" si="87"/>
        <v>19071993.139959734</v>
      </c>
    </row>
    <row r="5581" spans="2:18">
      <c r="B5581" s="26">
        <v>46054</v>
      </c>
      <c r="C5581" t="s">
        <v>386</v>
      </c>
      <c r="D5581" t="s">
        <v>312</v>
      </c>
      <c r="E5581" t="s">
        <v>19</v>
      </c>
      <c r="F5581" t="s">
        <v>257</v>
      </c>
      <c r="G5581" t="s">
        <v>294</v>
      </c>
      <c r="H5581" t="s">
        <v>259</v>
      </c>
      <c r="I5581" s="1">
        <v>5059</v>
      </c>
      <c r="J5581" s="2">
        <v>5059</v>
      </c>
      <c r="K5581" s="2" t="s">
        <v>382</v>
      </c>
      <c r="L5581" t="s">
        <v>23</v>
      </c>
      <c r="M5581" t="s">
        <v>28</v>
      </c>
      <c r="N5581">
        <v>22</v>
      </c>
      <c r="O5581">
        <v>3.7618181818181822</v>
      </c>
      <c r="P5581">
        <v>308552.68063529942</v>
      </c>
      <c r="Q5581">
        <v>14025.121847059065</v>
      </c>
      <c r="R5581" s="36">
        <f t="shared" si="87"/>
        <v>308552.68063529942</v>
      </c>
    </row>
    <row r="5582" spans="2:18">
      <c r="B5582" s="26">
        <v>46054</v>
      </c>
      <c r="C5582" t="s">
        <v>459</v>
      </c>
      <c r="D5582" t="s">
        <v>390</v>
      </c>
      <c r="E5582" t="s">
        <v>19</v>
      </c>
      <c r="F5582" t="s">
        <v>257</v>
      </c>
      <c r="G5582" t="s">
        <v>294</v>
      </c>
      <c r="H5582" t="s">
        <v>259</v>
      </c>
      <c r="I5582" s="1">
        <v>5059</v>
      </c>
      <c r="J5582" s="2">
        <v>5059</v>
      </c>
      <c r="K5582" s="2" t="s">
        <v>382</v>
      </c>
      <c r="L5582" t="s">
        <v>23</v>
      </c>
      <c r="M5582" t="s">
        <v>24</v>
      </c>
      <c r="N5582">
        <v>13</v>
      </c>
      <c r="O5582">
        <v>30.87769230769231</v>
      </c>
      <c r="P5582">
        <v>1496569.9798672732</v>
      </c>
      <c r="Q5582">
        <v>115120.76768209794</v>
      </c>
      <c r="R5582" s="36">
        <f t="shared" si="87"/>
        <v>1496569.9798672732</v>
      </c>
    </row>
    <row r="5583" spans="2:18">
      <c r="B5583" s="26">
        <v>46054</v>
      </c>
      <c r="C5583" t="s">
        <v>371</v>
      </c>
      <c r="D5583" t="s">
        <v>312</v>
      </c>
      <c r="E5583" t="s">
        <v>19</v>
      </c>
      <c r="F5583" t="s">
        <v>257</v>
      </c>
      <c r="G5583" t="s">
        <v>294</v>
      </c>
      <c r="H5583" t="s">
        <v>259</v>
      </c>
      <c r="I5583" s="1">
        <v>5059</v>
      </c>
      <c r="J5583" s="2">
        <v>5059</v>
      </c>
      <c r="K5583" s="2" t="s">
        <v>382</v>
      </c>
      <c r="L5583" t="s">
        <v>23</v>
      </c>
      <c r="M5583" t="s">
        <v>28</v>
      </c>
      <c r="N5583">
        <v>4.5</v>
      </c>
      <c r="O5583">
        <v>2.9733333333333336</v>
      </c>
      <c r="P5583">
        <v>49884.423234658119</v>
      </c>
      <c r="Q5583">
        <v>11085.427385479583</v>
      </c>
      <c r="R5583" s="36">
        <f t="shared" si="87"/>
        <v>49884.423234658127</v>
      </c>
    </row>
    <row r="5584" spans="2:18">
      <c r="B5584" s="26">
        <v>46054</v>
      </c>
      <c r="C5584" t="s">
        <v>311</v>
      </c>
      <c r="D5584" t="s">
        <v>312</v>
      </c>
      <c r="E5584" t="s">
        <v>19</v>
      </c>
      <c r="F5584" t="s">
        <v>257</v>
      </c>
      <c r="G5584" t="s">
        <v>294</v>
      </c>
      <c r="H5584" t="s">
        <v>259</v>
      </c>
      <c r="I5584" s="1">
        <v>5059</v>
      </c>
      <c r="J5584" s="2">
        <v>5059</v>
      </c>
      <c r="K5584" s="2" t="s">
        <v>382</v>
      </c>
      <c r="L5584" t="s">
        <v>23</v>
      </c>
      <c r="M5584" t="s">
        <v>581</v>
      </c>
      <c r="N5584">
        <v>36</v>
      </c>
      <c r="O5584">
        <v>31.233333333333334</v>
      </c>
      <c r="P5584">
        <v>4192081.1274327049</v>
      </c>
      <c r="Q5584">
        <v>116446.69798424179</v>
      </c>
      <c r="R5584" s="36">
        <f t="shared" si="87"/>
        <v>4192081.1274327044</v>
      </c>
    </row>
    <row r="5585" spans="2:18">
      <c r="B5585" s="26">
        <v>46054</v>
      </c>
      <c r="C5585" t="s">
        <v>572</v>
      </c>
      <c r="D5585" t="s">
        <v>390</v>
      </c>
      <c r="E5585" t="s">
        <v>19</v>
      </c>
      <c r="F5585" t="s">
        <v>257</v>
      </c>
      <c r="G5585" t="s">
        <v>294</v>
      </c>
      <c r="H5585" t="s">
        <v>259</v>
      </c>
      <c r="I5585" s="1">
        <v>5059</v>
      </c>
      <c r="J5585" s="2">
        <v>5059</v>
      </c>
      <c r="K5585" s="2" t="s">
        <v>382</v>
      </c>
      <c r="L5585" t="s">
        <v>23</v>
      </c>
      <c r="M5585" t="s">
        <v>568</v>
      </c>
      <c r="N5585">
        <v>5</v>
      </c>
      <c r="O5585">
        <v>54.672000000000004</v>
      </c>
      <c r="P5585">
        <v>1019163.3733502349</v>
      </c>
      <c r="Q5585">
        <v>203832.67467004701</v>
      </c>
      <c r="R5585" s="36">
        <f t="shared" si="87"/>
        <v>1019163.3733502351</v>
      </c>
    </row>
    <row r="5586" spans="2:18">
      <c r="B5586" s="26">
        <v>46054</v>
      </c>
      <c r="C5586" t="s">
        <v>473</v>
      </c>
      <c r="D5586" t="s">
        <v>312</v>
      </c>
      <c r="E5586" t="s">
        <v>19</v>
      </c>
      <c r="F5586" t="s">
        <v>257</v>
      </c>
      <c r="G5586" t="s">
        <v>294</v>
      </c>
      <c r="H5586" t="s">
        <v>259</v>
      </c>
      <c r="I5586" s="1">
        <v>5059</v>
      </c>
      <c r="J5586" s="2">
        <v>5059</v>
      </c>
      <c r="K5586" s="2" t="s">
        <v>382</v>
      </c>
      <c r="L5586" t="s">
        <v>23</v>
      </c>
      <c r="M5586" t="s">
        <v>28</v>
      </c>
      <c r="N5586">
        <v>20</v>
      </c>
      <c r="O5586">
        <v>7.3454999999999995</v>
      </c>
      <c r="P5586">
        <v>547722.01923793904</v>
      </c>
      <c r="Q5586">
        <v>27386.100961896947</v>
      </c>
      <c r="R5586" s="36">
        <f t="shared" si="87"/>
        <v>547722.01923793892</v>
      </c>
    </row>
    <row r="5587" spans="2:18">
      <c r="B5587" s="26">
        <v>46054</v>
      </c>
      <c r="C5587" t="s">
        <v>434</v>
      </c>
      <c r="D5587" t="s">
        <v>390</v>
      </c>
      <c r="E5587" t="s">
        <v>19</v>
      </c>
      <c r="F5587" t="s">
        <v>257</v>
      </c>
      <c r="G5587" t="s">
        <v>294</v>
      </c>
      <c r="H5587" t="s">
        <v>259</v>
      </c>
      <c r="I5587" s="1">
        <v>5059</v>
      </c>
      <c r="J5587" s="2">
        <v>5059</v>
      </c>
      <c r="K5587" s="2" t="s">
        <v>382</v>
      </c>
      <c r="L5587" t="s">
        <v>23</v>
      </c>
      <c r="M5587" t="s">
        <v>24</v>
      </c>
      <c r="N5587">
        <v>90</v>
      </c>
      <c r="O5587">
        <v>35.6</v>
      </c>
      <c r="P5587">
        <v>11945417.940496607</v>
      </c>
      <c r="Q5587">
        <v>132726.86600551786</v>
      </c>
      <c r="R5587" s="36">
        <f t="shared" si="87"/>
        <v>11945417.940496607</v>
      </c>
    </row>
    <row r="5588" spans="2:18">
      <c r="B5588" s="26">
        <v>46054</v>
      </c>
      <c r="C5588" t="s">
        <v>420</v>
      </c>
      <c r="D5588" t="s">
        <v>312</v>
      </c>
      <c r="E5588" t="s">
        <v>19</v>
      </c>
      <c r="F5588" t="s">
        <v>257</v>
      </c>
      <c r="G5588" t="s">
        <v>294</v>
      </c>
      <c r="H5588" t="s">
        <v>259</v>
      </c>
      <c r="I5588" s="1">
        <v>5059</v>
      </c>
      <c r="J5588" s="2">
        <v>5059</v>
      </c>
      <c r="K5588" s="2" t="s">
        <v>382</v>
      </c>
      <c r="L5588" t="s">
        <v>23</v>
      </c>
      <c r="M5588" t="s">
        <v>28</v>
      </c>
      <c r="N5588">
        <v>8</v>
      </c>
      <c r="O5588">
        <v>2.99125</v>
      </c>
      <c r="P5588">
        <v>89217.80627842815</v>
      </c>
      <c r="Q5588">
        <v>11152.225784803519</v>
      </c>
      <c r="R5588" s="36">
        <f t="shared" si="87"/>
        <v>89217.80627842815</v>
      </c>
    </row>
    <row r="5589" spans="2:18">
      <c r="B5589" s="26">
        <v>46054</v>
      </c>
      <c r="C5589" t="s">
        <v>502</v>
      </c>
      <c r="D5589" t="s">
        <v>312</v>
      </c>
      <c r="E5589" t="s">
        <v>19</v>
      </c>
      <c r="F5589" t="s">
        <v>257</v>
      </c>
      <c r="G5589" t="s">
        <v>294</v>
      </c>
      <c r="H5589" t="s">
        <v>259</v>
      </c>
      <c r="I5589" s="1">
        <v>5059</v>
      </c>
      <c r="J5589" s="2">
        <v>5059</v>
      </c>
      <c r="K5589" s="2" t="s">
        <v>382</v>
      </c>
      <c r="L5589" t="s">
        <v>23</v>
      </c>
      <c r="M5589" t="s">
        <v>28</v>
      </c>
      <c r="N5589">
        <v>8</v>
      </c>
      <c r="O5589">
        <v>23.651250000000001</v>
      </c>
      <c r="P5589">
        <v>705428.37968831556</v>
      </c>
      <c r="Q5589">
        <v>88178.547461039445</v>
      </c>
      <c r="R5589" s="36">
        <f t="shared" si="87"/>
        <v>705428.37968831556</v>
      </c>
    </row>
    <row r="5590" spans="2:18">
      <c r="B5590" s="26">
        <v>46054</v>
      </c>
      <c r="C5590" t="s">
        <v>517</v>
      </c>
      <c r="D5590" t="s">
        <v>390</v>
      </c>
      <c r="E5590" t="s">
        <v>19</v>
      </c>
      <c r="F5590" t="s">
        <v>257</v>
      </c>
      <c r="G5590" t="s">
        <v>294</v>
      </c>
      <c r="H5590" t="s">
        <v>259</v>
      </c>
      <c r="I5590" s="1">
        <v>5059</v>
      </c>
      <c r="J5590" s="2">
        <v>5059</v>
      </c>
      <c r="K5590" s="2" t="s">
        <v>382</v>
      </c>
      <c r="L5590" t="s">
        <v>23</v>
      </c>
      <c r="M5590" t="s">
        <v>24</v>
      </c>
      <c r="N5590">
        <v>32</v>
      </c>
      <c r="O5590">
        <v>34.862499999999997</v>
      </c>
      <c r="P5590">
        <v>4159272.239206621</v>
      </c>
      <c r="Q5590">
        <v>129977.2574752069</v>
      </c>
      <c r="R5590" s="36">
        <f t="shared" si="87"/>
        <v>4159272.239206621</v>
      </c>
    </row>
    <row r="5591" spans="2:18">
      <c r="B5591" s="26">
        <v>46054</v>
      </c>
      <c r="C5591" t="s">
        <v>518</v>
      </c>
      <c r="D5591" t="s">
        <v>312</v>
      </c>
      <c r="E5591" t="s">
        <v>19</v>
      </c>
      <c r="F5591" t="s">
        <v>257</v>
      </c>
      <c r="G5591" t="s">
        <v>294</v>
      </c>
      <c r="H5591" t="s">
        <v>259</v>
      </c>
      <c r="I5591" s="1">
        <v>5059</v>
      </c>
      <c r="J5591" s="2">
        <v>5059</v>
      </c>
      <c r="K5591" s="2" t="s">
        <v>382</v>
      </c>
      <c r="L5591" t="s">
        <v>23</v>
      </c>
      <c r="M5591" t="s">
        <v>28</v>
      </c>
      <c r="N5591">
        <v>46</v>
      </c>
      <c r="O5591">
        <v>4.9947826086956519</v>
      </c>
      <c r="P5591">
        <v>856610.24532100512</v>
      </c>
      <c r="Q5591">
        <v>18621.96185480446</v>
      </c>
      <c r="R5591" s="36">
        <f t="shared" si="87"/>
        <v>856610.24532100512</v>
      </c>
    </row>
    <row r="5592" spans="2:18">
      <c r="B5592" s="26">
        <v>46054</v>
      </c>
      <c r="C5592" t="s">
        <v>519</v>
      </c>
      <c r="D5592" t="s">
        <v>312</v>
      </c>
      <c r="E5592" t="s">
        <v>19</v>
      </c>
      <c r="F5592" t="s">
        <v>257</v>
      </c>
      <c r="G5592" t="s">
        <v>294</v>
      </c>
      <c r="H5592" t="s">
        <v>259</v>
      </c>
      <c r="I5592" s="1">
        <v>5059</v>
      </c>
      <c r="J5592" s="2">
        <v>5059</v>
      </c>
      <c r="K5592" s="2" t="s">
        <v>382</v>
      </c>
      <c r="L5592" t="s">
        <v>23</v>
      </c>
      <c r="M5592" t="s">
        <v>28</v>
      </c>
      <c r="N5592">
        <v>32</v>
      </c>
      <c r="O5592">
        <v>4.9974999999999996</v>
      </c>
      <c r="P5592">
        <v>596226.9778540004</v>
      </c>
      <c r="Q5592">
        <v>18632.093057937513</v>
      </c>
      <c r="R5592" s="36">
        <f t="shared" si="87"/>
        <v>596226.9778540004</v>
      </c>
    </row>
    <row r="5593" spans="2:18">
      <c r="B5593" s="26">
        <v>46054</v>
      </c>
      <c r="C5593" t="s">
        <v>511</v>
      </c>
      <c r="D5593" t="s">
        <v>312</v>
      </c>
      <c r="E5593" t="s">
        <v>19</v>
      </c>
      <c r="F5593" t="s">
        <v>257</v>
      </c>
      <c r="G5593" t="s">
        <v>294</v>
      </c>
      <c r="H5593" t="s">
        <v>259</v>
      </c>
      <c r="I5593" s="1">
        <v>5059</v>
      </c>
      <c r="J5593" s="2">
        <v>5059</v>
      </c>
      <c r="K5593" s="2" t="s">
        <v>382</v>
      </c>
      <c r="L5593" t="s">
        <v>23</v>
      </c>
      <c r="M5593" t="s">
        <v>28</v>
      </c>
      <c r="N5593">
        <v>83</v>
      </c>
      <c r="O5593">
        <v>4.975421686746988</v>
      </c>
      <c r="P5593">
        <v>1539631.6456640072</v>
      </c>
      <c r="Q5593">
        <v>18549.778863421772</v>
      </c>
      <c r="R5593" s="36">
        <f t="shared" si="87"/>
        <v>1539631.6456640072</v>
      </c>
    </row>
    <row r="5594" spans="2:18">
      <c r="B5594" s="26">
        <v>46054</v>
      </c>
      <c r="C5594" t="s">
        <v>550</v>
      </c>
      <c r="D5594" t="s">
        <v>312</v>
      </c>
      <c r="E5594" t="s">
        <v>19</v>
      </c>
      <c r="F5594" t="s">
        <v>257</v>
      </c>
      <c r="G5594" t="s">
        <v>294</v>
      </c>
      <c r="H5594" t="s">
        <v>259</v>
      </c>
      <c r="I5594" s="1">
        <v>5059</v>
      </c>
      <c r="J5594" s="2">
        <v>5059</v>
      </c>
      <c r="K5594" s="2" t="s">
        <v>382</v>
      </c>
      <c r="L5594" t="s">
        <v>23</v>
      </c>
      <c r="M5594" t="s">
        <v>28</v>
      </c>
      <c r="N5594">
        <v>53</v>
      </c>
      <c r="O5594">
        <v>3.5969811320754714</v>
      </c>
      <c r="P5594">
        <v>710759.824025054</v>
      </c>
      <c r="Q5594">
        <v>13410.562717453849</v>
      </c>
      <c r="R5594" s="36">
        <f t="shared" si="87"/>
        <v>710759.824025054</v>
      </c>
    </row>
    <row r="5595" spans="2:18">
      <c r="B5595" s="26">
        <v>46054</v>
      </c>
      <c r="C5595" t="s">
        <v>551</v>
      </c>
      <c r="D5595" t="s">
        <v>312</v>
      </c>
      <c r="E5595" t="s">
        <v>19</v>
      </c>
      <c r="F5595" t="s">
        <v>257</v>
      </c>
      <c r="G5595" t="s">
        <v>294</v>
      </c>
      <c r="H5595" t="s">
        <v>259</v>
      </c>
      <c r="I5595" s="1">
        <v>5059</v>
      </c>
      <c r="J5595" s="2">
        <v>5059</v>
      </c>
      <c r="K5595" s="2" t="s">
        <v>382</v>
      </c>
      <c r="L5595" t="s">
        <v>23</v>
      </c>
      <c r="M5595" t="s">
        <v>28</v>
      </c>
      <c r="N5595">
        <v>88</v>
      </c>
      <c r="O5595">
        <v>3.5844318181818182</v>
      </c>
      <c r="P5595">
        <v>1176012.2287674297</v>
      </c>
      <c r="Q5595">
        <v>13363.775326902611</v>
      </c>
      <c r="R5595" s="36">
        <f t="shared" si="87"/>
        <v>1176012.2287674297</v>
      </c>
    </row>
    <row r="5596" spans="2:18">
      <c r="B5596" s="26">
        <v>46054</v>
      </c>
      <c r="C5596" t="s">
        <v>552</v>
      </c>
      <c r="D5596" t="s">
        <v>312</v>
      </c>
      <c r="E5596" t="s">
        <v>19</v>
      </c>
      <c r="F5596" t="s">
        <v>257</v>
      </c>
      <c r="G5596" t="s">
        <v>294</v>
      </c>
      <c r="H5596" t="s">
        <v>259</v>
      </c>
      <c r="I5596" s="1">
        <v>5059</v>
      </c>
      <c r="J5596" s="2">
        <v>5059</v>
      </c>
      <c r="K5596" s="2" t="s">
        <v>382</v>
      </c>
      <c r="L5596" t="s">
        <v>23</v>
      </c>
      <c r="M5596" t="s">
        <v>28</v>
      </c>
      <c r="N5596">
        <v>91</v>
      </c>
      <c r="O5596">
        <v>3.5832967032967029</v>
      </c>
      <c r="P5596">
        <v>1215718.4400864961</v>
      </c>
      <c r="Q5596">
        <v>13359.543297653803</v>
      </c>
      <c r="R5596" s="36">
        <f t="shared" si="87"/>
        <v>1215718.4400864961</v>
      </c>
    </row>
    <row r="5597" spans="2:18">
      <c r="B5597" s="26">
        <v>46054</v>
      </c>
      <c r="C5597" t="s">
        <v>545</v>
      </c>
      <c r="D5597" t="s">
        <v>390</v>
      </c>
      <c r="E5597" t="s">
        <v>19</v>
      </c>
      <c r="F5597" t="s">
        <v>257</v>
      </c>
      <c r="G5597" t="s">
        <v>294</v>
      </c>
      <c r="H5597" t="s">
        <v>259</v>
      </c>
      <c r="I5597" s="1">
        <v>5059</v>
      </c>
      <c r="J5597" s="2">
        <v>5059</v>
      </c>
      <c r="K5597" s="2" t="s">
        <v>382</v>
      </c>
      <c r="L5597" t="s">
        <v>23</v>
      </c>
      <c r="M5597" t="s">
        <v>24</v>
      </c>
      <c r="N5597">
        <v>14.5</v>
      </c>
      <c r="O5597">
        <v>48.019310344827588</v>
      </c>
      <c r="P5597">
        <v>2595928.7152337632</v>
      </c>
      <c r="Q5597">
        <v>179029.56656784576</v>
      </c>
      <c r="R5597" s="36">
        <f t="shared" si="87"/>
        <v>2595928.7152337637</v>
      </c>
    </row>
    <row r="5598" spans="2:18">
      <c r="B5598" s="26">
        <v>46054</v>
      </c>
      <c r="C5598" t="s">
        <v>530</v>
      </c>
      <c r="D5598" t="s">
        <v>312</v>
      </c>
      <c r="E5598" t="s">
        <v>19</v>
      </c>
      <c r="F5598" t="s">
        <v>257</v>
      </c>
      <c r="G5598" t="s">
        <v>294</v>
      </c>
      <c r="H5598" t="s">
        <v>259</v>
      </c>
      <c r="I5598" s="1">
        <v>5059</v>
      </c>
      <c r="J5598" s="2">
        <v>5059</v>
      </c>
      <c r="K5598" s="2" t="s">
        <v>382</v>
      </c>
      <c r="L5598" t="s">
        <v>23</v>
      </c>
      <c r="M5598" t="s">
        <v>28</v>
      </c>
      <c r="N5598">
        <v>38.5</v>
      </c>
      <c r="O5598">
        <v>6.6898701298701297</v>
      </c>
      <c r="P5598">
        <v>960256.50585340394</v>
      </c>
      <c r="Q5598">
        <v>24941.72742476374</v>
      </c>
      <c r="R5598" s="36">
        <f t="shared" si="87"/>
        <v>960256.50585340394</v>
      </c>
    </row>
    <row r="5599" spans="2:18">
      <c r="B5599" s="26">
        <v>46054</v>
      </c>
      <c r="C5599" t="s">
        <v>554</v>
      </c>
      <c r="D5599" t="s">
        <v>312</v>
      </c>
      <c r="E5599" t="s">
        <v>19</v>
      </c>
      <c r="F5599" t="s">
        <v>257</v>
      </c>
      <c r="G5599" t="s">
        <v>294</v>
      </c>
      <c r="H5599" t="s">
        <v>259</v>
      </c>
      <c r="I5599" s="1">
        <v>5059</v>
      </c>
      <c r="J5599" s="2">
        <v>5059</v>
      </c>
      <c r="K5599" s="2" t="s">
        <v>382</v>
      </c>
      <c r="L5599" t="s">
        <v>23</v>
      </c>
      <c r="M5599" t="s">
        <v>28</v>
      </c>
      <c r="N5599">
        <v>107</v>
      </c>
      <c r="O5599">
        <v>4.990654205607477</v>
      </c>
      <c r="P5599">
        <v>1990902.990082768</v>
      </c>
      <c r="Q5599">
        <v>18606.570000773532</v>
      </c>
      <c r="R5599" s="36">
        <f t="shared" si="87"/>
        <v>1990902.990082768</v>
      </c>
    </row>
    <row r="5600" spans="2:18">
      <c r="B5600" s="26">
        <v>46054</v>
      </c>
      <c r="C5600" t="s">
        <v>555</v>
      </c>
      <c r="D5600" t="s">
        <v>312</v>
      </c>
      <c r="E5600" t="s">
        <v>19</v>
      </c>
      <c r="F5600" t="s">
        <v>257</v>
      </c>
      <c r="G5600" t="s">
        <v>294</v>
      </c>
      <c r="H5600" t="s">
        <v>259</v>
      </c>
      <c r="I5600" s="1">
        <v>5059</v>
      </c>
      <c r="J5600" s="2">
        <v>5059</v>
      </c>
      <c r="K5600" s="2" t="s">
        <v>382</v>
      </c>
      <c r="L5600" t="s">
        <v>23</v>
      </c>
      <c r="M5600" t="s">
        <v>28</v>
      </c>
      <c r="N5600">
        <v>66</v>
      </c>
      <c r="O5600">
        <v>3.5963636363636367</v>
      </c>
      <c r="P5600">
        <v>884945.19424353156</v>
      </c>
      <c r="Q5600">
        <v>13408.260518841387</v>
      </c>
      <c r="R5600" s="36">
        <f t="shared" si="87"/>
        <v>884945.19424353156</v>
      </c>
    </row>
    <row r="5601" spans="2:18">
      <c r="B5601" s="26">
        <v>46054</v>
      </c>
      <c r="C5601" t="s">
        <v>556</v>
      </c>
      <c r="D5601" t="s">
        <v>312</v>
      </c>
      <c r="E5601" t="s">
        <v>19</v>
      </c>
      <c r="F5601" t="s">
        <v>257</v>
      </c>
      <c r="G5601" t="s">
        <v>294</v>
      </c>
      <c r="H5601" t="s">
        <v>259</v>
      </c>
      <c r="I5601" s="1">
        <v>5059</v>
      </c>
      <c r="J5601" s="2">
        <v>5059</v>
      </c>
      <c r="K5601" s="2" t="s">
        <v>382</v>
      </c>
      <c r="L5601" t="s">
        <v>23</v>
      </c>
      <c r="M5601" t="s">
        <v>28</v>
      </c>
      <c r="N5601">
        <v>107</v>
      </c>
      <c r="O5601">
        <v>4.9938317757009347</v>
      </c>
      <c r="P5601">
        <v>1992170.6062187757</v>
      </c>
      <c r="Q5601">
        <v>18618.416880549306</v>
      </c>
      <c r="R5601" s="36">
        <f t="shared" si="87"/>
        <v>1992170.6062187757</v>
      </c>
    </row>
    <row r="5602" spans="2:18">
      <c r="B5602" s="26">
        <v>46054</v>
      </c>
      <c r="C5602" t="s">
        <v>594</v>
      </c>
      <c r="D5602" t="s">
        <v>312</v>
      </c>
      <c r="E5602" t="s">
        <v>19</v>
      </c>
      <c r="F5602" t="s">
        <v>257</v>
      </c>
      <c r="G5602" t="s">
        <v>294</v>
      </c>
      <c r="H5602" t="s">
        <v>259</v>
      </c>
      <c r="I5602" s="1">
        <v>5059</v>
      </c>
      <c r="J5602" s="2">
        <v>5059</v>
      </c>
      <c r="K5602" s="2" t="s">
        <v>382</v>
      </c>
      <c r="L5602" t="s">
        <v>23</v>
      </c>
      <c r="M5602" t="s">
        <v>582</v>
      </c>
      <c r="N5602">
        <v>11.5</v>
      </c>
      <c r="O5602">
        <v>10.680869565217391</v>
      </c>
      <c r="P5602">
        <v>457944.97054656624</v>
      </c>
      <c r="Q5602">
        <v>39821.301786657932</v>
      </c>
      <c r="R5602" s="36">
        <f t="shared" si="87"/>
        <v>457944.97054656624</v>
      </c>
    </row>
    <row r="5603" spans="2:18">
      <c r="B5603" s="26">
        <v>46054</v>
      </c>
      <c r="C5603" t="s">
        <v>635</v>
      </c>
      <c r="D5603" t="s">
        <v>312</v>
      </c>
      <c r="E5603" t="s">
        <v>19</v>
      </c>
      <c r="F5603" t="s">
        <v>257</v>
      </c>
      <c r="G5603" t="s">
        <v>294</v>
      </c>
      <c r="H5603" t="s">
        <v>259</v>
      </c>
      <c r="I5603" s="1">
        <v>5059</v>
      </c>
      <c r="J5603" s="2">
        <v>5059</v>
      </c>
      <c r="K5603" s="2" t="s">
        <v>382</v>
      </c>
      <c r="L5603" t="s">
        <v>23</v>
      </c>
      <c r="M5603" t="s">
        <v>28</v>
      </c>
      <c r="N5603">
        <v>88</v>
      </c>
      <c r="O5603">
        <v>3.5839772727272727</v>
      </c>
      <c r="P5603">
        <v>1175863.0974573111</v>
      </c>
      <c r="Q5603">
        <v>13362.080652923991</v>
      </c>
      <c r="R5603" s="36">
        <f t="shared" si="87"/>
        <v>1175863.0974573111</v>
      </c>
    </row>
    <row r="5604" spans="2:18">
      <c r="B5604" s="26">
        <v>46054</v>
      </c>
      <c r="C5604" t="s">
        <v>592</v>
      </c>
      <c r="D5604" t="s">
        <v>312</v>
      </c>
      <c r="E5604" t="s">
        <v>19</v>
      </c>
      <c r="F5604" t="s">
        <v>257</v>
      </c>
      <c r="G5604" t="s">
        <v>294</v>
      </c>
      <c r="H5604" t="s">
        <v>259</v>
      </c>
      <c r="I5604" s="1">
        <v>5059</v>
      </c>
      <c r="J5604" s="2">
        <v>5059</v>
      </c>
      <c r="K5604" s="2" t="s">
        <v>382</v>
      </c>
      <c r="L5604" t="s">
        <v>23</v>
      </c>
      <c r="M5604" t="s">
        <v>28</v>
      </c>
      <c r="N5604">
        <v>14</v>
      </c>
      <c r="O5604">
        <v>21.199285714285715</v>
      </c>
      <c r="P5604">
        <v>1106517.0382521811</v>
      </c>
      <c r="Q5604">
        <v>79036.931303727222</v>
      </c>
      <c r="R5604" s="36">
        <f t="shared" si="87"/>
        <v>1106517.0382521811</v>
      </c>
    </row>
    <row r="5605" spans="2:18">
      <c r="B5605" s="26">
        <v>46054</v>
      </c>
      <c r="C5605" t="s">
        <v>642</v>
      </c>
      <c r="D5605" t="s">
        <v>390</v>
      </c>
      <c r="E5605" t="s">
        <v>19</v>
      </c>
      <c r="F5605" t="s">
        <v>257</v>
      </c>
      <c r="G5605" t="s">
        <v>294</v>
      </c>
      <c r="H5605" t="s">
        <v>259</v>
      </c>
      <c r="I5605" s="1">
        <v>5059</v>
      </c>
      <c r="J5605" s="2">
        <v>5059</v>
      </c>
      <c r="K5605" s="2" t="s">
        <v>382</v>
      </c>
      <c r="L5605" t="s">
        <v>23</v>
      </c>
      <c r="M5605" t="s">
        <v>24</v>
      </c>
      <c r="N5605">
        <v>88</v>
      </c>
      <c r="O5605">
        <v>58.108522727272728</v>
      </c>
      <c r="P5605">
        <v>19064760.271418985</v>
      </c>
      <c r="Q5605">
        <v>216645.00308430666</v>
      </c>
      <c r="R5605" s="36">
        <f t="shared" si="87"/>
        <v>19064760.271418985</v>
      </c>
    </row>
    <row r="5606" spans="2:18">
      <c r="B5606" s="26">
        <v>46054</v>
      </c>
      <c r="C5606" t="s">
        <v>636</v>
      </c>
      <c r="D5606" t="s">
        <v>312</v>
      </c>
      <c r="E5606" t="s">
        <v>19</v>
      </c>
      <c r="F5606" t="s">
        <v>257</v>
      </c>
      <c r="G5606" t="s">
        <v>294</v>
      </c>
      <c r="H5606" t="s">
        <v>259</v>
      </c>
      <c r="I5606" s="1">
        <v>5059</v>
      </c>
      <c r="J5606" s="2">
        <v>5059</v>
      </c>
      <c r="K5606" s="2" t="s">
        <v>382</v>
      </c>
      <c r="L5606" t="s">
        <v>23</v>
      </c>
      <c r="M5606" t="s">
        <v>28</v>
      </c>
      <c r="N5606">
        <v>16.5</v>
      </c>
      <c r="O5606">
        <v>3.5945454545454547</v>
      </c>
      <c r="P5606">
        <v>221124.45007829394</v>
      </c>
      <c r="Q5606">
        <v>13401.481822926906</v>
      </c>
      <c r="R5606" s="36">
        <f t="shared" si="87"/>
        <v>221124.45007829394</v>
      </c>
    </row>
    <row r="5607" spans="2:18">
      <c r="B5607" s="26">
        <v>46054</v>
      </c>
      <c r="C5607" t="s">
        <v>637</v>
      </c>
      <c r="D5607" t="s">
        <v>312</v>
      </c>
      <c r="E5607" t="s">
        <v>19</v>
      </c>
      <c r="F5607" t="s">
        <v>257</v>
      </c>
      <c r="G5607" t="s">
        <v>294</v>
      </c>
      <c r="H5607" t="s">
        <v>259</v>
      </c>
      <c r="I5607" s="1">
        <v>5059</v>
      </c>
      <c r="J5607" s="2">
        <v>5059</v>
      </c>
      <c r="K5607" s="2" t="s">
        <v>382</v>
      </c>
      <c r="L5607" t="s">
        <v>23</v>
      </c>
      <c r="M5607" t="s">
        <v>28</v>
      </c>
      <c r="N5607">
        <v>84</v>
      </c>
      <c r="O5607">
        <v>4.987857142857143</v>
      </c>
      <c r="P5607">
        <v>1562075.9078368505</v>
      </c>
      <c r="Q5607">
        <v>18596.141759962506</v>
      </c>
      <c r="R5607" s="36">
        <f t="shared" si="87"/>
        <v>1562075.9078368505</v>
      </c>
    </row>
    <row r="5608" spans="2:18">
      <c r="B5608" s="26">
        <v>46054</v>
      </c>
      <c r="C5608" t="s">
        <v>576</v>
      </c>
      <c r="D5608" t="s">
        <v>312</v>
      </c>
      <c r="E5608" t="s">
        <v>19</v>
      </c>
      <c r="F5608" t="s">
        <v>257</v>
      </c>
      <c r="G5608" t="s">
        <v>294</v>
      </c>
      <c r="H5608" t="s">
        <v>259</v>
      </c>
      <c r="I5608" s="1">
        <v>5059</v>
      </c>
      <c r="J5608" s="2">
        <v>5059</v>
      </c>
      <c r="K5608" s="2" t="s">
        <v>382</v>
      </c>
      <c r="L5608" t="s">
        <v>23</v>
      </c>
      <c r="M5608" t="s">
        <v>28</v>
      </c>
      <c r="N5608">
        <v>41</v>
      </c>
      <c r="O5608">
        <v>7.7480487804878049</v>
      </c>
      <c r="P5608">
        <v>1184363.5821340692</v>
      </c>
      <c r="Q5608">
        <v>28886.916637416318</v>
      </c>
      <c r="R5608" s="36">
        <f t="shared" si="87"/>
        <v>1184363.5821340689</v>
      </c>
    </row>
    <row r="5609" spans="2:18">
      <c r="B5609" s="26">
        <v>46054</v>
      </c>
      <c r="C5609" t="s">
        <v>631</v>
      </c>
      <c r="D5609" t="s">
        <v>312</v>
      </c>
      <c r="E5609" t="s">
        <v>19</v>
      </c>
      <c r="F5609" t="s">
        <v>257</v>
      </c>
      <c r="G5609" t="s">
        <v>294</v>
      </c>
      <c r="H5609" t="s">
        <v>259</v>
      </c>
      <c r="I5609" s="1">
        <v>5059</v>
      </c>
      <c r="J5609" s="2">
        <v>5059</v>
      </c>
      <c r="K5609" s="2" t="s">
        <v>382</v>
      </c>
      <c r="L5609" t="s">
        <v>23</v>
      </c>
      <c r="M5609" t="s">
        <v>28</v>
      </c>
      <c r="N5609">
        <v>16</v>
      </c>
      <c r="O5609">
        <v>4.9962499999999999</v>
      </c>
      <c r="P5609">
        <v>298038.92327194096</v>
      </c>
      <c r="Q5609">
        <v>18627.43270449631</v>
      </c>
      <c r="R5609" s="36">
        <f t="shared" si="87"/>
        <v>298038.92327194096</v>
      </c>
    </row>
    <row r="5610" spans="2:18">
      <c r="B5610" s="26">
        <v>46054</v>
      </c>
      <c r="C5610" t="s">
        <v>593</v>
      </c>
      <c r="D5610" t="s">
        <v>312</v>
      </c>
      <c r="E5610" t="s">
        <v>19</v>
      </c>
      <c r="F5610" t="s">
        <v>257</v>
      </c>
      <c r="G5610" t="s">
        <v>294</v>
      </c>
      <c r="H5610" t="s">
        <v>259</v>
      </c>
      <c r="I5610" s="1">
        <v>5059</v>
      </c>
      <c r="J5610" s="2">
        <v>5059</v>
      </c>
      <c r="K5610" s="2" t="s">
        <v>382</v>
      </c>
      <c r="L5610" t="s">
        <v>23</v>
      </c>
      <c r="M5610" t="s">
        <v>28</v>
      </c>
      <c r="N5610">
        <v>29.5</v>
      </c>
      <c r="O5610">
        <v>4.9806779661016956</v>
      </c>
      <c r="P5610">
        <v>547796.58489299833</v>
      </c>
      <c r="Q5610">
        <v>18569.375759084691</v>
      </c>
      <c r="R5610" s="36">
        <f t="shared" si="87"/>
        <v>547796.58489299833</v>
      </c>
    </row>
    <row r="5611" spans="2:18">
      <c r="B5611" s="26">
        <v>46054</v>
      </c>
      <c r="C5611" t="s">
        <v>622</v>
      </c>
      <c r="D5611" t="s">
        <v>312</v>
      </c>
      <c r="E5611" t="s">
        <v>19</v>
      </c>
      <c r="F5611" t="s">
        <v>257</v>
      </c>
      <c r="G5611" t="s">
        <v>294</v>
      </c>
      <c r="H5611" t="s">
        <v>259</v>
      </c>
      <c r="I5611" s="1">
        <v>5059</v>
      </c>
      <c r="J5611" s="2">
        <v>5059</v>
      </c>
      <c r="K5611" s="2" t="s">
        <v>382</v>
      </c>
      <c r="L5611" t="s">
        <v>23</v>
      </c>
      <c r="M5611" t="s">
        <v>582</v>
      </c>
      <c r="N5611">
        <v>49.5</v>
      </c>
      <c r="O5611">
        <v>7.111919191919192</v>
      </c>
      <c r="P5611">
        <v>1312504.6603534413</v>
      </c>
      <c r="Q5611">
        <v>26515.245663705882</v>
      </c>
      <c r="R5611" s="36">
        <f t="shared" si="87"/>
        <v>1312504.6603534413</v>
      </c>
    </row>
    <row r="5612" spans="2:18">
      <c r="B5612" s="26">
        <v>46054</v>
      </c>
      <c r="C5612" t="s">
        <v>623</v>
      </c>
      <c r="D5612" t="s">
        <v>312</v>
      </c>
      <c r="E5612" t="s">
        <v>19</v>
      </c>
      <c r="F5612" t="s">
        <v>257</v>
      </c>
      <c r="G5612" t="s">
        <v>294</v>
      </c>
      <c r="H5612" t="s">
        <v>259</v>
      </c>
      <c r="I5612" s="1">
        <v>5059</v>
      </c>
      <c r="J5612" s="2">
        <v>5059</v>
      </c>
      <c r="K5612" s="2" t="s">
        <v>382</v>
      </c>
      <c r="L5612" t="s">
        <v>23</v>
      </c>
      <c r="M5612" t="s">
        <v>24</v>
      </c>
      <c r="N5612">
        <v>11</v>
      </c>
      <c r="O5612">
        <v>7.7472727272727271</v>
      </c>
      <c r="P5612">
        <v>317724.25620759081</v>
      </c>
      <c r="Q5612">
        <v>28884.023291599162</v>
      </c>
      <c r="R5612" s="36">
        <f t="shared" si="87"/>
        <v>317724.25620759081</v>
      </c>
    </row>
    <row r="5613" spans="2:18">
      <c r="B5613" s="26">
        <v>46054</v>
      </c>
      <c r="C5613" t="s">
        <v>639</v>
      </c>
      <c r="D5613" t="s">
        <v>312</v>
      </c>
      <c r="E5613" t="s">
        <v>19</v>
      </c>
      <c r="F5613" t="s">
        <v>257</v>
      </c>
      <c r="G5613" t="s">
        <v>294</v>
      </c>
      <c r="H5613" t="s">
        <v>259</v>
      </c>
      <c r="I5613" s="1">
        <v>5059</v>
      </c>
      <c r="J5613" s="2">
        <v>5059</v>
      </c>
      <c r="K5613" s="2" t="s">
        <v>382</v>
      </c>
      <c r="L5613" t="s">
        <v>23</v>
      </c>
      <c r="M5613" t="s">
        <v>28</v>
      </c>
      <c r="N5613">
        <v>92</v>
      </c>
      <c r="O5613">
        <v>3.5967391304347824</v>
      </c>
      <c r="P5613">
        <v>1233688.7629557825</v>
      </c>
      <c r="Q5613">
        <v>13409.66046691068</v>
      </c>
      <c r="R5613" s="36">
        <f t="shared" si="87"/>
        <v>1233688.7629557825</v>
      </c>
    </row>
    <row r="5614" spans="2:18">
      <c r="B5614" s="26">
        <v>46054</v>
      </c>
      <c r="C5614" t="s">
        <v>640</v>
      </c>
      <c r="D5614" t="s">
        <v>312</v>
      </c>
      <c r="E5614" t="s">
        <v>19</v>
      </c>
      <c r="F5614" t="s">
        <v>257</v>
      </c>
      <c r="G5614" t="s">
        <v>294</v>
      </c>
      <c r="H5614" t="s">
        <v>259</v>
      </c>
      <c r="I5614" s="1">
        <v>5059</v>
      </c>
      <c r="J5614" s="2">
        <v>5059</v>
      </c>
      <c r="K5614" s="2" t="s">
        <v>382</v>
      </c>
      <c r="L5614" t="s">
        <v>23</v>
      </c>
      <c r="M5614" t="s">
        <v>28</v>
      </c>
      <c r="N5614">
        <v>63</v>
      </c>
      <c r="O5614">
        <v>3.5973015873015872</v>
      </c>
      <c r="P5614">
        <v>844940.7203042279</v>
      </c>
      <c r="Q5614">
        <v>13411.757465146475</v>
      </c>
      <c r="R5614" s="36">
        <f t="shared" si="87"/>
        <v>844940.7203042279</v>
      </c>
    </row>
    <row r="5615" spans="2:18">
      <c r="B5615" s="26">
        <v>46054</v>
      </c>
      <c r="C5615" t="s">
        <v>641</v>
      </c>
      <c r="D5615" t="s">
        <v>312</v>
      </c>
      <c r="E5615" t="s">
        <v>19</v>
      </c>
      <c r="F5615" t="s">
        <v>257</v>
      </c>
      <c r="G5615" t="s">
        <v>294</v>
      </c>
      <c r="H5615" t="s">
        <v>259</v>
      </c>
      <c r="I5615" s="1">
        <v>5059</v>
      </c>
      <c r="J5615" s="2">
        <v>5059</v>
      </c>
      <c r="K5615" s="2" t="s">
        <v>382</v>
      </c>
      <c r="L5615" t="s">
        <v>23</v>
      </c>
      <c r="M5615" t="s">
        <v>28</v>
      </c>
      <c r="N5615">
        <v>58.75</v>
      </c>
      <c r="O5615">
        <v>6.684255319148936</v>
      </c>
      <c r="P5615">
        <v>1464096.6370889568</v>
      </c>
      <c r="Q5615">
        <v>24920.793822790754</v>
      </c>
      <c r="R5615" s="36">
        <f t="shared" si="87"/>
        <v>1464096.6370889568</v>
      </c>
    </row>
    <row r="5616" spans="2:18">
      <c r="B5616" s="26">
        <v>46054</v>
      </c>
      <c r="C5616" t="s">
        <v>665</v>
      </c>
      <c r="D5616" t="s">
        <v>312</v>
      </c>
      <c r="E5616" t="s">
        <v>19</v>
      </c>
      <c r="F5616" t="s">
        <v>257</v>
      </c>
      <c r="G5616" t="s">
        <v>294</v>
      </c>
      <c r="H5616" t="s">
        <v>259</v>
      </c>
      <c r="I5616" s="1">
        <v>5059</v>
      </c>
      <c r="J5616" s="2">
        <v>5059</v>
      </c>
      <c r="K5616" s="2" t="s">
        <v>382</v>
      </c>
      <c r="L5616" t="s">
        <v>23</v>
      </c>
      <c r="M5616" t="s">
        <v>28</v>
      </c>
      <c r="N5616">
        <v>67.5</v>
      </c>
      <c r="O5616">
        <v>3.5989629629629629</v>
      </c>
      <c r="P5616">
        <v>905711.72917754087</v>
      </c>
      <c r="Q5616">
        <v>13417.951543370975</v>
      </c>
      <c r="R5616" s="36">
        <f t="shared" si="87"/>
        <v>905711.72917754075</v>
      </c>
    </row>
    <row r="5617" spans="2:18">
      <c r="B5617" s="26">
        <v>46054</v>
      </c>
      <c r="C5617" t="s">
        <v>666</v>
      </c>
      <c r="D5617" t="s">
        <v>312</v>
      </c>
      <c r="E5617" t="s">
        <v>19</v>
      </c>
      <c r="F5617" t="s">
        <v>257</v>
      </c>
      <c r="G5617" t="s">
        <v>294</v>
      </c>
      <c r="H5617" t="s">
        <v>259</v>
      </c>
      <c r="I5617" s="1">
        <v>5059</v>
      </c>
      <c r="J5617" s="2">
        <v>5059</v>
      </c>
      <c r="K5617" s="2" t="s">
        <v>382</v>
      </c>
      <c r="L5617" t="s">
        <v>23</v>
      </c>
      <c r="M5617" t="s">
        <v>28</v>
      </c>
      <c r="N5617">
        <v>66.5</v>
      </c>
      <c r="O5617">
        <v>3.7</v>
      </c>
      <c r="P5617">
        <v>917343.97136678861</v>
      </c>
      <c r="Q5617">
        <v>13794.646185966745</v>
      </c>
      <c r="R5617" s="36">
        <f t="shared" si="87"/>
        <v>917343.97136678861</v>
      </c>
    </row>
    <row r="5618" spans="2:18">
      <c r="B5618" s="26">
        <v>46054</v>
      </c>
      <c r="C5618" t="s">
        <v>667</v>
      </c>
      <c r="D5618" t="s">
        <v>312</v>
      </c>
      <c r="E5618" t="s">
        <v>19</v>
      </c>
      <c r="F5618" t="s">
        <v>257</v>
      </c>
      <c r="G5618" t="s">
        <v>294</v>
      </c>
      <c r="H5618" t="s">
        <v>259</v>
      </c>
      <c r="I5618" s="1">
        <v>5059</v>
      </c>
      <c r="J5618" s="2">
        <v>5059</v>
      </c>
      <c r="K5618" s="2" t="s">
        <v>382</v>
      </c>
      <c r="L5618" t="s">
        <v>23</v>
      </c>
      <c r="M5618" t="s">
        <v>28</v>
      </c>
      <c r="N5618">
        <v>82</v>
      </c>
      <c r="O5618">
        <v>3.6001219512195117</v>
      </c>
      <c r="P5618">
        <v>1100626.3515024979</v>
      </c>
      <c r="Q5618">
        <v>13422.272579298755</v>
      </c>
      <c r="R5618" s="36">
        <f t="shared" si="87"/>
        <v>1100626.3515024979</v>
      </c>
    </row>
    <row r="5619" spans="2:18">
      <c r="B5619" s="26">
        <v>46054</v>
      </c>
      <c r="C5619" t="s">
        <v>668</v>
      </c>
      <c r="D5619" t="s">
        <v>312</v>
      </c>
      <c r="E5619" t="s">
        <v>19</v>
      </c>
      <c r="F5619" t="s">
        <v>257</v>
      </c>
      <c r="G5619" t="s">
        <v>294</v>
      </c>
      <c r="H5619" t="s">
        <v>259</v>
      </c>
      <c r="I5619" s="1">
        <v>5059</v>
      </c>
      <c r="J5619" s="2">
        <v>5059</v>
      </c>
      <c r="K5619" s="2" t="s">
        <v>382</v>
      </c>
      <c r="L5619" t="s">
        <v>23</v>
      </c>
      <c r="M5619" t="s">
        <v>28</v>
      </c>
      <c r="N5619">
        <v>57.5</v>
      </c>
      <c r="O5619">
        <v>3.0133913043478264</v>
      </c>
      <c r="P5619">
        <v>645999.55260606972</v>
      </c>
      <c r="Q5619">
        <v>11234.774827931647</v>
      </c>
      <c r="R5619" s="36">
        <f t="shared" si="87"/>
        <v>645999.55260606972</v>
      </c>
    </row>
    <row r="5620" spans="2:18">
      <c r="B5620" s="26">
        <v>46054</v>
      </c>
      <c r="C5620" t="s">
        <v>669</v>
      </c>
      <c r="D5620" t="s">
        <v>312</v>
      </c>
      <c r="E5620" t="s">
        <v>19</v>
      </c>
      <c r="F5620" t="s">
        <v>257</v>
      </c>
      <c r="G5620" t="s">
        <v>294</v>
      </c>
      <c r="H5620" t="s">
        <v>259</v>
      </c>
      <c r="I5620" s="1">
        <v>5059</v>
      </c>
      <c r="J5620" s="2">
        <v>5059</v>
      </c>
      <c r="K5620" s="2" t="s">
        <v>382</v>
      </c>
      <c r="L5620" t="s">
        <v>23</v>
      </c>
      <c r="M5620" t="s">
        <v>581</v>
      </c>
      <c r="N5620">
        <v>4</v>
      </c>
      <c r="O5620">
        <v>31.262499999999999</v>
      </c>
      <c r="P5620">
        <v>466221.75825814629</v>
      </c>
      <c r="Q5620">
        <v>116555.43956453657</v>
      </c>
      <c r="R5620" s="36">
        <f t="shared" si="87"/>
        <v>466221.75825814629</v>
      </c>
    </row>
    <row r="5621" spans="2:18">
      <c r="B5621" s="26">
        <v>46054</v>
      </c>
      <c r="C5621" t="s">
        <v>685</v>
      </c>
      <c r="D5621" t="s">
        <v>312</v>
      </c>
      <c r="E5621" t="s">
        <v>19</v>
      </c>
      <c r="F5621" t="s">
        <v>257</v>
      </c>
      <c r="G5621" t="s">
        <v>294</v>
      </c>
      <c r="H5621" t="s">
        <v>259</v>
      </c>
      <c r="I5621" s="1">
        <v>5059</v>
      </c>
      <c r="J5621" s="2">
        <v>5059</v>
      </c>
      <c r="K5621" s="2" t="s">
        <v>382</v>
      </c>
      <c r="L5621" t="s">
        <v>23</v>
      </c>
      <c r="M5621" t="s">
        <v>28</v>
      </c>
      <c r="N5621">
        <v>135</v>
      </c>
      <c r="O5621">
        <v>3.0893333333333333</v>
      </c>
      <c r="P5621">
        <v>1554917.6049511596</v>
      </c>
      <c r="Q5621">
        <v>11517.908184823404</v>
      </c>
      <c r="R5621" s="36">
        <f t="shared" si="87"/>
        <v>1554917.6049511596</v>
      </c>
    </row>
    <row r="5622" spans="2:18">
      <c r="B5622" s="26">
        <v>46054</v>
      </c>
      <c r="C5622" t="s">
        <v>686</v>
      </c>
      <c r="D5622" t="s">
        <v>312</v>
      </c>
      <c r="E5622" t="s">
        <v>19</v>
      </c>
      <c r="F5622" t="s">
        <v>257</v>
      </c>
      <c r="G5622" t="s">
        <v>294</v>
      </c>
      <c r="H5622" t="s">
        <v>259</v>
      </c>
      <c r="I5622" s="1">
        <v>5059</v>
      </c>
      <c r="J5622" s="2">
        <v>5059</v>
      </c>
      <c r="K5622" s="2" t="s">
        <v>382</v>
      </c>
      <c r="L5622" t="s">
        <v>23</v>
      </c>
      <c r="M5622" t="s">
        <v>28</v>
      </c>
      <c r="N5622">
        <v>135</v>
      </c>
      <c r="O5622">
        <v>3.0893333333333333</v>
      </c>
      <c r="P5622">
        <v>1554917.6049511596</v>
      </c>
      <c r="Q5622">
        <v>11517.908184823404</v>
      </c>
      <c r="R5622" s="36">
        <f t="shared" si="87"/>
        <v>1554917.6049511596</v>
      </c>
    </row>
    <row r="5623" spans="2:18">
      <c r="B5623" s="26">
        <v>46054</v>
      </c>
      <c r="C5623" t="s">
        <v>687</v>
      </c>
      <c r="D5623" t="s">
        <v>312</v>
      </c>
      <c r="E5623" t="s">
        <v>19</v>
      </c>
      <c r="F5623" t="s">
        <v>257</v>
      </c>
      <c r="G5623" t="s">
        <v>294</v>
      </c>
      <c r="H5623" t="s">
        <v>259</v>
      </c>
      <c r="I5623" s="1">
        <v>5059</v>
      </c>
      <c r="J5623" s="2">
        <v>5059</v>
      </c>
      <c r="K5623" s="2" t="s">
        <v>382</v>
      </c>
      <c r="L5623" t="s">
        <v>23</v>
      </c>
      <c r="M5623" t="s">
        <v>28</v>
      </c>
      <c r="N5623">
        <v>132</v>
      </c>
      <c r="O5623">
        <v>2.9971969696969696</v>
      </c>
      <c r="P5623">
        <v>1475020.5055551413</v>
      </c>
      <c r="Q5623">
        <v>11174.397769357131</v>
      </c>
      <c r="R5623" s="36">
        <f t="shared" si="87"/>
        <v>1475020.5055551413</v>
      </c>
    </row>
    <row r="5624" spans="2:18">
      <c r="B5624" s="26">
        <v>46054</v>
      </c>
      <c r="C5624" t="s">
        <v>655</v>
      </c>
      <c r="D5624" t="s">
        <v>312</v>
      </c>
      <c r="E5624" t="s">
        <v>19</v>
      </c>
      <c r="F5624" t="s">
        <v>257</v>
      </c>
      <c r="G5624" t="s">
        <v>294</v>
      </c>
      <c r="H5624" t="s">
        <v>259</v>
      </c>
      <c r="I5624" s="1">
        <v>5059</v>
      </c>
      <c r="J5624" s="2">
        <v>5059</v>
      </c>
      <c r="K5624" s="2" t="s">
        <v>382</v>
      </c>
      <c r="L5624" t="s">
        <v>23</v>
      </c>
      <c r="M5624" t="s">
        <v>582</v>
      </c>
      <c r="N5624">
        <v>44</v>
      </c>
      <c r="O5624">
        <v>6.6990909090909092</v>
      </c>
      <c r="P5624">
        <v>1098948.6242636642</v>
      </c>
      <c r="Q5624">
        <v>24976.105096901458</v>
      </c>
      <c r="R5624" s="36">
        <f t="shared" si="87"/>
        <v>1098948.6242636642</v>
      </c>
    </row>
    <row r="5625" spans="2:18">
      <c r="B5625" s="26">
        <v>46054</v>
      </c>
      <c r="C5625" t="s">
        <v>661</v>
      </c>
      <c r="D5625" t="s">
        <v>312</v>
      </c>
      <c r="E5625" t="s">
        <v>19</v>
      </c>
      <c r="F5625" t="s">
        <v>257</v>
      </c>
      <c r="G5625" t="s">
        <v>294</v>
      </c>
      <c r="H5625" t="s">
        <v>259</v>
      </c>
      <c r="I5625" s="1">
        <v>5059</v>
      </c>
      <c r="J5625" s="2">
        <v>5059</v>
      </c>
      <c r="K5625" s="2" t="s">
        <v>382</v>
      </c>
      <c r="L5625" t="s">
        <v>23</v>
      </c>
      <c r="M5625" t="s">
        <v>581</v>
      </c>
      <c r="N5625">
        <v>19</v>
      </c>
      <c r="O5625">
        <v>17.04</v>
      </c>
      <c r="P5625">
        <v>1207068.8240996196</v>
      </c>
      <c r="Q5625">
        <v>63529.9381105063</v>
      </c>
      <c r="R5625" s="36">
        <f t="shared" si="87"/>
        <v>1207068.8240996196</v>
      </c>
    </row>
    <row r="5626" spans="2:18">
      <c r="B5626" s="26">
        <v>46054</v>
      </c>
      <c r="C5626" t="s">
        <v>670</v>
      </c>
      <c r="D5626" t="s">
        <v>312</v>
      </c>
      <c r="E5626" t="s">
        <v>19</v>
      </c>
      <c r="F5626" t="s">
        <v>257</v>
      </c>
      <c r="G5626" t="s">
        <v>294</v>
      </c>
      <c r="H5626" t="s">
        <v>259</v>
      </c>
      <c r="I5626" s="1">
        <v>5059</v>
      </c>
      <c r="J5626" s="2">
        <v>5059</v>
      </c>
      <c r="K5626" s="2" t="s">
        <v>382</v>
      </c>
      <c r="L5626" t="s">
        <v>23</v>
      </c>
      <c r="M5626" t="s">
        <v>28</v>
      </c>
      <c r="N5626">
        <v>20</v>
      </c>
      <c r="O5626">
        <v>4.9744999999999999</v>
      </c>
      <c r="P5626">
        <v>370926.85109238682</v>
      </c>
      <c r="Q5626">
        <v>18546.342554619343</v>
      </c>
      <c r="R5626" s="36">
        <f t="shared" si="87"/>
        <v>370926.85109238687</v>
      </c>
    </row>
    <row r="5627" spans="2:18">
      <c r="B5627" s="26">
        <v>46054</v>
      </c>
      <c r="C5627" t="s">
        <v>671</v>
      </c>
      <c r="D5627" t="s">
        <v>312</v>
      </c>
      <c r="E5627" t="s">
        <v>19</v>
      </c>
      <c r="F5627" t="s">
        <v>257</v>
      </c>
      <c r="G5627" t="s">
        <v>294</v>
      </c>
      <c r="H5627" t="s">
        <v>259</v>
      </c>
      <c r="I5627" s="1">
        <v>5059</v>
      </c>
      <c r="J5627" s="2">
        <v>5059</v>
      </c>
      <c r="K5627" s="2" t="s">
        <v>382</v>
      </c>
      <c r="L5627" t="s">
        <v>23</v>
      </c>
      <c r="M5627" t="s">
        <v>28</v>
      </c>
      <c r="N5627">
        <v>24</v>
      </c>
      <c r="O5627">
        <v>3.5908333333333338</v>
      </c>
      <c r="P5627">
        <v>321303.40765043622</v>
      </c>
      <c r="Q5627">
        <v>13387.641985434844</v>
      </c>
      <c r="R5627" s="36">
        <f t="shared" si="87"/>
        <v>321303.40765043627</v>
      </c>
    </row>
    <row r="5628" spans="2:18">
      <c r="B5628" s="26">
        <v>46054</v>
      </c>
      <c r="C5628" t="s">
        <v>684</v>
      </c>
      <c r="D5628" t="s">
        <v>390</v>
      </c>
      <c r="E5628" t="s">
        <v>19</v>
      </c>
      <c r="F5628" t="s">
        <v>257</v>
      </c>
      <c r="G5628" t="s">
        <v>294</v>
      </c>
      <c r="H5628" t="s">
        <v>259</v>
      </c>
      <c r="I5628" s="1">
        <v>5059</v>
      </c>
      <c r="J5628" s="2">
        <v>5059</v>
      </c>
      <c r="K5628" s="2" t="s">
        <v>382</v>
      </c>
      <c r="L5628" t="s">
        <v>23</v>
      </c>
      <c r="M5628" t="s">
        <v>568</v>
      </c>
      <c r="N5628">
        <v>84</v>
      </c>
      <c r="O5628">
        <v>42.349404761904758</v>
      </c>
      <c r="P5628">
        <v>13262806.651256431</v>
      </c>
      <c r="Q5628">
        <v>157890.55537210035</v>
      </c>
      <c r="R5628" s="36">
        <f t="shared" si="87"/>
        <v>13262806.651256429</v>
      </c>
    </row>
    <row r="5629" spans="2:18">
      <c r="B5629" s="26">
        <v>46054</v>
      </c>
      <c r="C5629" t="s">
        <v>644</v>
      </c>
      <c r="D5629" t="s">
        <v>390</v>
      </c>
      <c r="E5629" t="s">
        <v>19</v>
      </c>
      <c r="F5629" t="s">
        <v>257</v>
      </c>
      <c r="G5629" t="s">
        <v>294</v>
      </c>
      <c r="H5629" t="s">
        <v>259</v>
      </c>
      <c r="I5629" s="1">
        <v>5059</v>
      </c>
      <c r="J5629" s="2">
        <v>5059</v>
      </c>
      <c r="K5629" s="2" t="s">
        <v>382</v>
      </c>
      <c r="L5629" t="s">
        <v>23</v>
      </c>
      <c r="M5629" t="s">
        <v>28</v>
      </c>
      <c r="N5629">
        <v>43</v>
      </c>
      <c r="O5629">
        <v>37.909069767441856</v>
      </c>
      <c r="P5629">
        <v>6077436.4327790616</v>
      </c>
      <c r="Q5629">
        <v>141335.73099486189</v>
      </c>
      <c r="R5629" s="36">
        <f t="shared" si="87"/>
        <v>6077436.4327790616</v>
      </c>
    </row>
    <row r="5630" spans="2:18">
      <c r="B5630" s="26">
        <v>46054</v>
      </c>
      <c r="C5630" t="s">
        <v>672</v>
      </c>
      <c r="D5630" t="s">
        <v>312</v>
      </c>
      <c r="E5630" t="s">
        <v>19</v>
      </c>
      <c r="F5630" t="s">
        <v>257</v>
      </c>
      <c r="G5630" t="s">
        <v>294</v>
      </c>
      <c r="H5630" t="s">
        <v>259</v>
      </c>
      <c r="I5630" s="1">
        <v>5059</v>
      </c>
      <c r="J5630" s="2">
        <v>5059</v>
      </c>
      <c r="K5630" s="2" t="s">
        <v>382</v>
      </c>
      <c r="L5630" t="s">
        <v>23</v>
      </c>
      <c r="M5630" t="s">
        <v>28</v>
      </c>
      <c r="N5630">
        <v>31</v>
      </c>
      <c r="O5630">
        <v>3.5816129032258064</v>
      </c>
      <c r="P5630">
        <v>413951.23406159127</v>
      </c>
      <c r="Q5630">
        <v>13353.265614890041</v>
      </c>
      <c r="R5630" s="36">
        <f t="shared" si="87"/>
        <v>413951.23406159127</v>
      </c>
    </row>
    <row r="5631" spans="2:18">
      <c r="B5631" s="26">
        <v>46054</v>
      </c>
      <c r="C5631" t="s">
        <v>673</v>
      </c>
      <c r="D5631" t="s">
        <v>312</v>
      </c>
      <c r="E5631" t="s">
        <v>19</v>
      </c>
      <c r="F5631" t="s">
        <v>257</v>
      </c>
      <c r="G5631" t="s">
        <v>294</v>
      </c>
      <c r="H5631" t="s">
        <v>259</v>
      </c>
      <c r="I5631" s="1">
        <v>5059</v>
      </c>
      <c r="J5631" s="2">
        <v>5059</v>
      </c>
      <c r="K5631" s="2" t="s">
        <v>382</v>
      </c>
      <c r="L5631" t="s">
        <v>23</v>
      </c>
      <c r="M5631" t="s">
        <v>28</v>
      </c>
      <c r="N5631">
        <v>44</v>
      </c>
      <c r="O5631">
        <v>4.9768181818181816</v>
      </c>
      <c r="P5631">
        <v>816419.35724405339</v>
      </c>
      <c r="Q5631">
        <v>18554.985391910304</v>
      </c>
      <c r="R5631" s="36">
        <f t="shared" si="87"/>
        <v>816419.35724405339</v>
      </c>
    </row>
    <row r="5632" spans="2:18">
      <c r="B5632" s="26">
        <v>46054</v>
      </c>
      <c r="C5632" t="s">
        <v>688</v>
      </c>
      <c r="D5632" t="s">
        <v>312</v>
      </c>
      <c r="E5632" t="s">
        <v>19</v>
      </c>
      <c r="F5632" t="s">
        <v>257</v>
      </c>
      <c r="G5632" t="s">
        <v>294</v>
      </c>
      <c r="H5632" t="s">
        <v>259</v>
      </c>
      <c r="I5632" s="1">
        <v>5059</v>
      </c>
      <c r="J5632" s="2">
        <v>5059</v>
      </c>
      <c r="K5632" s="2" t="s">
        <v>382</v>
      </c>
      <c r="L5632" t="s">
        <v>23</v>
      </c>
      <c r="M5632" t="s">
        <v>581</v>
      </c>
      <c r="N5632">
        <v>4</v>
      </c>
      <c r="O5632" s="33">
        <v>16985</v>
      </c>
      <c r="P5632">
        <v>253299.53023637313</v>
      </c>
      <c r="Q5632">
        <v>63324.882559093283</v>
      </c>
      <c r="R5632" s="36">
        <f t="shared" si="87"/>
        <v>253299.53023637313</v>
      </c>
    </row>
    <row r="5633" spans="2:18">
      <c r="B5633" s="26">
        <v>46054</v>
      </c>
      <c r="C5633" t="s">
        <v>689</v>
      </c>
      <c r="D5633" t="s">
        <v>312</v>
      </c>
      <c r="E5633" t="s">
        <v>19</v>
      </c>
      <c r="F5633" t="s">
        <v>257</v>
      </c>
      <c r="G5633" t="s">
        <v>294</v>
      </c>
      <c r="H5633" t="s">
        <v>259</v>
      </c>
      <c r="I5633" s="1">
        <v>5059</v>
      </c>
      <c r="J5633" s="2">
        <v>5059</v>
      </c>
      <c r="K5633" s="2" t="s">
        <v>382</v>
      </c>
      <c r="L5633" t="s">
        <v>23</v>
      </c>
      <c r="M5633" t="s">
        <v>28</v>
      </c>
      <c r="N5633">
        <v>25</v>
      </c>
      <c r="O5633">
        <v>3.5524</v>
      </c>
      <c r="P5633">
        <v>331108.79129073152</v>
      </c>
      <c r="Q5633">
        <v>13244.35165162926</v>
      </c>
      <c r="R5633" s="36">
        <f t="shared" si="87"/>
        <v>331108.79129073152</v>
      </c>
    </row>
    <row r="5634" spans="2:18">
      <c r="B5634" s="26">
        <v>46054</v>
      </c>
      <c r="C5634" t="s">
        <v>648</v>
      </c>
      <c r="D5634" t="s">
        <v>390</v>
      </c>
      <c r="E5634" t="s">
        <v>19</v>
      </c>
      <c r="F5634" t="s">
        <v>257</v>
      </c>
      <c r="G5634" t="s">
        <v>294</v>
      </c>
      <c r="H5634" t="s">
        <v>259</v>
      </c>
      <c r="I5634" s="1">
        <v>5059</v>
      </c>
      <c r="J5634" s="2">
        <v>5059</v>
      </c>
      <c r="K5634" s="2" t="s">
        <v>382</v>
      </c>
      <c r="L5634" t="s">
        <v>23</v>
      </c>
      <c r="M5634" t="s">
        <v>568</v>
      </c>
      <c r="N5634">
        <v>8</v>
      </c>
      <c r="O5634">
        <v>43.56</v>
      </c>
      <c r="P5634">
        <v>1299231.9737528895</v>
      </c>
      <c r="Q5634">
        <v>162403.99671911119</v>
      </c>
      <c r="R5634" s="36">
        <f t="shared" si="87"/>
        <v>1299231.9737528895</v>
      </c>
    </row>
    <row r="5635" spans="2:18">
      <c r="B5635" s="26">
        <v>46054</v>
      </c>
      <c r="C5635" t="s">
        <v>159</v>
      </c>
      <c r="D5635" t="s">
        <v>312</v>
      </c>
      <c r="E5635" t="s">
        <v>19</v>
      </c>
      <c r="F5635" t="s">
        <v>257</v>
      </c>
      <c r="G5635" t="s">
        <v>294</v>
      </c>
      <c r="H5635" t="s">
        <v>259</v>
      </c>
      <c r="I5635" s="1">
        <v>5059</v>
      </c>
      <c r="J5635" s="2">
        <v>5059</v>
      </c>
      <c r="K5635" s="2" t="s">
        <v>382</v>
      </c>
      <c r="L5635" t="s">
        <v>23</v>
      </c>
      <c r="M5635" t="s">
        <v>581</v>
      </c>
      <c r="N5635">
        <v>16</v>
      </c>
      <c r="O5635">
        <v>49.520625000000003</v>
      </c>
      <c r="P5635">
        <v>2954030.2736559543</v>
      </c>
      <c r="Q5635">
        <v>184626.89210349714</v>
      </c>
      <c r="R5635" s="36">
        <f t="shared" si="87"/>
        <v>2954030.2736559543</v>
      </c>
    </row>
    <row r="5636" spans="2:18">
      <c r="B5636" s="26">
        <v>46054</v>
      </c>
      <c r="C5636" t="s">
        <v>266</v>
      </c>
      <c r="D5636" t="s">
        <v>312</v>
      </c>
      <c r="E5636" t="s">
        <v>19</v>
      </c>
      <c r="F5636" t="s">
        <v>257</v>
      </c>
      <c r="G5636" t="s">
        <v>294</v>
      </c>
      <c r="H5636" t="s">
        <v>259</v>
      </c>
      <c r="I5636" s="1">
        <v>5059</v>
      </c>
      <c r="J5636" s="2">
        <v>5059</v>
      </c>
      <c r="K5636" s="2" t="s">
        <v>382</v>
      </c>
      <c r="L5636" t="s">
        <v>23</v>
      </c>
      <c r="M5636" t="s">
        <v>568</v>
      </c>
      <c r="N5636">
        <v>12</v>
      </c>
      <c r="O5636">
        <v>56.693333333333335</v>
      </c>
      <c r="P5636">
        <v>2536425.3224964584</v>
      </c>
      <c r="Q5636">
        <v>211368.77687470487</v>
      </c>
      <c r="R5636" s="36">
        <f t="shared" ref="R5636:R5699" si="88">Q5636*N5636</f>
        <v>2536425.3224964584</v>
      </c>
    </row>
    <row r="5637" spans="2:18">
      <c r="B5637" s="26">
        <v>46054</v>
      </c>
      <c r="C5637" t="s">
        <v>72</v>
      </c>
      <c r="D5637" t="s">
        <v>312</v>
      </c>
      <c r="E5637" t="s">
        <v>19</v>
      </c>
      <c r="F5637" t="s">
        <v>257</v>
      </c>
      <c r="G5637" t="s">
        <v>294</v>
      </c>
      <c r="H5637" t="s">
        <v>259</v>
      </c>
      <c r="I5637" s="1">
        <v>5059</v>
      </c>
      <c r="J5637" s="2">
        <v>5059</v>
      </c>
      <c r="K5637" s="2" t="s">
        <v>382</v>
      </c>
      <c r="L5637" t="s">
        <v>23</v>
      </c>
      <c r="M5637" t="s">
        <v>568</v>
      </c>
      <c r="N5637">
        <v>1.5</v>
      </c>
      <c r="O5637">
        <v>62.75333333333333</v>
      </c>
      <c r="P5637">
        <v>350943.2555364999</v>
      </c>
      <c r="Q5637">
        <v>233962.17035766659</v>
      </c>
      <c r="R5637" s="36">
        <f t="shared" si="88"/>
        <v>350943.2555364999</v>
      </c>
    </row>
    <row r="5638" spans="2:18">
      <c r="B5638" s="26">
        <v>46054</v>
      </c>
      <c r="C5638" t="s">
        <v>58</v>
      </c>
      <c r="D5638" t="s">
        <v>312</v>
      </c>
      <c r="E5638" t="s">
        <v>19</v>
      </c>
      <c r="F5638" t="s">
        <v>257</v>
      </c>
      <c r="G5638" t="s">
        <v>294</v>
      </c>
      <c r="H5638" t="s">
        <v>259</v>
      </c>
      <c r="I5638" s="1">
        <v>5059</v>
      </c>
      <c r="J5638" s="2">
        <v>5059</v>
      </c>
      <c r="K5638" s="2" t="s">
        <v>382</v>
      </c>
      <c r="L5638" t="s">
        <v>23</v>
      </c>
      <c r="M5638" t="s">
        <v>568</v>
      </c>
      <c r="N5638">
        <v>1.5</v>
      </c>
      <c r="O5638">
        <v>43.093333333333334</v>
      </c>
      <c r="P5638">
        <v>240996.19715159197</v>
      </c>
      <c r="Q5638">
        <v>160664.13143439466</v>
      </c>
      <c r="R5638" s="36">
        <f t="shared" si="88"/>
        <v>240996.197151592</v>
      </c>
    </row>
    <row r="5639" spans="2:18">
      <c r="B5639" s="26">
        <v>46054</v>
      </c>
      <c r="C5639" t="s">
        <v>273</v>
      </c>
      <c r="D5639" t="s">
        <v>312</v>
      </c>
      <c r="E5639" t="s">
        <v>19</v>
      </c>
      <c r="F5639" t="s">
        <v>257</v>
      </c>
      <c r="G5639" t="s">
        <v>294</v>
      </c>
      <c r="H5639" t="s">
        <v>259</v>
      </c>
      <c r="I5639" s="1">
        <v>5059</v>
      </c>
      <c r="J5639" s="2">
        <v>5059</v>
      </c>
      <c r="K5639" s="2" t="s">
        <v>382</v>
      </c>
      <c r="L5639" t="s">
        <v>23</v>
      </c>
      <c r="M5639" t="s">
        <v>581</v>
      </c>
      <c r="N5639">
        <v>2</v>
      </c>
      <c r="O5639">
        <v>19.254999999999999</v>
      </c>
      <c r="P5639">
        <v>143576.16881664304</v>
      </c>
      <c r="Q5639">
        <v>71788.08440832152</v>
      </c>
      <c r="R5639" s="36">
        <f t="shared" si="88"/>
        <v>143576.16881664304</v>
      </c>
    </row>
    <row r="5640" spans="2:18">
      <c r="B5640" s="26">
        <v>46054</v>
      </c>
      <c r="C5640" t="s">
        <v>426</v>
      </c>
      <c r="D5640" t="s">
        <v>312</v>
      </c>
      <c r="E5640" t="s">
        <v>19</v>
      </c>
      <c r="F5640" t="s">
        <v>257</v>
      </c>
      <c r="G5640" t="s">
        <v>294</v>
      </c>
      <c r="H5640" t="s">
        <v>259</v>
      </c>
      <c r="I5640" s="1">
        <v>5059</v>
      </c>
      <c r="J5640" s="2">
        <v>5059</v>
      </c>
      <c r="K5640" s="2" t="s">
        <v>382</v>
      </c>
      <c r="L5640" t="s">
        <v>23</v>
      </c>
      <c r="M5640" t="s">
        <v>28</v>
      </c>
      <c r="N5640">
        <v>0.5</v>
      </c>
      <c r="O5640">
        <v>3.12</v>
      </c>
      <c r="P5640">
        <v>5816.121094623817</v>
      </c>
      <c r="Q5640">
        <v>11632.242189247634</v>
      </c>
      <c r="R5640" s="36">
        <f t="shared" si="88"/>
        <v>5816.121094623817</v>
      </c>
    </row>
    <row r="5641" spans="2:18">
      <c r="B5641" s="26">
        <v>46054</v>
      </c>
      <c r="C5641" t="s">
        <v>688</v>
      </c>
      <c r="D5641" t="s">
        <v>312</v>
      </c>
      <c r="E5641" t="s">
        <v>19</v>
      </c>
      <c r="F5641" t="s">
        <v>257</v>
      </c>
      <c r="G5641" t="s">
        <v>294</v>
      </c>
      <c r="H5641" t="s">
        <v>259</v>
      </c>
      <c r="I5641" s="1">
        <v>5059</v>
      </c>
      <c r="J5641" s="2">
        <v>5059</v>
      </c>
      <c r="K5641" s="2" t="s">
        <v>382</v>
      </c>
      <c r="L5641" t="s">
        <v>23</v>
      </c>
      <c r="M5641" t="s">
        <v>581</v>
      </c>
      <c r="N5641">
        <v>8</v>
      </c>
      <c r="O5641">
        <v>17.02</v>
      </c>
      <c r="P5641">
        <v>507642.9796435762</v>
      </c>
      <c r="Q5641">
        <v>63455.372455447025</v>
      </c>
      <c r="R5641" s="36">
        <f t="shared" si="88"/>
        <v>507642.9796435762</v>
      </c>
    </row>
    <row r="5642" spans="2:18">
      <c r="B5642" s="26">
        <v>46054</v>
      </c>
      <c r="C5642" t="s">
        <v>255</v>
      </c>
      <c r="D5642" t="s">
        <v>390</v>
      </c>
      <c r="E5642" t="s">
        <v>19</v>
      </c>
      <c r="F5642" t="s">
        <v>257</v>
      </c>
      <c r="G5642" t="s">
        <v>294</v>
      </c>
      <c r="H5642" t="s">
        <v>259</v>
      </c>
      <c r="I5642" s="1">
        <v>5059</v>
      </c>
      <c r="J5642" s="2">
        <v>5059</v>
      </c>
      <c r="K5642" s="2" t="s">
        <v>382</v>
      </c>
      <c r="L5642" t="s">
        <v>23</v>
      </c>
      <c r="M5642" t="s">
        <v>617</v>
      </c>
      <c r="N5642">
        <v>21</v>
      </c>
      <c r="O5642">
        <v>34.070952380952384</v>
      </c>
      <c r="P5642">
        <v>2667549.0269182017</v>
      </c>
      <c r="Q5642">
        <v>127026.14413896199</v>
      </c>
      <c r="R5642" s="36">
        <f t="shared" si="88"/>
        <v>2667549.0269182017</v>
      </c>
    </row>
    <row r="5643" spans="2:18">
      <c r="B5643" s="26">
        <v>46054</v>
      </c>
      <c r="C5643" t="s">
        <v>248</v>
      </c>
      <c r="D5643" t="s">
        <v>390</v>
      </c>
      <c r="E5643" t="s">
        <v>19</v>
      </c>
      <c r="F5643" t="s">
        <v>257</v>
      </c>
      <c r="G5643" t="s">
        <v>294</v>
      </c>
      <c r="H5643" t="s">
        <v>259</v>
      </c>
      <c r="I5643" s="1">
        <v>5059</v>
      </c>
      <c r="J5643" s="2">
        <v>5059</v>
      </c>
      <c r="K5643" s="2" t="s">
        <v>382</v>
      </c>
      <c r="L5643" t="s">
        <v>23</v>
      </c>
      <c r="M5643" t="s">
        <v>617</v>
      </c>
      <c r="N5643">
        <v>16</v>
      </c>
      <c r="O5643">
        <v>42.844999999999999</v>
      </c>
      <c r="P5643">
        <v>2555812.3928118707</v>
      </c>
      <c r="Q5643">
        <v>159738.27455074192</v>
      </c>
      <c r="R5643" s="36">
        <f t="shared" si="88"/>
        <v>2555812.3928118707</v>
      </c>
    </row>
    <row r="5644" spans="2:18">
      <c r="B5644" s="26">
        <v>46054</v>
      </c>
      <c r="C5644" t="s">
        <v>32</v>
      </c>
      <c r="D5644" t="s">
        <v>390</v>
      </c>
      <c r="E5644" t="s">
        <v>19</v>
      </c>
      <c r="F5644" t="s">
        <v>257</v>
      </c>
      <c r="G5644" t="s">
        <v>294</v>
      </c>
      <c r="H5644" t="s">
        <v>259</v>
      </c>
      <c r="I5644" s="1">
        <v>5059</v>
      </c>
      <c r="J5644" s="2">
        <v>5059</v>
      </c>
      <c r="K5644" s="2" t="s">
        <v>382</v>
      </c>
      <c r="L5644" t="s">
        <v>23</v>
      </c>
      <c r="M5644" t="s">
        <v>571</v>
      </c>
      <c r="N5644">
        <v>16</v>
      </c>
      <c r="O5644">
        <v>11.14625</v>
      </c>
      <c r="P5644">
        <v>664901.94616359705</v>
      </c>
      <c r="Q5644">
        <v>41556.371635224816</v>
      </c>
      <c r="R5644" s="36">
        <f t="shared" si="88"/>
        <v>664901.94616359705</v>
      </c>
    </row>
    <row r="5645" spans="2:18">
      <c r="B5645" s="26">
        <v>46054</v>
      </c>
      <c r="C5645" t="s">
        <v>252</v>
      </c>
      <c r="D5645" t="s">
        <v>390</v>
      </c>
      <c r="E5645" t="s">
        <v>19</v>
      </c>
      <c r="F5645" t="s">
        <v>257</v>
      </c>
      <c r="G5645" t="s">
        <v>294</v>
      </c>
      <c r="H5645" t="s">
        <v>259</v>
      </c>
      <c r="I5645" s="1">
        <v>5059</v>
      </c>
      <c r="J5645" s="2">
        <v>5059</v>
      </c>
      <c r="K5645" s="2" t="s">
        <v>382</v>
      </c>
      <c r="L5645" t="s">
        <v>23</v>
      </c>
      <c r="M5645" t="s">
        <v>617</v>
      </c>
      <c r="N5645">
        <v>16</v>
      </c>
      <c r="O5645">
        <v>27.341249999999999</v>
      </c>
      <c r="P5645">
        <v>1630974.5731116247</v>
      </c>
      <c r="Q5645">
        <v>101935.91081947654</v>
      </c>
      <c r="R5645" s="36">
        <f t="shared" si="88"/>
        <v>1630974.5731116247</v>
      </c>
    </row>
    <row r="5646" spans="2:18">
      <c r="B5646" s="26">
        <v>46054</v>
      </c>
      <c r="C5646" t="s">
        <v>260</v>
      </c>
      <c r="D5646" t="s">
        <v>312</v>
      </c>
      <c r="E5646" t="s">
        <v>19</v>
      </c>
      <c r="F5646" t="s">
        <v>257</v>
      </c>
      <c r="G5646" t="s">
        <v>294</v>
      </c>
      <c r="H5646" t="s">
        <v>259</v>
      </c>
      <c r="I5646" s="1">
        <v>5059</v>
      </c>
      <c r="J5646" s="2">
        <v>5059</v>
      </c>
      <c r="K5646" s="2" t="s">
        <v>382</v>
      </c>
      <c r="L5646" t="s">
        <v>23</v>
      </c>
      <c r="M5646" t="s">
        <v>568</v>
      </c>
      <c r="N5646">
        <v>88</v>
      </c>
      <c r="O5646">
        <v>87.692386363636373</v>
      </c>
      <c r="P5646">
        <v>28770897.024830364</v>
      </c>
      <c r="Q5646">
        <v>326942.01164579962</v>
      </c>
      <c r="R5646" s="36">
        <f t="shared" si="88"/>
        <v>28770897.024830367</v>
      </c>
    </row>
    <row r="5647" spans="2:18">
      <c r="B5647" s="26">
        <v>46054</v>
      </c>
      <c r="C5647" t="s">
        <v>163</v>
      </c>
      <c r="D5647" t="s">
        <v>312</v>
      </c>
      <c r="E5647" t="s">
        <v>19</v>
      </c>
      <c r="F5647" t="s">
        <v>257</v>
      </c>
      <c r="G5647" t="s">
        <v>294</v>
      </c>
      <c r="H5647" t="s">
        <v>259</v>
      </c>
      <c r="I5647" s="1">
        <v>5059</v>
      </c>
      <c r="J5647" s="2">
        <v>5059</v>
      </c>
      <c r="K5647" s="2" t="s">
        <v>382</v>
      </c>
      <c r="L5647" t="s">
        <v>23</v>
      </c>
      <c r="M5647" t="s">
        <v>568</v>
      </c>
      <c r="N5647">
        <v>28.5</v>
      </c>
      <c r="O5647">
        <v>7.6291228070175441</v>
      </c>
      <c r="P5647">
        <v>810640.51897695928</v>
      </c>
      <c r="Q5647">
        <v>28443.526981647694</v>
      </c>
      <c r="R5647" s="36">
        <f t="shared" si="88"/>
        <v>810640.51897695928</v>
      </c>
    </row>
    <row r="5648" spans="2:18">
      <c r="B5648" s="26">
        <v>46054</v>
      </c>
      <c r="C5648" t="s">
        <v>204</v>
      </c>
      <c r="D5648" t="s">
        <v>312</v>
      </c>
      <c r="E5648" t="s">
        <v>19</v>
      </c>
      <c r="F5648" t="s">
        <v>257</v>
      </c>
      <c r="G5648" t="s">
        <v>294</v>
      </c>
      <c r="H5648" t="s">
        <v>259</v>
      </c>
      <c r="I5648" s="1">
        <v>5059</v>
      </c>
      <c r="J5648" s="2">
        <v>5059</v>
      </c>
      <c r="K5648" s="2" t="s">
        <v>382</v>
      </c>
      <c r="L5648" t="s">
        <v>23</v>
      </c>
      <c r="M5648" t="s">
        <v>568</v>
      </c>
      <c r="N5648">
        <v>1</v>
      </c>
      <c r="O5648">
        <v>7.56</v>
      </c>
      <c r="P5648">
        <v>28185.817612407725</v>
      </c>
      <c r="Q5648">
        <v>28185.817612407725</v>
      </c>
      <c r="R5648" s="36">
        <f t="shared" si="88"/>
        <v>28185.817612407725</v>
      </c>
    </row>
    <row r="5649" spans="2:18">
      <c r="B5649" s="26">
        <v>46054</v>
      </c>
      <c r="C5649" t="s">
        <v>277</v>
      </c>
      <c r="D5649" t="s">
        <v>312</v>
      </c>
      <c r="E5649" t="s">
        <v>19</v>
      </c>
      <c r="F5649" t="s">
        <v>257</v>
      </c>
      <c r="G5649" t="s">
        <v>294</v>
      </c>
      <c r="H5649" t="s">
        <v>259</v>
      </c>
      <c r="I5649" s="1">
        <v>5059</v>
      </c>
      <c r="J5649" s="2">
        <v>5059</v>
      </c>
      <c r="K5649" s="2" t="s">
        <v>382</v>
      </c>
      <c r="L5649" t="s">
        <v>23</v>
      </c>
      <c r="M5649" t="s">
        <v>28</v>
      </c>
      <c r="N5649">
        <v>16</v>
      </c>
      <c r="O5649">
        <v>8.2662499999999994</v>
      </c>
      <c r="P5649">
        <v>493102.6769070166</v>
      </c>
      <c r="Q5649">
        <v>30818.917306688538</v>
      </c>
      <c r="R5649" s="36">
        <f t="shared" si="88"/>
        <v>493102.6769070166</v>
      </c>
    </row>
    <row r="5650" spans="2:18">
      <c r="B5650" s="26">
        <v>46054</v>
      </c>
      <c r="C5650" t="s">
        <v>153</v>
      </c>
      <c r="D5650" t="s">
        <v>312</v>
      </c>
      <c r="E5650" t="s">
        <v>19</v>
      </c>
      <c r="F5650" t="s">
        <v>257</v>
      </c>
      <c r="G5650" t="s">
        <v>294</v>
      </c>
      <c r="H5650" t="s">
        <v>259</v>
      </c>
      <c r="I5650" s="1">
        <v>5059</v>
      </c>
      <c r="J5650" s="2">
        <v>5059</v>
      </c>
      <c r="K5650" s="2" t="s">
        <v>382</v>
      </c>
      <c r="L5650" t="s">
        <v>23</v>
      </c>
      <c r="M5650" t="s">
        <v>582</v>
      </c>
      <c r="N5650">
        <v>9</v>
      </c>
      <c r="O5650">
        <v>7.58</v>
      </c>
      <c r="P5650">
        <v>254343.44940720304</v>
      </c>
      <c r="Q5650">
        <v>28260.383267467005</v>
      </c>
      <c r="R5650" s="36">
        <f t="shared" si="88"/>
        <v>254343.44940720304</v>
      </c>
    </row>
    <row r="5651" spans="2:18">
      <c r="B5651" s="26">
        <v>46054</v>
      </c>
      <c r="C5651" t="s">
        <v>264</v>
      </c>
      <c r="D5651" t="s">
        <v>312</v>
      </c>
      <c r="E5651" t="s">
        <v>19</v>
      </c>
      <c r="F5651" t="s">
        <v>257</v>
      </c>
      <c r="G5651" t="s">
        <v>294</v>
      </c>
      <c r="H5651" t="s">
        <v>259</v>
      </c>
      <c r="I5651" s="1">
        <v>5059</v>
      </c>
      <c r="J5651" s="2">
        <v>5059</v>
      </c>
      <c r="K5651" s="2" t="s">
        <v>382</v>
      </c>
      <c r="L5651" t="s">
        <v>23</v>
      </c>
      <c r="M5651" t="s">
        <v>28</v>
      </c>
      <c r="N5651">
        <v>16</v>
      </c>
      <c r="O5651">
        <v>6.21</v>
      </c>
      <c r="P5651">
        <v>370442.17433450156</v>
      </c>
      <c r="Q5651">
        <v>23152.635895906347</v>
      </c>
      <c r="R5651" s="36">
        <f t="shared" si="88"/>
        <v>370442.17433450156</v>
      </c>
    </row>
    <row r="5652" spans="2:18">
      <c r="B5652" s="26">
        <v>46054</v>
      </c>
      <c r="C5652" t="s">
        <v>159</v>
      </c>
      <c r="D5652" t="s">
        <v>312</v>
      </c>
      <c r="E5652" t="s">
        <v>19</v>
      </c>
      <c r="F5652" t="s">
        <v>257</v>
      </c>
      <c r="G5652" t="s">
        <v>294</v>
      </c>
      <c r="H5652" t="s">
        <v>259</v>
      </c>
      <c r="I5652" s="1">
        <v>5059</v>
      </c>
      <c r="J5652" s="2">
        <v>5059</v>
      </c>
      <c r="K5652" s="2" t="s">
        <v>382</v>
      </c>
      <c r="L5652" t="s">
        <v>23</v>
      </c>
      <c r="M5652" t="s">
        <v>581</v>
      </c>
      <c r="N5652">
        <v>140</v>
      </c>
      <c r="O5652">
        <v>49.414000000000001</v>
      </c>
      <c r="P5652">
        <v>25792110.953694727</v>
      </c>
      <c r="Q5652">
        <v>184229.36395496235</v>
      </c>
      <c r="R5652" s="36">
        <f t="shared" si="88"/>
        <v>25792110.953694727</v>
      </c>
    </row>
    <row r="5653" spans="2:18">
      <c r="B5653" s="26">
        <v>46054</v>
      </c>
      <c r="C5653" t="s">
        <v>291</v>
      </c>
      <c r="D5653" t="s">
        <v>312</v>
      </c>
      <c r="E5653" t="s">
        <v>19</v>
      </c>
      <c r="F5653" t="s">
        <v>257</v>
      </c>
      <c r="G5653" t="s">
        <v>294</v>
      </c>
      <c r="H5653" t="s">
        <v>259</v>
      </c>
      <c r="I5653" s="1">
        <v>5059</v>
      </c>
      <c r="J5653" s="2">
        <v>5059</v>
      </c>
      <c r="K5653" s="2" t="s">
        <v>382</v>
      </c>
      <c r="L5653" t="s">
        <v>23</v>
      </c>
      <c r="M5653" t="s">
        <v>28</v>
      </c>
      <c r="N5653">
        <v>26</v>
      </c>
      <c r="O5653">
        <v>8.0630769230769221</v>
      </c>
      <c r="P5653">
        <v>781597.19633136969</v>
      </c>
      <c r="Q5653">
        <v>30061.430628129605</v>
      </c>
      <c r="R5653" s="36">
        <f t="shared" si="88"/>
        <v>781597.19633136969</v>
      </c>
    </row>
    <row r="5654" spans="2:18">
      <c r="B5654" s="26">
        <v>46054</v>
      </c>
      <c r="C5654" t="s">
        <v>266</v>
      </c>
      <c r="D5654" t="s">
        <v>312</v>
      </c>
      <c r="E5654" t="s">
        <v>19</v>
      </c>
      <c r="F5654" t="s">
        <v>257</v>
      </c>
      <c r="G5654" t="s">
        <v>294</v>
      </c>
      <c r="H5654" t="s">
        <v>259</v>
      </c>
      <c r="I5654" s="1">
        <v>5059</v>
      </c>
      <c r="J5654" s="2">
        <v>5059</v>
      </c>
      <c r="K5654" s="2" t="s">
        <v>382</v>
      </c>
      <c r="L5654" t="s">
        <v>23</v>
      </c>
      <c r="M5654" t="s">
        <v>568</v>
      </c>
      <c r="N5654">
        <v>84</v>
      </c>
      <c r="O5654">
        <v>56.771785714285713</v>
      </c>
      <c r="P5654">
        <v>17779546.64081724</v>
      </c>
      <c r="Q5654">
        <v>211661.26953353858</v>
      </c>
      <c r="R5654" s="36">
        <f t="shared" si="88"/>
        <v>17779546.64081724</v>
      </c>
    </row>
    <row r="5655" spans="2:18">
      <c r="B5655" s="26">
        <v>46054</v>
      </c>
      <c r="C5655" t="s">
        <v>148</v>
      </c>
      <c r="D5655" t="s">
        <v>312</v>
      </c>
      <c r="E5655" t="s">
        <v>19</v>
      </c>
      <c r="F5655" t="s">
        <v>257</v>
      </c>
      <c r="G5655" t="s">
        <v>294</v>
      </c>
      <c r="H5655" t="s">
        <v>259</v>
      </c>
      <c r="I5655" s="1">
        <v>5059</v>
      </c>
      <c r="J5655" s="2">
        <v>5059</v>
      </c>
      <c r="K5655" s="2" t="s">
        <v>382</v>
      </c>
      <c r="L5655" t="s">
        <v>23</v>
      </c>
      <c r="M5655" t="s">
        <v>28</v>
      </c>
      <c r="N5655">
        <v>6</v>
      </c>
      <c r="O5655">
        <v>6.2399999999999993</v>
      </c>
      <c r="P5655">
        <v>139586.90627097158</v>
      </c>
      <c r="Q5655">
        <v>23264.484378495265</v>
      </c>
      <c r="R5655" s="36">
        <f t="shared" si="88"/>
        <v>139586.90627097158</v>
      </c>
    </row>
    <row r="5656" spans="2:18">
      <c r="B5656" s="26">
        <v>46054</v>
      </c>
      <c r="C5656" t="s">
        <v>72</v>
      </c>
      <c r="D5656" t="s">
        <v>312</v>
      </c>
      <c r="E5656" t="s">
        <v>19</v>
      </c>
      <c r="F5656" t="s">
        <v>257</v>
      </c>
      <c r="G5656" t="s">
        <v>294</v>
      </c>
      <c r="H5656" t="s">
        <v>259</v>
      </c>
      <c r="I5656" s="1">
        <v>5059</v>
      </c>
      <c r="J5656" s="2">
        <v>5059</v>
      </c>
      <c r="K5656" s="2" t="s">
        <v>382</v>
      </c>
      <c r="L5656" t="s">
        <v>23</v>
      </c>
      <c r="M5656" t="s">
        <v>568</v>
      </c>
      <c r="N5656">
        <v>42</v>
      </c>
      <c r="O5656">
        <v>63.195</v>
      </c>
      <c r="P5656">
        <v>9895570.8000894785</v>
      </c>
      <c r="Q5656">
        <v>235608.82857355903</v>
      </c>
      <c r="R5656" s="36">
        <f t="shared" si="88"/>
        <v>9895570.8000894785</v>
      </c>
    </row>
    <row r="5657" spans="2:18">
      <c r="B5657" s="26">
        <v>46054</v>
      </c>
      <c r="C5657" t="s">
        <v>70</v>
      </c>
      <c r="D5657" t="s">
        <v>312</v>
      </c>
      <c r="E5657" t="s">
        <v>19</v>
      </c>
      <c r="F5657" t="s">
        <v>257</v>
      </c>
      <c r="G5657" t="s">
        <v>294</v>
      </c>
      <c r="H5657" t="s">
        <v>259</v>
      </c>
      <c r="I5657" s="1">
        <v>5059</v>
      </c>
      <c r="J5657" s="2">
        <v>5059</v>
      </c>
      <c r="K5657" s="2" t="s">
        <v>382</v>
      </c>
      <c r="L5657" t="s">
        <v>23</v>
      </c>
      <c r="M5657" t="s">
        <v>582</v>
      </c>
      <c r="N5657">
        <v>16</v>
      </c>
      <c r="O5657">
        <v>10.102499999999999</v>
      </c>
      <c r="P5657">
        <v>602639.62418909848</v>
      </c>
      <c r="Q5657">
        <v>37664.976511818655</v>
      </c>
      <c r="R5657" s="36">
        <f t="shared" si="88"/>
        <v>602639.62418909848</v>
      </c>
    </row>
    <row r="5658" spans="2:18">
      <c r="B5658" s="26">
        <v>46054</v>
      </c>
      <c r="C5658" t="s">
        <v>138</v>
      </c>
      <c r="D5658" t="s">
        <v>312</v>
      </c>
      <c r="E5658" t="s">
        <v>19</v>
      </c>
      <c r="F5658" t="s">
        <v>257</v>
      </c>
      <c r="G5658" t="s">
        <v>294</v>
      </c>
      <c r="H5658" t="s">
        <v>259</v>
      </c>
      <c r="I5658" s="1">
        <v>5059</v>
      </c>
      <c r="J5658" s="2">
        <v>5059</v>
      </c>
      <c r="K5658" s="2" t="s">
        <v>382</v>
      </c>
      <c r="L5658" t="s">
        <v>23</v>
      </c>
      <c r="M5658" t="s">
        <v>28</v>
      </c>
      <c r="N5658">
        <v>9</v>
      </c>
      <c r="O5658">
        <v>17.39</v>
      </c>
      <c r="P5658">
        <v>583513.53366639325</v>
      </c>
      <c r="Q5658">
        <v>64834.837074043702</v>
      </c>
      <c r="R5658" s="36">
        <f t="shared" si="88"/>
        <v>583513.53366639337</v>
      </c>
    </row>
    <row r="5659" spans="2:18">
      <c r="B5659" s="26">
        <v>46054</v>
      </c>
      <c r="C5659" t="s">
        <v>202</v>
      </c>
      <c r="D5659" t="s">
        <v>312</v>
      </c>
      <c r="E5659" t="s">
        <v>19</v>
      </c>
      <c r="F5659" t="s">
        <v>257</v>
      </c>
      <c r="G5659" t="s">
        <v>294</v>
      </c>
      <c r="H5659" t="s">
        <v>259</v>
      </c>
      <c r="I5659" s="1">
        <v>5059</v>
      </c>
      <c r="J5659" s="2">
        <v>5059</v>
      </c>
      <c r="K5659" s="2" t="s">
        <v>382</v>
      </c>
      <c r="L5659" t="s">
        <v>23</v>
      </c>
      <c r="M5659" t="s">
        <v>583</v>
      </c>
      <c r="N5659">
        <v>1</v>
      </c>
      <c r="O5659">
        <v>7.91</v>
      </c>
      <c r="P5659">
        <v>29490.71657594512</v>
      </c>
      <c r="Q5659">
        <v>29490.71657594512</v>
      </c>
      <c r="R5659" s="36">
        <f t="shared" si="88"/>
        <v>29490.71657594512</v>
      </c>
    </row>
    <row r="5660" spans="2:18">
      <c r="B5660" s="26">
        <v>46054</v>
      </c>
      <c r="C5660" t="s">
        <v>144</v>
      </c>
      <c r="D5660" t="s">
        <v>312</v>
      </c>
      <c r="E5660" t="s">
        <v>19</v>
      </c>
      <c r="F5660" t="s">
        <v>257</v>
      </c>
      <c r="G5660" t="s">
        <v>294</v>
      </c>
      <c r="H5660" t="s">
        <v>259</v>
      </c>
      <c r="I5660" s="1">
        <v>5059</v>
      </c>
      <c r="J5660" s="2">
        <v>5059</v>
      </c>
      <c r="K5660" s="2" t="s">
        <v>382</v>
      </c>
      <c r="L5660" t="s">
        <v>23</v>
      </c>
      <c r="M5660" t="s">
        <v>28</v>
      </c>
      <c r="N5660">
        <v>46</v>
      </c>
      <c r="O5660">
        <v>8.0723913043478266</v>
      </c>
      <c r="P5660">
        <v>1384423.2346581165</v>
      </c>
      <c r="Q5660">
        <v>30096.157275176447</v>
      </c>
      <c r="R5660" s="36">
        <f t="shared" si="88"/>
        <v>1384423.2346581165</v>
      </c>
    </row>
    <row r="5661" spans="2:18">
      <c r="B5661" s="26">
        <v>46054</v>
      </c>
      <c r="C5661" t="s">
        <v>66</v>
      </c>
      <c r="D5661" t="s">
        <v>312</v>
      </c>
      <c r="E5661" t="s">
        <v>19</v>
      </c>
      <c r="F5661" t="s">
        <v>257</v>
      </c>
      <c r="G5661" t="s">
        <v>294</v>
      </c>
      <c r="H5661" t="s">
        <v>259</v>
      </c>
      <c r="I5661" s="1">
        <v>5059</v>
      </c>
      <c r="J5661" s="2">
        <v>5059</v>
      </c>
      <c r="K5661" s="2" t="s">
        <v>382</v>
      </c>
      <c r="L5661" t="s">
        <v>23</v>
      </c>
      <c r="M5661" t="s">
        <v>582</v>
      </c>
      <c r="N5661">
        <v>8.5</v>
      </c>
      <c r="O5661">
        <v>33.715294117647055</v>
      </c>
      <c r="P5661">
        <v>1068451.2713444186</v>
      </c>
      <c r="Q5661">
        <v>125700.1495699316</v>
      </c>
      <c r="R5661" s="36">
        <f t="shared" si="88"/>
        <v>1068451.2713444186</v>
      </c>
    </row>
    <row r="5662" spans="2:18">
      <c r="B5662" s="26">
        <v>46054</v>
      </c>
      <c r="C5662" t="s">
        <v>145</v>
      </c>
      <c r="D5662" t="s">
        <v>312</v>
      </c>
      <c r="E5662" t="s">
        <v>19</v>
      </c>
      <c r="F5662" t="s">
        <v>257</v>
      </c>
      <c r="G5662" t="s">
        <v>294</v>
      </c>
      <c r="H5662" t="s">
        <v>259</v>
      </c>
      <c r="I5662" s="1">
        <v>5059</v>
      </c>
      <c r="J5662" s="2">
        <v>5059</v>
      </c>
      <c r="K5662" s="2" t="s">
        <v>382</v>
      </c>
      <c r="L5662" t="s">
        <v>23</v>
      </c>
      <c r="M5662" t="s">
        <v>28</v>
      </c>
      <c r="N5662">
        <v>4.5</v>
      </c>
      <c r="O5662">
        <v>7.1733333333333338</v>
      </c>
      <c r="P5662">
        <v>120348.96726567743</v>
      </c>
      <c r="Q5662">
        <v>26744.214947928322</v>
      </c>
      <c r="R5662" s="36">
        <f t="shared" si="88"/>
        <v>120348.96726567745</v>
      </c>
    </row>
    <row r="5663" spans="2:18">
      <c r="B5663" s="26">
        <v>46054</v>
      </c>
      <c r="C5663" t="s">
        <v>199</v>
      </c>
      <c r="D5663" t="s">
        <v>312</v>
      </c>
      <c r="E5663" t="s">
        <v>19</v>
      </c>
      <c r="F5663" t="s">
        <v>257</v>
      </c>
      <c r="G5663" t="s">
        <v>294</v>
      </c>
      <c r="H5663" t="s">
        <v>259</v>
      </c>
      <c r="I5663" s="1">
        <v>5059</v>
      </c>
      <c r="J5663" s="2">
        <v>5059</v>
      </c>
      <c r="K5663" s="2" t="s">
        <v>382</v>
      </c>
      <c r="L5663" t="s">
        <v>23</v>
      </c>
      <c r="M5663" t="s">
        <v>28</v>
      </c>
      <c r="N5663">
        <v>5</v>
      </c>
      <c r="O5663">
        <v>7.08</v>
      </c>
      <c r="P5663">
        <v>131981.20945492506</v>
      </c>
      <c r="Q5663">
        <v>26396.241890985013</v>
      </c>
      <c r="R5663" s="36">
        <f t="shared" si="88"/>
        <v>131981.20945492506</v>
      </c>
    </row>
    <row r="5664" spans="2:18">
      <c r="B5664" s="26">
        <v>46054</v>
      </c>
      <c r="C5664" t="s">
        <v>25</v>
      </c>
      <c r="D5664" t="s">
        <v>390</v>
      </c>
      <c r="E5664" t="s">
        <v>19</v>
      </c>
      <c r="F5664" t="s">
        <v>257</v>
      </c>
      <c r="G5664" t="s">
        <v>294</v>
      </c>
      <c r="H5664" t="s">
        <v>259</v>
      </c>
      <c r="I5664" s="1">
        <v>5059</v>
      </c>
      <c r="J5664" s="2">
        <v>5059</v>
      </c>
      <c r="K5664" s="2" t="s">
        <v>382</v>
      </c>
      <c r="L5664" t="s">
        <v>23</v>
      </c>
      <c r="M5664" t="s">
        <v>28</v>
      </c>
      <c r="N5664">
        <v>4</v>
      </c>
      <c r="O5664">
        <v>35.795000000000002</v>
      </c>
      <c r="P5664">
        <v>533815.52456938336</v>
      </c>
      <c r="Q5664">
        <v>133453.88114234584</v>
      </c>
      <c r="R5664" s="36">
        <f t="shared" si="88"/>
        <v>533815.52456938336</v>
      </c>
    </row>
    <row r="5665" spans="2:18">
      <c r="B5665" s="26">
        <v>46054</v>
      </c>
      <c r="C5665" t="s">
        <v>57</v>
      </c>
      <c r="D5665" t="s">
        <v>312</v>
      </c>
      <c r="E5665" t="s">
        <v>19</v>
      </c>
      <c r="F5665" t="s">
        <v>257</v>
      </c>
      <c r="G5665" t="s">
        <v>294</v>
      </c>
      <c r="H5665" t="s">
        <v>259</v>
      </c>
      <c r="I5665" s="1">
        <v>5059</v>
      </c>
      <c r="J5665" s="2">
        <v>5059</v>
      </c>
      <c r="K5665" s="2" t="s">
        <v>382</v>
      </c>
      <c r="L5665" t="s">
        <v>23</v>
      </c>
      <c r="M5665" t="s">
        <v>581</v>
      </c>
      <c r="N5665">
        <v>2</v>
      </c>
      <c r="O5665">
        <v>18.2</v>
      </c>
      <c r="P5665">
        <v>135709.49220788904</v>
      </c>
      <c r="Q5665">
        <v>67854.746103944519</v>
      </c>
      <c r="R5665" s="36">
        <f t="shared" si="88"/>
        <v>135709.49220788904</v>
      </c>
    </row>
    <row r="5666" spans="2:18">
      <c r="B5666" s="26">
        <v>46054</v>
      </c>
      <c r="C5666" t="s">
        <v>95</v>
      </c>
      <c r="D5666" t="s">
        <v>312</v>
      </c>
      <c r="E5666" t="s">
        <v>19</v>
      </c>
      <c r="F5666" t="s">
        <v>257</v>
      </c>
      <c r="G5666" t="s">
        <v>294</v>
      </c>
      <c r="H5666" t="s">
        <v>259</v>
      </c>
      <c r="I5666" s="1">
        <v>5059</v>
      </c>
      <c r="J5666" s="2">
        <v>5059</v>
      </c>
      <c r="K5666" s="2" t="s">
        <v>382</v>
      </c>
      <c r="L5666" t="s">
        <v>23</v>
      </c>
      <c r="M5666" t="s">
        <v>28</v>
      </c>
      <c r="N5666">
        <v>37</v>
      </c>
      <c r="O5666">
        <v>25.134594594594596</v>
      </c>
      <c r="P5666">
        <v>3467228.3946014466</v>
      </c>
      <c r="Q5666">
        <v>93708.875529768833</v>
      </c>
      <c r="R5666" s="36">
        <f t="shared" si="88"/>
        <v>3467228.394601447</v>
      </c>
    </row>
    <row r="5667" spans="2:18">
      <c r="B5667" s="26">
        <v>46054</v>
      </c>
      <c r="C5667" t="s">
        <v>88</v>
      </c>
      <c r="D5667" t="s">
        <v>312</v>
      </c>
      <c r="E5667" t="s">
        <v>19</v>
      </c>
      <c r="F5667" t="s">
        <v>257</v>
      </c>
      <c r="G5667" t="s">
        <v>294</v>
      </c>
      <c r="H5667" t="s">
        <v>259</v>
      </c>
      <c r="I5667" s="1">
        <v>5059</v>
      </c>
      <c r="J5667" s="2">
        <v>5059</v>
      </c>
      <c r="K5667" s="2" t="s">
        <v>382</v>
      </c>
      <c r="L5667" t="s">
        <v>23</v>
      </c>
      <c r="M5667" t="s">
        <v>28</v>
      </c>
      <c r="N5667">
        <v>30</v>
      </c>
      <c r="O5667">
        <v>28.645</v>
      </c>
      <c r="P5667">
        <v>3203899.7837596005</v>
      </c>
      <c r="Q5667">
        <v>106796.65945865335</v>
      </c>
      <c r="R5667" s="36">
        <f t="shared" si="88"/>
        <v>3203899.7837596005</v>
      </c>
    </row>
    <row r="5668" spans="2:18">
      <c r="B5668" s="26">
        <v>46054</v>
      </c>
      <c r="C5668" t="s">
        <v>68</v>
      </c>
      <c r="D5668" t="s">
        <v>312</v>
      </c>
      <c r="E5668" t="s">
        <v>19</v>
      </c>
      <c r="F5668" t="s">
        <v>257</v>
      </c>
      <c r="G5668" t="s">
        <v>294</v>
      </c>
      <c r="H5668" t="s">
        <v>259</v>
      </c>
      <c r="I5668" s="1">
        <v>5059</v>
      </c>
      <c r="J5668" s="2">
        <v>5059</v>
      </c>
      <c r="K5668" s="2" t="s">
        <v>382</v>
      </c>
      <c r="L5668" t="s">
        <v>23</v>
      </c>
      <c r="M5668" t="s">
        <v>582</v>
      </c>
      <c r="N5668">
        <v>11</v>
      </c>
      <c r="O5668">
        <v>10.784545454545453</v>
      </c>
      <c r="P5668">
        <v>442286.18298411753</v>
      </c>
      <c r="Q5668">
        <v>40207.834816737952</v>
      </c>
      <c r="R5668" s="36">
        <f t="shared" si="88"/>
        <v>442286.18298411748</v>
      </c>
    </row>
    <row r="5669" spans="2:18">
      <c r="B5669" s="26">
        <v>46054</v>
      </c>
      <c r="C5669" t="s">
        <v>58</v>
      </c>
      <c r="D5669" t="s">
        <v>312</v>
      </c>
      <c r="E5669" t="s">
        <v>19</v>
      </c>
      <c r="F5669" t="s">
        <v>257</v>
      </c>
      <c r="G5669" t="s">
        <v>294</v>
      </c>
      <c r="H5669" t="s">
        <v>259</v>
      </c>
      <c r="I5669" s="1">
        <v>5059</v>
      </c>
      <c r="J5669" s="2">
        <v>5059</v>
      </c>
      <c r="K5669" s="2" t="s">
        <v>382</v>
      </c>
      <c r="L5669" t="s">
        <v>23</v>
      </c>
      <c r="M5669" t="s">
        <v>568</v>
      </c>
      <c r="N5669">
        <v>8.5</v>
      </c>
      <c r="O5669">
        <v>43.288235294117648</v>
      </c>
      <c r="P5669">
        <v>1371821.6389530981</v>
      </c>
      <c r="Q5669">
        <v>161390.78105330569</v>
      </c>
      <c r="R5669" s="36">
        <f t="shared" si="88"/>
        <v>1371821.6389530983</v>
      </c>
    </row>
    <row r="5670" spans="2:18">
      <c r="B5670" s="26">
        <v>46054</v>
      </c>
      <c r="C5670" t="s">
        <v>96</v>
      </c>
      <c r="D5670" t="s">
        <v>312</v>
      </c>
      <c r="E5670" t="s">
        <v>19</v>
      </c>
      <c r="F5670" t="s">
        <v>257</v>
      </c>
      <c r="G5670" t="s">
        <v>294</v>
      </c>
      <c r="H5670" t="s">
        <v>259</v>
      </c>
      <c r="I5670" s="1">
        <v>5059</v>
      </c>
      <c r="J5670" s="2">
        <v>5059</v>
      </c>
      <c r="K5670" s="2" t="s">
        <v>382</v>
      </c>
      <c r="L5670" t="s">
        <v>23</v>
      </c>
      <c r="M5670" t="s">
        <v>28</v>
      </c>
      <c r="N5670">
        <v>14.5</v>
      </c>
      <c r="O5670">
        <v>44.342068965517242</v>
      </c>
      <c r="P5670">
        <v>2397136.6788457236</v>
      </c>
      <c r="Q5670">
        <v>165319.77095487749</v>
      </c>
      <c r="R5670" s="36">
        <f t="shared" si="88"/>
        <v>2397136.6788457236</v>
      </c>
    </row>
    <row r="5671" spans="2:18">
      <c r="B5671" s="26">
        <v>46054</v>
      </c>
      <c r="C5671" t="s">
        <v>146</v>
      </c>
      <c r="D5671" t="s">
        <v>312</v>
      </c>
      <c r="E5671" t="s">
        <v>19</v>
      </c>
      <c r="F5671" t="s">
        <v>257</v>
      </c>
      <c r="G5671" t="s">
        <v>294</v>
      </c>
      <c r="H5671" t="s">
        <v>259</v>
      </c>
      <c r="I5671" s="1">
        <v>5059</v>
      </c>
      <c r="J5671" s="2">
        <v>5059</v>
      </c>
      <c r="K5671" s="2" t="s">
        <v>382</v>
      </c>
      <c r="L5671" t="s">
        <v>23</v>
      </c>
      <c r="M5671" t="s">
        <v>28</v>
      </c>
      <c r="N5671">
        <v>13.5</v>
      </c>
      <c r="O5671">
        <v>5.8459259259259264</v>
      </c>
      <c r="P5671">
        <v>294236.07486391772</v>
      </c>
      <c r="Q5671">
        <v>21795.264804734645</v>
      </c>
      <c r="R5671" s="36">
        <f t="shared" si="88"/>
        <v>294236.07486391772</v>
      </c>
    </row>
    <row r="5672" spans="2:18">
      <c r="B5672" s="26">
        <v>46054</v>
      </c>
      <c r="C5672" t="s">
        <v>147</v>
      </c>
      <c r="D5672" t="s">
        <v>312</v>
      </c>
      <c r="E5672" t="s">
        <v>19</v>
      </c>
      <c r="F5672" t="s">
        <v>257</v>
      </c>
      <c r="G5672" t="s">
        <v>294</v>
      </c>
      <c r="H5672" t="s">
        <v>259</v>
      </c>
      <c r="I5672" s="1">
        <v>5059</v>
      </c>
      <c r="J5672" s="2">
        <v>5059</v>
      </c>
      <c r="K5672" s="2" t="s">
        <v>382</v>
      </c>
      <c r="L5672" t="s">
        <v>23</v>
      </c>
      <c r="M5672" t="s">
        <v>28</v>
      </c>
      <c r="N5672">
        <v>3.5</v>
      </c>
      <c r="O5672">
        <v>3.8428571428571425</v>
      </c>
      <c r="P5672">
        <v>50145.403027365595</v>
      </c>
      <c r="Q5672">
        <v>14327.25800781874</v>
      </c>
      <c r="R5672" s="36">
        <f t="shared" si="88"/>
        <v>50145.403027365588</v>
      </c>
    </row>
    <row r="5673" spans="2:18">
      <c r="B5673" s="26">
        <v>46054</v>
      </c>
      <c r="C5673" t="s">
        <v>101</v>
      </c>
      <c r="D5673" t="s">
        <v>312</v>
      </c>
      <c r="E5673" t="s">
        <v>19</v>
      </c>
      <c r="F5673" t="s">
        <v>257</v>
      </c>
      <c r="G5673" t="s">
        <v>294</v>
      </c>
      <c r="H5673" t="s">
        <v>259</v>
      </c>
      <c r="I5673" s="1">
        <v>5059</v>
      </c>
      <c r="J5673" s="2">
        <v>5059</v>
      </c>
      <c r="K5673" s="2" t="s">
        <v>382</v>
      </c>
      <c r="L5673" t="s">
        <v>23</v>
      </c>
      <c r="M5673" t="s">
        <v>28</v>
      </c>
      <c r="N5673">
        <v>21</v>
      </c>
      <c r="O5673">
        <v>6.9176190476190484</v>
      </c>
      <c r="P5673">
        <v>541607.63552307815</v>
      </c>
      <c r="Q5673">
        <v>25790.839786813245</v>
      </c>
      <c r="R5673" s="36">
        <f t="shared" si="88"/>
        <v>541607.63552307815</v>
      </c>
    </row>
    <row r="5674" spans="2:18">
      <c r="B5674" s="26">
        <v>46054</v>
      </c>
      <c r="C5674" t="s">
        <v>97</v>
      </c>
      <c r="D5674" t="s">
        <v>312</v>
      </c>
      <c r="E5674" t="s">
        <v>19</v>
      </c>
      <c r="F5674" t="s">
        <v>257</v>
      </c>
      <c r="G5674" t="s">
        <v>294</v>
      </c>
      <c r="H5674" t="s">
        <v>259</v>
      </c>
      <c r="I5674" s="1">
        <v>5059</v>
      </c>
      <c r="J5674" s="2">
        <v>5059</v>
      </c>
      <c r="K5674" s="2" t="s">
        <v>382</v>
      </c>
      <c r="L5674" t="s">
        <v>23</v>
      </c>
      <c r="M5674" t="s">
        <v>28</v>
      </c>
      <c r="N5674">
        <v>15.08</v>
      </c>
      <c r="O5674">
        <v>3.8448275862068964</v>
      </c>
      <c r="P5674">
        <v>216165.83401685182</v>
      </c>
      <c r="Q5674">
        <v>14334.60437777532</v>
      </c>
      <c r="R5674" s="36">
        <f t="shared" si="88"/>
        <v>216165.83401685182</v>
      </c>
    </row>
    <row r="5675" spans="2:18">
      <c r="B5675" s="26">
        <v>46054</v>
      </c>
      <c r="C5675" t="s">
        <v>82</v>
      </c>
      <c r="D5675" t="s">
        <v>312</v>
      </c>
      <c r="E5675" t="s">
        <v>19</v>
      </c>
      <c r="F5675" t="s">
        <v>257</v>
      </c>
      <c r="G5675" t="s">
        <v>294</v>
      </c>
      <c r="H5675" t="s">
        <v>259</v>
      </c>
      <c r="I5675" s="1">
        <v>5059</v>
      </c>
      <c r="J5675" s="2">
        <v>5059</v>
      </c>
      <c r="K5675" s="2" t="s">
        <v>382</v>
      </c>
      <c r="L5675" t="s">
        <v>23</v>
      </c>
      <c r="M5675" t="s">
        <v>571</v>
      </c>
      <c r="N5675">
        <v>6</v>
      </c>
      <c r="O5675">
        <v>4.6133333333333333</v>
      </c>
      <c r="P5675">
        <v>103198.8666020431</v>
      </c>
      <c r="Q5675">
        <v>17199.811100340517</v>
      </c>
      <c r="R5675" s="36">
        <f t="shared" si="88"/>
        <v>103198.8666020431</v>
      </c>
    </row>
    <row r="5676" spans="2:18">
      <c r="B5676" s="26">
        <v>46054</v>
      </c>
      <c r="C5676" t="s">
        <v>102</v>
      </c>
      <c r="D5676" t="s">
        <v>312</v>
      </c>
      <c r="E5676" t="s">
        <v>19</v>
      </c>
      <c r="F5676" t="s">
        <v>257</v>
      </c>
      <c r="G5676" t="s">
        <v>294</v>
      </c>
      <c r="H5676" t="s">
        <v>259</v>
      </c>
      <c r="I5676" s="1">
        <v>5059</v>
      </c>
      <c r="J5676" s="2">
        <v>5059</v>
      </c>
      <c r="K5676" s="2" t="s">
        <v>382</v>
      </c>
      <c r="L5676" t="s">
        <v>23</v>
      </c>
      <c r="M5676" t="s">
        <v>583</v>
      </c>
      <c r="N5676">
        <v>5</v>
      </c>
      <c r="O5676">
        <v>11.295999999999999</v>
      </c>
      <c r="P5676">
        <v>210573.40988740584</v>
      </c>
      <c r="Q5676">
        <v>42114.681977481174</v>
      </c>
      <c r="R5676" s="36">
        <f t="shared" si="88"/>
        <v>210573.40988740587</v>
      </c>
    </row>
    <row r="5677" spans="2:18">
      <c r="B5677" s="26">
        <v>46054</v>
      </c>
      <c r="C5677" t="s">
        <v>133</v>
      </c>
      <c r="D5677" t="s">
        <v>312</v>
      </c>
      <c r="E5677" t="s">
        <v>19</v>
      </c>
      <c r="F5677" t="s">
        <v>257</v>
      </c>
      <c r="G5677" t="s">
        <v>294</v>
      </c>
      <c r="H5677" t="s">
        <v>259</v>
      </c>
      <c r="I5677" s="1">
        <v>5059</v>
      </c>
      <c r="J5677" s="2">
        <v>5059</v>
      </c>
      <c r="K5677" s="2" t="s">
        <v>382</v>
      </c>
      <c r="L5677" t="s">
        <v>23</v>
      </c>
      <c r="M5677" t="s">
        <v>28</v>
      </c>
      <c r="N5677">
        <v>44</v>
      </c>
      <c r="O5677">
        <v>7.3479545454545452</v>
      </c>
      <c r="P5677">
        <v>1205391.096860786</v>
      </c>
      <c r="Q5677">
        <v>27395.2522013815</v>
      </c>
      <c r="R5677" s="36">
        <f t="shared" si="88"/>
        <v>1205391.096860786</v>
      </c>
    </row>
    <row r="5678" spans="2:18">
      <c r="B5678" s="26">
        <v>46054</v>
      </c>
      <c r="C5678" t="s">
        <v>103</v>
      </c>
      <c r="D5678" t="s">
        <v>312</v>
      </c>
      <c r="E5678" t="s">
        <v>19</v>
      </c>
      <c r="F5678" t="s">
        <v>257</v>
      </c>
      <c r="G5678" t="s">
        <v>294</v>
      </c>
      <c r="H5678" t="s">
        <v>259</v>
      </c>
      <c r="I5678" s="1">
        <v>5059</v>
      </c>
      <c r="J5678" s="2">
        <v>5059</v>
      </c>
      <c r="K5678" s="2" t="s">
        <v>382</v>
      </c>
      <c r="L5678" t="s">
        <v>23</v>
      </c>
      <c r="M5678" t="s">
        <v>28</v>
      </c>
      <c r="N5678">
        <v>8.1999999999999993</v>
      </c>
      <c r="O5678">
        <v>5.0987804878048788</v>
      </c>
      <c r="P5678">
        <v>155879.50190142423</v>
      </c>
      <c r="Q5678">
        <v>19009.695353832223</v>
      </c>
      <c r="R5678" s="36">
        <f t="shared" si="88"/>
        <v>155879.50190142423</v>
      </c>
    </row>
    <row r="5679" spans="2:18">
      <c r="B5679" s="26">
        <v>46054</v>
      </c>
      <c r="C5679" t="s">
        <v>104</v>
      </c>
      <c r="D5679" t="s">
        <v>312</v>
      </c>
      <c r="E5679" t="s">
        <v>19</v>
      </c>
      <c r="F5679" t="s">
        <v>257</v>
      </c>
      <c r="G5679" t="s">
        <v>294</v>
      </c>
      <c r="H5679" t="s">
        <v>259</v>
      </c>
      <c r="I5679" s="1">
        <v>5059</v>
      </c>
      <c r="J5679" s="2">
        <v>5059</v>
      </c>
      <c r="K5679" s="2" t="s">
        <v>382</v>
      </c>
      <c r="L5679" t="s">
        <v>23</v>
      </c>
      <c r="M5679" t="s">
        <v>28</v>
      </c>
      <c r="N5679">
        <v>31.3</v>
      </c>
      <c r="O5679">
        <v>10.969009584664535</v>
      </c>
      <c r="P5679">
        <v>1280031.3175751248</v>
      </c>
      <c r="Q5679">
        <v>40895.569251601431</v>
      </c>
      <c r="R5679" s="36">
        <f t="shared" si="88"/>
        <v>1280031.3175751248</v>
      </c>
    </row>
    <row r="5680" spans="2:18">
      <c r="B5680" s="26">
        <v>46054</v>
      </c>
      <c r="C5680" t="s">
        <v>168</v>
      </c>
      <c r="D5680" t="s">
        <v>312</v>
      </c>
      <c r="E5680" t="s">
        <v>19</v>
      </c>
      <c r="F5680" t="s">
        <v>257</v>
      </c>
      <c r="G5680" t="s">
        <v>294</v>
      </c>
      <c r="H5680" t="s">
        <v>259</v>
      </c>
      <c r="I5680" s="1">
        <v>5059</v>
      </c>
      <c r="J5680" s="2">
        <v>5059</v>
      </c>
      <c r="K5680" s="2" t="s">
        <v>382</v>
      </c>
      <c r="L5680" t="s">
        <v>23</v>
      </c>
      <c r="M5680" t="s">
        <v>583</v>
      </c>
      <c r="N5680">
        <v>8</v>
      </c>
      <c r="O5680">
        <v>8.1199999999999992</v>
      </c>
      <c r="P5680">
        <v>242189.24763254044</v>
      </c>
      <c r="Q5680">
        <v>30273.655954067555</v>
      </c>
      <c r="R5680" s="36">
        <f t="shared" si="88"/>
        <v>242189.24763254044</v>
      </c>
    </row>
    <row r="5681" spans="2:18">
      <c r="B5681" s="26">
        <v>46054</v>
      </c>
      <c r="C5681" t="s">
        <v>69</v>
      </c>
      <c r="D5681" t="s">
        <v>312</v>
      </c>
      <c r="E5681" t="s">
        <v>19</v>
      </c>
      <c r="F5681" t="s">
        <v>257</v>
      </c>
      <c r="G5681" t="s">
        <v>294</v>
      </c>
      <c r="H5681" t="s">
        <v>259</v>
      </c>
      <c r="I5681" s="1">
        <v>5059</v>
      </c>
      <c r="J5681" s="2">
        <v>5059</v>
      </c>
      <c r="K5681" s="2" t="s">
        <v>382</v>
      </c>
      <c r="L5681" t="s">
        <v>23</v>
      </c>
      <c r="M5681" t="s">
        <v>582</v>
      </c>
      <c r="N5681">
        <v>10</v>
      </c>
      <c r="O5681">
        <v>8.770999999999999</v>
      </c>
      <c r="P5681">
        <v>327007.68026247108</v>
      </c>
      <c r="Q5681">
        <v>32700.768026247108</v>
      </c>
      <c r="R5681" s="36">
        <f t="shared" si="88"/>
        <v>327007.68026247108</v>
      </c>
    </row>
    <row r="5682" spans="2:18">
      <c r="B5682" s="26">
        <v>46054</v>
      </c>
      <c r="C5682" t="s">
        <v>51</v>
      </c>
      <c r="D5682" t="s">
        <v>312</v>
      </c>
      <c r="E5682" t="s">
        <v>19</v>
      </c>
      <c r="F5682" t="s">
        <v>257</v>
      </c>
      <c r="G5682" t="s">
        <v>294</v>
      </c>
      <c r="H5682" t="s">
        <v>259</v>
      </c>
      <c r="I5682" s="1">
        <v>5059</v>
      </c>
      <c r="J5682" s="2">
        <v>5059</v>
      </c>
      <c r="K5682" s="2" t="s">
        <v>382</v>
      </c>
      <c r="L5682" t="s">
        <v>23</v>
      </c>
      <c r="M5682" t="s">
        <v>582</v>
      </c>
      <c r="N5682">
        <v>9.5</v>
      </c>
      <c r="O5682">
        <v>8.1147368421052644</v>
      </c>
      <c r="P5682">
        <v>287413.31742599362</v>
      </c>
      <c r="Q5682">
        <v>30254.033413262488</v>
      </c>
      <c r="R5682" s="36">
        <f t="shared" si="88"/>
        <v>287413.31742599362</v>
      </c>
    </row>
    <row r="5683" spans="2:18">
      <c r="B5683" s="26">
        <v>46054</v>
      </c>
      <c r="C5683" t="s">
        <v>84</v>
      </c>
      <c r="D5683" t="s">
        <v>312</v>
      </c>
      <c r="E5683" t="s">
        <v>19</v>
      </c>
      <c r="F5683" t="s">
        <v>257</v>
      </c>
      <c r="G5683" t="s">
        <v>294</v>
      </c>
      <c r="H5683" t="s">
        <v>259</v>
      </c>
      <c r="I5683" s="1">
        <v>5059</v>
      </c>
      <c r="J5683" s="2">
        <v>5059</v>
      </c>
      <c r="K5683" s="2" t="s">
        <v>382</v>
      </c>
      <c r="L5683" t="s">
        <v>23</v>
      </c>
      <c r="M5683" t="s">
        <v>583</v>
      </c>
      <c r="N5683">
        <v>4.5</v>
      </c>
      <c r="O5683">
        <v>21.70888888888889</v>
      </c>
      <c r="P5683">
        <v>364215.94213705166</v>
      </c>
      <c r="Q5683">
        <v>80936.876030455926</v>
      </c>
      <c r="R5683" s="36">
        <f t="shared" si="88"/>
        <v>364215.94213705166</v>
      </c>
    </row>
    <row r="5684" spans="2:18">
      <c r="B5684" s="26">
        <v>46054</v>
      </c>
      <c r="C5684" t="s">
        <v>127</v>
      </c>
      <c r="D5684" t="s">
        <v>312</v>
      </c>
      <c r="E5684" t="s">
        <v>19</v>
      </c>
      <c r="F5684" t="s">
        <v>257</v>
      </c>
      <c r="G5684" t="s">
        <v>294</v>
      </c>
      <c r="H5684" t="s">
        <v>259</v>
      </c>
      <c r="I5684" s="1">
        <v>5059</v>
      </c>
      <c r="J5684" s="2">
        <v>5059</v>
      </c>
      <c r="K5684" s="2" t="s">
        <v>382</v>
      </c>
      <c r="L5684" t="s">
        <v>23</v>
      </c>
      <c r="M5684" t="s">
        <v>568</v>
      </c>
      <c r="N5684">
        <v>11</v>
      </c>
      <c r="O5684">
        <v>7.5527272727272727</v>
      </c>
      <c r="P5684">
        <v>309745.73111624783</v>
      </c>
      <c r="Q5684">
        <v>28158.702828749807</v>
      </c>
      <c r="R5684" s="36">
        <f t="shared" si="88"/>
        <v>309745.73111624789</v>
      </c>
    </row>
    <row r="5685" spans="2:18">
      <c r="B5685" s="26">
        <v>46054</v>
      </c>
      <c r="C5685" t="s">
        <v>134</v>
      </c>
      <c r="D5685" t="s">
        <v>312</v>
      </c>
      <c r="E5685" t="s">
        <v>19</v>
      </c>
      <c r="F5685" t="s">
        <v>257</v>
      </c>
      <c r="G5685" t="s">
        <v>294</v>
      </c>
      <c r="H5685" t="s">
        <v>259</v>
      </c>
      <c r="I5685" s="1">
        <v>5059</v>
      </c>
      <c r="J5685" s="2">
        <v>5059</v>
      </c>
      <c r="K5685" s="2" t="s">
        <v>382</v>
      </c>
      <c r="L5685" t="s">
        <v>23</v>
      </c>
      <c r="M5685" t="s">
        <v>28</v>
      </c>
      <c r="N5685">
        <v>34</v>
      </c>
      <c r="O5685">
        <v>8.907058823529411</v>
      </c>
      <c r="P5685">
        <v>1129073.148907613</v>
      </c>
      <c r="Q5685">
        <v>33208.033791400383</v>
      </c>
      <c r="R5685" s="36">
        <f t="shared" si="88"/>
        <v>1129073.148907613</v>
      </c>
    </row>
    <row r="5686" spans="2:18">
      <c r="B5686" s="26">
        <v>46054</v>
      </c>
      <c r="C5686" t="s">
        <v>85</v>
      </c>
      <c r="D5686" t="s">
        <v>312</v>
      </c>
      <c r="E5686" t="s">
        <v>19</v>
      </c>
      <c r="F5686" t="s">
        <v>257</v>
      </c>
      <c r="G5686" t="s">
        <v>294</v>
      </c>
      <c r="H5686" t="s">
        <v>259</v>
      </c>
      <c r="I5686" s="1">
        <v>5059</v>
      </c>
      <c r="J5686" s="2">
        <v>5059</v>
      </c>
      <c r="K5686" s="2" t="s">
        <v>382</v>
      </c>
      <c r="L5686" t="s">
        <v>23</v>
      </c>
      <c r="M5686" t="s">
        <v>583</v>
      </c>
      <c r="N5686">
        <v>26</v>
      </c>
      <c r="O5686">
        <v>15.988461538461538</v>
      </c>
      <c r="P5686">
        <v>1549847.1404071285</v>
      </c>
      <c r="Q5686">
        <v>59609.505400274167</v>
      </c>
      <c r="R5686" s="36">
        <f t="shared" si="88"/>
        <v>1549847.1404071283</v>
      </c>
    </row>
    <row r="5687" spans="2:18">
      <c r="B5687" s="26">
        <v>46054</v>
      </c>
      <c r="C5687" t="s">
        <v>48</v>
      </c>
      <c r="D5687" t="s">
        <v>312</v>
      </c>
      <c r="E5687" t="s">
        <v>19</v>
      </c>
      <c r="F5687" t="s">
        <v>257</v>
      </c>
      <c r="G5687" t="s">
        <v>294</v>
      </c>
      <c r="H5687" t="s">
        <v>259</v>
      </c>
      <c r="I5687" s="1">
        <v>5059</v>
      </c>
      <c r="J5687" s="2">
        <v>5059</v>
      </c>
      <c r="K5687" s="2" t="s">
        <v>382</v>
      </c>
      <c r="L5687" t="s">
        <v>23</v>
      </c>
      <c r="M5687" t="s">
        <v>582</v>
      </c>
      <c r="N5687">
        <v>11</v>
      </c>
      <c r="O5687">
        <v>14.35</v>
      </c>
      <c r="P5687">
        <v>588509.43255536503</v>
      </c>
      <c r="Q5687">
        <v>53500.857505033178</v>
      </c>
      <c r="R5687" s="36">
        <f t="shared" si="88"/>
        <v>588509.43255536491</v>
      </c>
    </row>
    <row r="5688" spans="2:18">
      <c r="B5688" s="26">
        <v>46054</v>
      </c>
      <c r="C5688" t="s">
        <v>86</v>
      </c>
      <c r="D5688" t="s">
        <v>312</v>
      </c>
      <c r="E5688" t="s">
        <v>19</v>
      </c>
      <c r="F5688" t="s">
        <v>257</v>
      </c>
      <c r="G5688" t="s">
        <v>294</v>
      </c>
      <c r="H5688" t="s">
        <v>259</v>
      </c>
      <c r="I5688" s="1">
        <v>5059</v>
      </c>
      <c r="J5688" s="2">
        <v>5059</v>
      </c>
      <c r="K5688" s="2" t="s">
        <v>382</v>
      </c>
      <c r="L5688" t="s">
        <v>23</v>
      </c>
      <c r="M5688" t="s">
        <v>571</v>
      </c>
      <c r="N5688">
        <v>10.5</v>
      </c>
      <c r="O5688">
        <v>4.8</v>
      </c>
      <c r="P5688">
        <v>187905.45074938482</v>
      </c>
      <c r="Q5688">
        <v>17895.757214227127</v>
      </c>
      <c r="R5688" s="36">
        <f t="shared" si="88"/>
        <v>187905.45074938485</v>
      </c>
    </row>
    <row r="5689" spans="2:18">
      <c r="B5689" s="26">
        <v>46054</v>
      </c>
      <c r="C5689" t="s">
        <v>53</v>
      </c>
      <c r="D5689" t="s">
        <v>312</v>
      </c>
      <c r="E5689" t="s">
        <v>19</v>
      </c>
      <c r="F5689" t="s">
        <v>257</v>
      </c>
      <c r="G5689" t="s">
        <v>294</v>
      </c>
      <c r="H5689" t="s">
        <v>259</v>
      </c>
      <c r="I5689" s="1">
        <v>5059</v>
      </c>
      <c r="J5689" s="2">
        <v>5059</v>
      </c>
      <c r="K5689" s="2" t="s">
        <v>382</v>
      </c>
      <c r="L5689" t="s">
        <v>23</v>
      </c>
      <c r="M5689" t="s">
        <v>582</v>
      </c>
      <c r="N5689">
        <v>9.5</v>
      </c>
      <c r="O5689">
        <v>6.7536842105263153</v>
      </c>
      <c r="P5689">
        <v>239206.62143016927</v>
      </c>
      <c r="Q5689">
        <v>25179.644361070448</v>
      </c>
      <c r="R5689" s="36">
        <f t="shared" si="88"/>
        <v>239206.62143016927</v>
      </c>
    </row>
    <row r="5690" spans="2:18">
      <c r="B5690" s="26">
        <v>46054</v>
      </c>
      <c r="C5690" t="s">
        <v>99</v>
      </c>
      <c r="D5690" t="s">
        <v>312</v>
      </c>
      <c r="E5690" t="s">
        <v>19</v>
      </c>
      <c r="F5690" t="s">
        <v>257</v>
      </c>
      <c r="G5690" t="s">
        <v>294</v>
      </c>
      <c r="H5690" t="s">
        <v>259</v>
      </c>
      <c r="I5690" s="1">
        <v>5059</v>
      </c>
      <c r="J5690" s="2">
        <v>5059</v>
      </c>
      <c r="K5690" s="2" t="s">
        <v>382</v>
      </c>
      <c r="L5690" t="s">
        <v>23</v>
      </c>
      <c r="M5690" t="s">
        <v>28</v>
      </c>
      <c r="N5690">
        <v>17.75</v>
      </c>
      <c r="O5690">
        <v>10.983661971830987</v>
      </c>
      <c r="P5690">
        <v>726866.00551785855</v>
      </c>
      <c r="Q5690">
        <v>40950.19749396386</v>
      </c>
      <c r="R5690" s="36">
        <f t="shared" si="88"/>
        <v>726866.00551785855</v>
      </c>
    </row>
    <row r="5691" spans="2:18">
      <c r="B5691" s="26">
        <v>46054</v>
      </c>
      <c r="C5691" t="s">
        <v>79</v>
      </c>
      <c r="D5691" t="s">
        <v>312</v>
      </c>
      <c r="E5691" t="s">
        <v>19</v>
      </c>
      <c r="F5691" t="s">
        <v>257</v>
      </c>
      <c r="G5691" t="s">
        <v>294</v>
      </c>
      <c r="H5691" t="s">
        <v>259</v>
      </c>
      <c r="I5691" s="1">
        <v>5059</v>
      </c>
      <c r="J5691" s="2">
        <v>5059</v>
      </c>
      <c r="K5691" s="2" t="s">
        <v>382</v>
      </c>
      <c r="L5691" t="s">
        <v>23</v>
      </c>
      <c r="M5691" t="s">
        <v>571</v>
      </c>
      <c r="N5691">
        <v>3</v>
      </c>
      <c r="O5691">
        <v>13.853333333333333</v>
      </c>
      <c r="P5691">
        <v>154947.43121318321</v>
      </c>
      <c r="Q5691">
        <v>51649.14373772774</v>
      </c>
      <c r="R5691" s="36">
        <f t="shared" si="88"/>
        <v>154947.43121318321</v>
      </c>
    </row>
    <row r="5692" spans="2:18">
      <c r="B5692" s="26">
        <v>46054</v>
      </c>
      <c r="C5692" t="s">
        <v>71</v>
      </c>
      <c r="D5692" t="s">
        <v>312</v>
      </c>
      <c r="E5692" t="s">
        <v>19</v>
      </c>
      <c r="F5692" t="s">
        <v>257</v>
      </c>
      <c r="G5692" t="s">
        <v>294</v>
      </c>
      <c r="H5692" t="s">
        <v>259</v>
      </c>
      <c r="I5692" s="1">
        <v>5059</v>
      </c>
      <c r="J5692" s="2">
        <v>5059</v>
      </c>
      <c r="K5692" s="2" t="s">
        <v>382</v>
      </c>
      <c r="L5692" t="s">
        <v>23</v>
      </c>
      <c r="M5692" t="s">
        <v>583</v>
      </c>
      <c r="N5692">
        <v>16</v>
      </c>
      <c r="O5692">
        <v>10.59625</v>
      </c>
      <c r="P5692">
        <v>632093.05793751392</v>
      </c>
      <c r="Q5692">
        <v>39505.81612109462</v>
      </c>
      <c r="R5692" s="36">
        <f t="shared" si="88"/>
        <v>632093.05793751392</v>
      </c>
    </row>
    <row r="5693" spans="2:18">
      <c r="B5693" s="26">
        <v>46054</v>
      </c>
      <c r="C5693" t="s">
        <v>135</v>
      </c>
      <c r="D5693" t="s">
        <v>312</v>
      </c>
      <c r="E5693" t="s">
        <v>19</v>
      </c>
      <c r="F5693" t="s">
        <v>257</v>
      </c>
      <c r="G5693" t="s">
        <v>294</v>
      </c>
      <c r="H5693" t="s">
        <v>259</v>
      </c>
      <c r="I5693" s="1">
        <v>5059</v>
      </c>
      <c r="J5693" s="2">
        <v>5059</v>
      </c>
      <c r="K5693" s="2" t="s">
        <v>382</v>
      </c>
      <c r="L5693" t="s">
        <v>23</v>
      </c>
      <c r="M5693" t="s">
        <v>581</v>
      </c>
      <c r="N5693">
        <v>24.5</v>
      </c>
      <c r="O5693">
        <v>20.408571428571427</v>
      </c>
      <c r="P5693">
        <v>1864178.659309522</v>
      </c>
      <c r="Q5693">
        <v>76088.924869776412</v>
      </c>
      <c r="R5693" s="36">
        <f t="shared" si="88"/>
        <v>1864178.659309522</v>
      </c>
    </row>
    <row r="5694" spans="2:18">
      <c r="B5694" s="26">
        <v>46054</v>
      </c>
      <c r="C5694" t="s">
        <v>119</v>
      </c>
      <c r="D5694" t="s">
        <v>312</v>
      </c>
      <c r="E5694" t="s">
        <v>19</v>
      </c>
      <c r="F5694" t="s">
        <v>257</v>
      </c>
      <c r="G5694" t="s">
        <v>294</v>
      </c>
      <c r="H5694" t="s">
        <v>259</v>
      </c>
      <c r="I5694" s="1">
        <v>5059</v>
      </c>
      <c r="J5694" s="2">
        <v>5059</v>
      </c>
      <c r="K5694" s="2" t="s">
        <v>382</v>
      </c>
      <c r="L5694" t="s">
        <v>23</v>
      </c>
      <c r="M5694" t="s">
        <v>581</v>
      </c>
      <c r="N5694">
        <v>2</v>
      </c>
      <c r="O5694">
        <v>19.105</v>
      </c>
      <c r="P5694">
        <v>142457.68399075387</v>
      </c>
      <c r="Q5694">
        <v>71228.841995376933</v>
      </c>
      <c r="R5694" s="36">
        <f t="shared" si="88"/>
        <v>142457.68399075387</v>
      </c>
    </row>
    <row r="5695" spans="2:18">
      <c r="B5695" s="26">
        <v>46054</v>
      </c>
      <c r="C5695" t="s">
        <v>29</v>
      </c>
      <c r="D5695" t="s">
        <v>390</v>
      </c>
      <c r="E5695" t="s">
        <v>19</v>
      </c>
      <c r="F5695" t="s">
        <v>257</v>
      </c>
      <c r="G5695" t="s">
        <v>294</v>
      </c>
      <c r="H5695" t="s">
        <v>259</v>
      </c>
      <c r="I5695" s="1">
        <v>5059</v>
      </c>
      <c r="J5695" s="2">
        <v>5059</v>
      </c>
      <c r="K5695" s="2" t="s">
        <v>382</v>
      </c>
      <c r="L5695" t="s">
        <v>23</v>
      </c>
      <c r="M5695" t="s">
        <v>24</v>
      </c>
      <c r="N5695">
        <v>4</v>
      </c>
      <c r="O5695">
        <v>28.675000000000001</v>
      </c>
      <c r="P5695">
        <v>427634.03176496906</v>
      </c>
      <c r="Q5695">
        <v>106908.50794124226</v>
      </c>
      <c r="R5695" s="36">
        <f t="shared" si="88"/>
        <v>427634.03176496906</v>
      </c>
    </row>
    <row r="5696" spans="2:18">
      <c r="B5696" s="26">
        <v>46054</v>
      </c>
      <c r="C5696" t="s">
        <v>36</v>
      </c>
      <c r="D5696" t="s">
        <v>390</v>
      </c>
      <c r="E5696" t="s">
        <v>19</v>
      </c>
      <c r="F5696" t="s">
        <v>257</v>
      </c>
      <c r="G5696" t="s">
        <v>294</v>
      </c>
      <c r="H5696" t="s">
        <v>259</v>
      </c>
      <c r="I5696" s="1">
        <v>5059</v>
      </c>
      <c r="J5696" s="2">
        <v>5059</v>
      </c>
      <c r="K5696" s="2" t="s">
        <v>382</v>
      </c>
      <c r="L5696" t="s">
        <v>23</v>
      </c>
      <c r="M5696" t="s">
        <v>28</v>
      </c>
      <c r="N5696">
        <v>16</v>
      </c>
      <c r="O5696">
        <v>18.725000000000001</v>
      </c>
      <c r="P5696">
        <v>1116993.5127880101</v>
      </c>
      <c r="Q5696">
        <v>69812.094549250629</v>
      </c>
      <c r="R5696" s="36">
        <f t="shared" si="88"/>
        <v>1116993.5127880101</v>
      </c>
    </row>
    <row r="5697" spans="2:18">
      <c r="B5697" s="26">
        <v>46054</v>
      </c>
      <c r="C5697" t="s">
        <v>297</v>
      </c>
      <c r="D5697" t="s">
        <v>312</v>
      </c>
      <c r="E5697" t="s">
        <v>19</v>
      </c>
      <c r="F5697" t="s">
        <v>257</v>
      </c>
      <c r="G5697" t="s">
        <v>294</v>
      </c>
      <c r="H5697" t="s">
        <v>259</v>
      </c>
      <c r="I5697" s="1">
        <v>5059</v>
      </c>
      <c r="J5697" s="2">
        <v>5059</v>
      </c>
      <c r="K5697" s="2" t="s">
        <v>382</v>
      </c>
      <c r="L5697" t="s">
        <v>23</v>
      </c>
      <c r="M5697" t="s">
        <v>28</v>
      </c>
      <c r="N5697">
        <v>44</v>
      </c>
      <c r="O5697">
        <v>5.3140909090909085</v>
      </c>
      <c r="P5697">
        <v>871747.07329803891</v>
      </c>
      <c r="Q5697">
        <v>19812.433484046338</v>
      </c>
      <c r="R5697" s="36">
        <f t="shared" si="88"/>
        <v>871747.07329803891</v>
      </c>
    </row>
    <row r="5698" spans="2:18">
      <c r="B5698" s="26">
        <v>46054</v>
      </c>
      <c r="C5698" t="s">
        <v>273</v>
      </c>
      <c r="D5698" t="s">
        <v>312</v>
      </c>
      <c r="E5698" t="s">
        <v>19</v>
      </c>
      <c r="F5698" t="s">
        <v>257</v>
      </c>
      <c r="G5698" t="s">
        <v>294</v>
      </c>
      <c r="H5698" t="s">
        <v>259</v>
      </c>
      <c r="I5698" s="1">
        <v>5059</v>
      </c>
      <c r="J5698" s="2">
        <v>5059</v>
      </c>
      <c r="K5698" s="2" t="s">
        <v>382</v>
      </c>
      <c r="L5698" t="s">
        <v>23</v>
      </c>
      <c r="M5698" t="s">
        <v>581</v>
      </c>
      <c r="N5698">
        <v>53</v>
      </c>
      <c r="O5698">
        <v>19.110943396226414</v>
      </c>
      <c r="P5698">
        <v>3776303.0348221608</v>
      </c>
      <c r="Q5698">
        <v>71251.000657021897</v>
      </c>
      <c r="R5698" s="36">
        <f t="shared" si="88"/>
        <v>3776303.0348221604</v>
      </c>
    </row>
    <row r="5699" spans="2:18">
      <c r="B5699" s="26">
        <v>46054</v>
      </c>
      <c r="C5699" t="s">
        <v>298</v>
      </c>
      <c r="D5699" t="s">
        <v>312</v>
      </c>
      <c r="E5699" t="s">
        <v>19</v>
      </c>
      <c r="F5699" t="s">
        <v>257</v>
      </c>
      <c r="G5699" t="s">
        <v>294</v>
      </c>
      <c r="H5699" t="s">
        <v>259</v>
      </c>
      <c r="I5699" s="1">
        <v>5059</v>
      </c>
      <c r="J5699" s="2">
        <v>5059</v>
      </c>
      <c r="K5699" s="2" t="s">
        <v>382</v>
      </c>
      <c r="L5699" t="s">
        <v>23</v>
      </c>
      <c r="M5699" t="s">
        <v>581</v>
      </c>
      <c r="N5699">
        <v>56</v>
      </c>
      <c r="O5699">
        <v>10.168928571428571</v>
      </c>
      <c r="P5699">
        <v>2123107.8965028711</v>
      </c>
      <c r="Q5699">
        <v>37912.641008979837</v>
      </c>
      <c r="R5699" s="36">
        <f t="shared" si="88"/>
        <v>2123107.8965028711</v>
      </c>
    </row>
    <row r="5700" spans="2:18">
      <c r="B5700" s="26">
        <v>46054</v>
      </c>
      <c r="C5700" t="s">
        <v>253</v>
      </c>
      <c r="D5700" t="s">
        <v>390</v>
      </c>
      <c r="E5700" t="s">
        <v>19</v>
      </c>
      <c r="F5700" t="s">
        <v>257</v>
      </c>
      <c r="G5700" t="s">
        <v>294</v>
      </c>
      <c r="H5700" t="s">
        <v>259</v>
      </c>
      <c r="I5700" s="1">
        <v>5059</v>
      </c>
      <c r="J5700" s="2">
        <v>5059</v>
      </c>
      <c r="K5700" s="2" t="s">
        <v>382</v>
      </c>
      <c r="L5700" t="s">
        <v>23</v>
      </c>
      <c r="M5700" t="s">
        <v>24</v>
      </c>
      <c r="N5700">
        <v>19</v>
      </c>
      <c r="O5700">
        <v>45.114210526315787</v>
      </c>
      <c r="P5700">
        <v>3195772.1273581386</v>
      </c>
      <c r="Q5700">
        <v>168198.53301884941</v>
      </c>
      <c r="R5700" s="36">
        <f t="shared" ref="R5700:R5763" si="89">Q5700*N5700</f>
        <v>3195772.127358139</v>
      </c>
    </row>
    <row r="5701" spans="2:18">
      <c r="B5701" s="26">
        <v>46054</v>
      </c>
      <c r="C5701" t="s">
        <v>174</v>
      </c>
      <c r="D5701" t="s">
        <v>312</v>
      </c>
      <c r="E5701" t="s">
        <v>19</v>
      </c>
      <c r="F5701" t="s">
        <v>257</v>
      </c>
      <c r="G5701" t="s">
        <v>294</v>
      </c>
      <c r="H5701" t="s">
        <v>259</v>
      </c>
      <c r="I5701" s="1">
        <v>5059</v>
      </c>
      <c r="J5701" s="2">
        <v>5059</v>
      </c>
      <c r="K5701" s="2" t="s">
        <v>382</v>
      </c>
      <c r="L5701" t="s">
        <v>23</v>
      </c>
      <c r="M5701" t="s">
        <v>582</v>
      </c>
      <c r="N5701">
        <v>5.25</v>
      </c>
      <c r="O5701">
        <v>7.3066666666666666</v>
      </c>
      <c r="P5701">
        <v>143016.92640369845</v>
      </c>
      <c r="Q5701">
        <v>27241.319314990182</v>
      </c>
      <c r="R5701" s="36">
        <f t="shared" si="89"/>
        <v>143016.92640369845</v>
      </c>
    </row>
    <row r="5702" spans="2:18">
      <c r="B5702" s="26">
        <v>46054</v>
      </c>
      <c r="C5702" t="s">
        <v>285</v>
      </c>
      <c r="D5702" t="s">
        <v>312</v>
      </c>
      <c r="E5702" t="s">
        <v>19</v>
      </c>
      <c r="F5702" t="s">
        <v>257</v>
      </c>
      <c r="G5702" t="s">
        <v>294</v>
      </c>
      <c r="H5702" t="s">
        <v>259</v>
      </c>
      <c r="I5702" s="1">
        <v>5059</v>
      </c>
      <c r="J5702" s="2">
        <v>5059</v>
      </c>
      <c r="K5702" s="2" t="s">
        <v>382</v>
      </c>
      <c r="L5702" t="s">
        <v>23</v>
      </c>
      <c r="M5702" t="s">
        <v>28</v>
      </c>
      <c r="N5702">
        <v>1</v>
      </c>
      <c r="O5702">
        <v>3.1</v>
      </c>
      <c r="P5702">
        <v>11557.676534188353</v>
      </c>
      <c r="Q5702">
        <v>11557.676534188353</v>
      </c>
      <c r="R5702" s="36">
        <f t="shared" si="89"/>
        <v>11557.676534188353</v>
      </c>
    </row>
    <row r="5703" spans="2:18">
      <c r="B5703" s="26">
        <v>46054</v>
      </c>
      <c r="C5703" t="s">
        <v>254</v>
      </c>
      <c r="D5703" t="s">
        <v>390</v>
      </c>
      <c r="E5703" t="s">
        <v>19</v>
      </c>
      <c r="F5703" t="s">
        <v>257</v>
      </c>
      <c r="G5703" t="s">
        <v>294</v>
      </c>
      <c r="H5703" t="s">
        <v>259</v>
      </c>
      <c r="I5703" s="1">
        <v>5059</v>
      </c>
      <c r="J5703" s="2">
        <v>5059</v>
      </c>
      <c r="K5703" s="2" t="s">
        <v>382</v>
      </c>
      <c r="L5703" t="s">
        <v>23</v>
      </c>
      <c r="M5703" t="s">
        <v>617</v>
      </c>
      <c r="N5703">
        <v>14.5</v>
      </c>
      <c r="O5703">
        <v>49.944827586206898</v>
      </c>
      <c r="P5703">
        <v>2700022.3696965179</v>
      </c>
      <c r="Q5703">
        <v>186208.43928941502</v>
      </c>
      <c r="R5703" s="36">
        <f t="shared" si="89"/>
        <v>2700022.3696965179</v>
      </c>
    </row>
    <row r="5704" spans="2:18">
      <c r="B5704" s="26">
        <v>46054</v>
      </c>
      <c r="C5704" t="s">
        <v>465</v>
      </c>
      <c r="D5704" t="s">
        <v>390</v>
      </c>
      <c r="E5704" t="s">
        <v>19</v>
      </c>
      <c r="F5704" t="s">
        <v>257</v>
      </c>
      <c r="G5704" t="s">
        <v>294</v>
      </c>
      <c r="H5704" t="s">
        <v>259</v>
      </c>
      <c r="I5704" s="1">
        <v>5059</v>
      </c>
      <c r="J5704" s="2">
        <v>5059</v>
      </c>
      <c r="K5704" s="2" t="s">
        <v>382</v>
      </c>
      <c r="L5704" t="s">
        <v>23</v>
      </c>
      <c r="M5704" t="s">
        <v>618</v>
      </c>
      <c r="N5704">
        <v>2</v>
      </c>
      <c r="O5704">
        <v>43.26</v>
      </c>
      <c r="P5704">
        <v>322571.02378644398</v>
      </c>
      <c r="Q5704">
        <v>161285.51189322199</v>
      </c>
      <c r="R5704" s="36">
        <f t="shared" si="89"/>
        <v>322571.02378644398</v>
      </c>
    </row>
    <row r="5705" spans="2:18">
      <c r="B5705" s="26">
        <v>46054</v>
      </c>
      <c r="C5705" t="s">
        <v>385</v>
      </c>
      <c r="D5705" t="s">
        <v>312</v>
      </c>
      <c r="E5705" t="s">
        <v>19</v>
      </c>
      <c r="F5705" t="s">
        <v>257</v>
      </c>
      <c r="G5705" t="s">
        <v>294</v>
      </c>
      <c r="H5705" t="s">
        <v>259</v>
      </c>
      <c r="I5705" s="1">
        <v>5059</v>
      </c>
      <c r="J5705" s="2">
        <v>5059</v>
      </c>
      <c r="K5705" s="2" t="s">
        <v>382</v>
      </c>
      <c r="L5705" t="s">
        <v>23</v>
      </c>
      <c r="M5705" t="s">
        <v>28</v>
      </c>
      <c r="N5705">
        <v>51.5</v>
      </c>
      <c r="O5705">
        <v>3.1048543689320391</v>
      </c>
      <c r="P5705">
        <v>596152.41219894122</v>
      </c>
      <c r="Q5705">
        <v>11575.774994154199</v>
      </c>
      <c r="R5705" s="36">
        <f t="shared" si="89"/>
        <v>596152.41219894122</v>
      </c>
    </row>
    <row r="5706" spans="2:18">
      <c r="B5706" s="26">
        <v>46054</v>
      </c>
      <c r="C5706" t="s">
        <v>459</v>
      </c>
      <c r="D5706" t="s">
        <v>390</v>
      </c>
      <c r="E5706" t="s">
        <v>19</v>
      </c>
      <c r="F5706" t="s">
        <v>257</v>
      </c>
      <c r="G5706" t="s">
        <v>294</v>
      </c>
      <c r="H5706" t="s">
        <v>259</v>
      </c>
      <c r="I5706" s="1">
        <v>5059</v>
      </c>
      <c r="J5706" s="2">
        <v>5059</v>
      </c>
      <c r="K5706" s="2" t="s">
        <v>382</v>
      </c>
      <c r="L5706" t="s">
        <v>23</v>
      </c>
      <c r="M5706" t="s">
        <v>24</v>
      </c>
      <c r="N5706">
        <v>6</v>
      </c>
      <c r="O5706">
        <v>31.165000000000003</v>
      </c>
      <c r="P5706">
        <v>697151.59197673551</v>
      </c>
      <c r="Q5706">
        <v>116191.9319961226</v>
      </c>
      <c r="R5706" s="36">
        <f t="shared" si="89"/>
        <v>697151.59197673562</v>
      </c>
    </row>
    <row r="5707" spans="2:18">
      <c r="B5707" s="26">
        <v>46054</v>
      </c>
      <c r="C5707" t="s">
        <v>460</v>
      </c>
      <c r="D5707" t="s">
        <v>390</v>
      </c>
      <c r="E5707" t="s">
        <v>19</v>
      </c>
      <c r="F5707" t="s">
        <v>257</v>
      </c>
      <c r="G5707" t="s">
        <v>294</v>
      </c>
      <c r="H5707" t="s">
        <v>259</v>
      </c>
      <c r="I5707" s="1">
        <v>5059</v>
      </c>
      <c r="J5707" s="2">
        <v>5059</v>
      </c>
      <c r="K5707" s="2" t="s">
        <v>382</v>
      </c>
      <c r="L5707" t="s">
        <v>23</v>
      </c>
      <c r="M5707" t="s">
        <v>24</v>
      </c>
      <c r="N5707">
        <v>16</v>
      </c>
      <c r="O5707">
        <v>33.334375000000001</v>
      </c>
      <c r="P5707">
        <v>1988479.6062933414</v>
      </c>
      <c r="Q5707">
        <v>124279.97539333384</v>
      </c>
      <c r="R5707" s="36">
        <f t="shared" si="89"/>
        <v>1988479.6062933414</v>
      </c>
    </row>
    <row r="5708" spans="2:18">
      <c r="B5708" s="26">
        <v>46054</v>
      </c>
      <c r="C5708" t="s">
        <v>371</v>
      </c>
      <c r="D5708" t="s">
        <v>312</v>
      </c>
      <c r="E5708" t="s">
        <v>19</v>
      </c>
      <c r="F5708" t="s">
        <v>257</v>
      </c>
      <c r="G5708" t="s">
        <v>294</v>
      </c>
      <c r="H5708" t="s">
        <v>259</v>
      </c>
      <c r="I5708" s="1">
        <v>5059</v>
      </c>
      <c r="J5708" s="2">
        <v>5059</v>
      </c>
      <c r="K5708" s="2" t="s">
        <v>382</v>
      </c>
      <c r="L5708" t="s">
        <v>23</v>
      </c>
      <c r="M5708" t="s">
        <v>28</v>
      </c>
      <c r="N5708">
        <v>10</v>
      </c>
      <c r="O5708">
        <v>3.0019999999999998</v>
      </c>
      <c r="P5708">
        <v>111923.04824397882</v>
      </c>
      <c r="Q5708">
        <v>11192.304824397881</v>
      </c>
      <c r="R5708" s="36">
        <f t="shared" si="89"/>
        <v>111923.04824397882</v>
      </c>
    </row>
    <row r="5709" spans="2:18">
      <c r="B5709" s="26">
        <v>46054</v>
      </c>
      <c r="C5709" t="s">
        <v>461</v>
      </c>
      <c r="D5709" t="s">
        <v>390</v>
      </c>
      <c r="E5709" t="s">
        <v>19</v>
      </c>
      <c r="F5709" t="s">
        <v>257</v>
      </c>
      <c r="G5709" t="s">
        <v>294</v>
      </c>
      <c r="H5709" t="s">
        <v>259</v>
      </c>
      <c r="I5709" s="1">
        <v>5059</v>
      </c>
      <c r="J5709" s="2">
        <v>5059</v>
      </c>
      <c r="K5709" s="2" t="s">
        <v>382</v>
      </c>
      <c r="L5709" t="s">
        <v>23</v>
      </c>
      <c r="M5709" t="s">
        <v>617</v>
      </c>
      <c r="N5709">
        <v>16</v>
      </c>
      <c r="O5709">
        <v>33.410625000000003</v>
      </c>
      <c r="P5709">
        <v>1993028.1112519575</v>
      </c>
      <c r="Q5709">
        <v>124564.25695324734</v>
      </c>
      <c r="R5709" s="36">
        <f t="shared" si="89"/>
        <v>1993028.1112519575</v>
      </c>
    </row>
    <row r="5710" spans="2:18">
      <c r="B5710" s="26">
        <v>46054</v>
      </c>
      <c r="C5710" t="s">
        <v>463</v>
      </c>
      <c r="D5710" t="s">
        <v>390</v>
      </c>
      <c r="E5710" t="s">
        <v>19</v>
      </c>
      <c r="F5710" t="s">
        <v>257</v>
      </c>
      <c r="G5710" t="s">
        <v>294</v>
      </c>
      <c r="H5710" t="s">
        <v>259</v>
      </c>
      <c r="I5710" s="1">
        <v>5059</v>
      </c>
      <c r="J5710" s="2">
        <v>5059</v>
      </c>
      <c r="K5710" s="2" t="s">
        <v>382</v>
      </c>
      <c r="L5710" t="s">
        <v>23</v>
      </c>
      <c r="M5710" t="s">
        <v>24</v>
      </c>
      <c r="N5710">
        <v>20</v>
      </c>
      <c r="O5710">
        <v>43.174999999999997</v>
      </c>
      <c r="P5710">
        <v>3219372.1571844011</v>
      </c>
      <c r="Q5710">
        <v>160968.60785922004</v>
      </c>
      <c r="R5710" s="36">
        <f t="shared" si="89"/>
        <v>3219372.1571844006</v>
      </c>
    </row>
    <row r="5711" spans="2:18">
      <c r="B5711" s="26">
        <v>46054</v>
      </c>
      <c r="C5711" t="s">
        <v>572</v>
      </c>
      <c r="D5711" t="s">
        <v>390</v>
      </c>
      <c r="E5711" t="s">
        <v>19</v>
      </c>
      <c r="F5711" t="s">
        <v>257</v>
      </c>
      <c r="G5711" t="s">
        <v>294</v>
      </c>
      <c r="H5711" t="s">
        <v>259</v>
      </c>
      <c r="I5711" s="1">
        <v>5059</v>
      </c>
      <c r="J5711" s="2">
        <v>5059</v>
      </c>
      <c r="K5711" s="2" t="s">
        <v>382</v>
      </c>
      <c r="L5711" t="s">
        <v>23</v>
      </c>
      <c r="M5711" t="s">
        <v>568</v>
      </c>
      <c r="N5711">
        <v>38</v>
      </c>
      <c r="O5711">
        <v>54.410526315789468</v>
      </c>
      <c r="P5711">
        <v>7708597.4200283345</v>
      </c>
      <c r="Q5711">
        <v>202857.82684285092</v>
      </c>
      <c r="R5711" s="36">
        <f t="shared" si="89"/>
        <v>7708597.4200283345</v>
      </c>
    </row>
    <row r="5712" spans="2:18">
      <c r="B5712" s="26">
        <v>46054</v>
      </c>
      <c r="C5712" t="s">
        <v>426</v>
      </c>
      <c r="D5712" t="s">
        <v>312</v>
      </c>
      <c r="E5712" t="s">
        <v>19</v>
      </c>
      <c r="F5712" t="s">
        <v>257</v>
      </c>
      <c r="G5712" t="s">
        <v>294</v>
      </c>
      <c r="H5712" t="s">
        <v>259</v>
      </c>
      <c r="I5712" s="1">
        <v>5059</v>
      </c>
      <c r="J5712" s="2">
        <v>5059</v>
      </c>
      <c r="K5712" s="2" t="s">
        <v>382</v>
      </c>
      <c r="L5712" t="s">
        <v>23</v>
      </c>
      <c r="M5712" t="s">
        <v>28</v>
      </c>
      <c r="N5712">
        <v>7.5</v>
      </c>
      <c r="O5712">
        <v>3.0933333333333333</v>
      </c>
      <c r="P5712">
        <v>86496.159868764444</v>
      </c>
      <c r="Q5712">
        <v>11532.821315835259</v>
      </c>
      <c r="R5712" s="36">
        <f t="shared" si="89"/>
        <v>86496.159868764444</v>
      </c>
    </row>
    <row r="5713" spans="2:18">
      <c r="B5713" s="26">
        <v>46054</v>
      </c>
      <c r="C5713" t="s">
        <v>420</v>
      </c>
      <c r="D5713" t="s">
        <v>312</v>
      </c>
      <c r="E5713" t="s">
        <v>19</v>
      </c>
      <c r="F5713" t="s">
        <v>257</v>
      </c>
      <c r="G5713" t="s">
        <v>294</v>
      </c>
      <c r="H5713" t="s">
        <v>259</v>
      </c>
      <c r="I5713" s="1">
        <v>5059</v>
      </c>
      <c r="J5713" s="2">
        <v>5059</v>
      </c>
      <c r="K5713" s="2" t="s">
        <v>382</v>
      </c>
      <c r="L5713" t="s">
        <v>23</v>
      </c>
      <c r="M5713" t="s">
        <v>28</v>
      </c>
      <c r="N5713">
        <v>10</v>
      </c>
      <c r="O5713">
        <v>3.0019999999999998</v>
      </c>
      <c r="P5713">
        <v>111923.04824397882</v>
      </c>
      <c r="Q5713">
        <v>11192.304824397881</v>
      </c>
      <c r="R5713" s="36">
        <f t="shared" si="89"/>
        <v>111923.04824397882</v>
      </c>
    </row>
    <row r="5714" spans="2:18">
      <c r="B5714" s="26">
        <v>46054</v>
      </c>
      <c r="C5714" t="s">
        <v>405</v>
      </c>
      <c r="D5714" t="s">
        <v>390</v>
      </c>
      <c r="E5714" t="s">
        <v>19</v>
      </c>
      <c r="F5714" t="s">
        <v>257</v>
      </c>
      <c r="G5714" t="s">
        <v>294</v>
      </c>
      <c r="H5714" t="s">
        <v>259</v>
      </c>
      <c r="I5714" s="1">
        <v>5059</v>
      </c>
      <c r="J5714" s="2">
        <v>5059</v>
      </c>
      <c r="K5714" s="2" t="s">
        <v>382</v>
      </c>
      <c r="L5714" t="s">
        <v>23</v>
      </c>
      <c r="M5714" t="s">
        <v>28</v>
      </c>
      <c r="N5714">
        <v>16</v>
      </c>
      <c r="O5714">
        <v>33.356875000000002</v>
      </c>
      <c r="P5714">
        <v>1989821.7880844085</v>
      </c>
      <c r="Q5714">
        <v>124363.86175527553</v>
      </c>
      <c r="R5714" s="36">
        <f t="shared" si="89"/>
        <v>1989821.7880844085</v>
      </c>
    </row>
    <row r="5715" spans="2:18">
      <c r="B5715" s="26">
        <v>46054</v>
      </c>
      <c r="C5715" t="s">
        <v>504</v>
      </c>
      <c r="D5715" t="s">
        <v>390</v>
      </c>
      <c r="E5715" t="s">
        <v>19</v>
      </c>
      <c r="F5715" t="s">
        <v>257</v>
      </c>
      <c r="G5715" t="s">
        <v>294</v>
      </c>
      <c r="H5715" t="s">
        <v>259</v>
      </c>
      <c r="I5715" s="1">
        <v>5059</v>
      </c>
      <c r="J5715" s="2">
        <v>5059</v>
      </c>
      <c r="K5715" s="2" t="s">
        <v>382</v>
      </c>
      <c r="L5715" t="s">
        <v>23</v>
      </c>
      <c r="M5715" t="s">
        <v>28</v>
      </c>
      <c r="N5715">
        <v>20</v>
      </c>
      <c r="O5715">
        <v>31.572000000000003</v>
      </c>
      <c r="P5715">
        <v>2354186.8615315789</v>
      </c>
      <c r="Q5715">
        <v>117709.34307657894</v>
      </c>
      <c r="R5715" s="36">
        <f t="shared" si="89"/>
        <v>2354186.8615315789</v>
      </c>
    </row>
    <row r="5716" spans="2:18">
      <c r="B5716" s="26">
        <v>46054</v>
      </c>
      <c r="C5716" t="s">
        <v>502</v>
      </c>
      <c r="D5716" t="s">
        <v>312</v>
      </c>
      <c r="E5716" t="s">
        <v>19</v>
      </c>
      <c r="F5716" t="s">
        <v>257</v>
      </c>
      <c r="G5716" t="s">
        <v>294</v>
      </c>
      <c r="H5716" t="s">
        <v>259</v>
      </c>
      <c r="I5716" s="1">
        <v>5059</v>
      </c>
      <c r="J5716" s="2">
        <v>5059</v>
      </c>
      <c r="K5716" s="2" t="s">
        <v>382</v>
      </c>
      <c r="L5716" t="s">
        <v>23</v>
      </c>
      <c r="M5716" t="s">
        <v>28</v>
      </c>
      <c r="N5716">
        <v>17</v>
      </c>
      <c r="O5716">
        <v>23.766470588235293</v>
      </c>
      <c r="P5716">
        <v>1506338.0806800388</v>
      </c>
      <c r="Q5716">
        <v>88608.122392943464</v>
      </c>
      <c r="R5716" s="36">
        <f t="shared" si="89"/>
        <v>1506338.0806800388</v>
      </c>
    </row>
    <row r="5717" spans="2:18">
      <c r="B5717" s="26">
        <v>46054</v>
      </c>
      <c r="C5717" t="s">
        <v>495</v>
      </c>
      <c r="D5717" t="s">
        <v>312</v>
      </c>
      <c r="E5717" t="s">
        <v>19</v>
      </c>
      <c r="F5717" t="s">
        <v>257</v>
      </c>
      <c r="G5717" t="s">
        <v>294</v>
      </c>
      <c r="H5717" t="s">
        <v>259</v>
      </c>
      <c r="I5717" s="1">
        <v>5059</v>
      </c>
      <c r="J5717" s="2">
        <v>5059</v>
      </c>
      <c r="K5717" s="2" t="s">
        <v>382</v>
      </c>
      <c r="L5717" t="s">
        <v>23</v>
      </c>
      <c r="M5717" t="s">
        <v>28</v>
      </c>
      <c r="N5717">
        <v>10</v>
      </c>
      <c r="O5717">
        <v>3.0019999999999998</v>
      </c>
      <c r="P5717">
        <v>111923.04824397882</v>
      </c>
      <c r="Q5717">
        <v>11192.304824397881</v>
      </c>
      <c r="R5717" s="36">
        <f t="shared" si="89"/>
        <v>111923.04824397882</v>
      </c>
    </row>
    <row r="5718" spans="2:18">
      <c r="B5718" s="26">
        <v>46054</v>
      </c>
      <c r="C5718" t="s">
        <v>480</v>
      </c>
      <c r="D5718" t="s">
        <v>312</v>
      </c>
      <c r="E5718" t="s">
        <v>19</v>
      </c>
      <c r="F5718" t="s">
        <v>257</v>
      </c>
      <c r="G5718" t="s">
        <v>294</v>
      </c>
      <c r="H5718" t="s">
        <v>259</v>
      </c>
      <c r="I5718" s="1">
        <v>5059</v>
      </c>
      <c r="J5718" s="2">
        <v>5059</v>
      </c>
      <c r="K5718" s="2" t="s">
        <v>382</v>
      </c>
      <c r="L5718" t="s">
        <v>23</v>
      </c>
      <c r="M5718" t="s">
        <v>28</v>
      </c>
      <c r="N5718">
        <v>22</v>
      </c>
      <c r="O5718">
        <v>3.5963636363636367</v>
      </c>
      <c r="P5718">
        <v>294981.73141451052</v>
      </c>
      <c r="Q5718">
        <v>13408.260518841387</v>
      </c>
      <c r="R5718" s="36">
        <f t="shared" si="89"/>
        <v>294981.73141451052</v>
      </c>
    </row>
    <row r="5719" spans="2:18">
      <c r="B5719" s="26">
        <v>46054</v>
      </c>
      <c r="C5719" t="s">
        <v>519</v>
      </c>
      <c r="D5719" t="s">
        <v>312</v>
      </c>
      <c r="E5719" t="s">
        <v>19</v>
      </c>
      <c r="F5719" t="s">
        <v>257</v>
      </c>
      <c r="G5719" t="s">
        <v>294</v>
      </c>
      <c r="H5719" t="s">
        <v>259</v>
      </c>
      <c r="I5719" s="1">
        <v>5059</v>
      </c>
      <c r="J5719" s="2">
        <v>5059</v>
      </c>
      <c r="K5719" s="2" t="s">
        <v>382</v>
      </c>
      <c r="L5719" t="s">
        <v>23</v>
      </c>
      <c r="M5719" t="s">
        <v>28</v>
      </c>
      <c r="N5719">
        <v>9</v>
      </c>
      <c r="O5719">
        <v>4.982222222222223</v>
      </c>
      <c r="P5719">
        <v>167176.1986429051</v>
      </c>
      <c r="Q5719">
        <v>18575.133182545011</v>
      </c>
      <c r="R5719" s="36">
        <f t="shared" si="89"/>
        <v>167176.1986429051</v>
      </c>
    </row>
    <row r="5720" spans="2:18">
      <c r="B5720" s="26">
        <v>46054</v>
      </c>
      <c r="C5720" t="s">
        <v>483</v>
      </c>
      <c r="D5720" t="s">
        <v>312</v>
      </c>
      <c r="E5720" t="s">
        <v>19</v>
      </c>
      <c r="F5720" t="s">
        <v>257</v>
      </c>
      <c r="G5720" t="s">
        <v>294</v>
      </c>
      <c r="H5720" t="s">
        <v>259</v>
      </c>
      <c r="I5720" s="1">
        <v>5059</v>
      </c>
      <c r="J5720" s="2">
        <v>5059</v>
      </c>
      <c r="K5720" s="2" t="s">
        <v>382</v>
      </c>
      <c r="L5720" t="s">
        <v>23</v>
      </c>
      <c r="M5720" t="s">
        <v>582</v>
      </c>
      <c r="N5720">
        <v>12.5</v>
      </c>
      <c r="O5720">
        <v>29.54</v>
      </c>
      <c r="P5720">
        <v>1376668.4065319514</v>
      </c>
      <c r="Q5720">
        <v>110133.47252255611</v>
      </c>
      <c r="R5720" s="36">
        <f t="shared" si="89"/>
        <v>1376668.4065319514</v>
      </c>
    </row>
    <row r="5721" spans="2:18">
      <c r="B5721" s="26">
        <v>46054</v>
      </c>
      <c r="C5721" t="s">
        <v>553</v>
      </c>
      <c r="D5721" t="s">
        <v>312</v>
      </c>
      <c r="E5721" t="s">
        <v>19</v>
      </c>
      <c r="F5721" t="s">
        <v>257</v>
      </c>
      <c r="G5721" t="s">
        <v>294</v>
      </c>
      <c r="H5721" t="s">
        <v>259</v>
      </c>
      <c r="I5721" s="1">
        <v>5059</v>
      </c>
      <c r="J5721" s="2">
        <v>5059</v>
      </c>
      <c r="K5721" s="2" t="s">
        <v>382</v>
      </c>
      <c r="L5721" t="s">
        <v>23</v>
      </c>
      <c r="M5721" t="s">
        <v>28</v>
      </c>
      <c r="N5721">
        <v>52</v>
      </c>
      <c r="O5721">
        <v>4.9896153846153846</v>
      </c>
      <c r="P5721">
        <v>967340.24308403546</v>
      </c>
      <c r="Q5721">
        <v>18602.6969823853</v>
      </c>
      <c r="R5721" s="36">
        <f t="shared" si="89"/>
        <v>967340.24308403558</v>
      </c>
    </row>
    <row r="5722" spans="2:18">
      <c r="B5722" s="26">
        <v>46054</v>
      </c>
      <c r="C5722" t="s">
        <v>545</v>
      </c>
      <c r="D5722" t="s">
        <v>390</v>
      </c>
      <c r="E5722" t="s">
        <v>19</v>
      </c>
      <c r="F5722" t="s">
        <v>257</v>
      </c>
      <c r="G5722" t="s">
        <v>294</v>
      </c>
      <c r="H5722" t="s">
        <v>259</v>
      </c>
      <c r="I5722" s="1">
        <v>5059</v>
      </c>
      <c r="J5722" s="2">
        <v>5059</v>
      </c>
      <c r="K5722" s="2" t="s">
        <v>382</v>
      </c>
      <c r="L5722" t="s">
        <v>23</v>
      </c>
      <c r="M5722" t="s">
        <v>24</v>
      </c>
      <c r="N5722">
        <v>7.5</v>
      </c>
      <c r="O5722">
        <v>48</v>
      </c>
      <c r="P5722">
        <v>1342181.7910670345</v>
      </c>
      <c r="Q5722">
        <v>178957.57214227127</v>
      </c>
      <c r="R5722" s="36">
        <f t="shared" si="89"/>
        <v>1342181.7910670345</v>
      </c>
    </row>
    <row r="5723" spans="2:18">
      <c r="B5723" s="26">
        <v>46054</v>
      </c>
      <c r="C5723" t="s">
        <v>530</v>
      </c>
      <c r="D5723" t="s">
        <v>312</v>
      </c>
      <c r="E5723" t="s">
        <v>19</v>
      </c>
      <c r="F5723" t="s">
        <v>257</v>
      </c>
      <c r="G5723" t="s">
        <v>294</v>
      </c>
      <c r="H5723" t="s">
        <v>259</v>
      </c>
      <c r="I5723" s="1">
        <v>5059</v>
      </c>
      <c r="J5723" s="2">
        <v>5059</v>
      </c>
      <c r="K5723" s="2" t="s">
        <v>382</v>
      </c>
      <c r="L5723" t="s">
        <v>23</v>
      </c>
      <c r="M5723" t="s">
        <v>28</v>
      </c>
      <c r="N5723">
        <v>13</v>
      </c>
      <c r="O5723">
        <v>6.6969230769230768</v>
      </c>
      <c r="P5723">
        <v>324584.29647304455</v>
      </c>
      <c r="Q5723">
        <v>24968.02280561881</v>
      </c>
      <c r="R5723" s="36">
        <f t="shared" si="89"/>
        <v>324584.29647304455</v>
      </c>
    </row>
    <row r="5724" spans="2:18">
      <c r="B5724" s="26">
        <v>46054</v>
      </c>
      <c r="C5724" t="s">
        <v>531</v>
      </c>
      <c r="D5724" t="s">
        <v>312</v>
      </c>
      <c r="E5724" t="s">
        <v>19</v>
      </c>
      <c r="F5724" t="s">
        <v>257</v>
      </c>
      <c r="G5724" t="s">
        <v>294</v>
      </c>
      <c r="H5724" t="s">
        <v>259</v>
      </c>
      <c r="I5724" s="1">
        <v>5059</v>
      </c>
      <c r="J5724" s="2">
        <v>5059</v>
      </c>
      <c r="K5724" s="2" t="s">
        <v>382</v>
      </c>
      <c r="L5724" t="s">
        <v>23</v>
      </c>
      <c r="M5724" t="s">
        <v>28</v>
      </c>
      <c r="N5724">
        <v>25.5</v>
      </c>
      <c r="O5724">
        <v>42.570980392156862</v>
      </c>
      <c r="P5724">
        <v>4047274.6253075833</v>
      </c>
      <c r="Q5724">
        <v>158716.65197284642</v>
      </c>
      <c r="R5724" s="36">
        <f t="shared" si="89"/>
        <v>4047274.6253075837</v>
      </c>
    </row>
    <row r="5725" spans="2:18">
      <c r="B5725" s="26">
        <v>46054</v>
      </c>
      <c r="C5725" t="s">
        <v>556</v>
      </c>
      <c r="D5725" t="s">
        <v>312</v>
      </c>
      <c r="E5725" t="s">
        <v>19</v>
      </c>
      <c r="F5725" t="s">
        <v>257</v>
      </c>
      <c r="G5725" t="s">
        <v>294</v>
      </c>
      <c r="H5725" t="s">
        <v>259</v>
      </c>
      <c r="I5725" s="1">
        <v>5059</v>
      </c>
      <c r="J5725" s="2">
        <v>5059</v>
      </c>
      <c r="K5725" s="2" t="s">
        <v>382</v>
      </c>
      <c r="L5725" t="s">
        <v>23</v>
      </c>
      <c r="M5725" t="s">
        <v>28</v>
      </c>
      <c r="N5725">
        <v>8</v>
      </c>
      <c r="O5725">
        <v>4.9812500000000002</v>
      </c>
      <c r="P5725">
        <v>148572.06770561481</v>
      </c>
      <c r="Q5725">
        <v>18571.508463201852</v>
      </c>
      <c r="R5725" s="36">
        <f t="shared" si="89"/>
        <v>148572.06770561481</v>
      </c>
    </row>
    <row r="5726" spans="2:18">
      <c r="B5726" s="26">
        <v>46054</v>
      </c>
      <c r="C5726" t="s">
        <v>629</v>
      </c>
      <c r="D5726" t="s">
        <v>312</v>
      </c>
      <c r="E5726" t="s">
        <v>19</v>
      </c>
      <c r="F5726" t="s">
        <v>257</v>
      </c>
      <c r="G5726" t="s">
        <v>294</v>
      </c>
      <c r="H5726" t="s">
        <v>259</v>
      </c>
      <c r="I5726" s="1">
        <v>5059</v>
      </c>
      <c r="J5726" s="2">
        <v>5059</v>
      </c>
      <c r="K5726" s="2" t="s">
        <v>382</v>
      </c>
      <c r="L5726" t="s">
        <v>23</v>
      </c>
      <c r="M5726" t="s">
        <v>28</v>
      </c>
      <c r="N5726">
        <v>180</v>
      </c>
      <c r="O5726">
        <v>9.7255000000000003</v>
      </c>
      <c r="P5726">
        <v>6526694.5045112222</v>
      </c>
      <c r="Q5726">
        <v>36259.413913951234</v>
      </c>
      <c r="R5726" s="36">
        <f t="shared" si="89"/>
        <v>6526694.5045112222</v>
      </c>
    </row>
    <row r="5727" spans="2:18">
      <c r="B5727" s="26">
        <v>46054</v>
      </c>
      <c r="C5727" t="s">
        <v>594</v>
      </c>
      <c r="D5727" t="s">
        <v>312</v>
      </c>
      <c r="E5727" t="s">
        <v>19</v>
      </c>
      <c r="F5727" t="s">
        <v>257</v>
      </c>
      <c r="G5727" t="s">
        <v>294</v>
      </c>
      <c r="H5727" t="s">
        <v>259</v>
      </c>
      <c r="I5727" s="1">
        <v>5059</v>
      </c>
      <c r="J5727" s="2">
        <v>5059</v>
      </c>
      <c r="K5727" s="2" t="s">
        <v>382</v>
      </c>
      <c r="L5727" t="s">
        <v>23</v>
      </c>
      <c r="M5727" t="s">
        <v>582</v>
      </c>
      <c r="N5727">
        <v>9.5</v>
      </c>
      <c r="O5727">
        <v>10.654736842105264</v>
      </c>
      <c r="P5727">
        <v>377376.78025501454</v>
      </c>
      <c r="Q5727">
        <v>39723.871605791006</v>
      </c>
      <c r="R5727" s="36">
        <f t="shared" si="89"/>
        <v>377376.78025501454</v>
      </c>
    </row>
    <row r="5728" spans="2:18">
      <c r="B5728" s="26">
        <v>46054</v>
      </c>
      <c r="C5728" t="s">
        <v>592</v>
      </c>
      <c r="D5728" t="s">
        <v>312</v>
      </c>
      <c r="E5728" t="s">
        <v>19</v>
      </c>
      <c r="F5728" t="s">
        <v>257</v>
      </c>
      <c r="G5728" t="s">
        <v>294</v>
      </c>
      <c r="H5728" t="s">
        <v>259</v>
      </c>
      <c r="I5728" s="1">
        <v>5059</v>
      </c>
      <c r="J5728" s="2">
        <v>5059</v>
      </c>
      <c r="K5728" s="2" t="s">
        <v>382</v>
      </c>
      <c r="L5728" t="s">
        <v>23</v>
      </c>
      <c r="M5728" t="s">
        <v>28</v>
      </c>
      <c r="N5728">
        <v>25</v>
      </c>
      <c r="O5728">
        <v>21.274799999999999</v>
      </c>
      <c r="P5728">
        <v>1982961.7478189548</v>
      </c>
      <c r="Q5728">
        <v>79318.469912758184</v>
      </c>
      <c r="R5728" s="36">
        <f t="shared" si="89"/>
        <v>1982961.7478189545</v>
      </c>
    </row>
    <row r="5729" spans="2:18">
      <c r="B5729" s="26">
        <v>46054</v>
      </c>
      <c r="C5729" t="s">
        <v>642</v>
      </c>
      <c r="D5729" t="s">
        <v>390</v>
      </c>
      <c r="E5729" t="s">
        <v>19</v>
      </c>
      <c r="F5729" t="s">
        <v>257</v>
      </c>
      <c r="G5729" t="s">
        <v>294</v>
      </c>
      <c r="H5729" t="s">
        <v>259</v>
      </c>
      <c r="I5729" s="1">
        <v>5059</v>
      </c>
      <c r="J5729" s="2">
        <v>5059</v>
      </c>
      <c r="K5729" s="2" t="s">
        <v>382</v>
      </c>
      <c r="L5729" t="s">
        <v>23</v>
      </c>
      <c r="M5729" t="s">
        <v>24</v>
      </c>
      <c r="N5729">
        <v>29.5</v>
      </c>
      <c r="O5729">
        <v>58.030169491525427</v>
      </c>
      <c r="P5729">
        <v>6382409.9619715167</v>
      </c>
      <c r="Q5729">
        <v>216352.88006683107</v>
      </c>
      <c r="R5729" s="36">
        <f t="shared" si="89"/>
        <v>6382409.9619715167</v>
      </c>
    </row>
    <row r="5730" spans="2:18">
      <c r="B5730" s="26">
        <v>46054</v>
      </c>
      <c r="C5730" t="s">
        <v>636</v>
      </c>
      <c r="D5730" t="s">
        <v>312</v>
      </c>
      <c r="E5730" t="s">
        <v>19</v>
      </c>
      <c r="F5730" t="s">
        <v>257</v>
      </c>
      <c r="G5730" t="s">
        <v>294</v>
      </c>
      <c r="H5730" t="s">
        <v>259</v>
      </c>
      <c r="I5730" s="1">
        <v>5059</v>
      </c>
      <c r="J5730" s="2">
        <v>5059</v>
      </c>
      <c r="K5730" s="2" t="s">
        <v>382</v>
      </c>
      <c r="L5730" t="s">
        <v>23</v>
      </c>
      <c r="M5730" t="s">
        <v>28</v>
      </c>
      <c r="N5730">
        <v>24</v>
      </c>
      <c r="O5730">
        <v>3.5850000000000004</v>
      </c>
      <c r="P5730">
        <v>320781.44806502131</v>
      </c>
      <c r="Q5730">
        <v>13365.893669375888</v>
      </c>
      <c r="R5730" s="36">
        <f t="shared" si="89"/>
        <v>320781.44806502131</v>
      </c>
    </row>
    <row r="5731" spans="2:18">
      <c r="B5731" s="26">
        <v>46054</v>
      </c>
      <c r="C5731" t="s">
        <v>637</v>
      </c>
      <c r="D5731" t="s">
        <v>312</v>
      </c>
      <c r="E5731" t="s">
        <v>19</v>
      </c>
      <c r="F5731" t="s">
        <v>257</v>
      </c>
      <c r="G5731" t="s">
        <v>294</v>
      </c>
      <c r="H5731" t="s">
        <v>259</v>
      </c>
      <c r="I5731" s="1">
        <v>5059</v>
      </c>
      <c r="J5731" s="2">
        <v>5059</v>
      </c>
      <c r="K5731" s="2" t="s">
        <v>382</v>
      </c>
      <c r="L5731" t="s">
        <v>23</v>
      </c>
      <c r="M5731" t="s">
        <v>28</v>
      </c>
      <c r="N5731">
        <v>10</v>
      </c>
      <c r="O5731">
        <v>4.992</v>
      </c>
      <c r="P5731">
        <v>186115.87502796215</v>
      </c>
      <c r="Q5731">
        <v>18611.587502796214</v>
      </c>
      <c r="R5731" s="36">
        <f t="shared" si="89"/>
        <v>186115.87502796215</v>
      </c>
    </row>
    <row r="5732" spans="2:18">
      <c r="B5732" s="26">
        <v>46054</v>
      </c>
      <c r="C5732" t="s">
        <v>576</v>
      </c>
      <c r="D5732" t="s">
        <v>312</v>
      </c>
      <c r="E5732" t="s">
        <v>19</v>
      </c>
      <c r="F5732" t="s">
        <v>257</v>
      </c>
      <c r="G5732" t="s">
        <v>294</v>
      </c>
      <c r="H5732" t="s">
        <v>259</v>
      </c>
      <c r="I5732" s="1">
        <v>5059</v>
      </c>
      <c r="J5732" s="2">
        <v>5059</v>
      </c>
      <c r="K5732" s="2" t="s">
        <v>382</v>
      </c>
      <c r="L5732" t="s">
        <v>23</v>
      </c>
      <c r="M5732" t="s">
        <v>28</v>
      </c>
      <c r="N5732">
        <v>10</v>
      </c>
      <c r="O5732">
        <v>7.742</v>
      </c>
      <c r="P5732">
        <v>288643.65073447174</v>
      </c>
      <c r="Q5732">
        <v>28864.36507344717</v>
      </c>
      <c r="R5732" s="36">
        <f t="shared" si="89"/>
        <v>288643.65073447168</v>
      </c>
    </row>
    <row r="5733" spans="2:18">
      <c r="B5733" s="26">
        <v>46054</v>
      </c>
      <c r="C5733" t="s">
        <v>578</v>
      </c>
      <c r="D5733" t="s">
        <v>390</v>
      </c>
      <c r="E5733" t="s">
        <v>19</v>
      </c>
      <c r="F5733" t="s">
        <v>257</v>
      </c>
      <c r="G5733" t="s">
        <v>294</v>
      </c>
      <c r="H5733" t="s">
        <v>259</v>
      </c>
      <c r="I5733" s="1">
        <v>5059</v>
      </c>
      <c r="J5733" s="2">
        <v>5059</v>
      </c>
      <c r="K5733" s="2" t="s">
        <v>382</v>
      </c>
      <c r="L5733" t="s">
        <v>23</v>
      </c>
      <c r="M5733" t="s">
        <v>568</v>
      </c>
      <c r="N5733">
        <v>16</v>
      </c>
      <c r="O5733">
        <v>50.539375</v>
      </c>
      <c r="P5733">
        <v>3014801.282529267</v>
      </c>
      <c r="Q5733">
        <v>188425.08015807919</v>
      </c>
      <c r="R5733" s="36">
        <f t="shared" si="89"/>
        <v>3014801.282529267</v>
      </c>
    </row>
    <row r="5734" spans="2:18">
      <c r="B5734" s="26">
        <v>46054</v>
      </c>
      <c r="C5734" t="s">
        <v>593</v>
      </c>
      <c r="D5734" t="s">
        <v>312</v>
      </c>
      <c r="E5734" t="s">
        <v>19</v>
      </c>
      <c r="F5734" t="s">
        <v>257</v>
      </c>
      <c r="G5734" t="s">
        <v>294</v>
      </c>
      <c r="H5734" t="s">
        <v>259</v>
      </c>
      <c r="I5734" s="1">
        <v>5059</v>
      </c>
      <c r="J5734" s="2">
        <v>5059</v>
      </c>
      <c r="K5734" s="2" t="s">
        <v>382</v>
      </c>
      <c r="L5734" t="s">
        <v>23</v>
      </c>
      <c r="M5734" t="s">
        <v>28</v>
      </c>
      <c r="N5734">
        <v>10.5</v>
      </c>
      <c r="O5734">
        <v>4.9723809523809521</v>
      </c>
      <c r="P5734">
        <v>194653.64253224965</v>
      </c>
      <c r="Q5734">
        <v>18538.442145928537</v>
      </c>
      <c r="R5734" s="36">
        <f t="shared" si="89"/>
        <v>194653.64253224962</v>
      </c>
    </row>
    <row r="5735" spans="2:18">
      <c r="B5735" s="26">
        <v>46054</v>
      </c>
      <c r="C5735" t="s">
        <v>640</v>
      </c>
      <c r="D5735" t="s">
        <v>312</v>
      </c>
      <c r="E5735" t="s">
        <v>19</v>
      </c>
      <c r="F5735" t="s">
        <v>257</v>
      </c>
      <c r="G5735" t="s">
        <v>294</v>
      </c>
      <c r="H5735" t="s">
        <v>259</v>
      </c>
      <c r="I5735" s="1">
        <v>5059</v>
      </c>
      <c r="J5735" s="2">
        <v>5059</v>
      </c>
      <c r="K5735" s="2" t="s">
        <v>382</v>
      </c>
      <c r="L5735" t="s">
        <v>23</v>
      </c>
      <c r="M5735" t="s">
        <v>28</v>
      </c>
      <c r="N5735">
        <v>1</v>
      </c>
      <c r="O5735">
        <v>3.59</v>
      </c>
      <c r="P5735">
        <v>13384.535083140705</v>
      </c>
      <c r="Q5735">
        <v>13384.535083140705</v>
      </c>
      <c r="R5735" s="36">
        <f t="shared" si="89"/>
        <v>13384.535083140705</v>
      </c>
    </row>
    <row r="5736" spans="2:18">
      <c r="B5736" s="26">
        <v>46054</v>
      </c>
      <c r="C5736" t="s">
        <v>641</v>
      </c>
      <c r="D5736" t="s">
        <v>312</v>
      </c>
      <c r="E5736" t="s">
        <v>19</v>
      </c>
      <c r="F5736" t="s">
        <v>257</v>
      </c>
      <c r="G5736" t="s">
        <v>294</v>
      </c>
      <c r="H5736" t="s">
        <v>259</v>
      </c>
      <c r="I5736" s="1">
        <v>5059</v>
      </c>
      <c r="J5736" s="2">
        <v>5059</v>
      </c>
      <c r="K5736" s="2" t="s">
        <v>382</v>
      </c>
      <c r="L5736" t="s">
        <v>23</v>
      </c>
      <c r="M5736" t="s">
        <v>28</v>
      </c>
      <c r="N5736">
        <v>42.5</v>
      </c>
      <c r="O5736">
        <v>6.7084705882352944</v>
      </c>
      <c r="P5736">
        <v>1062970.6956975618</v>
      </c>
      <c r="Q5736">
        <v>25011.075192883807</v>
      </c>
      <c r="R5736" s="36">
        <f t="shared" si="89"/>
        <v>1062970.6956975618</v>
      </c>
    </row>
    <row r="5737" spans="2:18">
      <c r="B5737" s="26">
        <v>46054</v>
      </c>
      <c r="C5737" t="s">
        <v>668</v>
      </c>
      <c r="D5737" t="s">
        <v>312</v>
      </c>
      <c r="E5737" t="s">
        <v>19</v>
      </c>
      <c r="F5737" t="s">
        <v>257</v>
      </c>
      <c r="G5737" t="s">
        <v>294</v>
      </c>
      <c r="H5737" t="s">
        <v>259</v>
      </c>
      <c r="I5737" s="1">
        <v>5059</v>
      </c>
      <c r="J5737" s="2">
        <v>5059</v>
      </c>
      <c r="K5737" s="2" t="s">
        <v>382</v>
      </c>
      <c r="L5737" t="s">
        <v>23</v>
      </c>
      <c r="M5737" t="s">
        <v>28</v>
      </c>
      <c r="N5737">
        <v>49</v>
      </c>
      <c r="O5737">
        <v>3.0095918367346939</v>
      </c>
      <c r="P5737">
        <v>549809.8575795989</v>
      </c>
      <c r="Q5737">
        <v>11220.60933835916</v>
      </c>
      <c r="R5737" s="36">
        <f t="shared" si="89"/>
        <v>549809.85757959879</v>
      </c>
    </row>
    <row r="5738" spans="2:18">
      <c r="B5738" s="26">
        <v>46054</v>
      </c>
      <c r="C5738" t="s">
        <v>669</v>
      </c>
      <c r="D5738" t="s">
        <v>312</v>
      </c>
      <c r="E5738" t="s">
        <v>19</v>
      </c>
      <c r="F5738" t="s">
        <v>257</v>
      </c>
      <c r="G5738" t="s">
        <v>294</v>
      </c>
      <c r="H5738" t="s">
        <v>259</v>
      </c>
      <c r="I5738" s="1">
        <v>5059</v>
      </c>
      <c r="J5738" s="2">
        <v>5059</v>
      </c>
      <c r="K5738" s="2" t="s">
        <v>382</v>
      </c>
      <c r="L5738" t="s">
        <v>23</v>
      </c>
      <c r="M5738" t="s">
        <v>581</v>
      </c>
      <c r="N5738">
        <v>14</v>
      </c>
      <c r="O5738">
        <v>31.21142857142857</v>
      </c>
      <c r="P5738">
        <v>1629110.4317351428</v>
      </c>
      <c r="Q5738">
        <v>116365.03083822448</v>
      </c>
      <c r="R5738" s="36">
        <f t="shared" si="89"/>
        <v>1629110.4317351428</v>
      </c>
    </row>
    <row r="5739" spans="2:18">
      <c r="B5739" s="26">
        <v>46054</v>
      </c>
      <c r="C5739" t="s">
        <v>661</v>
      </c>
      <c r="D5739" t="s">
        <v>312</v>
      </c>
      <c r="E5739" t="s">
        <v>19</v>
      </c>
      <c r="F5739" t="s">
        <v>257</v>
      </c>
      <c r="G5739" t="s">
        <v>294</v>
      </c>
      <c r="H5739" t="s">
        <v>259</v>
      </c>
      <c r="I5739" s="1">
        <v>5059</v>
      </c>
      <c r="J5739" s="2">
        <v>5059</v>
      </c>
      <c r="K5739" s="2" t="s">
        <v>382</v>
      </c>
      <c r="L5739" t="s">
        <v>23</v>
      </c>
      <c r="M5739" t="s">
        <v>581</v>
      </c>
      <c r="N5739">
        <v>9</v>
      </c>
      <c r="O5739">
        <v>16.84</v>
      </c>
      <c r="P5739">
        <v>565058.53403922159</v>
      </c>
      <c r="Q5739">
        <v>62784.281559913506</v>
      </c>
      <c r="R5739" s="36">
        <f t="shared" si="89"/>
        <v>565058.53403922159</v>
      </c>
    </row>
    <row r="5740" spans="2:18">
      <c r="B5740" s="26">
        <v>46054</v>
      </c>
      <c r="C5740" t="s">
        <v>644</v>
      </c>
      <c r="D5740" t="s">
        <v>390</v>
      </c>
      <c r="E5740" t="s">
        <v>19</v>
      </c>
      <c r="F5740" t="s">
        <v>257</v>
      </c>
      <c r="G5740" t="s">
        <v>294</v>
      </c>
      <c r="H5740" t="s">
        <v>259</v>
      </c>
      <c r="I5740" s="1">
        <v>5059</v>
      </c>
      <c r="J5740" s="2">
        <v>5059</v>
      </c>
      <c r="K5740" s="2" t="s">
        <v>382</v>
      </c>
      <c r="L5740" t="s">
        <v>23</v>
      </c>
      <c r="M5740" t="s">
        <v>28</v>
      </c>
      <c r="N5740">
        <v>10</v>
      </c>
      <c r="O5740">
        <v>37.914999999999999</v>
      </c>
      <c r="P5740">
        <v>1413578.4057862947</v>
      </c>
      <c r="Q5740">
        <v>141357.84057862949</v>
      </c>
      <c r="R5740" s="36">
        <f t="shared" si="89"/>
        <v>1413578.405786295</v>
      </c>
    </row>
    <row r="5741" spans="2:18">
      <c r="B5741" s="26">
        <v>46054</v>
      </c>
      <c r="C5741" t="s">
        <v>688</v>
      </c>
      <c r="D5741" t="s">
        <v>312</v>
      </c>
      <c r="E5741" t="s">
        <v>19</v>
      </c>
      <c r="F5741" t="s">
        <v>257</v>
      </c>
      <c r="G5741" t="s">
        <v>294</v>
      </c>
      <c r="H5741" t="s">
        <v>259</v>
      </c>
      <c r="I5741" s="1">
        <v>5059</v>
      </c>
      <c r="J5741" s="2">
        <v>5059</v>
      </c>
      <c r="K5741" s="2" t="s">
        <v>382</v>
      </c>
      <c r="L5741" t="s">
        <v>23</v>
      </c>
      <c r="M5741" t="s">
        <v>581</v>
      </c>
      <c r="N5741">
        <v>67</v>
      </c>
      <c r="O5741">
        <v>16.875970149253732</v>
      </c>
      <c r="P5741">
        <v>4215532.0259488486</v>
      </c>
      <c r="Q5741">
        <v>62918.388446997735</v>
      </c>
      <c r="R5741" s="36">
        <f t="shared" si="89"/>
        <v>4215532.0259488486</v>
      </c>
    </row>
    <row r="5742" spans="2:18">
      <c r="B5742" s="26">
        <v>46054</v>
      </c>
      <c r="C5742" t="s">
        <v>153</v>
      </c>
      <c r="D5742" t="s">
        <v>312</v>
      </c>
      <c r="E5742" t="s">
        <v>19</v>
      </c>
      <c r="F5742" t="s">
        <v>257</v>
      </c>
      <c r="G5742" t="s">
        <v>307</v>
      </c>
      <c r="H5742" t="s">
        <v>259</v>
      </c>
      <c r="I5742" s="1">
        <v>5064</v>
      </c>
      <c r="J5742" s="2">
        <v>5064</v>
      </c>
      <c r="K5742" s="2" t="s">
        <v>389</v>
      </c>
      <c r="L5742" t="s">
        <v>23</v>
      </c>
      <c r="M5742" t="s">
        <v>582</v>
      </c>
      <c r="N5742">
        <v>34</v>
      </c>
      <c r="O5742">
        <v>7.623823529411764</v>
      </c>
      <c r="P5742">
        <v>966408.17239579442</v>
      </c>
      <c r="Q5742">
        <v>28423.769776346893</v>
      </c>
      <c r="R5742" s="36">
        <f t="shared" si="89"/>
        <v>966408.17239579442</v>
      </c>
    </row>
    <row r="5743" spans="2:18">
      <c r="B5743" s="26">
        <v>46054</v>
      </c>
      <c r="C5743" t="s">
        <v>189</v>
      </c>
      <c r="D5743" t="s">
        <v>312</v>
      </c>
      <c r="E5743" t="s">
        <v>19</v>
      </c>
      <c r="F5743" t="s">
        <v>257</v>
      </c>
      <c r="G5743" t="s">
        <v>307</v>
      </c>
      <c r="H5743" t="s">
        <v>259</v>
      </c>
      <c r="I5743" s="1">
        <v>5064</v>
      </c>
      <c r="J5743" s="2">
        <v>5064</v>
      </c>
      <c r="K5743" s="2" t="s">
        <v>389</v>
      </c>
      <c r="L5743" t="s">
        <v>23</v>
      </c>
      <c r="M5743" t="s">
        <v>28</v>
      </c>
      <c r="N5743">
        <v>8</v>
      </c>
      <c r="O5743">
        <v>3.81</v>
      </c>
      <c r="P5743">
        <v>113638.05831034225</v>
      </c>
      <c r="Q5743">
        <v>14204.757288792782</v>
      </c>
      <c r="R5743" s="36">
        <f t="shared" si="89"/>
        <v>113638.05831034225</v>
      </c>
    </row>
    <row r="5744" spans="2:18">
      <c r="B5744" s="26">
        <v>46054</v>
      </c>
      <c r="C5744" t="s">
        <v>233</v>
      </c>
      <c r="D5744" t="s">
        <v>312</v>
      </c>
      <c r="E5744" t="s">
        <v>19</v>
      </c>
      <c r="F5744" t="s">
        <v>257</v>
      </c>
      <c r="G5744" t="s">
        <v>307</v>
      </c>
      <c r="H5744" t="s">
        <v>259</v>
      </c>
      <c r="I5744" s="1">
        <v>5064</v>
      </c>
      <c r="J5744" s="2">
        <v>5064</v>
      </c>
      <c r="K5744" s="2" t="s">
        <v>389</v>
      </c>
      <c r="L5744" t="s">
        <v>23</v>
      </c>
      <c r="M5744" t="s">
        <v>28</v>
      </c>
      <c r="N5744">
        <v>3</v>
      </c>
      <c r="O5744">
        <v>6.5100000000000007</v>
      </c>
      <c r="P5744">
        <v>72813.362165386628</v>
      </c>
      <c r="Q5744">
        <v>24271.120721795545</v>
      </c>
      <c r="R5744" s="36">
        <f t="shared" si="89"/>
        <v>72813.362165386643</v>
      </c>
    </row>
    <row r="5745" spans="2:18">
      <c r="B5745" s="26">
        <v>46054</v>
      </c>
      <c r="C5745" t="s">
        <v>72</v>
      </c>
      <c r="D5745" t="s">
        <v>312</v>
      </c>
      <c r="E5745" t="s">
        <v>19</v>
      </c>
      <c r="F5745" t="s">
        <v>257</v>
      </c>
      <c r="G5745" t="s">
        <v>307</v>
      </c>
      <c r="H5745" t="s">
        <v>259</v>
      </c>
      <c r="I5745" s="1">
        <v>5064</v>
      </c>
      <c r="J5745" s="2">
        <v>5064</v>
      </c>
      <c r="K5745" s="2" t="s">
        <v>389</v>
      </c>
      <c r="L5745" t="s">
        <v>23</v>
      </c>
      <c r="M5745" t="s">
        <v>568</v>
      </c>
      <c r="N5745">
        <v>23</v>
      </c>
      <c r="O5745">
        <v>63.475652173913048</v>
      </c>
      <c r="P5745">
        <v>5443069.1223622402</v>
      </c>
      <c r="Q5745">
        <v>236655.17923314089</v>
      </c>
      <c r="R5745" s="36">
        <f t="shared" si="89"/>
        <v>5443069.1223622402</v>
      </c>
    </row>
    <row r="5746" spans="2:18">
      <c r="B5746" s="26">
        <v>46054</v>
      </c>
      <c r="C5746" t="s">
        <v>70</v>
      </c>
      <c r="D5746" t="s">
        <v>312</v>
      </c>
      <c r="E5746" t="s">
        <v>19</v>
      </c>
      <c r="F5746" t="s">
        <v>257</v>
      </c>
      <c r="G5746" t="s">
        <v>307</v>
      </c>
      <c r="H5746" t="s">
        <v>259</v>
      </c>
      <c r="I5746" s="1">
        <v>5064</v>
      </c>
      <c r="J5746" s="2">
        <v>5064</v>
      </c>
      <c r="K5746" s="2" t="s">
        <v>389</v>
      </c>
      <c r="L5746" t="s">
        <v>23</v>
      </c>
      <c r="M5746" t="s">
        <v>582</v>
      </c>
      <c r="N5746">
        <v>36</v>
      </c>
      <c r="O5746">
        <v>10.039999999999999</v>
      </c>
      <c r="P5746">
        <v>1347550.5182313027</v>
      </c>
      <c r="Q5746">
        <v>37431.958839758408</v>
      </c>
      <c r="R5746" s="36">
        <f t="shared" si="89"/>
        <v>1347550.5182313027</v>
      </c>
    </row>
    <row r="5747" spans="2:18">
      <c r="B5747" s="26">
        <v>46054</v>
      </c>
      <c r="C5747" t="s">
        <v>202</v>
      </c>
      <c r="D5747" t="s">
        <v>312</v>
      </c>
      <c r="E5747" t="s">
        <v>19</v>
      </c>
      <c r="F5747" t="s">
        <v>257</v>
      </c>
      <c r="G5747" t="s">
        <v>307</v>
      </c>
      <c r="H5747" t="s">
        <v>259</v>
      </c>
      <c r="I5747" s="1">
        <v>5064</v>
      </c>
      <c r="J5747" s="2">
        <v>5064</v>
      </c>
      <c r="K5747" s="2" t="s">
        <v>389</v>
      </c>
      <c r="L5747" t="s">
        <v>23</v>
      </c>
      <c r="M5747" t="s">
        <v>583</v>
      </c>
      <c r="N5747">
        <v>18</v>
      </c>
      <c r="O5747">
        <v>7.9649999999999999</v>
      </c>
      <c r="P5747">
        <v>534523.89829244651</v>
      </c>
      <c r="Q5747">
        <v>29695.772127358137</v>
      </c>
      <c r="R5747" s="36">
        <f t="shared" si="89"/>
        <v>534523.89829244651</v>
      </c>
    </row>
    <row r="5748" spans="2:18">
      <c r="B5748" s="26">
        <v>46054</v>
      </c>
      <c r="C5748" t="s">
        <v>66</v>
      </c>
      <c r="D5748" t="s">
        <v>312</v>
      </c>
      <c r="E5748" t="s">
        <v>19</v>
      </c>
      <c r="F5748" t="s">
        <v>257</v>
      </c>
      <c r="G5748" t="s">
        <v>307</v>
      </c>
      <c r="H5748" t="s">
        <v>259</v>
      </c>
      <c r="I5748" s="1">
        <v>5064</v>
      </c>
      <c r="J5748" s="2">
        <v>5064</v>
      </c>
      <c r="K5748" s="2" t="s">
        <v>389</v>
      </c>
      <c r="L5748" t="s">
        <v>23</v>
      </c>
      <c r="M5748" t="s">
        <v>582</v>
      </c>
      <c r="N5748">
        <v>9</v>
      </c>
      <c r="O5748">
        <v>33.89</v>
      </c>
      <c r="P5748">
        <v>1137163.5224815451</v>
      </c>
      <c r="Q5748">
        <v>126351.50249794945</v>
      </c>
      <c r="R5748" s="36">
        <f t="shared" si="89"/>
        <v>1137163.5224815451</v>
      </c>
    </row>
    <row r="5749" spans="2:18">
      <c r="B5749" s="26">
        <v>46054</v>
      </c>
      <c r="C5749" t="s">
        <v>88</v>
      </c>
      <c r="D5749" t="s">
        <v>312</v>
      </c>
      <c r="E5749" t="s">
        <v>19</v>
      </c>
      <c r="F5749" t="s">
        <v>257</v>
      </c>
      <c r="G5749" t="s">
        <v>307</v>
      </c>
      <c r="H5749" t="s">
        <v>259</v>
      </c>
      <c r="I5749" s="1">
        <v>5064</v>
      </c>
      <c r="J5749" s="2">
        <v>5064</v>
      </c>
      <c r="K5749" s="2" t="s">
        <v>389</v>
      </c>
      <c r="L5749" t="s">
        <v>23</v>
      </c>
      <c r="M5749" t="s">
        <v>28</v>
      </c>
      <c r="N5749">
        <v>4</v>
      </c>
      <c r="O5749">
        <v>28.69</v>
      </c>
      <c r="P5749">
        <v>427857.72873014695</v>
      </c>
      <c r="Q5749">
        <v>106964.43218253674</v>
      </c>
      <c r="R5749" s="36">
        <f t="shared" si="89"/>
        <v>427857.72873014695</v>
      </c>
    </row>
    <row r="5750" spans="2:18">
      <c r="B5750" s="26">
        <v>46054</v>
      </c>
      <c r="C5750" t="s">
        <v>96</v>
      </c>
      <c r="D5750" t="s">
        <v>312</v>
      </c>
      <c r="E5750" t="s">
        <v>19</v>
      </c>
      <c r="F5750" t="s">
        <v>257</v>
      </c>
      <c r="G5750" t="s">
        <v>307</v>
      </c>
      <c r="H5750" t="s">
        <v>259</v>
      </c>
      <c r="I5750" s="1">
        <v>5064</v>
      </c>
      <c r="J5750" s="2">
        <v>5064</v>
      </c>
      <c r="K5750" s="2" t="s">
        <v>389</v>
      </c>
      <c r="L5750" t="s">
        <v>23</v>
      </c>
      <c r="M5750" t="s">
        <v>28</v>
      </c>
      <c r="N5750">
        <v>18</v>
      </c>
      <c r="O5750">
        <v>44.55</v>
      </c>
      <c r="P5750">
        <v>2989709.9396018195</v>
      </c>
      <c r="Q5750">
        <v>166094.99664454552</v>
      </c>
      <c r="R5750" s="36">
        <f t="shared" si="89"/>
        <v>2989709.9396018195</v>
      </c>
    </row>
    <row r="5751" spans="2:18">
      <c r="B5751" s="26">
        <v>46054</v>
      </c>
      <c r="C5751" t="s">
        <v>269</v>
      </c>
      <c r="D5751" t="s">
        <v>312</v>
      </c>
      <c r="E5751" t="s">
        <v>19</v>
      </c>
      <c r="F5751" t="s">
        <v>257</v>
      </c>
      <c r="G5751" t="s">
        <v>307</v>
      </c>
      <c r="H5751" t="s">
        <v>259</v>
      </c>
      <c r="I5751" s="1">
        <v>5064</v>
      </c>
      <c r="J5751" s="2">
        <v>5064</v>
      </c>
      <c r="K5751" s="2" t="s">
        <v>389</v>
      </c>
      <c r="L5751" t="s">
        <v>23</v>
      </c>
      <c r="M5751" t="s">
        <v>582</v>
      </c>
      <c r="N5751">
        <v>135</v>
      </c>
      <c r="O5751">
        <v>23.740666666666666</v>
      </c>
      <c r="P5751">
        <v>11949108.940422041</v>
      </c>
      <c r="Q5751">
        <v>88511.918077200302</v>
      </c>
      <c r="R5751" s="36">
        <f t="shared" si="89"/>
        <v>11949108.940422041</v>
      </c>
    </row>
    <row r="5752" spans="2:18">
      <c r="B5752" s="26">
        <v>46054</v>
      </c>
      <c r="C5752" t="s">
        <v>104</v>
      </c>
      <c r="D5752" t="s">
        <v>312</v>
      </c>
      <c r="E5752" t="s">
        <v>19</v>
      </c>
      <c r="F5752" t="s">
        <v>257</v>
      </c>
      <c r="G5752" t="s">
        <v>307</v>
      </c>
      <c r="H5752" t="s">
        <v>259</v>
      </c>
      <c r="I5752" s="1">
        <v>5064</v>
      </c>
      <c r="J5752" s="2">
        <v>5064</v>
      </c>
      <c r="K5752" s="2" t="s">
        <v>389</v>
      </c>
      <c r="L5752" t="s">
        <v>23</v>
      </c>
      <c r="M5752" t="s">
        <v>28</v>
      </c>
      <c r="N5752">
        <v>4</v>
      </c>
      <c r="O5752">
        <v>11.0025</v>
      </c>
      <c r="P5752">
        <v>164081.72395794498</v>
      </c>
      <c r="Q5752">
        <v>41020.430989486245</v>
      </c>
      <c r="R5752" s="36">
        <f t="shared" si="89"/>
        <v>164081.72395794498</v>
      </c>
    </row>
    <row r="5753" spans="2:18">
      <c r="B5753" s="26">
        <v>46054</v>
      </c>
      <c r="C5753" t="s">
        <v>158</v>
      </c>
      <c r="D5753" t="s">
        <v>312</v>
      </c>
      <c r="E5753" t="s">
        <v>19</v>
      </c>
      <c r="F5753" t="s">
        <v>257</v>
      </c>
      <c r="G5753" t="s">
        <v>307</v>
      </c>
      <c r="H5753" t="s">
        <v>259</v>
      </c>
      <c r="I5753" s="1">
        <v>5064</v>
      </c>
      <c r="J5753" s="2">
        <v>5064</v>
      </c>
      <c r="K5753" s="2" t="s">
        <v>389</v>
      </c>
      <c r="L5753" t="s">
        <v>23</v>
      </c>
      <c r="M5753" t="s">
        <v>28</v>
      </c>
      <c r="N5753">
        <v>7</v>
      </c>
      <c r="O5753">
        <v>3.8257142857142861</v>
      </c>
      <c r="P5753">
        <v>99843.412124375522</v>
      </c>
      <c r="Q5753">
        <v>14263.344589196504</v>
      </c>
      <c r="R5753" s="36">
        <f t="shared" si="89"/>
        <v>99843.412124375522</v>
      </c>
    </row>
    <row r="5754" spans="2:18">
      <c r="B5754" s="26">
        <v>46054</v>
      </c>
      <c r="C5754" t="s">
        <v>168</v>
      </c>
      <c r="D5754" t="s">
        <v>312</v>
      </c>
      <c r="E5754" t="s">
        <v>19</v>
      </c>
      <c r="F5754" t="s">
        <v>257</v>
      </c>
      <c r="G5754" t="s">
        <v>307</v>
      </c>
      <c r="H5754" t="s">
        <v>259</v>
      </c>
      <c r="I5754" s="1">
        <v>5064</v>
      </c>
      <c r="J5754" s="2">
        <v>5064</v>
      </c>
      <c r="K5754" s="2" t="s">
        <v>389</v>
      </c>
      <c r="L5754" t="s">
        <v>23</v>
      </c>
      <c r="M5754" t="s">
        <v>583</v>
      </c>
      <c r="N5754">
        <v>18</v>
      </c>
      <c r="O5754">
        <v>8.1450000000000014</v>
      </c>
      <c r="P5754">
        <v>546603.53441204992</v>
      </c>
      <c r="Q5754">
        <v>30366.863022891663</v>
      </c>
      <c r="R5754" s="36">
        <f t="shared" si="89"/>
        <v>546603.53441204992</v>
      </c>
    </row>
    <row r="5755" spans="2:18">
      <c r="B5755" s="26">
        <v>46054</v>
      </c>
      <c r="C5755" t="s">
        <v>627</v>
      </c>
      <c r="D5755" t="s">
        <v>312</v>
      </c>
      <c r="E5755" t="s">
        <v>19</v>
      </c>
      <c r="F5755" t="s">
        <v>257</v>
      </c>
      <c r="G5755" t="s">
        <v>307</v>
      </c>
      <c r="H5755" t="s">
        <v>259</v>
      </c>
      <c r="I5755" s="1">
        <v>5064</v>
      </c>
      <c r="J5755" s="2">
        <v>5064</v>
      </c>
      <c r="K5755" s="2" t="s">
        <v>389</v>
      </c>
      <c r="L5755" t="s">
        <v>23</v>
      </c>
      <c r="M5755" t="s">
        <v>568</v>
      </c>
      <c r="N5755">
        <v>44</v>
      </c>
      <c r="O5755">
        <v>10.222954545454545</v>
      </c>
      <c r="P5755">
        <v>1677018.8651107301</v>
      </c>
      <c r="Q5755">
        <v>38114.065116152953</v>
      </c>
      <c r="R5755" s="36">
        <f t="shared" si="89"/>
        <v>1677018.8651107298</v>
      </c>
    </row>
    <row r="5756" spans="2:18">
      <c r="B5756" s="26">
        <v>46054</v>
      </c>
      <c r="C5756" t="s">
        <v>162</v>
      </c>
      <c r="D5756" t="s">
        <v>312</v>
      </c>
      <c r="E5756" t="s">
        <v>19</v>
      </c>
      <c r="F5756" t="s">
        <v>257</v>
      </c>
      <c r="G5756" t="s">
        <v>307</v>
      </c>
      <c r="H5756" t="s">
        <v>259</v>
      </c>
      <c r="I5756" s="1">
        <v>5064</v>
      </c>
      <c r="J5756" s="2">
        <v>5064</v>
      </c>
      <c r="K5756" s="2" t="s">
        <v>389</v>
      </c>
      <c r="L5756" t="s">
        <v>23</v>
      </c>
      <c r="M5756" t="s">
        <v>28</v>
      </c>
      <c r="N5756">
        <v>17</v>
      </c>
      <c r="O5756">
        <v>7.7711764705882365</v>
      </c>
      <c r="P5756">
        <v>492543.43449407211</v>
      </c>
      <c r="Q5756">
        <v>28973.143205533655</v>
      </c>
      <c r="R5756" s="36">
        <f t="shared" si="89"/>
        <v>492543.43449407216</v>
      </c>
    </row>
    <row r="5757" spans="2:18">
      <c r="B5757" s="26">
        <v>46054</v>
      </c>
      <c r="C5757" t="s">
        <v>51</v>
      </c>
      <c r="D5757" t="s">
        <v>312</v>
      </c>
      <c r="E5757" t="s">
        <v>19</v>
      </c>
      <c r="F5757" t="s">
        <v>257</v>
      </c>
      <c r="G5757" t="s">
        <v>307</v>
      </c>
      <c r="H5757" t="s">
        <v>259</v>
      </c>
      <c r="I5757" s="1">
        <v>5064</v>
      </c>
      <c r="J5757" s="2">
        <v>5064</v>
      </c>
      <c r="K5757" s="2" t="s">
        <v>389</v>
      </c>
      <c r="L5757" t="s">
        <v>23</v>
      </c>
      <c r="M5757" t="s">
        <v>582</v>
      </c>
      <c r="N5757">
        <v>3</v>
      </c>
      <c r="O5757">
        <v>8.0299999999999994</v>
      </c>
      <c r="P5757">
        <v>89814.3315189024</v>
      </c>
      <c r="Q5757">
        <v>29938.110506300796</v>
      </c>
      <c r="R5757" s="36">
        <f t="shared" si="89"/>
        <v>89814.331518902385</v>
      </c>
    </row>
    <row r="5758" spans="2:18">
      <c r="B5758" s="26">
        <v>46054</v>
      </c>
      <c r="C5758" t="s">
        <v>84</v>
      </c>
      <c r="D5758" t="s">
        <v>312</v>
      </c>
      <c r="E5758" t="s">
        <v>19</v>
      </c>
      <c r="F5758" t="s">
        <v>257</v>
      </c>
      <c r="G5758" t="s">
        <v>307</v>
      </c>
      <c r="H5758" t="s">
        <v>259</v>
      </c>
      <c r="I5758" s="1">
        <v>5064</v>
      </c>
      <c r="J5758" s="2">
        <v>5064</v>
      </c>
      <c r="K5758" s="2" t="s">
        <v>389</v>
      </c>
      <c r="L5758" t="s">
        <v>23</v>
      </c>
      <c r="M5758" t="s">
        <v>583</v>
      </c>
      <c r="N5758">
        <v>53</v>
      </c>
      <c r="O5758">
        <v>21.825094339622641</v>
      </c>
      <c r="P5758">
        <v>4312616.50883603</v>
      </c>
      <c r="Q5758">
        <v>81370.122808226981</v>
      </c>
      <c r="R5758" s="36">
        <f t="shared" si="89"/>
        <v>4312616.50883603</v>
      </c>
    </row>
    <row r="5759" spans="2:18">
      <c r="B5759" s="26">
        <v>46054</v>
      </c>
      <c r="C5759" t="s">
        <v>134</v>
      </c>
      <c r="D5759" t="s">
        <v>312</v>
      </c>
      <c r="E5759" t="s">
        <v>19</v>
      </c>
      <c r="F5759" t="s">
        <v>257</v>
      </c>
      <c r="G5759" t="s">
        <v>307</v>
      </c>
      <c r="H5759" t="s">
        <v>259</v>
      </c>
      <c r="I5759" s="1">
        <v>5064</v>
      </c>
      <c r="J5759" s="2">
        <v>5064</v>
      </c>
      <c r="K5759" s="2" t="s">
        <v>389</v>
      </c>
      <c r="L5759" t="s">
        <v>23</v>
      </c>
      <c r="M5759" t="s">
        <v>28</v>
      </c>
      <c r="N5759">
        <v>4</v>
      </c>
      <c r="O5759">
        <v>8.85</v>
      </c>
      <c r="P5759">
        <v>131981.20945492506</v>
      </c>
      <c r="Q5759">
        <v>32995.302363731265</v>
      </c>
      <c r="R5759" s="36">
        <f t="shared" si="89"/>
        <v>131981.20945492506</v>
      </c>
    </row>
    <row r="5760" spans="2:18">
      <c r="B5760" s="26">
        <v>46054</v>
      </c>
      <c r="C5760" t="s">
        <v>48</v>
      </c>
      <c r="D5760" t="s">
        <v>312</v>
      </c>
      <c r="E5760" t="s">
        <v>19</v>
      </c>
      <c r="F5760" t="s">
        <v>257</v>
      </c>
      <c r="G5760" t="s">
        <v>307</v>
      </c>
      <c r="H5760" t="s">
        <v>259</v>
      </c>
      <c r="I5760" s="1">
        <v>5064</v>
      </c>
      <c r="J5760" s="2">
        <v>5064</v>
      </c>
      <c r="K5760" s="2" t="s">
        <v>389</v>
      </c>
      <c r="L5760" t="s">
        <v>23</v>
      </c>
      <c r="M5760" t="s">
        <v>582</v>
      </c>
      <c r="N5760">
        <v>2</v>
      </c>
      <c r="O5760">
        <v>14.58</v>
      </c>
      <c r="P5760">
        <v>108716.72507642979</v>
      </c>
      <c r="Q5760">
        <v>54358.362538214897</v>
      </c>
      <c r="R5760" s="36">
        <f t="shared" si="89"/>
        <v>108716.72507642979</v>
      </c>
    </row>
    <row r="5761" spans="2:18">
      <c r="B5761" s="26">
        <v>46054</v>
      </c>
      <c r="C5761" t="s">
        <v>86</v>
      </c>
      <c r="D5761" t="s">
        <v>312</v>
      </c>
      <c r="E5761" t="s">
        <v>19</v>
      </c>
      <c r="F5761" t="s">
        <v>257</v>
      </c>
      <c r="G5761" t="s">
        <v>307</v>
      </c>
      <c r="H5761" t="s">
        <v>259</v>
      </c>
      <c r="I5761" s="1">
        <v>5064</v>
      </c>
      <c r="J5761" s="2">
        <v>5064</v>
      </c>
      <c r="K5761" s="2" t="s">
        <v>389</v>
      </c>
      <c r="L5761" t="s">
        <v>23</v>
      </c>
      <c r="M5761" t="s">
        <v>571</v>
      </c>
      <c r="N5761">
        <v>4</v>
      </c>
      <c r="O5761">
        <v>4.8</v>
      </c>
      <c r="P5761">
        <v>71583.02885690851</v>
      </c>
      <c r="Q5761">
        <v>17895.757214227127</v>
      </c>
      <c r="R5761" s="36">
        <f t="shared" si="89"/>
        <v>71583.02885690851</v>
      </c>
    </row>
    <row r="5762" spans="2:18">
      <c r="B5762" s="26">
        <v>46054</v>
      </c>
      <c r="C5762" t="s">
        <v>53</v>
      </c>
      <c r="D5762" t="s">
        <v>312</v>
      </c>
      <c r="E5762" t="s">
        <v>19</v>
      </c>
      <c r="F5762" t="s">
        <v>257</v>
      </c>
      <c r="G5762" t="s">
        <v>307</v>
      </c>
      <c r="H5762" t="s">
        <v>259</v>
      </c>
      <c r="I5762" s="1">
        <v>5064</v>
      </c>
      <c r="J5762" s="2">
        <v>5064</v>
      </c>
      <c r="K5762" s="2" t="s">
        <v>389</v>
      </c>
      <c r="L5762" t="s">
        <v>23</v>
      </c>
      <c r="M5762" t="s">
        <v>582</v>
      </c>
      <c r="N5762">
        <v>4</v>
      </c>
      <c r="O5762">
        <v>6.74</v>
      </c>
      <c r="P5762">
        <v>100514.50301990904</v>
      </c>
      <c r="Q5762">
        <v>25128.62575497726</v>
      </c>
      <c r="R5762" s="36">
        <f t="shared" si="89"/>
        <v>100514.50301990904</v>
      </c>
    </row>
    <row r="5763" spans="2:18">
      <c r="B5763" s="26">
        <v>46054</v>
      </c>
      <c r="C5763" t="s">
        <v>99</v>
      </c>
      <c r="D5763" t="s">
        <v>312</v>
      </c>
      <c r="E5763" t="s">
        <v>19</v>
      </c>
      <c r="F5763" t="s">
        <v>257</v>
      </c>
      <c r="G5763" t="s">
        <v>307</v>
      </c>
      <c r="H5763" t="s">
        <v>259</v>
      </c>
      <c r="I5763" s="1">
        <v>5064</v>
      </c>
      <c r="J5763" s="2">
        <v>5064</v>
      </c>
      <c r="K5763" s="2" t="s">
        <v>389</v>
      </c>
      <c r="L5763" t="s">
        <v>23</v>
      </c>
      <c r="M5763" t="s">
        <v>28</v>
      </c>
      <c r="N5763">
        <v>61</v>
      </c>
      <c r="O5763">
        <v>10.980655737704918</v>
      </c>
      <c r="P5763">
        <v>2497278.3535903366</v>
      </c>
      <c r="Q5763">
        <v>40938.989403120271</v>
      </c>
      <c r="R5763" s="36">
        <f t="shared" si="89"/>
        <v>2497278.3535903366</v>
      </c>
    </row>
    <row r="5764" spans="2:18">
      <c r="B5764" s="26">
        <v>46054</v>
      </c>
      <c r="C5764" t="s">
        <v>79</v>
      </c>
      <c r="D5764" t="s">
        <v>312</v>
      </c>
      <c r="E5764" t="s">
        <v>19</v>
      </c>
      <c r="F5764" t="s">
        <v>257</v>
      </c>
      <c r="G5764" t="s">
        <v>307</v>
      </c>
      <c r="H5764" t="s">
        <v>259</v>
      </c>
      <c r="I5764" s="1">
        <v>5064</v>
      </c>
      <c r="J5764" s="2">
        <v>5064</v>
      </c>
      <c r="K5764" s="2" t="s">
        <v>389</v>
      </c>
      <c r="L5764" t="s">
        <v>23</v>
      </c>
      <c r="M5764" t="s">
        <v>571</v>
      </c>
      <c r="N5764">
        <v>28</v>
      </c>
      <c r="O5764">
        <v>13.753214285714284</v>
      </c>
      <c r="P5764">
        <v>1435724.4053389009</v>
      </c>
      <c r="Q5764">
        <v>51275.871619246456</v>
      </c>
      <c r="R5764" s="36">
        <f t="shared" ref="R5764:R5827" si="90">Q5764*N5764</f>
        <v>1435724.4053389009</v>
      </c>
    </row>
    <row r="5765" spans="2:18">
      <c r="B5765" s="26">
        <v>46054</v>
      </c>
      <c r="C5765" t="s">
        <v>71</v>
      </c>
      <c r="D5765" t="s">
        <v>312</v>
      </c>
      <c r="E5765" t="s">
        <v>19</v>
      </c>
      <c r="F5765" t="s">
        <v>257</v>
      </c>
      <c r="G5765" t="s">
        <v>307</v>
      </c>
      <c r="H5765" t="s">
        <v>259</v>
      </c>
      <c r="I5765" s="1">
        <v>5064</v>
      </c>
      <c r="J5765" s="2">
        <v>5064</v>
      </c>
      <c r="K5765" s="2" t="s">
        <v>389</v>
      </c>
      <c r="L5765" t="s">
        <v>23</v>
      </c>
      <c r="M5765" t="s">
        <v>583</v>
      </c>
      <c r="N5765">
        <v>25</v>
      </c>
      <c r="O5765">
        <v>10.4596</v>
      </c>
      <c r="P5765">
        <v>974908.65707255248</v>
      </c>
      <c r="Q5765">
        <v>38996.346282902094</v>
      </c>
      <c r="R5765" s="36">
        <f t="shared" si="90"/>
        <v>974908.65707255236</v>
      </c>
    </row>
    <row r="5766" spans="2:18">
      <c r="B5766" s="26">
        <v>46054</v>
      </c>
      <c r="C5766" t="s">
        <v>29</v>
      </c>
      <c r="D5766" t="s">
        <v>390</v>
      </c>
      <c r="E5766" t="s">
        <v>19</v>
      </c>
      <c r="F5766" t="s">
        <v>257</v>
      </c>
      <c r="G5766" t="s">
        <v>307</v>
      </c>
      <c r="H5766" t="s">
        <v>259</v>
      </c>
      <c r="I5766" s="1">
        <v>5064</v>
      </c>
      <c r="J5766" s="2">
        <v>5064</v>
      </c>
      <c r="K5766" s="2" t="s">
        <v>389</v>
      </c>
      <c r="L5766" t="s">
        <v>23</v>
      </c>
      <c r="M5766" t="s">
        <v>24</v>
      </c>
      <c r="N5766">
        <v>8</v>
      </c>
      <c r="O5766">
        <v>27.79</v>
      </c>
      <c r="P5766">
        <v>828871.82163895306</v>
      </c>
      <c r="Q5766">
        <v>103608.97770486913</v>
      </c>
      <c r="R5766" s="36">
        <f t="shared" si="90"/>
        <v>828871.82163895306</v>
      </c>
    </row>
    <row r="5767" spans="2:18">
      <c r="B5767" s="26">
        <v>46054</v>
      </c>
      <c r="C5767" t="s">
        <v>270</v>
      </c>
      <c r="D5767" t="s">
        <v>312</v>
      </c>
      <c r="E5767" t="s">
        <v>19</v>
      </c>
      <c r="F5767" t="s">
        <v>257</v>
      </c>
      <c r="G5767" t="s">
        <v>307</v>
      </c>
      <c r="H5767" t="s">
        <v>259</v>
      </c>
      <c r="I5767" s="1">
        <v>5064</v>
      </c>
      <c r="J5767" s="2">
        <v>5064</v>
      </c>
      <c r="K5767" s="2" t="s">
        <v>389</v>
      </c>
      <c r="L5767" t="s">
        <v>23</v>
      </c>
      <c r="M5767" t="s">
        <v>581</v>
      </c>
      <c r="N5767">
        <v>9</v>
      </c>
      <c r="O5767">
        <v>7.41</v>
      </c>
      <c r="P5767">
        <v>248639.17679516814</v>
      </c>
      <c r="Q5767">
        <v>27626.575199463128</v>
      </c>
      <c r="R5767" s="36">
        <f t="shared" si="90"/>
        <v>248639.17679516814</v>
      </c>
    </row>
    <row r="5768" spans="2:18">
      <c r="B5768" s="26">
        <v>46054</v>
      </c>
      <c r="C5768" t="s">
        <v>18</v>
      </c>
      <c r="D5768" t="s">
        <v>390</v>
      </c>
      <c r="E5768" t="s">
        <v>19</v>
      </c>
      <c r="F5768" t="s">
        <v>257</v>
      </c>
      <c r="G5768" t="s">
        <v>307</v>
      </c>
      <c r="H5768" t="s">
        <v>259</v>
      </c>
      <c r="I5768" s="1">
        <v>5064</v>
      </c>
      <c r="J5768" s="2">
        <v>5064</v>
      </c>
      <c r="K5768" s="2" t="s">
        <v>389</v>
      </c>
      <c r="L5768" t="s">
        <v>23</v>
      </c>
      <c r="M5768" t="s">
        <v>568</v>
      </c>
      <c r="N5768">
        <v>9</v>
      </c>
      <c r="O5768">
        <v>29.540000000000003</v>
      </c>
      <c r="P5768">
        <v>991201.2527030051</v>
      </c>
      <c r="Q5768">
        <v>110133.47252255613</v>
      </c>
      <c r="R5768" s="36">
        <f t="shared" si="90"/>
        <v>991201.2527030051</v>
      </c>
    </row>
    <row r="5769" spans="2:18">
      <c r="B5769" s="26">
        <v>46054</v>
      </c>
      <c r="C5769" t="s">
        <v>298</v>
      </c>
      <c r="D5769" t="s">
        <v>312</v>
      </c>
      <c r="E5769" t="s">
        <v>19</v>
      </c>
      <c r="F5769" t="s">
        <v>257</v>
      </c>
      <c r="G5769" t="s">
        <v>307</v>
      </c>
      <c r="H5769" t="s">
        <v>259</v>
      </c>
      <c r="I5769" s="1">
        <v>5064</v>
      </c>
      <c r="J5769" s="2">
        <v>5064</v>
      </c>
      <c r="K5769" s="2" t="s">
        <v>389</v>
      </c>
      <c r="L5769" t="s">
        <v>23</v>
      </c>
      <c r="M5769" t="s">
        <v>581</v>
      </c>
      <c r="N5769">
        <v>3</v>
      </c>
      <c r="O5769">
        <v>10.130000000000001</v>
      </c>
      <c r="P5769">
        <v>113302.5128625755</v>
      </c>
      <c r="Q5769">
        <v>37767.504287525167</v>
      </c>
      <c r="R5769" s="36">
        <f t="shared" si="90"/>
        <v>113302.5128625755</v>
      </c>
    </row>
    <row r="5770" spans="2:18">
      <c r="B5770" s="26">
        <v>46054</v>
      </c>
      <c r="C5770" t="s">
        <v>243</v>
      </c>
      <c r="D5770" t="s">
        <v>390</v>
      </c>
      <c r="E5770" t="s">
        <v>19</v>
      </c>
      <c r="F5770" t="s">
        <v>257</v>
      </c>
      <c r="G5770" t="s">
        <v>307</v>
      </c>
      <c r="H5770" t="s">
        <v>259</v>
      </c>
      <c r="I5770" s="1">
        <v>5064</v>
      </c>
      <c r="J5770" s="2">
        <v>5064</v>
      </c>
      <c r="K5770" s="2" t="s">
        <v>389</v>
      </c>
      <c r="L5770" t="s">
        <v>23</v>
      </c>
      <c r="M5770" t="s">
        <v>24</v>
      </c>
      <c r="N5770">
        <v>16</v>
      </c>
      <c r="O5770">
        <v>42.652500000000003</v>
      </c>
      <c r="P5770">
        <v>2544329.2819327419</v>
      </c>
      <c r="Q5770">
        <v>159020.58012079637</v>
      </c>
      <c r="R5770" s="36">
        <f t="shared" si="90"/>
        <v>2544329.2819327419</v>
      </c>
    </row>
    <row r="5771" spans="2:18">
      <c r="B5771" s="26">
        <v>46054</v>
      </c>
      <c r="C5771" t="s">
        <v>283</v>
      </c>
      <c r="D5771" t="s">
        <v>312</v>
      </c>
      <c r="E5771" t="s">
        <v>19</v>
      </c>
      <c r="F5771" t="s">
        <v>257</v>
      </c>
      <c r="G5771" t="s">
        <v>307</v>
      </c>
      <c r="H5771" t="s">
        <v>259</v>
      </c>
      <c r="I5771" s="1">
        <v>5064</v>
      </c>
      <c r="J5771" s="2">
        <v>5064</v>
      </c>
      <c r="K5771" s="2" t="s">
        <v>389</v>
      </c>
      <c r="L5771" t="s">
        <v>23</v>
      </c>
      <c r="M5771" t="s">
        <v>28</v>
      </c>
      <c r="N5771">
        <v>22</v>
      </c>
      <c r="O5771">
        <v>5.0690909090909093</v>
      </c>
      <c r="P5771">
        <v>415778.09261054359</v>
      </c>
      <c r="Q5771">
        <v>18899.004209570165</v>
      </c>
      <c r="R5771" s="36">
        <f t="shared" si="90"/>
        <v>415778.09261054359</v>
      </c>
    </row>
    <row r="5772" spans="2:18">
      <c r="B5772" s="26">
        <v>46054</v>
      </c>
      <c r="C5772" t="s">
        <v>300</v>
      </c>
      <c r="D5772" t="s">
        <v>390</v>
      </c>
      <c r="E5772" t="s">
        <v>19</v>
      </c>
      <c r="F5772" t="s">
        <v>257</v>
      </c>
      <c r="G5772" t="s">
        <v>307</v>
      </c>
      <c r="H5772" t="s">
        <v>259</v>
      </c>
      <c r="I5772" s="1">
        <v>5064</v>
      </c>
      <c r="J5772" s="2">
        <v>5064</v>
      </c>
      <c r="K5772" s="2" t="s">
        <v>389</v>
      </c>
      <c r="L5772" t="s">
        <v>23</v>
      </c>
      <c r="M5772" t="s">
        <v>24</v>
      </c>
      <c r="N5772">
        <v>16</v>
      </c>
      <c r="O5772">
        <v>42.78125</v>
      </c>
      <c r="P5772">
        <v>2552009.5444038478</v>
      </c>
      <c r="Q5772">
        <v>159500.59652524049</v>
      </c>
      <c r="R5772" s="36">
        <f t="shared" si="90"/>
        <v>2552009.5444038478</v>
      </c>
    </row>
    <row r="5773" spans="2:18">
      <c r="B5773" s="26">
        <v>46054</v>
      </c>
      <c r="C5773" t="s">
        <v>404</v>
      </c>
      <c r="D5773" t="s">
        <v>390</v>
      </c>
      <c r="E5773" t="s">
        <v>19</v>
      </c>
      <c r="F5773" t="s">
        <v>257</v>
      </c>
      <c r="G5773" t="s">
        <v>307</v>
      </c>
      <c r="H5773" t="s">
        <v>259</v>
      </c>
      <c r="I5773" s="1">
        <v>5064</v>
      </c>
      <c r="J5773" s="2">
        <v>5064</v>
      </c>
      <c r="K5773" s="2" t="s">
        <v>389</v>
      </c>
      <c r="L5773" t="s">
        <v>23</v>
      </c>
      <c r="M5773" t="s">
        <v>28</v>
      </c>
      <c r="N5773">
        <v>18</v>
      </c>
      <c r="O5773">
        <v>42.3</v>
      </c>
      <c r="P5773">
        <v>2838714.4881067779</v>
      </c>
      <c r="Q5773">
        <v>157706.36045037655</v>
      </c>
      <c r="R5773" s="36">
        <f t="shared" si="90"/>
        <v>2838714.4881067779</v>
      </c>
    </row>
    <row r="5774" spans="2:18">
      <c r="B5774" s="26">
        <v>46054</v>
      </c>
      <c r="C5774" t="s">
        <v>483</v>
      </c>
      <c r="D5774" t="s">
        <v>312</v>
      </c>
      <c r="E5774" t="s">
        <v>19</v>
      </c>
      <c r="F5774" t="s">
        <v>257</v>
      </c>
      <c r="G5774" t="s">
        <v>307</v>
      </c>
      <c r="H5774" t="s">
        <v>259</v>
      </c>
      <c r="I5774" s="1">
        <v>5064</v>
      </c>
      <c r="J5774" s="2">
        <v>5064</v>
      </c>
      <c r="K5774" s="2" t="s">
        <v>389</v>
      </c>
      <c r="L5774" t="s">
        <v>23</v>
      </c>
      <c r="M5774" t="s">
        <v>582</v>
      </c>
      <c r="N5774">
        <v>19.5</v>
      </c>
      <c r="O5774">
        <v>29.881025641025637</v>
      </c>
      <c r="P5774">
        <v>2172395.7944970545</v>
      </c>
      <c r="Q5774">
        <v>111404.91253831048</v>
      </c>
      <c r="R5774" s="36">
        <f t="shared" si="90"/>
        <v>2172395.7944970545</v>
      </c>
    </row>
    <row r="5775" spans="2:18">
      <c r="B5775" s="26">
        <v>46054</v>
      </c>
      <c r="C5775" t="s">
        <v>553</v>
      </c>
      <c r="D5775" t="s">
        <v>312</v>
      </c>
      <c r="E5775" t="s">
        <v>19</v>
      </c>
      <c r="F5775" t="s">
        <v>257</v>
      </c>
      <c r="G5775" t="s">
        <v>307</v>
      </c>
      <c r="H5775" t="s">
        <v>259</v>
      </c>
      <c r="I5775" s="1">
        <v>5064</v>
      </c>
      <c r="J5775" s="2">
        <v>5064</v>
      </c>
      <c r="K5775" s="2" t="s">
        <v>389</v>
      </c>
      <c r="L5775" t="s">
        <v>23</v>
      </c>
      <c r="M5775" t="s">
        <v>28</v>
      </c>
      <c r="N5775">
        <v>45</v>
      </c>
      <c r="O5775">
        <v>4.9959999999999996</v>
      </c>
      <c r="P5775">
        <v>838192.52852136304</v>
      </c>
      <c r="Q5775">
        <v>18626.500633808068</v>
      </c>
      <c r="R5775" s="36">
        <f t="shared" si="90"/>
        <v>838192.52852136304</v>
      </c>
    </row>
    <row r="5776" spans="2:18">
      <c r="B5776" s="26">
        <v>46054</v>
      </c>
      <c r="C5776" t="s">
        <v>630</v>
      </c>
      <c r="D5776" t="s">
        <v>312</v>
      </c>
      <c r="E5776" t="s">
        <v>19</v>
      </c>
      <c r="F5776" t="s">
        <v>257</v>
      </c>
      <c r="G5776" t="s">
        <v>307</v>
      </c>
      <c r="H5776" t="s">
        <v>259</v>
      </c>
      <c r="I5776" s="1">
        <v>5064</v>
      </c>
      <c r="J5776" s="2">
        <v>5064</v>
      </c>
      <c r="K5776" s="2" t="s">
        <v>389</v>
      </c>
      <c r="L5776" t="s">
        <v>23</v>
      </c>
      <c r="M5776" t="s">
        <v>28</v>
      </c>
      <c r="N5776">
        <v>9</v>
      </c>
      <c r="O5776">
        <v>4.9899999999999993</v>
      </c>
      <c r="P5776">
        <v>167437.17843561256</v>
      </c>
      <c r="Q5776">
        <v>18604.130937290283</v>
      </c>
      <c r="R5776" s="36">
        <f t="shared" si="90"/>
        <v>167437.17843561256</v>
      </c>
    </row>
    <row r="5777" spans="2:18">
      <c r="B5777" s="26">
        <v>46054</v>
      </c>
      <c r="C5777" t="s">
        <v>631</v>
      </c>
      <c r="D5777" t="s">
        <v>312</v>
      </c>
      <c r="E5777" t="s">
        <v>19</v>
      </c>
      <c r="F5777" t="s">
        <v>257</v>
      </c>
      <c r="G5777" t="s">
        <v>307</v>
      </c>
      <c r="H5777" t="s">
        <v>259</v>
      </c>
      <c r="I5777" s="1">
        <v>5064</v>
      </c>
      <c r="J5777" s="2">
        <v>5064</v>
      </c>
      <c r="K5777" s="2" t="s">
        <v>389</v>
      </c>
      <c r="L5777" t="s">
        <v>23</v>
      </c>
      <c r="M5777" t="s">
        <v>28</v>
      </c>
      <c r="N5777">
        <v>9</v>
      </c>
      <c r="O5777">
        <v>5.0100000000000007</v>
      </c>
      <c r="P5777">
        <v>168108.26933114609</v>
      </c>
      <c r="Q5777">
        <v>18678.696592349566</v>
      </c>
      <c r="R5777" s="36">
        <f t="shared" si="90"/>
        <v>168108.26933114609</v>
      </c>
    </row>
    <row r="5778" spans="2:18">
      <c r="B5778" s="26">
        <v>46054</v>
      </c>
      <c r="C5778" t="s">
        <v>623</v>
      </c>
      <c r="D5778" t="s">
        <v>312</v>
      </c>
      <c r="E5778" t="s">
        <v>19</v>
      </c>
      <c r="F5778" t="s">
        <v>257</v>
      </c>
      <c r="G5778" t="s">
        <v>307</v>
      </c>
      <c r="H5778" t="s">
        <v>259</v>
      </c>
      <c r="I5778" s="1">
        <v>5064</v>
      </c>
      <c r="J5778" s="2">
        <v>5064</v>
      </c>
      <c r="K5778" s="2" t="s">
        <v>389</v>
      </c>
      <c r="L5778" t="s">
        <v>23</v>
      </c>
      <c r="M5778" t="s">
        <v>24</v>
      </c>
      <c r="N5778">
        <v>54</v>
      </c>
      <c r="O5778">
        <v>7.7766666666666664</v>
      </c>
      <c r="P5778">
        <v>1565655.0592796959</v>
      </c>
      <c r="Q5778">
        <v>28993.612208883256</v>
      </c>
      <c r="R5778" s="36">
        <f t="shared" si="90"/>
        <v>1565655.0592796959</v>
      </c>
    </row>
    <row r="5779" spans="2:18">
      <c r="B5779" s="26">
        <v>46054</v>
      </c>
      <c r="C5779" t="s">
        <v>665</v>
      </c>
      <c r="D5779" t="s">
        <v>312</v>
      </c>
      <c r="E5779" t="s">
        <v>19</v>
      </c>
      <c r="F5779" t="s">
        <v>257</v>
      </c>
      <c r="G5779" t="s">
        <v>307</v>
      </c>
      <c r="H5779" t="s">
        <v>259</v>
      </c>
      <c r="I5779" s="1">
        <v>5064</v>
      </c>
      <c r="J5779" s="2">
        <v>5064</v>
      </c>
      <c r="K5779" s="2" t="s">
        <v>389</v>
      </c>
      <c r="L5779" t="s">
        <v>23</v>
      </c>
      <c r="M5779" t="s">
        <v>28</v>
      </c>
      <c r="N5779">
        <v>9.5</v>
      </c>
      <c r="O5779">
        <v>3.5631578947368423</v>
      </c>
      <c r="P5779">
        <v>126202.3711878309</v>
      </c>
      <c r="Q5779">
        <v>13284.460125034831</v>
      </c>
      <c r="R5779" s="36">
        <f t="shared" si="90"/>
        <v>126202.3711878309</v>
      </c>
    </row>
    <row r="5780" spans="2:18">
      <c r="B5780" s="26">
        <v>46054</v>
      </c>
      <c r="C5780" t="s">
        <v>230</v>
      </c>
      <c r="D5780" t="s">
        <v>312</v>
      </c>
      <c r="E5780" t="s">
        <v>19</v>
      </c>
      <c r="F5780" t="s">
        <v>257</v>
      </c>
      <c r="G5780" t="s">
        <v>307</v>
      </c>
      <c r="H5780" t="s">
        <v>259</v>
      </c>
      <c r="I5780" s="1">
        <v>5064</v>
      </c>
      <c r="J5780" s="2">
        <v>5064</v>
      </c>
      <c r="K5780" s="2" t="s">
        <v>389</v>
      </c>
      <c r="L5780" t="s">
        <v>23</v>
      </c>
      <c r="M5780" t="s">
        <v>568</v>
      </c>
      <c r="N5780">
        <v>79</v>
      </c>
      <c r="O5780">
        <v>48.91835443037975</v>
      </c>
      <c r="P5780">
        <v>14408135.112966968</v>
      </c>
      <c r="Q5780">
        <v>182381.45712616417</v>
      </c>
      <c r="R5780" s="36">
        <f t="shared" si="90"/>
        <v>14408135.11296697</v>
      </c>
    </row>
    <row r="5781" spans="2:18">
      <c r="B5781" s="26">
        <v>46054</v>
      </c>
      <c r="C5781" t="s">
        <v>53</v>
      </c>
      <c r="D5781" t="s">
        <v>312</v>
      </c>
      <c r="E5781" t="s">
        <v>19</v>
      </c>
      <c r="F5781" t="s">
        <v>257</v>
      </c>
      <c r="G5781" t="s">
        <v>307</v>
      </c>
      <c r="H5781" t="s">
        <v>259</v>
      </c>
      <c r="I5781" s="1">
        <v>5064</v>
      </c>
      <c r="J5781" s="2">
        <v>5064</v>
      </c>
      <c r="K5781" s="2" t="s">
        <v>389</v>
      </c>
      <c r="L5781" t="s">
        <v>23</v>
      </c>
      <c r="M5781" t="s">
        <v>582</v>
      </c>
      <c r="N5781">
        <v>8</v>
      </c>
      <c r="O5781">
        <v>6.78</v>
      </c>
      <c r="P5781">
        <v>202222.05652076655</v>
      </c>
      <c r="Q5781">
        <v>25277.757065095819</v>
      </c>
      <c r="R5781" s="36">
        <f t="shared" si="90"/>
        <v>202222.05652076655</v>
      </c>
    </row>
    <row r="5782" spans="2:18">
      <c r="B5782" s="26">
        <v>46054</v>
      </c>
      <c r="C5782" t="s">
        <v>594</v>
      </c>
      <c r="D5782" t="s">
        <v>312</v>
      </c>
      <c r="E5782" t="s">
        <v>19</v>
      </c>
      <c r="F5782" t="s">
        <v>257</v>
      </c>
      <c r="G5782" t="s">
        <v>307</v>
      </c>
      <c r="H5782" t="s">
        <v>259</v>
      </c>
      <c r="I5782" s="1">
        <v>5064</v>
      </c>
      <c r="J5782" s="2">
        <v>5064</v>
      </c>
      <c r="K5782" s="2" t="s">
        <v>389</v>
      </c>
      <c r="L5782" t="s">
        <v>23</v>
      </c>
      <c r="M5782" t="s">
        <v>582</v>
      </c>
      <c r="N5782">
        <v>9</v>
      </c>
      <c r="O5782">
        <v>10.7</v>
      </c>
      <c r="P5782">
        <v>359033.62911043171</v>
      </c>
      <c r="Q5782">
        <v>39892.625456714639</v>
      </c>
      <c r="R5782" s="36">
        <f t="shared" si="90"/>
        <v>359033.62911043176</v>
      </c>
    </row>
    <row r="5783" spans="2:18" ht="15.95">
      <c r="B5783" s="9">
        <v>46082</v>
      </c>
      <c r="C5783" s="10" t="s">
        <v>18</v>
      </c>
      <c r="D5783" s="11" t="s">
        <v>390</v>
      </c>
      <c r="E5783" s="10" t="s">
        <v>19</v>
      </c>
      <c r="F5783" s="10" t="s">
        <v>20</v>
      </c>
      <c r="G5783" s="10" t="s">
        <v>558</v>
      </c>
      <c r="H5783" s="10" t="s">
        <v>22</v>
      </c>
      <c r="I5783" s="10">
        <v>82405</v>
      </c>
      <c r="J5783" s="30">
        <v>2442</v>
      </c>
      <c r="K5783" s="30" t="s">
        <v>559</v>
      </c>
      <c r="L5783" s="10" t="s">
        <v>23</v>
      </c>
      <c r="M5783" s="10" t="s">
        <v>24</v>
      </c>
      <c r="N5783" s="10">
        <v>181</v>
      </c>
      <c r="O5783" s="29">
        <v>29.212486187845304</v>
      </c>
      <c r="P5783" s="14">
        <v>19412784.080478761</v>
      </c>
      <c r="Q5783" s="14">
        <v>107252.95072087712</v>
      </c>
      <c r="R5783" s="36">
        <f t="shared" si="90"/>
        <v>19412784.080478761</v>
      </c>
    </row>
    <row r="5784" spans="2:18" ht="15.95">
      <c r="B5784" s="9">
        <v>46082</v>
      </c>
      <c r="C5784" s="10" t="s">
        <v>25</v>
      </c>
      <c r="D5784" s="11" t="s">
        <v>390</v>
      </c>
      <c r="E5784" s="10" t="s">
        <v>19</v>
      </c>
      <c r="F5784" s="10" t="s">
        <v>392</v>
      </c>
      <c r="G5784" s="10" t="s">
        <v>562</v>
      </c>
      <c r="H5784" s="10" t="s">
        <v>22</v>
      </c>
      <c r="I5784" s="10">
        <v>84623</v>
      </c>
      <c r="J5784" s="30">
        <v>2463</v>
      </c>
      <c r="K5784" s="30" t="s">
        <v>563</v>
      </c>
      <c r="L5784" s="10" t="s">
        <v>23</v>
      </c>
      <c r="M5784" s="10" t="s">
        <v>28</v>
      </c>
      <c r="N5784" s="10">
        <v>183</v>
      </c>
      <c r="O5784" s="29">
        <v>35.699398907103827</v>
      </c>
      <c r="P5784" s="14">
        <v>23985717.957190584</v>
      </c>
      <c r="Q5784" s="14">
        <v>131069.49703382835</v>
      </c>
      <c r="R5784" s="36">
        <f t="shared" si="90"/>
        <v>23985717.957190588</v>
      </c>
    </row>
    <row r="5785" spans="2:18" ht="15.95">
      <c r="B5785" s="9">
        <v>46082</v>
      </c>
      <c r="C5785" s="10" t="s">
        <v>690</v>
      </c>
      <c r="D5785" s="11" t="s">
        <v>390</v>
      </c>
      <c r="E5785" s="10" t="s">
        <v>19</v>
      </c>
      <c r="F5785" s="10" t="s">
        <v>392</v>
      </c>
      <c r="G5785" s="10" t="s">
        <v>562</v>
      </c>
      <c r="H5785" s="10" t="s">
        <v>22</v>
      </c>
      <c r="I5785" s="10">
        <v>84623</v>
      </c>
      <c r="J5785" s="30">
        <v>2463</v>
      </c>
      <c r="K5785" s="30" t="s">
        <v>563</v>
      </c>
      <c r="L5785" s="10" t="s">
        <v>23</v>
      </c>
      <c r="M5785" s="10" t="s">
        <v>28</v>
      </c>
      <c r="N5785" s="10">
        <v>30.5</v>
      </c>
      <c r="O5785" s="29">
        <v>40.055737704918037</v>
      </c>
      <c r="P5785" s="14">
        <v>4485442.5964680398</v>
      </c>
      <c r="Q5785" s="14">
        <v>147063.69168747673</v>
      </c>
      <c r="R5785" s="36">
        <f t="shared" si="90"/>
        <v>4485442.5964680407</v>
      </c>
    </row>
    <row r="5786" spans="2:18" ht="15.95">
      <c r="B5786" s="9">
        <v>46082</v>
      </c>
      <c r="C5786" s="10" t="s">
        <v>29</v>
      </c>
      <c r="D5786" s="11" t="s">
        <v>390</v>
      </c>
      <c r="E5786" s="10" t="s">
        <v>19</v>
      </c>
      <c r="F5786" s="10" t="s">
        <v>30</v>
      </c>
      <c r="G5786" s="10" t="s">
        <v>564</v>
      </c>
      <c r="H5786" s="10" t="s">
        <v>22</v>
      </c>
      <c r="I5786" s="10">
        <v>81502</v>
      </c>
      <c r="J5786" s="30">
        <v>2433</v>
      </c>
      <c r="K5786" s="30" t="s">
        <v>565</v>
      </c>
      <c r="L5786" s="10" t="s">
        <v>23</v>
      </c>
      <c r="M5786" s="10" t="s">
        <v>24</v>
      </c>
      <c r="N5786" s="10">
        <v>164</v>
      </c>
      <c r="O5786" s="29">
        <v>28.134634146341462</v>
      </c>
      <c r="P5786" s="14">
        <v>16940485.36916694</v>
      </c>
      <c r="Q5786" s="14">
        <v>103295.64249492036</v>
      </c>
      <c r="R5786" s="36">
        <f t="shared" si="90"/>
        <v>16940485.36916694</v>
      </c>
    </row>
    <row r="5787" spans="2:18" ht="15.95">
      <c r="B5787" s="9">
        <v>46082</v>
      </c>
      <c r="C5787" s="10" t="s">
        <v>395</v>
      </c>
      <c r="D5787" s="11" t="s">
        <v>390</v>
      </c>
      <c r="E5787" s="10" t="s">
        <v>19</v>
      </c>
      <c r="F5787" s="10" t="s">
        <v>30</v>
      </c>
      <c r="G5787" s="10" t="s">
        <v>566</v>
      </c>
      <c r="H5787" s="10" t="s">
        <v>22</v>
      </c>
      <c r="I5787" s="10">
        <v>94182</v>
      </c>
      <c r="J5787" s="30">
        <v>2584</v>
      </c>
      <c r="K5787" s="30" t="s">
        <v>567</v>
      </c>
      <c r="L5787" s="10" t="s">
        <v>23</v>
      </c>
      <c r="M5787" s="10" t="s">
        <v>568</v>
      </c>
      <c r="N5787" s="10">
        <v>189</v>
      </c>
      <c r="O5787" s="29">
        <v>57.635238095238094</v>
      </c>
      <c r="P5787" s="14">
        <v>39993611.631236918</v>
      </c>
      <c r="Q5787" s="14">
        <v>211606.41074728529</v>
      </c>
      <c r="R5787" s="36">
        <f t="shared" si="90"/>
        <v>39993611.631236918</v>
      </c>
    </row>
    <row r="5788" spans="2:18" ht="15.95">
      <c r="B5788" s="9">
        <v>46082</v>
      </c>
      <c r="C5788" s="10" t="s">
        <v>32</v>
      </c>
      <c r="D5788" s="11" t="s">
        <v>390</v>
      </c>
      <c r="E5788" s="10" t="s">
        <v>19</v>
      </c>
      <c r="F5788" s="10" t="s">
        <v>398</v>
      </c>
      <c r="G5788" s="10" t="s">
        <v>569</v>
      </c>
      <c r="H5788" s="10" t="s">
        <v>22</v>
      </c>
      <c r="I5788" s="10">
        <v>95386</v>
      </c>
      <c r="J5788" s="30">
        <v>2595</v>
      </c>
      <c r="K5788" s="30" t="s">
        <v>570</v>
      </c>
      <c r="L5788" s="10" t="s">
        <v>23</v>
      </c>
      <c r="M5788" s="10" t="s">
        <v>571</v>
      </c>
      <c r="N5788" s="10">
        <v>56</v>
      </c>
      <c r="O5788" s="29">
        <v>10.937142857142858</v>
      </c>
      <c r="P5788" s="14">
        <v>2248705.8046040311</v>
      </c>
      <c r="Q5788" s="14">
        <v>40155.460796500556</v>
      </c>
      <c r="R5788" s="36">
        <f t="shared" si="90"/>
        <v>2248705.8046040311</v>
      </c>
    </row>
    <row r="5789" spans="2:18" ht="15.95">
      <c r="B5789" s="9">
        <v>46082</v>
      </c>
      <c r="C5789" s="10" t="s">
        <v>35</v>
      </c>
      <c r="D5789" s="11" t="s">
        <v>390</v>
      </c>
      <c r="E5789" s="10" t="s">
        <v>19</v>
      </c>
      <c r="F5789" s="10" t="s">
        <v>398</v>
      </c>
      <c r="G5789" s="10" t="s">
        <v>569</v>
      </c>
      <c r="H5789" s="10" t="s">
        <v>22</v>
      </c>
      <c r="I5789" s="10">
        <v>95386</v>
      </c>
      <c r="J5789" s="30">
        <v>2595</v>
      </c>
      <c r="K5789" s="30" t="s">
        <v>570</v>
      </c>
      <c r="L5789" s="10" t="s">
        <v>23</v>
      </c>
      <c r="M5789" s="10" t="s">
        <v>571</v>
      </c>
      <c r="N5789" s="10">
        <v>168</v>
      </c>
      <c r="O5789" s="29">
        <v>18.937619047619048</v>
      </c>
      <c r="P5789" s="14">
        <v>11680875.279950067</v>
      </c>
      <c r="Q5789" s="14">
        <v>69529.01952351231</v>
      </c>
      <c r="R5789" s="36">
        <f t="shared" si="90"/>
        <v>11680875.279950067</v>
      </c>
    </row>
    <row r="5790" spans="2:18" ht="15.95">
      <c r="B5790" s="9">
        <v>46082</v>
      </c>
      <c r="C5790" s="10" t="s">
        <v>572</v>
      </c>
      <c r="D5790" s="11" t="s">
        <v>390</v>
      </c>
      <c r="E5790" s="10" t="s">
        <v>19</v>
      </c>
      <c r="F5790" s="10" t="s">
        <v>398</v>
      </c>
      <c r="G5790" s="10" t="s">
        <v>569</v>
      </c>
      <c r="H5790" s="10" t="s">
        <v>22</v>
      </c>
      <c r="I5790" s="10">
        <v>95386</v>
      </c>
      <c r="J5790" s="30">
        <v>2595</v>
      </c>
      <c r="K5790" s="30" t="s">
        <v>570</v>
      </c>
      <c r="L5790" s="10" t="s">
        <v>23</v>
      </c>
      <c r="M5790" s="10" t="s">
        <v>568</v>
      </c>
      <c r="N5790" s="10">
        <v>149</v>
      </c>
      <c r="O5790" s="29">
        <v>53.842617449664431</v>
      </c>
      <c r="P5790" s="14">
        <v>29454602.195542827</v>
      </c>
      <c r="Q5790" s="14">
        <v>197681.89392981763</v>
      </c>
      <c r="R5790" s="36">
        <f t="shared" si="90"/>
        <v>29454602.195542827</v>
      </c>
    </row>
    <row r="5791" spans="2:18" ht="15.95">
      <c r="B5791" s="9">
        <v>46082</v>
      </c>
      <c r="C5791" s="18" t="s">
        <v>273</v>
      </c>
      <c r="D5791" s="11" t="s">
        <v>312</v>
      </c>
      <c r="E5791" s="10" t="s">
        <v>19</v>
      </c>
      <c r="F5791" s="10" t="s">
        <v>573</v>
      </c>
      <c r="G5791" s="10" t="s">
        <v>574</v>
      </c>
      <c r="H5791" s="10" t="s">
        <v>22</v>
      </c>
      <c r="I5791" s="10">
        <v>81082</v>
      </c>
      <c r="J5791" s="30">
        <v>2425</v>
      </c>
      <c r="K5791" s="30" t="s">
        <v>575</v>
      </c>
      <c r="L5791" s="10" t="s">
        <v>23</v>
      </c>
      <c r="M5791" s="10" t="s">
        <v>581</v>
      </c>
      <c r="N5791" s="10">
        <v>10</v>
      </c>
      <c r="O5791" s="29">
        <v>19.175000000000001</v>
      </c>
      <c r="P5791" s="14">
        <v>704005.58064397692</v>
      </c>
      <c r="Q5791" s="14">
        <v>70400.558064397701</v>
      </c>
      <c r="R5791" s="36">
        <f t="shared" si="90"/>
        <v>704005.58064397704</v>
      </c>
    </row>
    <row r="5792" spans="2:18" ht="15.95">
      <c r="B5792" s="9">
        <v>46082</v>
      </c>
      <c r="C5792" s="18" t="s">
        <v>530</v>
      </c>
      <c r="D5792" s="11" t="s">
        <v>312</v>
      </c>
      <c r="E5792" s="10" t="s">
        <v>19</v>
      </c>
      <c r="F5792" s="10" t="s">
        <v>573</v>
      </c>
      <c r="G5792" s="10" t="s">
        <v>574</v>
      </c>
      <c r="H5792" s="10" t="s">
        <v>22</v>
      </c>
      <c r="I5792" s="10">
        <v>81082</v>
      </c>
      <c r="J5792" s="30">
        <v>2425</v>
      </c>
      <c r="K5792" s="30" t="s">
        <v>575</v>
      </c>
      <c r="L5792" s="10" t="s">
        <v>23</v>
      </c>
      <c r="M5792" s="10" t="s">
        <v>28</v>
      </c>
      <c r="N5792" s="10">
        <v>18.5</v>
      </c>
      <c r="O5792" s="29">
        <v>6.5881081081081074</v>
      </c>
      <c r="P5792" s="14">
        <v>447479.531519624</v>
      </c>
      <c r="Q5792" s="14">
        <v>24188.082784844541</v>
      </c>
      <c r="R5792" s="36">
        <f t="shared" si="90"/>
        <v>447479.531519624</v>
      </c>
    </row>
    <row r="5793" spans="2:18" ht="15.95">
      <c r="B5793" s="9">
        <v>46082</v>
      </c>
      <c r="C5793" s="18" t="s">
        <v>549</v>
      </c>
      <c r="D5793" s="11" t="s">
        <v>312</v>
      </c>
      <c r="E5793" s="10" t="s">
        <v>19</v>
      </c>
      <c r="F5793" s="10" t="s">
        <v>573</v>
      </c>
      <c r="G5793" s="10" t="s">
        <v>574</v>
      </c>
      <c r="H5793" s="10" t="s">
        <v>22</v>
      </c>
      <c r="I5793" s="10">
        <v>81082</v>
      </c>
      <c r="J5793" s="30">
        <v>2425</v>
      </c>
      <c r="K5793" s="30" t="s">
        <v>575</v>
      </c>
      <c r="L5793" s="10" t="s">
        <v>23</v>
      </c>
      <c r="M5793" s="10" t="s">
        <v>28</v>
      </c>
      <c r="N5793" s="10">
        <v>176</v>
      </c>
      <c r="O5793" s="29">
        <v>6.8010795454545452</v>
      </c>
      <c r="P5793" s="14">
        <v>4394720.4170797076</v>
      </c>
      <c r="Q5793" s="14">
        <v>24970.002369771064</v>
      </c>
      <c r="R5793" s="36">
        <f t="shared" si="90"/>
        <v>4394720.4170797076</v>
      </c>
    </row>
    <row r="5794" spans="2:18" ht="15.95">
      <c r="B5794" s="9">
        <v>46082</v>
      </c>
      <c r="C5794" s="18" t="s">
        <v>576</v>
      </c>
      <c r="D5794" s="11" t="s">
        <v>312</v>
      </c>
      <c r="E5794" s="10" t="s">
        <v>19</v>
      </c>
      <c r="F5794" s="10" t="s">
        <v>573</v>
      </c>
      <c r="G5794" s="10" t="s">
        <v>574</v>
      </c>
      <c r="H5794" s="10" t="s">
        <v>22</v>
      </c>
      <c r="I5794" s="10">
        <v>81082</v>
      </c>
      <c r="J5794" s="30">
        <v>2425</v>
      </c>
      <c r="K5794" s="30" t="s">
        <v>575</v>
      </c>
      <c r="L5794" s="10" t="s">
        <v>23</v>
      </c>
      <c r="M5794" s="10" t="s">
        <v>28</v>
      </c>
      <c r="N5794" s="10">
        <v>30</v>
      </c>
      <c r="O5794" s="29">
        <v>7.6743333333333332</v>
      </c>
      <c r="P5794" s="14">
        <v>845283.98869185289</v>
      </c>
      <c r="Q5794" s="14">
        <v>28176.1329563951</v>
      </c>
      <c r="R5794" s="36">
        <f t="shared" si="90"/>
        <v>845283.98869185301</v>
      </c>
    </row>
    <row r="5795" spans="2:18" ht="15.95">
      <c r="B5795" s="9">
        <v>46082</v>
      </c>
      <c r="C5795" s="18" t="s">
        <v>644</v>
      </c>
      <c r="D5795" s="11" t="s">
        <v>312</v>
      </c>
      <c r="E5795" s="10" t="s">
        <v>19</v>
      </c>
      <c r="F5795" s="10" t="s">
        <v>645</v>
      </c>
      <c r="G5795" s="10" t="s">
        <v>646</v>
      </c>
      <c r="H5795" s="10" t="s">
        <v>22</v>
      </c>
      <c r="I5795" s="10">
        <v>50464</v>
      </c>
      <c r="J5795" s="30">
        <v>1764</v>
      </c>
      <c r="K5795" s="30" t="s">
        <v>647</v>
      </c>
      <c r="L5795" s="10" t="s">
        <v>23</v>
      </c>
      <c r="M5795" s="10" t="s">
        <v>28</v>
      </c>
      <c r="N5795" s="10">
        <v>151</v>
      </c>
      <c r="O5795" s="29">
        <v>37.641589403973512</v>
      </c>
      <c r="P5795" s="14">
        <v>20868230.715570729</v>
      </c>
      <c r="Q5795" s="14">
        <v>138200.20341437572</v>
      </c>
      <c r="R5795" s="36">
        <f t="shared" si="90"/>
        <v>20868230.715570733</v>
      </c>
    </row>
    <row r="5796" spans="2:18" ht="15.95">
      <c r="B5796" s="9">
        <v>46082</v>
      </c>
      <c r="C5796" s="10" t="s">
        <v>648</v>
      </c>
      <c r="D5796" s="11" t="s">
        <v>390</v>
      </c>
      <c r="E5796" s="10" t="s">
        <v>19</v>
      </c>
      <c r="F5796" s="10" t="s">
        <v>649</v>
      </c>
      <c r="G5796" s="10" t="s">
        <v>650</v>
      </c>
      <c r="H5796" s="10" t="s">
        <v>22</v>
      </c>
      <c r="I5796" s="10">
        <v>99422</v>
      </c>
      <c r="J5796" s="30">
        <v>2648</v>
      </c>
      <c r="K5796" s="30" t="s">
        <v>651</v>
      </c>
      <c r="L5796" s="10" t="s">
        <v>23</v>
      </c>
      <c r="M5796" s="10" t="s">
        <v>568</v>
      </c>
      <c r="N5796" s="10">
        <v>176</v>
      </c>
      <c r="O5796" s="29">
        <v>43.489545454545457</v>
      </c>
      <c r="P5796" s="14">
        <v>28102067.041157249</v>
      </c>
      <c r="Q5796" s="14">
        <v>159670.83546112073</v>
      </c>
      <c r="R5796" s="36">
        <f t="shared" si="90"/>
        <v>28102067.041157249</v>
      </c>
    </row>
    <row r="5797" spans="2:18" ht="15.95">
      <c r="B5797" s="9">
        <v>46082</v>
      </c>
      <c r="C5797" s="10" t="s">
        <v>36</v>
      </c>
      <c r="D5797" s="11" t="s">
        <v>390</v>
      </c>
      <c r="E5797" s="10" t="s">
        <v>19</v>
      </c>
      <c r="F5797" s="10" t="s">
        <v>37</v>
      </c>
      <c r="G5797" s="10" t="s">
        <v>38</v>
      </c>
      <c r="H5797" s="10" t="s">
        <v>22</v>
      </c>
      <c r="I5797" s="10">
        <v>57872</v>
      </c>
      <c r="J5797" s="30">
        <v>2072</v>
      </c>
      <c r="K5797" s="30" t="s">
        <v>403</v>
      </c>
      <c r="L5797" s="10" t="s">
        <v>23</v>
      </c>
      <c r="M5797" s="10" t="s">
        <v>28</v>
      </c>
      <c r="N5797" s="10">
        <v>168</v>
      </c>
      <c r="O5797" s="29">
        <v>18.494761904761905</v>
      </c>
      <c r="P5797" s="14">
        <v>11407717.443183903</v>
      </c>
      <c r="Q5797" s="14">
        <v>67903.080018951805</v>
      </c>
      <c r="R5797" s="36">
        <f t="shared" si="90"/>
        <v>11407717.443183903</v>
      </c>
    </row>
    <row r="5798" spans="2:18" ht="15.95">
      <c r="B5798" s="9">
        <v>46082</v>
      </c>
      <c r="C5798" s="10" t="s">
        <v>404</v>
      </c>
      <c r="D5798" s="11" t="s">
        <v>390</v>
      </c>
      <c r="E5798" s="10" t="s">
        <v>19</v>
      </c>
      <c r="F5798" s="10" t="s">
        <v>37</v>
      </c>
      <c r="G5798" s="10" t="s">
        <v>38</v>
      </c>
      <c r="H5798" s="10" t="s">
        <v>22</v>
      </c>
      <c r="I5798" s="10">
        <v>57872</v>
      </c>
      <c r="J5798" s="30">
        <v>2072</v>
      </c>
      <c r="K5798" s="30" t="s">
        <v>403</v>
      </c>
      <c r="L5798" s="10" t="s">
        <v>23</v>
      </c>
      <c r="M5798" s="10" t="s">
        <v>28</v>
      </c>
      <c r="N5798" s="10">
        <v>171</v>
      </c>
      <c r="O5798" s="29">
        <v>42.092631578947369</v>
      </c>
      <c r="P5798" s="14">
        <v>26426698.975658111</v>
      </c>
      <c r="Q5798" s="14">
        <v>154542.09927285445</v>
      </c>
      <c r="R5798" s="36">
        <f t="shared" si="90"/>
        <v>26426698.975658111</v>
      </c>
    </row>
    <row r="5799" spans="2:18" ht="15.95">
      <c r="B5799" s="9">
        <v>46082</v>
      </c>
      <c r="C5799" s="10" t="s">
        <v>405</v>
      </c>
      <c r="D5799" s="11" t="s">
        <v>390</v>
      </c>
      <c r="E5799" s="10" t="s">
        <v>19</v>
      </c>
      <c r="F5799" s="10" t="s">
        <v>37</v>
      </c>
      <c r="G5799" s="10" t="s">
        <v>38</v>
      </c>
      <c r="H5799" s="10" t="s">
        <v>22</v>
      </c>
      <c r="I5799" s="10">
        <v>57872</v>
      </c>
      <c r="J5799" s="30">
        <v>2072</v>
      </c>
      <c r="K5799" s="30" t="s">
        <v>403</v>
      </c>
      <c r="L5799" s="10" t="s">
        <v>23</v>
      </c>
      <c r="M5799" s="10" t="s">
        <v>28</v>
      </c>
      <c r="N5799" s="10">
        <v>168</v>
      </c>
      <c r="O5799" s="29">
        <v>32.950000000000003</v>
      </c>
      <c r="P5799" s="14">
        <v>20323824.209714726</v>
      </c>
      <c r="Q5799" s="14">
        <v>120975.14410544481</v>
      </c>
      <c r="R5799" s="36">
        <f t="shared" si="90"/>
        <v>20323824.209714729</v>
      </c>
    </row>
    <row r="5800" spans="2:18" ht="15.95">
      <c r="B5800" s="9">
        <v>46082</v>
      </c>
      <c r="C5800" s="10" t="s">
        <v>577</v>
      </c>
      <c r="D5800" s="11" t="s">
        <v>390</v>
      </c>
      <c r="E5800" s="10" t="s">
        <v>19</v>
      </c>
      <c r="F5800" s="10" t="s">
        <v>37</v>
      </c>
      <c r="G5800" s="10" t="s">
        <v>38</v>
      </c>
      <c r="H5800" s="10" t="s">
        <v>22</v>
      </c>
      <c r="I5800" s="10">
        <v>57872</v>
      </c>
      <c r="J5800" s="30">
        <v>2072</v>
      </c>
      <c r="K5800" s="30" t="s">
        <v>403</v>
      </c>
      <c r="L5800" s="10" t="s">
        <v>23</v>
      </c>
      <c r="M5800" s="10" t="s">
        <v>568</v>
      </c>
      <c r="N5800" s="10">
        <v>152</v>
      </c>
      <c r="O5800" s="29">
        <v>47.415789473684207</v>
      </c>
      <c r="P5800" s="14">
        <v>26461063.993831918</v>
      </c>
      <c r="Q5800" s="14">
        <v>174085.94732784157</v>
      </c>
      <c r="R5800" s="36">
        <f t="shared" si="90"/>
        <v>26461063.993831918</v>
      </c>
    </row>
    <row r="5801" spans="2:18" ht="15.95">
      <c r="B5801" s="9">
        <v>46082</v>
      </c>
      <c r="C5801" s="10" t="s">
        <v>548</v>
      </c>
      <c r="D5801" s="11" t="s">
        <v>390</v>
      </c>
      <c r="E5801" s="10" t="s">
        <v>19</v>
      </c>
      <c r="F5801" s="10" t="s">
        <v>37</v>
      </c>
      <c r="G5801" s="10" t="s">
        <v>38</v>
      </c>
      <c r="H5801" s="10" t="s">
        <v>22</v>
      </c>
      <c r="I5801" s="10">
        <v>57872</v>
      </c>
      <c r="J5801" s="30">
        <v>2072</v>
      </c>
      <c r="K5801" s="30" t="s">
        <v>403</v>
      </c>
      <c r="L5801" s="10" t="s">
        <v>23</v>
      </c>
      <c r="M5801" s="10" t="s">
        <v>568</v>
      </c>
      <c r="N5801" s="10">
        <v>176</v>
      </c>
      <c r="O5801" s="29">
        <v>47.466988636363638</v>
      </c>
      <c r="P5801" s="14">
        <v>30672210.595880605</v>
      </c>
      <c r="Q5801" s="14">
        <v>174273.92384023071</v>
      </c>
      <c r="R5801" s="36">
        <f t="shared" si="90"/>
        <v>30672210.595880605</v>
      </c>
    </row>
    <row r="5802" spans="2:18" ht="15.95">
      <c r="B5802" s="9">
        <v>46082</v>
      </c>
      <c r="C5802" s="10" t="s">
        <v>557</v>
      </c>
      <c r="D5802" s="11" t="s">
        <v>390</v>
      </c>
      <c r="E5802" s="10" t="s">
        <v>19</v>
      </c>
      <c r="F5802" s="10" t="s">
        <v>37</v>
      </c>
      <c r="G5802" s="10" t="s">
        <v>38</v>
      </c>
      <c r="H5802" s="10" t="s">
        <v>22</v>
      </c>
      <c r="I5802" s="10">
        <v>57872</v>
      </c>
      <c r="J5802" s="30">
        <v>2072</v>
      </c>
      <c r="K5802" s="30" t="s">
        <v>403</v>
      </c>
      <c r="L5802" s="10" t="s">
        <v>23</v>
      </c>
      <c r="M5802" s="10" t="s">
        <v>568</v>
      </c>
      <c r="N5802" s="10">
        <v>186</v>
      </c>
      <c r="O5802" s="29">
        <v>47.482473118279572</v>
      </c>
      <c r="P5802" s="14">
        <v>32425524.103241913</v>
      </c>
      <c r="Q5802" s="14">
        <v>174330.77474861243</v>
      </c>
      <c r="R5802" s="36">
        <f t="shared" si="90"/>
        <v>32425524.103241913</v>
      </c>
    </row>
    <row r="5803" spans="2:18" ht="15.95">
      <c r="B5803" s="9">
        <v>46082</v>
      </c>
      <c r="C5803" s="10" t="s">
        <v>578</v>
      </c>
      <c r="D5803" s="11" t="s">
        <v>390</v>
      </c>
      <c r="E5803" s="10" t="s">
        <v>19</v>
      </c>
      <c r="F5803" s="10" t="s">
        <v>37</v>
      </c>
      <c r="G5803" s="10" t="s">
        <v>38</v>
      </c>
      <c r="H5803" s="10" t="s">
        <v>22</v>
      </c>
      <c r="I5803" s="10">
        <v>57872</v>
      </c>
      <c r="J5803" s="30">
        <v>2072</v>
      </c>
      <c r="K5803" s="30" t="s">
        <v>403</v>
      </c>
      <c r="L5803" s="10" t="s">
        <v>23</v>
      </c>
      <c r="M5803" s="10" t="s">
        <v>568</v>
      </c>
      <c r="N5803" s="10">
        <v>168</v>
      </c>
      <c r="O5803" s="29">
        <v>49.922857142857147</v>
      </c>
      <c r="P5803" s="14">
        <v>30792818.592355989</v>
      </c>
      <c r="Q5803" s="14">
        <v>183290.58685926182</v>
      </c>
      <c r="R5803" s="36">
        <f t="shared" si="90"/>
        <v>30792818.592355985</v>
      </c>
    </row>
    <row r="5804" spans="2:18" ht="15.95">
      <c r="B5804" s="9">
        <v>46082</v>
      </c>
      <c r="C5804" s="10" t="s">
        <v>434</v>
      </c>
      <c r="D5804" s="11" t="s">
        <v>390</v>
      </c>
      <c r="E5804" s="10" t="s">
        <v>19</v>
      </c>
      <c r="F5804" s="10" t="s">
        <v>407</v>
      </c>
      <c r="G5804" s="10" t="s">
        <v>652</v>
      </c>
      <c r="H5804" s="10" t="s">
        <v>22</v>
      </c>
      <c r="I5804" s="10">
        <v>92558</v>
      </c>
      <c r="J5804" s="30">
        <v>2566</v>
      </c>
      <c r="K5804" s="30" t="s">
        <v>653</v>
      </c>
      <c r="L5804" s="10" t="s">
        <v>23</v>
      </c>
      <c r="M5804" s="10" t="s">
        <v>24</v>
      </c>
      <c r="N5804" s="10">
        <v>189</v>
      </c>
      <c r="O5804" s="29">
        <v>35.094761904761903</v>
      </c>
      <c r="P5804" s="14">
        <v>24352571.869148582</v>
      </c>
      <c r="Q5804" s="14">
        <v>128849.58660925175</v>
      </c>
      <c r="R5804" s="36">
        <f t="shared" si="90"/>
        <v>24352571.869148582</v>
      </c>
    </row>
    <row r="5805" spans="2:18" ht="15.95">
      <c r="B5805" s="9">
        <v>46082</v>
      </c>
      <c r="C5805" s="10" t="s">
        <v>654</v>
      </c>
      <c r="D5805" s="11" t="s">
        <v>390</v>
      </c>
      <c r="E5805" s="10" t="s">
        <v>19</v>
      </c>
      <c r="F5805" s="10" t="s">
        <v>407</v>
      </c>
      <c r="G5805" s="10" t="s">
        <v>652</v>
      </c>
      <c r="H5805" s="10" t="s">
        <v>22</v>
      </c>
      <c r="I5805" s="10">
        <v>92558</v>
      </c>
      <c r="J5805" s="30">
        <v>2566</v>
      </c>
      <c r="K5805" s="30" t="s">
        <v>653</v>
      </c>
      <c r="L5805" s="10" t="s">
        <v>23</v>
      </c>
      <c r="M5805" s="10" t="s">
        <v>28</v>
      </c>
      <c r="N5805" s="10">
        <v>189</v>
      </c>
      <c r="O5805" s="29">
        <v>27.246190476190474</v>
      </c>
      <c r="P5805" s="14">
        <v>18906377.354334176</v>
      </c>
      <c r="Q5805" s="14">
        <v>100033.74261552474</v>
      </c>
      <c r="R5805" s="36">
        <f t="shared" si="90"/>
        <v>18906377.354334176</v>
      </c>
    </row>
    <row r="5806" spans="2:18" ht="15.95">
      <c r="B5806" s="9">
        <v>46082</v>
      </c>
      <c r="C5806" s="10" t="s">
        <v>445</v>
      </c>
      <c r="D5806" s="11" t="s">
        <v>390</v>
      </c>
      <c r="E5806" s="10" t="s">
        <v>19</v>
      </c>
      <c r="F5806" s="10" t="s">
        <v>40</v>
      </c>
      <c r="G5806" s="10" t="s">
        <v>579</v>
      </c>
      <c r="H5806" s="10" t="s">
        <v>22</v>
      </c>
      <c r="I5806" s="10">
        <v>82306</v>
      </c>
      <c r="J5806" s="30">
        <v>2441</v>
      </c>
      <c r="K5806" s="30" t="s">
        <v>580</v>
      </c>
      <c r="L5806" s="10" t="s">
        <v>23</v>
      </c>
      <c r="M5806" s="10" t="s">
        <v>583</v>
      </c>
      <c r="N5806" s="10">
        <v>8</v>
      </c>
      <c r="O5806" s="29">
        <v>43.96</v>
      </c>
      <c r="P5806" s="14">
        <v>1291184.7854022102</v>
      </c>
      <c r="Q5806" s="14">
        <v>161398.09817527627</v>
      </c>
      <c r="R5806" s="36">
        <f t="shared" si="90"/>
        <v>1291184.7854022102</v>
      </c>
    </row>
    <row r="5807" spans="2:18" ht="15.95">
      <c r="B5807" s="9">
        <v>46082</v>
      </c>
      <c r="C5807" s="10" t="s">
        <v>410</v>
      </c>
      <c r="D5807" s="11" t="s">
        <v>390</v>
      </c>
      <c r="E5807" s="10" t="s">
        <v>19</v>
      </c>
      <c r="F5807" s="10" t="s">
        <v>40</v>
      </c>
      <c r="G5807" s="10" t="s">
        <v>579</v>
      </c>
      <c r="H5807" s="10" t="s">
        <v>22</v>
      </c>
      <c r="I5807" s="10">
        <v>82306</v>
      </c>
      <c r="J5807" s="30">
        <v>2441</v>
      </c>
      <c r="K5807" s="30" t="s">
        <v>580</v>
      </c>
      <c r="L5807" s="10" t="s">
        <v>23</v>
      </c>
      <c r="M5807" s="10" t="s">
        <v>28</v>
      </c>
      <c r="N5807" s="10">
        <v>176</v>
      </c>
      <c r="O5807" s="29">
        <v>34.402954545454548</v>
      </c>
      <c r="P5807" s="14">
        <v>22230495.282152954</v>
      </c>
      <c r="Q5807" s="14">
        <v>126309.63228495997</v>
      </c>
      <c r="R5807" s="36">
        <f t="shared" si="90"/>
        <v>22230495.282152954</v>
      </c>
    </row>
    <row r="5808" spans="2:18" ht="15.95">
      <c r="B5808" s="9">
        <v>46082</v>
      </c>
      <c r="C5808" s="10" t="s">
        <v>42</v>
      </c>
      <c r="D5808" s="11" t="s">
        <v>312</v>
      </c>
      <c r="E5808" s="10" t="s">
        <v>19</v>
      </c>
      <c r="F5808" s="10" t="s">
        <v>43</v>
      </c>
      <c r="G5808" s="10" t="s">
        <v>44</v>
      </c>
      <c r="H5808" s="10" t="s">
        <v>50</v>
      </c>
      <c r="I5808" s="10">
        <v>55122</v>
      </c>
      <c r="J5808" s="30">
        <v>1910</v>
      </c>
      <c r="K5808" s="30" t="s">
        <v>413</v>
      </c>
      <c r="L5808" s="10" t="s">
        <v>23</v>
      </c>
      <c r="M5808" s="10" t="s">
        <v>28</v>
      </c>
      <c r="N5808" s="10">
        <v>36</v>
      </c>
      <c r="O5808" s="29">
        <v>4.1025</v>
      </c>
      <c r="P5808" s="14">
        <v>542240.33483863855</v>
      </c>
      <c r="Q5808" s="14">
        <v>15062.231523295517</v>
      </c>
      <c r="R5808" s="36">
        <f t="shared" si="90"/>
        <v>542240.33483863866</v>
      </c>
    </row>
    <row r="5809" spans="2:18" ht="15.95">
      <c r="B5809" s="9">
        <v>46082</v>
      </c>
      <c r="C5809" s="10" t="s">
        <v>273</v>
      </c>
      <c r="D5809" s="11" t="s">
        <v>312</v>
      </c>
      <c r="E5809" s="10" t="s">
        <v>19</v>
      </c>
      <c r="F5809" s="10" t="s">
        <v>46</v>
      </c>
      <c r="G5809" s="10" t="s">
        <v>67</v>
      </c>
      <c r="H5809" s="10" t="s">
        <v>50</v>
      </c>
      <c r="I5809" s="10">
        <v>67631</v>
      </c>
      <c r="J5809" s="30">
        <v>2221</v>
      </c>
      <c r="K5809" s="30" t="s">
        <v>317</v>
      </c>
      <c r="L5809" s="10" t="s">
        <v>23</v>
      </c>
      <c r="M5809" s="10" t="s">
        <v>581</v>
      </c>
      <c r="N5809" s="10">
        <v>1</v>
      </c>
      <c r="O5809" s="29">
        <v>18.8</v>
      </c>
      <c r="P5809" s="14">
        <v>69023.754451665009</v>
      </c>
      <c r="Q5809" s="14">
        <v>69023.754451665009</v>
      </c>
      <c r="R5809" s="36">
        <f t="shared" si="90"/>
        <v>69023.754451665009</v>
      </c>
    </row>
    <row r="5810" spans="2:18" ht="15.95">
      <c r="B5810" s="9">
        <v>46082</v>
      </c>
      <c r="C5810" s="10" t="s">
        <v>66</v>
      </c>
      <c r="D5810" s="11" t="s">
        <v>312</v>
      </c>
      <c r="E5810" s="10" t="s">
        <v>19</v>
      </c>
      <c r="F5810" s="10" t="s">
        <v>46</v>
      </c>
      <c r="G5810" s="10" t="s">
        <v>415</v>
      </c>
      <c r="H5810" s="10" t="s">
        <v>22</v>
      </c>
      <c r="I5810" s="10">
        <v>78915</v>
      </c>
      <c r="J5810" s="30">
        <v>2398</v>
      </c>
      <c r="K5810" s="30" t="s">
        <v>416</v>
      </c>
      <c r="L5810" s="10" t="s">
        <v>23</v>
      </c>
      <c r="M5810" s="10" t="s">
        <v>582</v>
      </c>
      <c r="N5810" s="10">
        <v>18.5</v>
      </c>
      <c r="O5810" s="29">
        <v>33.122162162162162</v>
      </c>
      <c r="P5810" s="14">
        <v>2249733.8179682051</v>
      </c>
      <c r="Q5810" s="14">
        <v>121607.23340368675</v>
      </c>
      <c r="R5810" s="36">
        <f t="shared" si="90"/>
        <v>2249733.8179682051</v>
      </c>
    </row>
    <row r="5811" spans="2:18" ht="15.95">
      <c r="B5811" s="9">
        <v>46082</v>
      </c>
      <c r="C5811" s="10" t="s">
        <v>57</v>
      </c>
      <c r="D5811" s="11" t="s">
        <v>312</v>
      </c>
      <c r="E5811" s="10" t="s">
        <v>19</v>
      </c>
      <c r="F5811" s="10" t="s">
        <v>46</v>
      </c>
      <c r="G5811" s="10" t="s">
        <v>415</v>
      </c>
      <c r="H5811" s="10" t="s">
        <v>22</v>
      </c>
      <c r="I5811" s="10">
        <v>78915</v>
      </c>
      <c r="J5811" s="30">
        <v>2398</v>
      </c>
      <c r="K5811" s="30" t="s">
        <v>416</v>
      </c>
      <c r="L5811" s="10" t="s">
        <v>23</v>
      </c>
      <c r="M5811" s="10" t="s">
        <v>581</v>
      </c>
      <c r="N5811" s="10">
        <v>25.5</v>
      </c>
      <c r="O5811" s="29">
        <v>18.10235294117647</v>
      </c>
      <c r="P5811" s="14">
        <v>1694790.1751294194</v>
      </c>
      <c r="Q5811" s="14">
        <v>66462.359808996844</v>
      </c>
      <c r="R5811" s="36">
        <f t="shared" si="90"/>
        <v>1694790.1751294194</v>
      </c>
    </row>
    <row r="5812" spans="2:18" ht="15.95">
      <c r="B5812" s="9">
        <v>46082</v>
      </c>
      <c r="C5812" s="10" t="s">
        <v>68</v>
      </c>
      <c r="D5812" s="11" t="s">
        <v>312</v>
      </c>
      <c r="E5812" s="10" t="s">
        <v>19</v>
      </c>
      <c r="F5812" s="10" t="s">
        <v>46</v>
      </c>
      <c r="G5812" s="10" t="s">
        <v>415</v>
      </c>
      <c r="H5812" s="10" t="s">
        <v>22</v>
      </c>
      <c r="I5812" s="10">
        <v>78915</v>
      </c>
      <c r="J5812" s="30">
        <v>2398</v>
      </c>
      <c r="K5812" s="30" t="s">
        <v>416</v>
      </c>
      <c r="L5812" s="10" t="s">
        <v>23</v>
      </c>
      <c r="M5812" s="10" t="s">
        <v>582</v>
      </c>
      <c r="N5812" s="10">
        <v>39.5</v>
      </c>
      <c r="O5812" s="29">
        <v>10.649367088607594</v>
      </c>
      <c r="P5812" s="14">
        <v>1544406.5058560045</v>
      </c>
      <c r="Q5812" s="14">
        <v>39098.898882430491</v>
      </c>
      <c r="R5812" s="36">
        <f t="shared" si="90"/>
        <v>1544406.5058560043</v>
      </c>
    </row>
    <row r="5813" spans="2:18" ht="15.95">
      <c r="B5813" s="9">
        <v>46082</v>
      </c>
      <c r="C5813" s="10" t="s">
        <v>63</v>
      </c>
      <c r="D5813" s="11" t="s">
        <v>312</v>
      </c>
      <c r="E5813" s="10" t="s">
        <v>19</v>
      </c>
      <c r="F5813" s="10" t="s">
        <v>46</v>
      </c>
      <c r="G5813" s="10" t="s">
        <v>415</v>
      </c>
      <c r="H5813" s="10" t="s">
        <v>22</v>
      </c>
      <c r="I5813" s="10">
        <v>78915</v>
      </c>
      <c r="J5813" s="30">
        <v>2398</v>
      </c>
      <c r="K5813" s="30" t="s">
        <v>416</v>
      </c>
      <c r="L5813" s="10" t="s">
        <v>23</v>
      </c>
      <c r="M5813" s="10" t="s">
        <v>582</v>
      </c>
      <c r="N5813" s="10">
        <v>57</v>
      </c>
      <c r="O5813" s="29">
        <v>48.91122807017544</v>
      </c>
      <c r="P5813" s="14">
        <v>10235855.637551859</v>
      </c>
      <c r="Q5813" s="14">
        <v>179576.41469389226</v>
      </c>
      <c r="R5813" s="36">
        <f t="shared" si="90"/>
        <v>10235855.637551859</v>
      </c>
    </row>
    <row r="5814" spans="2:18" ht="15.95">
      <c r="B5814" s="9">
        <v>46082</v>
      </c>
      <c r="C5814" s="10" t="s">
        <v>69</v>
      </c>
      <c r="D5814" s="11" t="s">
        <v>312</v>
      </c>
      <c r="E5814" s="10" t="s">
        <v>19</v>
      </c>
      <c r="F5814" s="10" t="s">
        <v>46</v>
      </c>
      <c r="G5814" s="10" t="s">
        <v>415</v>
      </c>
      <c r="H5814" s="10" t="s">
        <v>22</v>
      </c>
      <c r="I5814" s="10">
        <v>78915</v>
      </c>
      <c r="J5814" s="30">
        <v>2398</v>
      </c>
      <c r="K5814" s="30" t="s">
        <v>416</v>
      </c>
      <c r="L5814" s="10" t="s">
        <v>23</v>
      </c>
      <c r="M5814" s="10" t="s">
        <v>582</v>
      </c>
      <c r="N5814" s="10">
        <v>77.5</v>
      </c>
      <c r="O5814" s="29">
        <v>8.6674838709677413</v>
      </c>
      <c r="P5814" s="14">
        <v>2466240.7754157945</v>
      </c>
      <c r="Q5814" s="14">
        <v>31822.461618268317</v>
      </c>
      <c r="R5814" s="36">
        <f t="shared" si="90"/>
        <v>2466240.7754157945</v>
      </c>
    </row>
    <row r="5815" spans="2:18" ht="15.95">
      <c r="B5815" s="9">
        <v>46082</v>
      </c>
      <c r="C5815" s="10" t="s">
        <v>51</v>
      </c>
      <c r="D5815" s="11" t="s">
        <v>312</v>
      </c>
      <c r="E5815" s="10" t="s">
        <v>19</v>
      </c>
      <c r="F5815" s="10" t="s">
        <v>46</v>
      </c>
      <c r="G5815" s="10" t="s">
        <v>415</v>
      </c>
      <c r="H5815" s="10" t="s">
        <v>22</v>
      </c>
      <c r="I5815" s="10">
        <v>78915</v>
      </c>
      <c r="J5815" s="30">
        <v>2398</v>
      </c>
      <c r="K5815" s="30" t="s">
        <v>416</v>
      </c>
      <c r="L5815" s="10" t="s">
        <v>23</v>
      </c>
      <c r="M5815" s="10" t="s">
        <v>582</v>
      </c>
      <c r="N5815" s="10">
        <v>3</v>
      </c>
      <c r="O5815" s="29">
        <v>8.0533333333333328</v>
      </c>
      <c r="P5815" s="14">
        <v>88702.867422990777</v>
      </c>
      <c r="Q5815" s="14">
        <v>29567.622474330259</v>
      </c>
      <c r="R5815" s="36">
        <f t="shared" si="90"/>
        <v>88702.867422990777</v>
      </c>
    </row>
    <row r="5816" spans="2:18" ht="15.95">
      <c r="B5816" s="9">
        <v>46082</v>
      </c>
      <c r="C5816" s="10" t="s">
        <v>53</v>
      </c>
      <c r="D5816" s="11" t="s">
        <v>312</v>
      </c>
      <c r="E5816" s="10" t="s">
        <v>19</v>
      </c>
      <c r="F5816" s="10" t="s">
        <v>46</v>
      </c>
      <c r="G5816" s="10" t="s">
        <v>415</v>
      </c>
      <c r="H5816" s="10" t="s">
        <v>22</v>
      </c>
      <c r="I5816" s="10">
        <v>78915</v>
      </c>
      <c r="J5816" s="30">
        <v>2398</v>
      </c>
      <c r="K5816" s="30" t="s">
        <v>416</v>
      </c>
      <c r="L5816" s="10" t="s">
        <v>23</v>
      </c>
      <c r="M5816" s="10" t="s">
        <v>582</v>
      </c>
      <c r="N5816" s="10">
        <v>5</v>
      </c>
      <c r="O5816" s="29">
        <v>6.6059999999999999</v>
      </c>
      <c r="P5816" s="14">
        <v>121268.86220949444</v>
      </c>
      <c r="Q5816" s="14">
        <v>24253.772441898887</v>
      </c>
      <c r="R5816" s="36">
        <f t="shared" si="90"/>
        <v>121268.86220949443</v>
      </c>
    </row>
    <row r="5817" spans="2:18" ht="15.95">
      <c r="B5817" s="9">
        <v>46082</v>
      </c>
      <c r="C5817" s="10" t="s">
        <v>71</v>
      </c>
      <c r="D5817" s="11" t="s">
        <v>312</v>
      </c>
      <c r="E5817" s="10" t="s">
        <v>19</v>
      </c>
      <c r="F5817" s="10" t="s">
        <v>46</v>
      </c>
      <c r="G5817" s="10" t="s">
        <v>415</v>
      </c>
      <c r="H5817" s="10" t="s">
        <v>22</v>
      </c>
      <c r="I5817" s="10">
        <v>78915</v>
      </c>
      <c r="J5817" s="30">
        <v>2398</v>
      </c>
      <c r="K5817" s="30" t="s">
        <v>416</v>
      </c>
      <c r="L5817" s="10" t="s">
        <v>23</v>
      </c>
      <c r="M5817" s="10" t="s">
        <v>583</v>
      </c>
      <c r="N5817" s="10">
        <v>6</v>
      </c>
      <c r="O5817" s="29">
        <v>10.398333333333333</v>
      </c>
      <c r="P5817" s="14">
        <v>229063.4063957117</v>
      </c>
      <c r="Q5817" s="14">
        <v>38177.234399285284</v>
      </c>
      <c r="R5817" s="36">
        <f t="shared" si="90"/>
        <v>229063.4063957117</v>
      </c>
    </row>
    <row r="5818" spans="2:18" ht="15.95">
      <c r="B5818" s="9">
        <v>46082</v>
      </c>
      <c r="C5818" s="10" t="s">
        <v>273</v>
      </c>
      <c r="D5818" s="11" t="s">
        <v>312</v>
      </c>
      <c r="E5818" s="10" t="s">
        <v>19</v>
      </c>
      <c r="F5818" s="10" t="s">
        <v>46</v>
      </c>
      <c r="G5818" s="10" t="s">
        <v>415</v>
      </c>
      <c r="H5818" s="10" t="s">
        <v>22</v>
      </c>
      <c r="I5818" s="10">
        <v>78915</v>
      </c>
      <c r="J5818" s="30">
        <v>2398</v>
      </c>
      <c r="K5818" s="30" t="s">
        <v>416</v>
      </c>
      <c r="L5818" s="10" t="s">
        <v>23</v>
      </c>
      <c r="M5818" s="10" t="s">
        <v>581</v>
      </c>
      <c r="N5818" s="10">
        <v>4</v>
      </c>
      <c r="O5818" s="29">
        <v>18.932500000000001</v>
      </c>
      <c r="P5818" s="14">
        <v>278040.90024598892</v>
      </c>
      <c r="Q5818" s="14">
        <v>69510.225061497229</v>
      </c>
      <c r="R5818" s="36">
        <f t="shared" si="90"/>
        <v>278040.90024598892</v>
      </c>
    </row>
    <row r="5819" spans="2:18" ht="15.95">
      <c r="B5819" s="9">
        <v>46082</v>
      </c>
      <c r="C5819" s="10" t="s">
        <v>298</v>
      </c>
      <c r="D5819" s="11" t="s">
        <v>312</v>
      </c>
      <c r="E5819" s="10" t="s">
        <v>19</v>
      </c>
      <c r="F5819" s="10" t="s">
        <v>46</v>
      </c>
      <c r="G5819" s="10" t="s">
        <v>415</v>
      </c>
      <c r="H5819" s="10" t="s">
        <v>22</v>
      </c>
      <c r="I5819" s="10">
        <v>78915</v>
      </c>
      <c r="J5819" s="30">
        <v>2398</v>
      </c>
      <c r="K5819" s="30" t="s">
        <v>416</v>
      </c>
      <c r="L5819" s="10" t="s">
        <v>23</v>
      </c>
      <c r="M5819" s="10" t="s">
        <v>581</v>
      </c>
      <c r="N5819" s="10">
        <v>2</v>
      </c>
      <c r="O5819" s="29">
        <v>10.1</v>
      </c>
      <c r="P5819" s="14">
        <v>74163.821272533678</v>
      </c>
      <c r="Q5819" s="14">
        <v>37081.910636266839</v>
      </c>
      <c r="R5819" s="36">
        <f t="shared" si="90"/>
        <v>74163.821272533678</v>
      </c>
    </row>
    <row r="5820" spans="2:18" ht="15.95">
      <c r="B5820" s="9">
        <v>46082</v>
      </c>
      <c r="C5820" s="10" t="s">
        <v>426</v>
      </c>
      <c r="D5820" s="11" t="s">
        <v>312</v>
      </c>
      <c r="E5820" s="10" t="s">
        <v>19</v>
      </c>
      <c r="F5820" s="10" t="s">
        <v>46</v>
      </c>
      <c r="G5820" s="10" t="s">
        <v>415</v>
      </c>
      <c r="H5820" s="10" t="s">
        <v>22</v>
      </c>
      <c r="I5820" s="10">
        <v>78915</v>
      </c>
      <c r="J5820" s="30">
        <v>2398</v>
      </c>
      <c r="K5820" s="30" t="s">
        <v>416</v>
      </c>
      <c r="L5820" s="10" t="s">
        <v>23</v>
      </c>
      <c r="M5820" s="10" t="s">
        <v>28</v>
      </c>
      <c r="N5820" s="10">
        <v>21.5</v>
      </c>
      <c r="O5820" s="29">
        <v>3.0920930232558139</v>
      </c>
      <c r="P5820" s="14">
        <v>244079.74446524947</v>
      </c>
      <c r="Q5820" s="14">
        <v>11352.54625419765</v>
      </c>
      <c r="R5820" s="36">
        <f t="shared" si="90"/>
        <v>244079.74446524947</v>
      </c>
    </row>
    <row r="5821" spans="2:18" ht="15.95">
      <c r="B5821" s="9">
        <v>46082</v>
      </c>
      <c r="C5821" s="10" t="s">
        <v>420</v>
      </c>
      <c r="D5821" s="11" t="s">
        <v>312</v>
      </c>
      <c r="E5821" s="10" t="s">
        <v>19</v>
      </c>
      <c r="F5821" s="10" t="s">
        <v>46</v>
      </c>
      <c r="G5821" s="10" t="s">
        <v>415</v>
      </c>
      <c r="H5821" s="10" t="s">
        <v>22</v>
      </c>
      <c r="I5821" s="10">
        <v>78915</v>
      </c>
      <c r="J5821" s="30">
        <v>2398</v>
      </c>
      <c r="K5821" s="30" t="s">
        <v>416</v>
      </c>
      <c r="L5821" s="10" t="s">
        <v>23</v>
      </c>
      <c r="M5821" s="10" t="s">
        <v>28</v>
      </c>
      <c r="N5821" s="10">
        <v>84</v>
      </c>
      <c r="O5821" s="29">
        <v>2.9698809523809522</v>
      </c>
      <c r="P5821" s="14">
        <v>915923.19271579094</v>
      </c>
      <c r="Q5821" s="14">
        <v>10903.847532330845</v>
      </c>
      <c r="R5821" s="36">
        <f t="shared" si="90"/>
        <v>915923.19271579094</v>
      </c>
    </row>
    <row r="5822" spans="2:18" ht="15.95">
      <c r="B5822" s="9">
        <v>46082</v>
      </c>
      <c r="C5822" s="10" t="s">
        <v>495</v>
      </c>
      <c r="D5822" s="11" t="s">
        <v>312</v>
      </c>
      <c r="E5822" s="10" t="s">
        <v>19</v>
      </c>
      <c r="F5822" s="10" t="s">
        <v>46</v>
      </c>
      <c r="G5822" s="10" t="s">
        <v>415</v>
      </c>
      <c r="H5822" s="10" t="s">
        <v>22</v>
      </c>
      <c r="I5822" s="10">
        <v>78915</v>
      </c>
      <c r="J5822" s="30">
        <v>2398</v>
      </c>
      <c r="K5822" s="30" t="s">
        <v>416</v>
      </c>
      <c r="L5822" s="10" t="s">
        <v>23</v>
      </c>
      <c r="M5822" s="10" t="s">
        <v>28</v>
      </c>
      <c r="N5822" s="10">
        <v>18.5</v>
      </c>
      <c r="O5822" s="29">
        <v>2.9551351351351354</v>
      </c>
      <c r="P5822" s="14">
        <v>200719.60935492162</v>
      </c>
      <c r="Q5822" s="14">
        <v>10849.708613779547</v>
      </c>
      <c r="R5822" s="36">
        <f t="shared" si="90"/>
        <v>200719.60935492162</v>
      </c>
    </row>
    <row r="5823" spans="2:18" ht="15.95">
      <c r="B5823" s="9">
        <v>46082</v>
      </c>
      <c r="C5823" s="10" t="s">
        <v>483</v>
      </c>
      <c r="D5823" s="11" t="s">
        <v>312</v>
      </c>
      <c r="E5823" s="10" t="s">
        <v>19</v>
      </c>
      <c r="F5823" s="10" t="s">
        <v>46</v>
      </c>
      <c r="G5823" s="10" t="s">
        <v>415</v>
      </c>
      <c r="H5823" s="10" t="s">
        <v>22</v>
      </c>
      <c r="I5823" s="10">
        <v>78915</v>
      </c>
      <c r="J5823" s="30">
        <v>2398</v>
      </c>
      <c r="K5823" s="30" t="s">
        <v>416</v>
      </c>
      <c r="L5823" s="10" t="s">
        <v>23</v>
      </c>
      <c r="M5823" s="10" t="s">
        <v>582</v>
      </c>
      <c r="N5823" s="10">
        <v>87</v>
      </c>
      <c r="O5823" s="29">
        <v>29.281724137931036</v>
      </c>
      <c r="P5823" s="14">
        <v>9353122.5905936789</v>
      </c>
      <c r="Q5823" s="14">
        <v>107507.15621372043</v>
      </c>
      <c r="R5823" s="36">
        <f t="shared" si="90"/>
        <v>9353122.590593677</v>
      </c>
    </row>
    <row r="5824" spans="2:18" ht="15.95">
      <c r="B5824" s="9">
        <v>46082</v>
      </c>
      <c r="C5824" s="10" t="s">
        <v>655</v>
      </c>
      <c r="D5824" s="11" t="s">
        <v>312</v>
      </c>
      <c r="E5824" s="10" t="s">
        <v>19</v>
      </c>
      <c r="F5824" s="10" t="s">
        <v>46</v>
      </c>
      <c r="G5824" s="10" t="s">
        <v>415</v>
      </c>
      <c r="H5824" s="10" t="s">
        <v>22</v>
      </c>
      <c r="I5824" s="10">
        <v>78915</v>
      </c>
      <c r="J5824" s="30">
        <v>2398</v>
      </c>
      <c r="K5824" s="30" t="s">
        <v>416</v>
      </c>
      <c r="L5824" s="10" t="s">
        <v>23</v>
      </c>
      <c r="M5824" s="10" t="s">
        <v>582</v>
      </c>
      <c r="N5824" s="10">
        <v>128</v>
      </c>
      <c r="O5824" s="29">
        <v>6.6130468750000002</v>
      </c>
      <c r="P5824" s="14">
        <v>3107794.5441862172</v>
      </c>
      <c r="Q5824" s="14">
        <v>24279.644876454822</v>
      </c>
      <c r="R5824" s="36">
        <f t="shared" si="90"/>
        <v>3107794.5441862172</v>
      </c>
    </row>
    <row r="5825" spans="2:18" ht="15.95">
      <c r="B5825" s="9">
        <v>46082</v>
      </c>
      <c r="C5825" s="10" t="s">
        <v>56</v>
      </c>
      <c r="D5825" s="11" t="s">
        <v>312</v>
      </c>
      <c r="E5825" s="10" t="s">
        <v>19</v>
      </c>
      <c r="F5825" s="10" t="s">
        <v>46</v>
      </c>
      <c r="G5825" s="10" t="s">
        <v>417</v>
      </c>
      <c r="H5825" s="10" t="s">
        <v>22</v>
      </c>
      <c r="I5825" s="10">
        <v>78922</v>
      </c>
      <c r="J5825" s="30">
        <v>2404</v>
      </c>
      <c r="K5825" s="30" t="s">
        <v>418</v>
      </c>
      <c r="L5825" s="10" t="s">
        <v>23</v>
      </c>
      <c r="M5825" s="10" t="s">
        <v>28</v>
      </c>
      <c r="N5825" s="10">
        <v>185</v>
      </c>
      <c r="O5825" s="29">
        <v>4.0954054054054057</v>
      </c>
      <c r="P5825" s="14">
        <v>2781694.0191651061</v>
      </c>
      <c r="Q5825" s="14">
        <v>15036.183887378953</v>
      </c>
      <c r="R5825" s="36">
        <f t="shared" si="90"/>
        <v>2781694.0191651061</v>
      </c>
    </row>
    <row r="5826" spans="2:18" ht="15.95">
      <c r="B5826" s="9">
        <v>46082</v>
      </c>
      <c r="C5826" s="10" t="s">
        <v>72</v>
      </c>
      <c r="D5826" s="11" t="s">
        <v>312</v>
      </c>
      <c r="E5826" s="10" t="s">
        <v>19</v>
      </c>
      <c r="F5826" s="10" t="s">
        <v>46</v>
      </c>
      <c r="G5826" s="10" t="s">
        <v>417</v>
      </c>
      <c r="H5826" s="10" t="s">
        <v>22</v>
      </c>
      <c r="I5826" s="10">
        <v>78922</v>
      </c>
      <c r="J5826" s="30">
        <v>2404</v>
      </c>
      <c r="K5826" s="30" t="s">
        <v>418</v>
      </c>
      <c r="L5826" s="10" t="s">
        <v>23</v>
      </c>
      <c r="M5826" s="10" t="s">
        <v>568</v>
      </c>
      <c r="N5826" s="10">
        <v>3</v>
      </c>
      <c r="O5826" s="29">
        <v>62.860000000000007</v>
      </c>
      <c r="P5826" s="14">
        <v>692367.00077101006</v>
      </c>
      <c r="Q5826" s="14">
        <v>230789.00025700335</v>
      </c>
      <c r="R5826" s="36">
        <f t="shared" si="90"/>
        <v>692367.00077101006</v>
      </c>
    </row>
    <row r="5827" spans="2:18" ht="15.95">
      <c r="B5827" s="9">
        <v>46082</v>
      </c>
      <c r="C5827" s="10" t="s">
        <v>57</v>
      </c>
      <c r="D5827" s="11" t="s">
        <v>312</v>
      </c>
      <c r="E5827" s="10" t="s">
        <v>19</v>
      </c>
      <c r="F5827" s="10" t="s">
        <v>46</v>
      </c>
      <c r="G5827" s="10" t="s">
        <v>417</v>
      </c>
      <c r="H5827" s="10" t="s">
        <v>22</v>
      </c>
      <c r="I5827" s="10">
        <v>78922</v>
      </c>
      <c r="J5827" s="30">
        <v>2404</v>
      </c>
      <c r="K5827" s="30" t="s">
        <v>418</v>
      </c>
      <c r="L5827" s="10" t="s">
        <v>23</v>
      </c>
      <c r="M5827" s="10" t="s">
        <v>581</v>
      </c>
      <c r="N5827" s="10">
        <v>20</v>
      </c>
      <c r="O5827" s="29">
        <v>18.093499999999999</v>
      </c>
      <c r="P5827" s="14">
        <v>1328597.1289055329</v>
      </c>
      <c r="Q5827" s="14">
        <v>66429.856445276644</v>
      </c>
      <c r="R5827" s="36">
        <f t="shared" si="90"/>
        <v>1328597.1289055329</v>
      </c>
    </row>
    <row r="5828" spans="2:18" ht="15.95">
      <c r="B5828" s="9">
        <v>46082</v>
      </c>
      <c r="C5828" s="10" t="s">
        <v>45</v>
      </c>
      <c r="D5828" s="11" t="s">
        <v>312</v>
      </c>
      <c r="E5828" s="10" t="s">
        <v>19</v>
      </c>
      <c r="F5828" s="10" t="s">
        <v>46</v>
      </c>
      <c r="G5828" s="10" t="s">
        <v>417</v>
      </c>
      <c r="H5828" s="10" t="s">
        <v>22</v>
      </c>
      <c r="I5828" s="10">
        <v>78922</v>
      </c>
      <c r="J5828" s="30">
        <v>2404</v>
      </c>
      <c r="K5828" s="30" t="s">
        <v>418</v>
      </c>
      <c r="L5828" s="10" t="s">
        <v>23</v>
      </c>
      <c r="M5828" s="10" t="s">
        <v>28</v>
      </c>
      <c r="N5828" s="10">
        <v>189</v>
      </c>
      <c r="O5828" s="29">
        <v>19.95</v>
      </c>
      <c r="P5828" s="14">
        <v>13843484.96530455</v>
      </c>
      <c r="Q5828" s="14">
        <v>73245.95219737856</v>
      </c>
      <c r="R5828" s="36">
        <f t="shared" ref="R5828:R5891" si="91">Q5828*N5828</f>
        <v>13843484.965304548</v>
      </c>
    </row>
    <row r="5829" spans="2:18" ht="15.95">
      <c r="B5829" s="9">
        <v>46082</v>
      </c>
      <c r="C5829" s="10" t="s">
        <v>58</v>
      </c>
      <c r="D5829" s="11" t="s">
        <v>312</v>
      </c>
      <c r="E5829" s="10" t="s">
        <v>19</v>
      </c>
      <c r="F5829" s="10" t="s">
        <v>46</v>
      </c>
      <c r="G5829" s="10" t="s">
        <v>417</v>
      </c>
      <c r="H5829" s="10" t="s">
        <v>22</v>
      </c>
      <c r="I5829" s="10">
        <v>78922</v>
      </c>
      <c r="J5829" s="30">
        <v>2404</v>
      </c>
      <c r="K5829" s="30" t="s">
        <v>418</v>
      </c>
      <c r="L5829" s="10" t="s">
        <v>23</v>
      </c>
      <c r="M5829" s="10" t="s">
        <v>568</v>
      </c>
      <c r="N5829" s="10">
        <v>20</v>
      </c>
      <c r="O5829" s="29">
        <v>42.894500000000001</v>
      </c>
      <c r="P5829" s="14">
        <v>3149722.8035393031</v>
      </c>
      <c r="Q5829" s="14">
        <v>157486.14017696516</v>
      </c>
      <c r="R5829" s="36">
        <f t="shared" si="91"/>
        <v>3149722.8035393031</v>
      </c>
    </row>
    <row r="5830" spans="2:18" ht="15.95">
      <c r="B5830" s="9">
        <v>46082</v>
      </c>
      <c r="C5830" s="10" t="s">
        <v>60</v>
      </c>
      <c r="D5830" s="11" t="s">
        <v>312</v>
      </c>
      <c r="E5830" s="10" t="s">
        <v>19</v>
      </c>
      <c r="F5830" s="10" t="s">
        <v>46</v>
      </c>
      <c r="G5830" s="10" t="s">
        <v>417</v>
      </c>
      <c r="H5830" s="10" t="s">
        <v>22</v>
      </c>
      <c r="I5830" s="10">
        <v>78922</v>
      </c>
      <c r="J5830" s="30">
        <v>2404</v>
      </c>
      <c r="K5830" s="30" t="s">
        <v>418</v>
      </c>
      <c r="L5830" s="10" t="s">
        <v>23</v>
      </c>
      <c r="M5830" s="10" t="s">
        <v>28</v>
      </c>
      <c r="N5830" s="10">
        <v>176</v>
      </c>
      <c r="O5830" s="29">
        <v>4.0964204545454548</v>
      </c>
      <c r="P5830" s="14">
        <v>2647024.2684583473</v>
      </c>
      <c r="Q5830" s="14">
        <v>15039.91061624061</v>
      </c>
      <c r="R5830" s="36">
        <f t="shared" si="91"/>
        <v>2647024.2684583473</v>
      </c>
    </row>
    <row r="5831" spans="2:18" ht="15.95">
      <c r="B5831" s="9">
        <v>46082</v>
      </c>
      <c r="C5831" s="10" t="s">
        <v>61</v>
      </c>
      <c r="D5831" s="11" t="s">
        <v>312</v>
      </c>
      <c r="E5831" s="10" t="s">
        <v>19</v>
      </c>
      <c r="F5831" s="10" t="s">
        <v>46</v>
      </c>
      <c r="G5831" s="10" t="s">
        <v>417</v>
      </c>
      <c r="H5831" s="10" t="s">
        <v>22</v>
      </c>
      <c r="I5831" s="10">
        <v>78922</v>
      </c>
      <c r="J5831" s="30">
        <v>2404</v>
      </c>
      <c r="K5831" s="30" t="s">
        <v>418</v>
      </c>
      <c r="L5831" s="10" t="s">
        <v>23</v>
      </c>
      <c r="M5831" s="10" t="s">
        <v>28</v>
      </c>
      <c r="N5831" s="10">
        <v>194</v>
      </c>
      <c r="O5831" s="29">
        <v>7.1711855670103093</v>
      </c>
      <c r="P5831" s="14">
        <v>5107794.5441862177</v>
      </c>
      <c r="Q5831" s="14">
        <v>26328.837856629983</v>
      </c>
      <c r="R5831" s="36">
        <f t="shared" si="91"/>
        <v>5107794.5441862168</v>
      </c>
    </row>
    <row r="5832" spans="2:18" ht="15.95">
      <c r="B5832" s="9">
        <v>46082</v>
      </c>
      <c r="C5832" s="10" t="s">
        <v>298</v>
      </c>
      <c r="D5832" s="11" t="s">
        <v>312</v>
      </c>
      <c r="E5832" s="10" t="s">
        <v>19</v>
      </c>
      <c r="F5832" s="10" t="s">
        <v>46</v>
      </c>
      <c r="G5832" s="10" t="s">
        <v>417</v>
      </c>
      <c r="H5832" s="10" t="s">
        <v>22</v>
      </c>
      <c r="I5832" s="10">
        <v>78922</v>
      </c>
      <c r="J5832" s="30">
        <v>2404</v>
      </c>
      <c r="K5832" s="30" t="s">
        <v>418</v>
      </c>
      <c r="L5832" s="10" t="s">
        <v>23</v>
      </c>
      <c r="M5832" s="10" t="s">
        <v>581</v>
      </c>
      <c r="N5832" s="10">
        <v>3</v>
      </c>
      <c r="O5832" s="29">
        <v>10.063333333333334</v>
      </c>
      <c r="P5832" s="14">
        <v>110841.86951573228</v>
      </c>
      <c r="Q5832" s="14">
        <v>36947.289838577432</v>
      </c>
      <c r="R5832" s="36">
        <f t="shared" si="91"/>
        <v>110841.86951573229</v>
      </c>
    </row>
    <row r="5833" spans="2:18" ht="15.95">
      <c r="B5833" s="9">
        <v>46082</v>
      </c>
      <c r="C5833" s="10" t="s">
        <v>475</v>
      </c>
      <c r="D5833" s="11" t="s">
        <v>312</v>
      </c>
      <c r="E5833" s="10" t="s">
        <v>19</v>
      </c>
      <c r="F5833" s="10" t="s">
        <v>46</v>
      </c>
      <c r="G5833" s="10" t="s">
        <v>417</v>
      </c>
      <c r="H5833" s="10" t="s">
        <v>22</v>
      </c>
      <c r="I5833" s="10">
        <v>78922</v>
      </c>
      <c r="J5833" s="30">
        <v>2404</v>
      </c>
      <c r="K5833" s="30" t="s">
        <v>418</v>
      </c>
      <c r="L5833" s="10" t="s">
        <v>23</v>
      </c>
      <c r="M5833" s="10" t="s">
        <v>28</v>
      </c>
      <c r="N5833" s="10">
        <v>96</v>
      </c>
      <c r="O5833" s="29">
        <v>3.7523958333333334</v>
      </c>
      <c r="P5833" s="14">
        <v>1322575.9077725154</v>
      </c>
      <c r="Q5833" s="14">
        <v>13776.832372630368</v>
      </c>
      <c r="R5833" s="36">
        <f t="shared" si="91"/>
        <v>1322575.9077725154</v>
      </c>
    </row>
    <row r="5834" spans="2:18" ht="15.95">
      <c r="B5834" s="9">
        <v>46082</v>
      </c>
      <c r="C5834" s="10" t="s">
        <v>476</v>
      </c>
      <c r="D5834" s="11" t="s">
        <v>312</v>
      </c>
      <c r="E5834" s="10" t="s">
        <v>19</v>
      </c>
      <c r="F5834" s="10" t="s">
        <v>46</v>
      </c>
      <c r="G5834" s="10" t="s">
        <v>417</v>
      </c>
      <c r="H5834" s="10" t="s">
        <v>22</v>
      </c>
      <c r="I5834" s="10">
        <v>78922</v>
      </c>
      <c r="J5834" s="30">
        <v>2404</v>
      </c>
      <c r="K5834" s="30" t="s">
        <v>418</v>
      </c>
      <c r="L5834" s="10" t="s">
        <v>23</v>
      </c>
      <c r="M5834" s="10" t="s">
        <v>28</v>
      </c>
      <c r="N5834" s="10">
        <v>92</v>
      </c>
      <c r="O5834" s="29">
        <v>3.7720652173913041</v>
      </c>
      <c r="P5834" s="14">
        <v>1274112.4206043249</v>
      </c>
      <c r="Q5834" s="14">
        <v>13849.048050047009</v>
      </c>
      <c r="R5834" s="36">
        <f t="shared" si="91"/>
        <v>1274112.4206043249</v>
      </c>
    </row>
    <row r="5835" spans="2:18" ht="15.95">
      <c r="B5835" s="9">
        <v>46082</v>
      </c>
      <c r="C5835" s="10" t="s">
        <v>477</v>
      </c>
      <c r="D5835" s="11" t="s">
        <v>312</v>
      </c>
      <c r="E5835" s="10" t="s">
        <v>19</v>
      </c>
      <c r="F5835" s="10" t="s">
        <v>46</v>
      </c>
      <c r="G5835" s="10" t="s">
        <v>417</v>
      </c>
      <c r="H5835" s="10" t="s">
        <v>22</v>
      </c>
      <c r="I5835" s="10">
        <v>78922</v>
      </c>
      <c r="J5835" s="30">
        <v>2404</v>
      </c>
      <c r="K5835" s="30" t="s">
        <v>418</v>
      </c>
      <c r="L5835" s="10" t="s">
        <v>23</v>
      </c>
      <c r="M5835" s="10" t="s">
        <v>28</v>
      </c>
      <c r="N5835" s="10">
        <v>96</v>
      </c>
      <c r="O5835" s="29">
        <v>5.0132291666666662</v>
      </c>
      <c r="P5835" s="14">
        <v>1766971.399199618</v>
      </c>
      <c r="Q5835" s="14">
        <v>18405.952074996021</v>
      </c>
      <c r="R5835" s="36">
        <f t="shared" si="91"/>
        <v>1766971.399199618</v>
      </c>
    </row>
    <row r="5836" spans="2:18" ht="15.95">
      <c r="B5836" s="9">
        <v>46082</v>
      </c>
      <c r="C5836" s="10" t="s">
        <v>54</v>
      </c>
      <c r="D5836" s="11" t="s">
        <v>312</v>
      </c>
      <c r="E5836" s="10" t="s">
        <v>19</v>
      </c>
      <c r="F5836" s="10" t="s">
        <v>46</v>
      </c>
      <c r="G5836" s="10" t="s">
        <v>484</v>
      </c>
      <c r="H5836" s="10" t="s">
        <v>22</v>
      </c>
      <c r="I5836" s="10">
        <v>91236</v>
      </c>
      <c r="J5836" s="30">
        <v>2541</v>
      </c>
      <c r="K5836" s="30" t="s">
        <v>485</v>
      </c>
      <c r="L5836" s="10" t="s">
        <v>23</v>
      </c>
      <c r="M5836" s="10" t="s">
        <v>28</v>
      </c>
      <c r="N5836" s="10">
        <v>35</v>
      </c>
      <c r="O5836" s="29">
        <v>5.1728571428571435</v>
      </c>
      <c r="P5836" s="14">
        <v>664720.7842273378</v>
      </c>
      <c r="Q5836" s="14">
        <v>18992.022406495369</v>
      </c>
      <c r="R5836" s="36">
        <f t="shared" si="91"/>
        <v>664720.78422733792</v>
      </c>
    </row>
    <row r="5837" spans="2:18" ht="15.95">
      <c r="B5837" s="9">
        <v>46082</v>
      </c>
      <c r="C5837" s="10" t="s">
        <v>148</v>
      </c>
      <c r="D5837" s="11" t="s">
        <v>312</v>
      </c>
      <c r="E5837" s="10" t="s">
        <v>19</v>
      </c>
      <c r="F5837" s="10" t="s">
        <v>46</v>
      </c>
      <c r="G5837" s="10" t="s">
        <v>484</v>
      </c>
      <c r="H5837" s="10" t="s">
        <v>22</v>
      </c>
      <c r="I5837" s="10">
        <v>91236</v>
      </c>
      <c r="J5837" s="30">
        <v>2541</v>
      </c>
      <c r="K5837" s="30" t="s">
        <v>485</v>
      </c>
      <c r="L5837" s="10" t="s">
        <v>23</v>
      </c>
      <c r="M5837" s="10" t="s">
        <v>28</v>
      </c>
      <c r="N5837" s="10">
        <v>83</v>
      </c>
      <c r="O5837" s="29">
        <v>3.9667469879518071</v>
      </c>
      <c r="P5837" s="14">
        <v>1208796.8572162867</v>
      </c>
      <c r="Q5837" s="14">
        <v>14563.817556822731</v>
      </c>
      <c r="R5837" s="36">
        <f t="shared" si="91"/>
        <v>1208796.8572162867</v>
      </c>
    </row>
    <row r="5838" spans="2:18" ht="15.95">
      <c r="B5838" s="9">
        <v>46082</v>
      </c>
      <c r="C5838" s="10" t="s">
        <v>75</v>
      </c>
      <c r="D5838" s="11" t="s">
        <v>312</v>
      </c>
      <c r="E5838" s="10" t="s">
        <v>19</v>
      </c>
      <c r="F5838" s="10" t="s">
        <v>46</v>
      </c>
      <c r="G5838" s="10" t="s">
        <v>484</v>
      </c>
      <c r="H5838" s="10" t="s">
        <v>22</v>
      </c>
      <c r="I5838" s="10">
        <v>91236</v>
      </c>
      <c r="J5838" s="30">
        <v>2541</v>
      </c>
      <c r="K5838" s="30" t="s">
        <v>485</v>
      </c>
      <c r="L5838" s="10" t="s">
        <v>23</v>
      </c>
      <c r="M5838" s="10" t="s">
        <v>28</v>
      </c>
      <c r="N5838" s="10">
        <v>189</v>
      </c>
      <c r="O5838" s="29">
        <v>18.214285714285715</v>
      </c>
      <c r="P5838" s="14">
        <v>12639057.164886</v>
      </c>
      <c r="Q5838" s="14">
        <v>66873.318332730167</v>
      </c>
      <c r="R5838" s="36">
        <f t="shared" si="91"/>
        <v>12639057.164886001</v>
      </c>
    </row>
    <row r="5839" spans="2:18" ht="15.95">
      <c r="B5839" s="9">
        <v>46082</v>
      </c>
      <c r="C5839" s="10" t="s">
        <v>57</v>
      </c>
      <c r="D5839" s="11" t="s">
        <v>312</v>
      </c>
      <c r="E5839" s="10" t="s">
        <v>19</v>
      </c>
      <c r="F5839" s="10" t="s">
        <v>46</v>
      </c>
      <c r="G5839" s="10" t="s">
        <v>484</v>
      </c>
      <c r="H5839" s="10" t="s">
        <v>22</v>
      </c>
      <c r="I5839" s="10">
        <v>91236</v>
      </c>
      <c r="J5839" s="30">
        <v>2541</v>
      </c>
      <c r="K5839" s="30" t="s">
        <v>485</v>
      </c>
      <c r="L5839" s="10" t="s">
        <v>23</v>
      </c>
      <c r="M5839" s="10" t="s">
        <v>581</v>
      </c>
      <c r="N5839" s="10">
        <v>65</v>
      </c>
      <c r="O5839" s="29">
        <v>17.980615384615383</v>
      </c>
      <c r="P5839" s="14">
        <v>4291001.2115871795</v>
      </c>
      <c r="Q5839" s="14">
        <v>66015.403255187368</v>
      </c>
      <c r="R5839" s="36">
        <f t="shared" si="91"/>
        <v>4291001.2115871785</v>
      </c>
    </row>
    <row r="5840" spans="2:18" ht="15.95">
      <c r="B5840" s="9">
        <v>46082</v>
      </c>
      <c r="C5840" s="10" t="s">
        <v>88</v>
      </c>
      <c r="D5840" s="11" t="s">
        <v>312</v>
      </c>
      <c r="E5840" s="10" t="s">
        <v>19</v>
      </c>
      <c r="F5840" s="10" t="s">
        <v>46</v>
      </c>
      <c r="G5840" s="10" t="s">
        <v>484</v>
      </c>
      <c r="H5840" s="10" t="s">
        <v>22</v>
      </c>
      <c r="I5840" s="10">
        <v>91236</v>
      </c>
      <c r="J5840" s="30">
        <v>2541</v>
      </c>
      <c r="K5840" s="30" t="s">
        <v>485</v>
      </c>
      <c r="L5840" s="10" t="s">
        <v>23</v>
      </c>
      <c r="M5840" s="10" t="s">
        <v>28</v>
      </c>
      <c r="N5840" s="10">
        <v>105</v>
      </c>
      <c r="O5840" s="29">
        <v>28.19438095238095</v>
      </c>
      <c r="P5840" s="14">
        <v>10869075.155119874</v>
      </c>
      <c r="Q5840" s="14">
        <v>103515.00147733212</v>
      </c>
      <c r="R5840" s="36">
        <f t="shared" si="91"/>
        <v>10869075.155119872</v>
      </c>
    </row>
    <row r="5841" spans="2:18" ht="15.95">
      <c r="B5841" s="9">
        <v>46082</v>
      </c>
      <c r="C5841" s="10" t="s">
        <v>58</v>
      </c>
      <c r="D5841" s="11" t="s">
        <v>312</v>
      </c>
      <c r="E5841" s="10" t="s">
        <v>19</v>
      </c>
      <c r="F5841" s="10" t="s">
        <v>46</v>
      </c>
      <c r="G5841" s="10" t="s">
        <v>484</v>
      </c>
      <c r="H5841" s="10" t="s">
        <v>22</v>
      </c>
      <c r="I5841" s="10">
        <v>91236</v>
      </c>
      <c r="J5841" s="30">
        <v>2541</v>
      </c>
      <c r="K5841" s="30" t="s">
        <v>485</v>
      </c>
      <c r="L5841" s="10" t="s">
        <v>23</v>
      </c>
      <c r="M5841" s="10" t="s">
        <v>568</v>
      </c>
      <c r="N5841" s="10">
        <v>42</v>
      </c>
      <c r="O5841" s="29">
        <v>42.742142857142859</v>
      </c>
      <c r="P5841" s="14">
        <v>6590924.1105848663</v>
      </c>
      <c r="Q5841" s="14">
        <v>156926.76453773491</v>
      </c>
      <c r="R5841" s="36">
        <f t="shared" si="91"/>
        <v>6590924.1105848663</v>
      </c>
    </row>
    <row r="5842" spans="2:18" ht="15.95">
      <c r="B5842" s="9">
        <v>46082</v>
      </c>
      <c r="C5842" s="10" t="s">
        <v>102</v>
      </c>
      <c r="D5842" s="11" t="s">
        <v>312</v>
      </c>
      <c r="E5842" s="10" t="s">
        <v>19</v>
      </c>
      <c r="F5842" s="10" t="s">
        <v>46</v>
      </c>
      <c r="G5842" s="10" t="s">
        <v>484</v>
      </c>
      <c r="H5842" s="10" t="s">
        <v>22</v>
      </c>
      <c r="I5842" s="10">
        <v>91236</v>
      </c>
      <c r="J5842" s="30">
        <v>2541</v>
      </c>
      <c r="K5842" s="30" t="s">
        <v>485</v>
      </c>
      <c r="L5842" s="10" t="s">
        <v>23</v>
      </c>
      <c r="M5842" s="10" t="s">
        <v>583</v>
      </c>
      <c r="N5842" s="10">
        <v>113</v>
      </c>
      <c r="O5842" s="29">
        <v>11.18920353982301</v>
      </c>
      <c r="P5842" s="14">
        <v>4642141.2049785219</v>
      </c>
      <c r="Q5842" s="14">
        <v>41080.895619278956</v>
      </c>
      <c r="R5842" s="36">
        <f t="shared" si="91"/>
        <v>4642141.2049785219</v>
      </c>
    </row>
    <row r="5843" spans="2:18" ht="15.95">
      <c r="B5843" s="9">
        <v>46082</v>
      </c>
      <c r="C5843" s="10" t="s">
        <v>298</v>
      </c>
      <c r="D5843" s="11" t="s">
        <v>312</v>
      </c>
      <c r="E5843" s="10" t="s">
        <v>19</v>
      </c>
      <c r="F5843" s="10" t="s">
        <v>46</v>
      </c>
      <c r="G5843" s="10" t="s">
        <v>484</v>
      </c>
      <c r="H5843" s="10" t="s">
        <v>22</v>
      </c>
      <c r="I5843" s="10">
        <v>91236</v>
      </c>
      <c r="J5843" s="30">
        <v>2541</v>
      </c>
      <c r="K5843" s="30" t="s">
        <v>485</v>
      </c>
      <c r="L5843" s="10" t="s">
        <v>23</v>
      </c>
      <c r="M5843" s="10" t="s">
        <v>581</v>
      </c>
      <c r="N5843" s="10">
        <v>2</v>
      </c>
      <c r="O5843" s="29">
        <v>10.11</v>
      </c>
      <c r="P5843" s="14">
        <v>74237.250798546083</v>
      </c>
      <c r="Q5843" s="14">
        <v>37118.625399273042</v>
      </c>
      <c r="R5843" s="36">
        <f t="shared" si="91"/>
        <v>74237.250798546083</v>
      </c>
    </row>
    <row r="5844" spans="2:18" ht="15.95">
      <c r="B5844" s="9">
        <v>46082</v>
      </c>
      <c r="C5844" s="10" t="s">
        <v>285</v>
      </c>
      <c r="D5844" s="11" t="s">
        <v>312</v>
      </c>
      <c r="E5844" s="10" t="s">
        <v>19</v>
      </c>
      <c r="F5844" s="10" t="s">
        <v>46</v>
      </c>
      <c r="G5844" s="10" t="s">
        <v>484</v>
      </c>
      <c r="H5844" s="10" t="s">
        <v>22</v>
      </c>
      <c r="I5844" s="10">
        <v>91236</v>
      </c>
      <c r="J5844" s="30">
        <v>2541</v>
      </c>
      <c r="K5844" s="30" t="s">
        <v>485</v>
      </c>
      <c r="L5844" s="10" t="s">
        <v>23</v>
      </c>
      <c r="M5844" s="10" t="s">
        <v>28</v>
      </c>
      <c r="N5844" s="10">
        <v>166</v>
      </c>
      <c r="O5844" s="29">
        <v>3.0611445783132529</v>
      </c>
      <c r="P5844" s="14">
        <v>1865660.6821602965</v>
      </c>
      <c r="Q5844" s="14">
        <v>11238.91977204998</v>
      </c>
      <c r="R5844" s="36">
        <f t="shared" si="91"/>
        <v>1865660.6821602967</v>
      </c>
    </row>
    <row r="5845" spans="2:18" ht="15.95">
      <c r="B5845" s="9">
        <v>46082</v>
      </c>
      <c r="C5845" s="10" t="s">
        <v>518</v>
      </c>
      <c r="D5845" s="11" t="s">
        <v>312</v>
      </c>
      <c r="E5845" s="10" t="s">
        <v>19</v>
      </c>
      <c r="F5845" s="10" t="s">
        <v>46</v>
      </c>
      <c r="G5845" s="10" t="s">
        <v>484</v>
      </c>
      <c r="H5845" s="10" t="s">
        <v>22</v>
      </c>
      <c r="I5845" s="10">
        <v>91236</v>
      </c>
      <c r="J5845" s="30">
        <v>2541</v>
      </c>
      <c r="K5845" s="30" t="s">
        <v>485</v>
      </c>
      <c r="L5845" s="10" t="s">
        <v>23</v>
      </c>
      <c r="M5845" s="10" t="s">
        <v>28</v>
      </c>
      <c r="N5845" s="10">
        <v>85.5</v>
      </c>
      <c r="O5845" s="29">
        <v>3.7135672514619884</v>
      </c>
      <c r="P5845" s="14">
        <v>1165730.4402100083</v>
      </c>
      <c r="Q5845" s="14">
        <v>13634.274154503022</v>
      </c>
      <c r="R5845" s="36">
        <f t="shared" si="91"/>
        <v>1165730.4402100083</v>
      </c>
    </row>
    <row r="5846" spans="2:18" ht="15.95">
      <c r="B5846" s="9">
        <v>46082</v>
      </c>
      <c r="C5846" s="10" t="s">
        <v>519</v>
      </c>
      <c r="D5846" s="11" t="s">
        <v>312</v>
      </c>
      <c r="E5846" s="10" t="s">
        <v>19</v>
      </c>
      <c r="F5846" s="10" t="s">
        <v>46</v>
      </c>
      <c r="G5846" s="10" t="s">
        <v>484</v>
      </c>
      <c r="H5846" s="10" t="s">
        <v>22</v>
      </c>
      <c r="I5846" s="10">
        <v>91236</v>
      </c>
      <c r="J5846" s="30">
        <v>2541</v>
      </c>
      <c r="K5846" s="30" t="s">
        <v>485</v>
      </c>
      <c r="L5846" s="10" t="s">
        <v>23</v>
      </c>
      <c r="M5846" s="10" t="s">
        <v>28</v>
      </c>
      <c r="N5846" s="10">
        <v>164</v>
      </c>
      <c r="O5846" s="29">
        <v>4.9198780487804878</v>
      </c>
      <c r="P5846" s="14">
        <v>2962367.3679186399</v>
      </c>
      <c r="Q5846" s="14">
        <v>18063.215658040488</v>
      </c>
      <c r="R5846" s="36">
        <f t="shared" si="91"/>
        <v>2962367.3679186399</v>
      </c>
    </row>
    <row r="5847" spans="2:18" ht="15.95">
      <c r="B5847" s="9">
        <v>46082</v>
      </c>
      <c r="C5847" s="10" t="s">
        <v>511</v>
      </c>
      <c r="D5847" s="11" t="s">
        <v>312</v>
      </c>
      <c r="E5847" s="10" t="s">
        <v>19</v>
      </c>
      <c r="F5847" s="10" t="s">
        <v>46</v>
      </c>
      <c r="G5847" s="10" t="s">
        <v>484</v>
      </c>
      <c r="H5847" s="10" t="s">
        <v>22</v>
      </c>
      <c r="I5847" s="10">
        <v>91236</v>
      </c>
      <c r="J5847" s="30">
        <v>2541</v>
      </c>
      <c r="K5847" s="30" t="s">
        <v>485</v>
      </c>
      <c r="L5847" s="10" t="s">
        <v>23</v>
      </c>
      <c r="M5847" s="10" t="s">
        <v>28</v>
      </c>
      <c r="N5847" s="10">
        <v>113</v>
      </c>
      <c r="O5847" s="29">
        <v>4.917610619469027</v>
      </c>
      <c r="P5847" s="14">
        <v>2040202.6654917945</v>
      </c>
      <c r="Q5847" s="14">
        <v>18054.890845060127</v>
      </c>
      <c r="R5847" s="36">
        <f t="shared" si="91"/>
        <v>2040202.6654917942</v>
      </c>
    </row>
    <row r="5848" spans="2:18" ht="15.95">
      <c r="B5848" s="9">
        <v>46082</v>
      </c>
      <c r="C5848" s="10" t="s">
        <v>515</v>
      </c>
      <c r="D5848" s="11" t="s">
        <v>312</v>
      </c>
      <c r="E5848" s="10" t="s">
        <v>19</v>
      </c>
      <c r="F5848" s="10" t="s">
        <v>46</v>
      </c>
      <c r="G5848" s="10" t="s">
        <v>484</v>
      </c>
      <c r="H5848" s="10" t="s">
        <v>22</v>
      </c>
      <c r="I5848" s="10">
        <v>91236</v>
      </c>
      <c r="J5848" s="30">
        <v>2541</v>
      </c>
      <c r="K5848" s="30" t="s">
        <v>485</v>
      </c>
      <c r="L5848" s="10" t="s">
        <v>23</v>
      </c>
      <c r="M5848" s="10" t="s">
        <v>28</v>
      </c>
      <c r="N5848" s="10">
        <v>98</v>
      </c>
      <c r="O5848" s="29">
        <v>3.5497959183673471</v>
      </c>
      <c r="P5848" s="14">
        <v>1277233.1754598524</v>
      </c>
      <c r="Q5848" s="14">
        <v>13032.991586325024</v>
      </c>
      <c r="R5848" s="36">
        <f t="shared" si="91"/>
        <v>1277233.1754598524</v>
      </c>
    </row>
    <row r="5849" spans="2:18" ht="15.95">
      <c r="B5849" s="9">
        <v>46082</v>
      </c>
      <c r="C5849" s="10" t="s">
        <v>691</v>
      </c>
      <c r="D5849" s="11" t="s">
        <v>312</v>
      </c>
      <c r="E5849" s="10" t="s">
        <v>19</v>
      </c>
      <c r="F5849" s="10" t="s">
        <v>46</v>
      </c>
      <c r="G5849" s="10" t="s">
        <v>484</v>
      </c>
      <c r="H5849" s="10" t="s">
        <v>22</v>
      </c>
      <c r="I5849" s="10">
        <v>91236</v>
      </c>
      <c r="J5849" s="30">
        <v>2541</v>
      </c>
      <c r="K5849" s="30" t="s">
        <v>485</v>
      </c>
      <c r="L5849" s="10" t="s">
        <v>23</v>
      </c>
      <c r="M5849" s="10" t="s">
        <v>28</v>
      </c>
      <c r="N5849" s="10">
        <v>1</v>
      </c>
      <c r="O5849" s="29">
        <v>20</v>
      </c>
      <c r="P5849" s="14">
        <v>73429.526012409595</v>
      </c>
      <c r="Q5849" s="14">
        <v>73429.526012409595</v>
      </c>
      <c r="R5849" s="36">
        <f t="shared" si="91"/>
        <v>73429.526012409595</v>
      </c>
    </row>
    <row r="5850" spans="2:18" ht="15.95">
      <c r="B5850" s="9">
        <v>46082</v>
      </c>
      <c r="C5850" s="10" t="s">
        <v>76</v>
      </c>
      <c r="D5850" s="11" t="s">
        <v>312</v>
      </c>
      <c r="E5850" s="10" t="s">
        <v>19</v>
      </c>
      <c r="F5850" s="10" t="s">
        <v>73</v>
      </c>
      <c r="G5850" s="10" t="s">
        <v>74</v>
      </c>
      <c r="H5850" s="10" t="s">
        <v>22</v>
      </c>
      <c r="I5850" s="10">
        <v>55126</v>
      </c>
      <c r="J5850" s="30">
        <v>1914</v>
      </c>
      <c r="K5850" s="30" t="s">
        <v>318</v>
      </c>
      <c r="L5850" s="10" t="s">
        <v>23</v>
      </c>
      <c r="M5850" s="10" t="s">
        <v>571</v>
      </c>
      <c r="N5850" s="10">
        <v>38</v>
      </c>
      <c r="O5850" s="29">
        <v>8.4644736842105264</v>
      </c>
      <c r="P5850" s="14">
        <v>1180930.3520945772</v>
      </c>
      <c r="Q5850" s="14">
        <v>31077.114528804665</v>
      </c>
      <c r="R5850" s="36">
        <f t="shared" si="91"/>
        <v>1180930.3520945772</v>
      </c>
    </row>
    <row r="5851" spans="2:18" ht="15.95">
      <c r="B5851" s="9">
        <v>46082</v>
      </c>
      <c r="C5851" s="10" t="s">
        <v>77</v>
      </c>
      <c r="D5851" s="11" t="s">
        <v>312</v>
      </c>
      <c r="E5851" s="10" t="s">
        <v>19</v>
      </c>
      <c r="F5851" s="10" t="s">
        <v>73</v>
      </c>
      <c r="G5851" s="10" t="s">
        <v>74</v>
      </c>
      <c r="H5851" s="10" t="s">
        <v>22</v>
      </c>
      <c r="I5851" s="10">
        <v>55126</v>
      </c>
      <c r="J5851" s="30">
        <v>1914</v>
      </c>
      <c r="K5851" s="30" t="s">
        <v>318</v>
      </c>
      <c r="L5851" s="10" t="s">
        <v>23</v>
      </c>
      <c r="M5851" s="10" t="s">
        <v>581</v>
      </c>
      <c r="N5851" s="10">
        <v>13</v>
      </c>
      <c r="O5851" s="29">
        <v>19.89769230769231</v>
      </c>
      <c r="P5851" s="14">
        <v>949700.77468149946</v>
      </c>
      <c r="Q5851" s="14">
        <v>73053.905744730728</v>
      </c>
      <c r="R5851" s="36">
        <f t="shared" si="91"/>
        <v>949700.77468149946</v>
      </c>
    </row>
    <row r="5852" spans="2:18" ht="15.95">
      <c r="B5852" s="9">
        <v>46082</v>
      </c>
      <c r="C5852" s="10" t="s">
        <v>58</v>
      </c>
      <c r="D5852" s="11" t="s">
        <v>312</v>
      </c>
      <c r="E5852" s="10" t="s">
        <v>19</v>
      </c>
      <c r="F5852" s="10" t="s">
        <v>73</v>
      </c>
      <c r="G5852" s="10" t="s">
        <v>74</v>
      </c>
      <c r="H5852" s="10" t="s">
        <v>22</v>
      </c>
      <c r="I5852" s="10">
        <v>55126</v>
      </c>
      <c r="J5852" s="30">
        <v>1914</v>
      </c>
      <c r="K5852" s="30" t="s">
        <v>318</v>
      </c>
      <c r="L5852" s="10" t="s">
        <v>23</v>
      </c>
      <c r="M5852" s="10" t="s">
        <v>568</v>
      </c>
      <c r="N5852" s="10">
        <v>6</v>
      </c>
      <c r="O5852" s="29">
        <v>42.966666666666669</v>
      </c>
      <c r="P5852" s="14">
        <v>946506.59029995964</v>
      </c>
      <c r="Q5852" s="14">
        <v>157751.09838332661</v>
      </c>
      <c r="R5852" s="36">
        <f t="shared" si="91"/>
        <v>946506.59029995964</v>
      </c>
    </row>
    <row r="5853" spans="2:18" ht="15.95">
      <c r="B5853" s="9">
        <v>46082</v>
      </c>
      <c r="C5853" s="10" t="s">
        <v>158</v>
      </c>
      <c r="D5853" s="11" t="s">
        <v>312</v>
      </c>
      <c r="E5853" s="10" t="s">
        <v>19</v>
      </c>
      <c r="F5853" s="10" t="s">
        <v>73</v>
      </c>
      <c r="G5853" s="10" t="s">
        <v>74</v>
      </c>
      <c r="H5853" s="10" t="s">
        <v>22</v>
      </c>
      <c r="I5853" s="10">
        <v>55126</v>
      </c>
      <c r="J5853" s="30">
        <v>1914</v>
      </c>
      <c r="K5853" s="30" t="s">
        <v>318</v>
      </c>
      <c r="L5853" s="10" t="s">
        <v>23</v>
      </c>
      <c r="M5853" s="10" t="s">
        <v>28</v>
      </c>
      <c r="N5853" s="10">
        <v>2</v>
      </c>
      <c r="O5853" s="29">
        <v>3.74</v>
      </c>
      <c r="P5853" s="14">
        <v>27462.642728641189</v>
      </c>
      <c r="Q5853" s="14">
        <v>13731.321364320595</v>
      </c>
      <c r="R5853" s="36">
        <f t="shared" si="91"/>
        <v>27462.642728641189</v>
      </c>
    </row>
    <row r="5854" spans="2:18" ht="15.95">
      <c r="B5854" s="9">
        <v>46082</v>
      </c>
      <c r="C5854" s="10" t="s">
        <v>516</v>
      </c>
      <c r="D5854" s="11" t="s">
        <v>312</v>
      </c>
      <c r="E5854" s="10" t="s">
        <v>19</v>
      </c>
      <c r="F5854" s="10" t="s">
        <v>73</v>
      </c>
      <c r="G5854" s="10" t="s">
        <v>74</v>
      </c>
      <c r="H5854" s="10" t="s">
        <v>22</v>
      </c>
      <c r="I5854" s="10">
        <v>55126</v>
      </c>
      <c r="J5854" s="30">
        <v>1914</v>
      </c>
      <c r="K5854" s="30" t="s">
        <v>318</v>
      </c>
      <c r="L5854" s="10" t="s">
        <v>23</v>
      </c>
      <c r="M5854" s="10" t="s">
        <v>28</v>
      </c>
      <c r="N5854" s="10">
        <v>194</v>
      </c>
      <c r="O5854" s="29">
        <v>4.9210309278350515</v>
      </c>
      <c r="P5854" s="14">
        <v>3505084.994676359</v>
      </c>
      <c r="Q5854" s="14">
        <v>18067.4484261668</v>
      </c>
      <c r="R5854" s="36">
        <f t="shared" si="91"/>
        <v>3505084.9946763595</v>
      </c>
    </row>
    <row r="5855" spans="2:18" ht="15.95">
      <c r="B5855" s="9">
        <v>46082</v>
      </c>
      <c r="C5855" s="10" t="s">
        <v>76</v>
      </c>
      <c r="D5855" s="11" t="s">
        <v>312</v>
      </c>
      <c r="E5855" s="10" t="s">
        <v>19</v>
      </c>
      <c r="F5855" s="10" t="s">
        <v>73</v>
      </c>
      <c r="G5855" s="10" t="s">
        <v>78</v>
      </c>
      <c r="H5855" s="10" t="s">
        <v>22</v>
      </c>
      <c r="I5855" s="10">
        <v>55127</v>
      </c>
      <c r="J5855" s="30">
        <v>1915</v>
      </c>
      <c r="K5855" s="30" t="s">
        <v>318</v>
      </c>
      <c r="L5855" s="10" t="s">
        <v>23</v>
      </c>
      <c r="M5855" s="10" t="s">
        <v>571</v>
      </c>
      <c r="N5855" s="10">
        <v>61</v>
      </c>
      <c r="O5855" s="29">
        <v>8.4929508196721315</v>
      </c>
      <c r="P5855" s="14">
        <v>1902081.7270624519</v>
      </c>
      <c r="Q5855" s="14">
        <v>31181.667656761507</v>
      </c>
      <c r="R5855" s="36">
        <f t="shared" si="91"/>
        <v>1902081.7270624519</v>
      </c>
    </row>
    <row r="5856" spans="2:18" ht="15.95">
      <c r="B5856" s="9">
        <v>46082</v>
      </c>
      <c r="C5856" s="10" t="s">
        <v>273</v>
      </c>
      <c r="D5856" s="11" t="s">
        <v>312</v>
      </c>
      <c r="E5856" s="10" t="s">
        <v>19</v>
      </c>
      <c r="F5856" s="10" t="s">
        <v>73</v>
      </c>
      <c r="G5856" s="10" t="s">
        <v>78</v>
      </c>
      <c r="H5856" s="10" t="s">
        <v>22</v>
      </c>
      <c r="I5856" s="10">
        <v>55127</v>
      </c>
      <c r="J5856" s="30">
        <v>1915</v>
      </c>
      <c r="K5856" s="30" t="s">
        <v>318</v>
      </c>
      <c r="L5856" s="10" t="s">
        <v>23</v>
      </c>
      <c r="M5856" s="10" t="s">
        <v>581</v>
      </c>
      <c r="N5856" s="10">
        <v>5</v>
      </c>
      <c r="O5856" s="29">
        <v>18.990000000000002</v>
      </c>
      <c r="P5856" s="14">
        <v>348606.67474391451</v>
      </c>
      <c r="Q5856" s="14">
        <v>69721.334948782911</v>
      </c>
      <c r="R5856" s="36">
        <f t="shared" si="91"/>
        <v>348606.67474391457</v>
      </c>
    </row>
    <row r="5857" spans="2:18" ht="15.95">
      <c r="B5857" s="9">
        <v>46082</v>
      </c>
      <c r="C5857" s="10" t="s">
        <v>79</v>
      </c>
      <c r="D5857" s="11" t="s">
        <v>312</v>
      </c>
      <c r="E5857" s="10" t="s">
        <v>19</v>
      </c>
      <c r="F5857" s="10" t="s">
        <v>80</v>
      </c>
      <c r="G5857" s="10" t="s">
        <v>81</v>
      </c>
      <c r="H5857" s="10" t="s">
        <v>22</v>
      </c>
      <c r="I5857" s="10">
        <v>55132</v>
      </c>
      <c r="J5857" s="30">
        <v>1920</v>
      </c>
      <c r="K5857" s="30" t="s">
        <v>319</v>
      </c>
      <c r="L5857" s="10" t="s">
        <v>23</v>
      </c>
      <c r="M5857" s="10" t="s">
        <v>571</v>
      </c>
      <c r="N5857" s="10">
        <v>2</v>
      </c>
      <c r="O5857" s="29">
        <v>13.52</v>
      </c>
      <c r="P5857" s="14">
        <v>99276.719168777752</v>
      </c>
      <c r="Q5857" s="14">
        <v>49638.359584388876</v>
      </c>
      <c r="R5857" s="36">
        <f t="shared" si="91"/>
        <v>99276.719168777752</v>
      </c>
    </row>
    <row r="5858" spans="2:18" ht="15.95">
      <c r="B5858" s="9">
        <v>46082</v>
      </c>
      <c r="C5858" s="10" t="s">
        <v>153</v>
      </c>
      <c r="D5858" s="11" t="s">
        <v>312</v>
      </c>
      <c r="E5858" s="10" t="s">
        <v>19</v>
      </c>
      <c r="F5858" s="10" t="s">
        <v>80</v>
      </c>
      <c r="G5858" s="10" t="s">
        <v>83</v>
      </c>
      <c r="H5858" s="10" t="s">
        <v>22</v>
      </c>
      <c r="I5858" s="10">
        <v>56836</v>
      </c>
      <c r="J5858" s="30">
        <v>2012</v>
      </c>
      <c r="K5858" s="30" t="s">
        <v>319</v>
      </c>
      <c r="L5858" s="10" t="s">
        <v>23</v>
      </c>
      <c r="M5858" s="10" t="s">
        <v>582</v>
      </c>
      <c r="N5858" s="10">
        <v>0.5</v>
      </c>
      <c r="O5858" s="29">
        <v>7.56</v>
      </c>
      <c r="P5858" s="14">
        <v>13878.180416345411</v>
      </c>
      <c r="Q5858" s="14">
        <v>27756.360832690822</v>
      </c>
      <c r="R5858" s="36">
        <f t="shared" si="91"/>
        <v>13878.180416345411</v>
      </c>
    </row>
    <row r="5859" spans="2:18" ht="15.95">
      <c r="B5859" s="9">
        <v>46082</v>
      </c>
      <c r="C5859" s="10" t="s">
        <v>70</v>
      </c>
      <c r="D5859" s="11" t="s">
        <v>312</v>
      </c>
      <c r="E5859" s="10" t="s">
        <v>19</v>
      </c>
      <c r="F5859" s="10" t="s">
        <v>80</v>
      </c>
      <c r="G5859" s="10" t="s">
        <v>83</v>
      </c>
      <c r="H5859" s="10" t="s">
        <v>22</v>
      </c>
      <c r="I5859" s="10">
        <v>56836</v>
      </c>
      <c r="J5859" s="30">
        <v>2012</v>
      </c>
      <c r="K5859" s="30" t="s">
        <v>319</v>
      </c>
      <c r="L5859" s="10" t="s">
        <v>23</v>
      </c>
      <c r="M5859" s="10" t="s">
        <v>582</v>
      </c>
      <c r="N5859" s="10">
        <v>30.25</v>
      </c>
      <c r="O5859" s="29">
        <v>9.9533884297520654</v>
      </c>
      <c r="P5859" s="14">
        <v>1105444.79935382</v>
      </c>
      <c r="Q5859" s="14">
        <v>36543.629730704793</v>
      </c>
      <c r="R5859" s="36">
        <f t="shared" si="91"/>
        <v>1105444.79935382</v>
      </c>
    </row>
    <row r="5860" spans="2:18" ht="15.95">
      <c r="B5860" s="9">
        <v>46082</v>
      </c>
      <c r="C5860" s="10" t="s">
        <v>57</v>
      </c>
      <c r="D5860" s="11" t="s">
        <v>312</v>
      </c>
      <c r="E5860" s="10" t="s">
        <v>19</v>
      </c>
      <c r="F5860" s="10" t="s">
        <v>80</v>
      </c>
      <c r="G5860" s="10" t="s">
        <v>83</v>
      </c>
      <c r="H5860" s="10" t="s">
        <v>22</v>
      </c>
      <c r="I5860" s="10">
        <v>56836</v>
      </c>
      <c r="J5860" s="30">
        <v>2012</v>
      </c>
      <c r="K5860" s="30" t="s">
        <v>319</v>
      </c>
      <c r="L5860" s="10" t="s">
        <v>23</v>
      </c>
      <c r="M5860" s="10" t="s">
        <v>581</v>
      </c>
      <c r="N5860" s="10">
        <v>27.5</v>
      </c>
      <c r="O5860" s="29">
        <v>17.982545454545455</v>
      </c>
      <c r="P5860" s="14">
        <v>1815618.4601828393</v>
      </c>
      <c r="Q5860" s="14">
        <v>66022.489461194171</v>
      </c>
      <c r="R5860" s="36">
        <f t="shared" si="91"/>
        <v>1815618.4601828398</v>
      </c>
    </row>
    <row r="5861" spans="2:18" ht="15.95">
      <c r="B5861" s="9">
        <v>46082</v>
      </c>
      <c r="C5861" s="10" t="s">
        <v>82</v>
      </c>
      <c r="D5861" s="11" t="s">
        <v>312</v>
      </c>
      <c r="E5861" s="10" t="s">
        <v>19</v>
      </c>
      <c r="F5861" s="10" t="s">
        <v>80</v>
      </c>
      <c r="G5861" s="10" t="s">
        <v>83</v>
      </c>
      <c r="H5861" s="10" t="s">
        <v>22</v>
      </c>
      <c r="I5861" s="10">
        <v>56836</v>
      </c>
      <c r="J5861" s="30">
        <v>2012</v>
      </c>
      <c r="K5861" s="30" t="s">
        <v>319</v>
      </c>
      <c r="L5861" s="10" t="s">
        <v>23</v>
      </c>
      <c r="M5861" s="10" t="s">
        <v>571</v>
      </c>
      <c r="N5861" s="10">
        <v>46</v>
      </c>
      <c r="O5861" s="29">
        <v>4.5741304347826084</v>
      </c>
      <c r="P5861" s="14">
        <v>772515.32841355505</v>
      </c>
      <c r="Q5861" s="14">
        <v>16793.811487251194</v>
      </c>
      <c r="R5861" s="36">
        <f t="shared" si="91"/>
        <v>772515.32841355493</v>
      </c>
    </row>
    <row r="5862" spans="2:18" ht="15.95">
      <c r="B5862" s="9">
        <v>46082</v>
      </c>
      <c r="C5862" s="10" t="s">
        <v>51</v>
      </c>
      <c r="D5862" s="11" t="s">
        <v>312</v>
      </c>
      <c r="E5862" s="10" t="s">
        <v>19</v>
      </c>
      <c r="F5862" s="10" t="s">
        <v>80</v>
      </c>
      <c r="G5862" s="10" t="s">
        <v>83</v>
      </c>
      <c r="H5862" s="10" t="s">
        <v>22</v>
      </c>
      <c r="I5862" s="10">
        <v>56836</v>
      </c>
      <c r="J5862" s="30">
        <v>2012</v>
      </c>
      <c r="K5862" s="30" t="s">
        <v>319</v>
      </c>
      <c r="L5862" s="10" t="s">
        <v>23</v>
      </c>
      <c r="M5862" s="10" t="s">
        <v>582</v>
      </c>
      <c r="N5862" s="10">
        <v>4.5</v>
      </c>
      <c r="O5862" s="29">
        <v>7.9799999999999995</v>
      </c>
      <c r="P5862" s="14">
        <v>131842.71395528139</v>
      </c>
      <c r="Q5862" s="14">
        <v>29298.380878951422</v>
      </c>
      <c r="R5862" s="36">
        <f t="shared" si="91"/>
        <v>131842.71395528139</v>
      </c>
    </row>
    <row r="5863" spans="2:18" ht="15.95">
      <c r="B5863" s="9">
        <v>46082</v>
      </c>
      <c r="C5863" s="10" t="s">
        <v>84</v>
      </c>
      <c r="D5863" s="11" t="s">
        <v>312</v>
      </c>
      <c r="E5863" s="10" t="s">
        <v>19</v>
      </c>
      <c r="F5863" s="10" t="s">
        <v>80</v>
      </c>
      <c r="G5863" s="10" t="s">
        <v>83</v>
      </c>
      <c r="H5863" s="10" t="s">
        <v>22</v>
      </c>
      <c r="I5863" s="10">
        <v>56836</v>
      </c>
      <c r="J5863" s="30">
        <v>2012</v>
      </c>
      <c r="K5863" s="30" t="s">
        <v>319</v>
      </c>
      <c r="L5863" s="10" t="s">
        <v>23</v>
      </c>
      <c r="M5863" s="10" t="s">
        <v>583</v>
      </c>
      <c r="N5863" s="10">
        <v>2</v>
      </c>
      <c r="O5863" s="29">
        <v>21.425000000000001</v>
      </c>
      <c r="P5863" s="14">
        <v>157322.75948158753</v>
      </c>
      <c r="Q5863" s="14">
        <v>78661.379740793767</v>
      </c>
      <c r="R5863" s="36">
        <f t="shared" si="91"/>
        <v>157322.75948158753</v>
      </c>
    </row>
    <row r="5864" spans="2:18" ht="15.95">
      <c r="B5864" s="9">
        <v>46082</v>
      </c>
      <c r="C5864" s="10" t="s">
        <v>85</v>
      </c>
      <c r="D5864" s="11" t="s">
        <v>312</v>
      </c>
      <c r="E5864" s="10" t="s">
        <v>19</v>
      </c>
      <c r="F5864" s="10" t="s">
        <v>80</v>
      </c>
      <c r="G5864" s="10" t="s">
        <v>83</v>
      </c>
      <c r="H5864" s="10" t="s">
        <v>22</v>
      </c>
      <c r="I5864" s="10">
        <v>56836</v>
      </c>
      <c r="J5864" s="30">
        <v>2012</v>
      </c>
      <c r="K5864" s="30" t="s">
        <v>319</v>
      </c>
      <c r="L5864" s="10" t="s">
        <v>23</v>
      </c>
      <c r="M5864" s="10" t="s">
        <v>583</v>
      </c>
      <c r="N5864" s="10">
        <v>20</v>
      </c>
      <c r="O5864" s="29">
        <v>15.821999999999999</v>
      </c>
      <c r="P5864" s="14">
        <v>1161801.9605683445</v>
      </c>
      <c r="Q5864" s="14">
        <v>58090.098028417218</v>
      </c>
      <c r="R5864" s="36">
        <f t="shared" si="91"/>
        <v>1161801.9605683445</v>
      </c>
    </row>
    <row r="5865" spans="2:18" ht="15.95">
      <c r="B5865" s="9">
        <v>46082</v>
      </c>
      <c r="C5865" s="10" t="s">
        <v>86</v>
      </c>
      <c r="D5865" s="11" t="s">
        <v>312</v>
      </c>
      <c r="E5865" s="10" t="s">
        <v>19</v>
      </c>
      <c r="F5865" s="10" t="s">
        <v>80</v>
      </c>
      <c r="G5865" s="10" t="s">
        <v>83</v>
      </c>
      <c r="H5865" s="10" t="s">
        <v>22</v>
      </c>
      <c r="I5865" s="10">
        <v>56836</v>
      </c>
      <c r="J5865" s="30">
        <v>2012</v>
      </c>
      <c r="K5865" s="30" t="s">
        <v>319</v>
      </c>
      <c r="L5865" s="10" t="s">
        <v>23</v>
      </c>
      <c r="M5865" s="10" t="s">
        <v>571</v>
      </c>
      <c r="N5865" s="10">
        <v>17.5</v>
      </c>
      <c r="O5865" s="29">
        <v>5.3908571428571435</v>
      </c>
      <c r="P5865" s="14">
        <v>346367.07420053601</v>
      </c>
      <c r="Q5865" s="14">
        <v>19792.404240030632</v>
      </c>
      <c r="R5865" s="36">
        <f t="shared" si="91"/>
        <v>346367.07420053607</v>
      </c>
    </row>
    <row r="5866" spans="2:18" ht="15.95">
      <c r="B5866" s="9">
        <v>46082</v>
      </c>
      <c r="C5866" s="10" t="s">
        <v>71</v>
      </c>
      <c r="D5866" s="11" t="s">
        <v>312</v>
      </c>
      <c r="E5866" s="10" t="s">
        <v>19</v>
      </c>
      <c r="F5866" s="10" t="s">
        <v>80</v>
      </c>
      <c r="G5866" s="10" t="s">
        <v>83</v>
      </c>
      <c r="H5866" s="10" t="s">
        <v>22</v>
      </c>
      <c r="I5866" s="10">
        <v>56836</v>
      </c>
      <c r="J5866" s="30">
        <v>2012</v>
      </c>
      <c r="K5866" s="30" t="s">
        <v>319</v>
      </c>
      <c r="L5866" s="10" t="s">
        <v>23</v>
      </c>
      <c r="M5866" s="10" t="s">
        <v>583</v>
      </c>
      <c r="N5866" s="10">
        <v>2</v>
      </c>
      <c r="O5866" s="29">
        <v>10.52</v>
      </c>
      <c r="P5866" s="14">
        <v>77247.86136505488</v>
      </c>
      <c r="Q5866" s="14">
        <v>38623.93068252744</v>
      </c>
      <c r="R5866" s="36">
        <f t="shared" si="91"/>
        <v>77247.86136505488</v>
      </c>
    </row>
    <row r="5867" spans="2:18" ht="15.95">
      <c r="B5867" s="9">
        <v>46082</v>
      </c>
      <c r="C5867" s="10" t="s">
        <v>273</v>
      </c>
      <c r="D5867" s="11" t="s">
        <v>312</v>
      </c>
      <c r="E5867" s="10" t="s">
        <v>19</v>
      </c>
      <c r="F5867" s="10" t="s">
        <v>80</v>
      </c>
      <c r="G5867" s="10" t="s">
        <v>83</v>
      </c>
      <c r="H5867" s="10" t="s">
        <v>22</v>
      </c>
      <c r="I5867" s="10">
        <v>56836</v>
      </c>
      <c r="J5867" s="30">
        <v>2012</v>
      </c>
      <c r="K5867" s="30" t="s">
        <v>319</v>
      </c>
      <c r="L5867" s="10" t="s">
        <v>23</v>
      </c>
      <c r="M5867" s="10" t="s">
        <v>581</v>
      </c>
      <c r="N5867" s="10">
        <v>8</v>
      </c>
      <c r="O5867" s="29">
        <v>19.03</v>
      </c>
      <c r="P5867" s="14">
        <v>558945.55200646177</v>
      </c>
      <c r="Q5867" s="14">
        <v>69868.194000807722</v>
      </c>
      <c r="R5867" s="36">
        <f t="shared" si="91"/>
        <v>558945.55200646177</v>
      </c>
    </row>
    <row r="5868" spans="2:18" ht="15.95">
      <c r="B5868" s="9">
        <v>46082</v>
      </c>
      <c r="C5868" s="10" t="s">
        <v>298</v>
      </c>
      <c r="D5868" s="11" t="s">
        <v>312</v>
      </c>
      <c r="E5868" s="10" t="s">
        <v>19</v>
      </c>
      <c r="F5868" s="10" t="s">
        <v>80</v>
      </c>
      <c r="G5868" s="10" t="s">
        <v>83</v>
      </c>
      <c r="H5868" s="10" t="s">
        <v>22</v>
      </c>
      <c r="I5868" s="10">
        <v>56836</v>
      </c>
      <c r="J5868" s="30">
        <v>2012</v>
      </c>
      <c r="K5868" s="30" t="s">
        <v>319</v>
      </c>
      <c r="L5868" s="10" t="s">
        <v>23</v>
      </c>
      <c r="M5868" s="10" t="s">
        <v>581</v>
      </c>
      <c r="N5868" s="10">
        <v>1.5</v>
      </c>
      <c r="O5868" s="29">
        <v>10.1</v>
      </c>
      <c r="P5868" s="14">
        <v>55622.865954400266</v>
      </c>
      <c r="Q5868" s="14">
        <v>37081.910636266839</v>
      </c>
      <c r="R5868" s="36">
        <f t="shared" si="91"/>
        <v>55622.865954400258</v>
      </c>
    </row>
    <row r="5869" spans="2:18" ht="15.95">
      <c r="B5869" s="9">
        <v>46082</v>
      </c>
      <c r="C5869" s="10" t="s">
        <v>420</v>
      </c>
      <c r="D5869" s="11" t="s">
        <v>312</v>
      </c>
      <c r="E5869" s="10" t="s">
        <v>19</v>
      </c>
      <c r="F5869" s="10" t="s">
        <v>80</v>
      </c>
      <c r="G5869" s="10" t="s">
        <v>83</v>
      </c>
      <c r="H5869" s="10" t="s">
        <v>22</v>
      </c>
      <c r="I5869" s="10">
        <v>56836</v>
      </c>
      <c r="J5869" s="30">
        <v>2012</v>
      </c>
      <c r="K5869" s="30" t="s">
        <v>319</v>
      </c>
      <c r="L5869" s="10" t="s">
        <v>23</v>
      </c>
      <c r="M5869" s="10" t="s">
        <v>28</v>
      </c>
      <c r="N5869" s="10">
        <v>4.5</v>
      </c>
      <c r="O5869" s="29">
        <v>2.9866666666666664</v>
      </c>
      <c r="P5869" s="14">
        <v>49344.64148033924</v>
      </c>
      <c r="Q5869" s="14">
        <v>10965.47588451983</v>
      </c>
      <c r="R5869" s="36">
        <f t="shared" si="91"/>
        <v>49344.64148033924</v>
      </c>
    </row>
    <row r="5870" spans="2:18" ht="15.95">
      <c r="B5870" s="9">
        <v>46082</v>
      </c>
      <c r="C5870" s="10" t="s">
        <v>531</v>
      </c>
      <c r="D5870" s="11" t="s">
        <v>312</v>
      </c>
      <c r="E5870" s="10" t="s">
        <v>19</v>
      </c>
      <c r="F5870" s="10" t="s">
        <v>80</v>
      </c>
      <c r="G5870" s="10" t="s">
        <v>83</v>
      </c>
      <c r="H5870" s="10" t="s">
        <v>22</v>
      </c>
      <c r="I5870" s="10">
        <v>56836</v>
      </c>
      <c r="J5870" s="30">
        <v>2012</v>
      </c>
      <c r="K5870" s="30" t="s">
        <v>319</v>
      </c>
      <c r="L5870" s="10" t="s">
        <v>23</v>
      </c>
      <c r="M5870" s="10" t="s">
        <v>28</v>
      </c>
      <c r="N5870" s="10">
        <v>6.25</v>
      </c>
      <c r="O5870" s="29">
        <v>42.188800000000001</v>
      </c>
      <c r="P5870" s="14">
        <v>968094.87094760803</v>
      </c>
      <c r="Q5870" s="14">
        <v>154895.17935161729</v>
      </c>
      <c r="R5870" s="36">
        <f t="shared" si="91"/>
        <v>968094.87094760803</v>
      </c>
    </row>
    <row r="5871" spans="2:18" ht="15.95">
      <c r="B5871" s="9">
        <v>46082</v>
      </c>
      <c r="C5871" s="10" t="s">
        <v>576</v>
      </c>
      <c r="D5871" s="11" t="s">
        <v>312</v>
      </c>
      <c r="E5871" s="10" t="s">
        <v>19</v>
      </c>
      <c r="F5871" s="10" t="s">
        <v>80</v>
      </c>
      <c r="G5871" s="10" t="s">
        <v>83</v>
      </c>
      <c r="H5871" s="10" t="s">
        <v>22</v>
      </c>
      <c r="I5871" s="10">
        <v>56836</v>
      </c>
      <c r="J5871" s="30">
        <v>2012</v>
      </c>
      <c r="K5871" s="30" t="s">
        <v>319</v>
      </c>
      <c r="L5871" s="10" t="s">
        <v>23</v>
      </c>
      <c r="M5871" s="10" t="s">
        <v>28</v>
      </c>
      <c r="N5871" s="10">
        <v>12</v>
      </c>
      <c r="O5871" s="29">
        <v>7.6449999999999996</v>
      </c>
      <c r="P5871" s="14">
        <v>336821.23581892275</v>
      </c>
      <c r="Q5871" s="14">
        <v>28068.436318243563</v>
      </c>
      <c r="R5871" s="36">
        <f t="shared" si="91"/>
        <v>336821.23581892275</v>
      </c>
    </row>
    <row r="5872" spans="2:18" ht="15.95">
      <c r="B5872" s="9">
        <v>46082</v>
      </c>
      <c r="C5872" s="10" t="s">
        <v>622</v>
      </c>
      <c r="D5872" s="11" t="s">
        <v>312</v>
      </c>
      <c r="E5872" s="10" t="s">
        <v>19</v>
      </c>
      <c r="F5872" s="10" t="s">
        <v>80</v>
      </c>
      <c r="G5872" s="10" t="s">
        <v>83</v>
      </c>
      <c r="H5872" s="10" t="s">
        <v>22</v>
      </c>
      <c r="I5872" s="10">
        <v>56836</v>
      </c>
      <c r="J5872" s="30">
        <v>2012</v>
      </c>
      <c r="K5872" s="30" t="s">
        <v>319</v>
      </c>
      <c r="L5872" s="10" t="s">
        <v>23</v>
      </c>
      <c r="M5872" s="10" t="s">
        <v>582</v>
      </c>
      <c r="N5872" s="10">
        <v>72</v>
      </c>
      <c r="O5872" s="29">
        <v>7.0195833333333333</v>
      </c>
      <c r="P5872" s="14">
        <v>1855600.8370965966</v>
      </c>
      <c r="Q5872" s="14">
        <v>25772.233848563839</v>
      </c>
      <c r="R5872" s="36">
        <f t="shared" si="91"/>
        <v>1855600.8370965964</v>
      </c>
    </row>
    <row r="5873" spans="2:18" ht="15.95">
      <c r="B5873" s="9">
        <v>46082</v>
      </c>
      <c r="C5873" s="10" t="s">
        <v>655</v>
      </c>
      <c r="D5873" s="11" t="s">
        <v>312</v>
      </c>
      <c r="E5873" s="10" t="s">
        <v>19</v>
      </c>
      <c r="F5873" s="10" t="s">
        <v>80</v>
      </c>
      <c r="G5873" s="10" t="s">
        <v>83</v>
      </c>
      <c r="H5873" s="10" t="s">
        <v>22</v>
      </c>
      <c r="I5873" s="10">
        <v>56836</v>
      </c>
      <c r="J5873" s="30">
        <v>2012</v>
      </c>
      <c r="K5873" s="30" t="s">
        <v>319</v>
      </c>
      <c r="L5873" s="10" t="s">
        <v>23</v>
      </c>
      <c r="M5873" s="10" t="s">
        <v>582</v>
      </c>
      <c r="N5873" s="10">
        <v>24</v>
      </c>
      <c r="O5873" s="29">
        <v>6.5916666666666659</v>
      </c>
      <c r="P5873" s="14">
        <v>580827.55075815984</v>
      </c>
      <c r="Q5873" s="14">
        <v>24201.147948256657</v>
      </c>
      <c r="R5873" s="36">
        <f t="shared" si="91"/>
        <v>580827.55075815972</v>
      </c>
    </row>
    <row r="5874" spans="2:18" ht="15.95">
      <c r="B5874" s="9">
        <v>46082</v>
      </c>
      <c r="C5874" s="10" t="s">
        <v>661</v>
      </c>
      <c r="D5874" s="11" t="s">
        <v>312</v>
      </c>
      <c r="E5874" s="10" t="s">
        <v>19</v>
      </c>
      <c r="F5874" s="10" t="s">
        <v>80</v>
      </c>
      <c r="G5874" s="10" t="s">
        <v>83</v>
      </c>
      <c r="H5874" s="10" t="s">
        <v>22</v>
      </c>
      <c r="I5874" s="10">
        <v>56836</v>
      </c>
      <c r="J5874" s="30">
        <v>2012</v>
      </c>
      <c r="K5874" s="30" t="s">
        <v>319</v>
      </c>
      <c r="L5874" s="10" t="s">
        <v>23</v>
      </c>
      <c r="M5874" s="10" t="s">
        <v>581</v>
      </c>
      <c r="N5874" s="10">
        <v>24</v>
      </c>
      <c r="O5874" s="29">
        <v>16.867916666666666</v>
      </c>
      <c r="P5874" s="14">
        <v>1486323.7507801887</v>
      </c>
      <c r="Q5874" s="14">
        <v>61930.156282507858</v>
      </c>
      <c r="R5874" s="36">
        <f t="shared" si="91"/>
        <v>1486323.7507801885</v>
      </c>
    </row>
    <row r="5875" spans="2:18" ht="15.95">
      <c r="B5875" s="9">
        <v>46082</v>
      </c>
      <c r="C5875" s="10" t="s">
        <v>692</v>
      </c>
      <c r="D5875" s="11" t="s">
        <v>312</v>
      </c>
      <c r="E5875" s="10" t="s">
        <v>19</v>
      </c>
      <c r="F5875" s="10" t="s">
        <v>80</v>
      </c>
      <c r="G5875" s="10" t="s">
        <v>83</v>
      </c>
      <c r="H5875" s="10" t="s">
        <v>22</v>
      </c>
      <c r="I5875" s="10">
        <v>56836</v>
      </c>
      <c r="J5875" s="30">
        <v>2012</v>
      </c>
      <c r="K5875" s="30" t="s">
        <v>319</v>
      </c>
      <c r="L5875" s="10" t="s">
        <v>23</v>
      </c>
      <c r="M5875" s="10" t="s">
        <v>28</v>
      </c>
      <c r="N5875" s="10">
        <v>13.1</v>
      </c>
      <c r="O5875" s="29">
        <v>16.958015267175572</v>
      </c>
      <c r="P5875" s="14">
        <v>815618.46018283954</v>
      </c>
      <c r="Q5875" s="14">
        <v>62260.951158995376</v>
      </c>
      <c r="R5875" s="36">
        <f t="shared" si="91"/>
        <v>815618.46018283942</v>
      </c>
    </row>
    <row r="5876" spans="2:18" ht="15.95">
      <c r="B5876" s="9">
        <v>46082</v>
      </c>
      <c r="C5876" s="10" t="s">
        <v>57</v>
      </c>
      <c r="D5876" s="11" t="s">
        <v>312</v>
      </c>
      <c r="E5876" s="10" t="s">
        <v>19</v>
      </c>
      <c r="F5876" s="10" t="s">
        <v>89</v>
      </c>
      <c r="G5876" s="10" t="s">
        <v>90</v>
      </c>
      <c r="H5876" s="10" t="s">
        <v>22</v>
      </c>
      <c r="I5876" s="10">
        <v>55135</v>
      </c>
      <c r="J5876" s="30">
        <v>1923</v>
      </c>
      <c r="K5876" s="30" t="s">
        <v>320</v>
      </c>
      <c r="L5876" s="10" t="s">
        <v>23</v>
      </c>
      <c r="M5876" s="10" t="s">
        <v>581</v>
      </c>
      <c r="N5876" s="10">
        <v>9</v>
      </c>
      <c r="O5876" s="29">
        <v>17.992222222222225</v>
      </c>
      <c r="P5876" s="14">
        <v>594522.15735947422</v>
      </c>
      <c r="Q5876" s="14">
        <v>66058.01748438603</v>
      </c>
      <c r="R5876" s="36">
        <f t="shared" si="91"/>
        <v>594522.15735947422</v>
      </c>
    </row>
    <row r="5877" spans="2:18" ht="15.95">
      <c r="B5877" s="9">
        <v>46082</v>
      </c>
      <c r="C5877" s="10" t="s">
        <v>51</v>
      </c>
      <c r="D5877" s="11" t="s">
        <v>312</v>
      </c>
      <c r="E5877" s="10" t="s">
        <v>19</v>
      </c>
      <c r="F5877" s="10" t="s">
        <v>89</v>
      </c>
      <c r="G5877" s="10" t="s">
        <v>90</v>
      </c>
      <c r="H5877" s="10" t="s">
        <v>22</v>
      </c>
      <c r="I5877" s="10">
        <v>55135</v>
      </c>
      <c r="J5877" s="30">
        <v>1923</v>
      </c>
      <c r="K5877" s="30" t="s">
        <v>320</v>
      </c>
      <c r="L5877" s="10" t="s">
        <v>23</v>
      </c>
      <c r="M5877" s="10" t="s">
        <v>582</v>
      </c>
      <c r="N5877" s="10">
        <v>13.5</v>
      </c>
      <c r="O5877" s="29">
        <v>7.9133333333333331</v>
      </c>
      <c r="P5877" s="14">
        <v>392223.81319528579</v>
      </c>
      <c r="Q5877" s="14">
        <v>29053.615792243392</v>
      </c>
      <c r="R5877" s="36">
        <f t="shared" si="91"/>
        <v>392223.81319528579</v>
      </c>
    </row>
    <row r="5878" spans="2:18" ht="15.95">
      <c r="B5878" s="9">
        <v>46082</v>
      </c>
      <c r="C5878" s="10" t="s">
        <v>71</v>
      </c>
      <c r="D5878" s="11" t="s">
        <v>312</v>
      </c>
      <c r="E5878" s="10" t="s">
        <v>19</v>
      </c>
      <c r="F5878" s="10" t="s">
        <v>89</v>
      </c>
      <c r="G5878" s="10" t="s">
        <v>90</v>
      </c>
      <c r="H5878" s="10" t="s">
        <v>22</v>
      </c>
      <c r="I5878" s="10">
        <v>55135</v>
      </c>
      <c r="J5878" s="30">
        <v>1923</v>
      </c>
      <c r="K5878" s="30" t="s">
        <v>320</v>
      </c>
      <c r="L5878" s="10" t="s">
        <v>23</v>
      </c>
      <c r="M5878" s="10" t="s">
        <v>583</v>
      </c>
      <c r="N5878" s="10">
        <v>3</v>
      </c>
      <c r="O5878" s="29">
        <v>10.446666666666667</v>
      </c>
      <c r="P5878" s="14">
        <v>115064.06726144582</v>
      </c>
      <c r="Q5878" s="14">
        <v>38354.68908714861</v>
      </c>
      <c r="R5878" s="36">
        <f t="shared" si="91"/>
        <v>115064.06726144583</v>
      </c>
    </row>
    <row r="5879" spans="2:18" ht="15.95">
      <c r="B5879" s="9">
        <v>46082</v>
      </c>
      <c r="C5879" s="10" t="s">
        <v>298</v>
      </c>
      <c r="D5879" s="11" t="s">
        <v>312</v>
      </c>
      <c r="E5879" s="10" t="s">
        <v>19</v>
      </c>
      <c r="F5879" s="10" t="s">
        <v>89</v>
      </c>
      <c r="G5879" s="10" t="s">
        <v>90</v>
      </c>
      <c r="H5879" s="10" t="s">
        <v>22</v>
      </c>
      <c r="I5879" s="10">
        <v>55135</v>
      </c>
      <c r="J5879" s="30">
        <v>1923</v>
      </c>
      <c r="K5879" s="30" t="s">
        <v>320</v>
      </c>
      <c r="L5879" s="10" t="s">
        <v>23</v>
      </c>
      <c r="M5879" s="10" t="s">
        <v>581</v>
      </c>
      <c r="N5879" s="10">
        <v>1</v>
      </c>
      <c r="O5879" s="29">
        <v>10.17</v>
      </c>
      <c r="P5879" s="14">
        <v>37338.913977310272</v>
      </c>
      <c r="Q5879" s="14">
        <v>37338.913977310272</v>
      </c>
      <c r="R5879" s="36">
        <f t="shared" si="91"/>
        <v>37338.913977310272</v>
      </c>
    </row>
    <row r="5880" spans="2:18" ht="15.95">
      <c r="B5880" s="9">
        <v>46082</v>
      </c>
      <c r="C5880" s="10" t="s">
        <v>174</v>
      </c>
      <c r="D5880" s="11" t="s">
        <v>312</v>
      </c>
      <c r="E5880" s="10" t="s">
        <v>19</v>
      </c>
      <c r="F5880" s="10" t="s">
        <v>92</v>
      </c>
      <c r="G5880" s="10" t="s">
        <v>94</v>
      </c>
      <c r="H5880" s="10" t="s">
        <v>22</v>
      </c>
      <c r="I5880" s="10">
        <v>55141</v>
      </c>
      <c r="J5880" s="30">
        <v>1929</v>
      </c>
      <c r="K5880" s="30" t="s">
        <v>321</v>
      </c>
      <c r="L5880" s="10" t="s">
        <v>23</v>
      </c>
      <c r="M5880" s="10" t="s">
        <v>582</v>
      </c>
      <c r="N5880" s="10">
        <v>4.25</v>
      </c>
      <c r="O5880" s="29">
        <v>7.2847058823529416</v>
      </c>
      <c r="P5880" s="14">
        <v>113668.90626721004</v>
      </c>
      <c r="Q5880" s="14">
        <v>26745.625004049423</v>
      </c>
      <c r="R5880" s="36">
        <f t="shared" si="91"/>
        <v>113668.90626721006</v>
      </c>
    </row>
    <row r="5881" spans="2:18" ht="15.95">
      <c r="B5881" s="9">
        <v>46082</v>
      </c>
      <c r="C5881" s="10" t="s">
        <v>77</v>
      </c>
      <c r="D5881" s="11" t="s">
        <v>312</v>
      </c>
      <c r="E5881" s="10" t="s">
        <v>19</v>
      </c>
      <c r="F5881" s="10" t="s">
        <v>92</v>
      </c>
      <c r="G5881" s="10" t="s">
        <v>100</v>
      </c>
      <c r="H5881" s="10" t="s">
        <v>22</v>
      </c>
      <c r="I5881" s="10">
        <v>57245</v>
      </c>
      <c r="J5881" s="30">
        <v>2019</v>
      </c>
      <c r="K5881" s="30" t="s">
        <v>322</v>
      </c>
      <c r="L5881" s="10" t="s">
        <v>23</v>
      </c>
      <c r="M5881" s="10" t="s">
        <v>581</v>
      </c>
      <c r="N5881" s="10">
        <v>15</v>
      </c>
      <c r="O5881" s="29">
        <v>19.866666666666667</v>
      </c>
      <c r="P5881" s="14">
        <v>1094099.9375849029</v>
      </c>
      <c r="Q5881" s="14">
        <v>72939.99583899352</v>
      </c>
      <c r="R5881" s="36">
        <f t="shared" si="91"/>
        <v>1094099.9375849029</v>
      </c>
    </row>
    <row r="5882" spans="2:18" ht="15.95">
      <c r="B5882" s="9">
        <v>46082</v>
      </c>
      <c r="C5882" s="10" t="s">
        <v>95</v>
      </c>
      <c r="D5882" s="11" t="s">
        <v>312</v>
      </c>
      <c r="E5882" s="10" t="s">
        <v>19</v>
      </c>
      <c r="F5882" s="10" t="s">
        <v>92</v>
      </c>
      <c r="G5882" s="10" t="s">
        <v>100</v>
      </c>
      <c r="H5882" s="10" t="s">
        <v>22</v>
      </c>
      <c r="I5882" s="10">
        <v>57245</v>
      </c>
      <c r="J5882" s="30">
        <v>2019</v>
      </c>
      <c r="K5882" s="30" t="s">
        <v>322</v>
      </c>
      <c r="L5882" s="10" t="s">
        <v>23</v>
      </c>
      <c r="M5882" s="10" t="s">
        <v>28</v>
      </c>
      <c r="N5882" s="10">
        <v>96.5</v>
      </c>
      <c r="O5882" s="29">
        <v>24.843005181347149</v>
      </c>
      <c r="P5882" s="14">
        <v>8801813.7092925068</v>
      </c>
      <c r="Q5882" s="14">
        <v>91210.504759507836</v>
      </c>
      <c r="R5882" s="36">
        <f t="shared" si="91"/>
        <v>8801813.7092925068</v>
      </c>
    </row>
    <row r="5883" spans="2:18" ht="15.95">
      <c r="B5883" s="9">
        <v>46082</v>
      </c>
      <c r="C5883" s="10" t="s">
        <v>96</v>
      </c>
      <c r="D5883" s="11" t="s">
        <v>312</v>
      </c>
      <c r="E5883" s="10" t="s">
        <v>19</v>
      </c>
      <c r="F5883" s="10" t="s">
        <v>92</v>
      </c>
      <c r="G5883" s="10" t="s">
        <v>100</v>
      </c>
      <c r="H5883" s="10" t="s">
        <v>22</v>
      </c>
      <c r="I5883" s="10">
        <v>57245</v>
      </c>
      <c r="J5883" s="30">
        <v>2019</v>
      </c>
      <c r="K5883" s="30" t="s">
        <v>322</v>
      </c>
      <c r="L5883" s="10" t="s">
        <v>23</v>
      </c>
      <c r="M5883" s="10" t="s">
        <v>28</v>
      </c>
      <c r="N5883" s="10">
        <v>1</v>
      </c>
      <c r="O5883" s="29">
        <v>46.56</v>
      </c>
      <c r="P5883" s="14">
        <v>170943.93655688953</v>
      </c>
      <c r="Q5883" s="14">
        <v>170943.93655688953</v>
      </c>
      <c r="R5883" s="36">
        <f t="shared" si="91"/>
        <v>170943.93655688953</v>
      </c>
    </row>
    <row r="5884" spans="2:18" ht="15.95">
      <c r="B5884" s="9">
        <v>46082</v>
      </c>
      <c r="C5884" s="10" t="s">
        <v>146</v>
      </c>
      <c r="D5884" s="11" t="s">
        <v>312</v>
      </c>
      <c r="E5884" s="10" t="s">
        <v>19</v>
      </c>
      <c r="F5884" s="10" t="s">
        <v>92</v>
      </c>
      <c r="G5884" s="10" t="s">
        <v>100</v>
      </c>
      <c r="H5884" s="10" t="s">
        <v>22</v>
      </c>
      <c r="I5884" s="10">
        <v>57245</v>
      </c>
      <c r="J5884" s="30">
        <v>2019</v>
      </c>
      <c r="K5884" s="30" t="s">
        <v>322</v>
      </c>
      <c r="L5884" s="10" t="s">
        <v>23</v>
      </c>
      <c r="M5884" s="10" t="s">
        <v>28</v>
      </c>
      <c r="N5884" s="10">
        <v>69</v>
      </c>
      <c r="O5884" s="29">
        <v>5.781449275362319</v>
      </c>
      <c r="P5884" s="14">
        <v>1464625.3258435216</v>
      </c>
      <c r="Q5884" s="14">
        <v>21226.453997732198</v>
      </c>
      <c r="R5884" s="36">
        <f t="shared" si="91"/>
        <v>1464625.3258435216</v>
      </c>
    </row>
    <row r="5885" spans="2:18" ht="15.95">
      <c r="B5885" s="9">
        <v>46082</v>
      </c>
      <c r="C5885" s="10" t="s">
        <v>147</v>
      </c>
      <c r="D5885" s="11" t="s">
        <v>312</v>
      </c>
      <c r="E5885" s="10" t="s">
        <v>19</v>
      </c>
      <c r="F5885" s="10" t="s">
        <v>92</v>
      </c>
      <c r="G5885" s="10" t="s">
        <v>100</v>
      </c>
      <c r="H5885" s="10" t="s">
        <v>22</v>
      </c>
      <c r="I5885" s="10">
        <v>57245</v>
      </c>
      <c r="J5885" s="30">
        <v>2019</v>
      </c>
      <c r="K5885" s="30" t="s">
        <v>322</v>
      </c>
      <c r="L5885" s="10" t="s">
        <v>23</v>
      </c>
      <c r="M5885" s="10" t="s">
        <v>28</v>
      </c>
      <c r="N5885" s="10">
        <v>103</v>
      </c>
      <c r="O5885" s="29">
        <v>3.8063106796116508</v>
      </c>
      <c r="P5885" s="14">
        <v>1439402.2836582591</v>
      </c>
      <c r="Q5885" s="14">
        <v>13974.779452992807</v>
      </c>
      <c r="R5885" s="36">
        <f t="shared" si="91"/>
        <v>1439402.2836582591</v>
      </c>
    </row>
    <row r="5886" spans="2:18" ht="15.95">
      <c r="B5886" s="9">
        <v>46082</v>
      </c>
      <c r="C5886" s="10" t="s">
        <v>101</v>
      </c>
      <c r="D5886" s="11" t="s">
        <v>312</v>
      </c>
      <c r="E5886" s="10" t="s">
        <v>19</v>
      </c>
      <c r="F5886" s="10" t="s">
        <v>92</v>
      </c>
      <c r="G5886" s="10" t="s">
        <v>100</v>
      </c>
      <c r="H5886" s="10" t="s">
        <v>22</v>
      </c>
      <c r="I5886" s="10">
        <v>57245</v>
      </c>
      <c r="J5886" s="30">
        <v>2019</v>
      </c>
      <c r="K5886" s="30" t="s">
        <v>322</v>
      </c>
      <c r="L5886" s="10" t="s">
        <v>23</v>
      </c>
      <c r="M5886" s="10" t="s">
        <v>28</v>
      </c>
      <c r="N5886" s="10">
        <v>123</v>
      </c>
      <c r="O5886" s="29">
        <v>6.8434959349593498</v>
      </c>
      <c r="P5886" s="14">
        <v>3090465.1760472883</v>
      </c>
      <c r="Q5886" s="14">
        <v>25125.733138595842</v>
      </c>
      <c r="R5886" s="36">
        <f t="shared" si="91"/>
        <v>3090465.1760472888</v>
      </c>
    </row>
    <row r="5887" spans="2:18" ht="15.95">
      <c r="B5887" s="9">
        <v>46082</v>
      </c>
      <c r="C5887" s="10" t="s">
        <v>97</v>
      </c>
      <c r="D5887" s="11" t="s">
        <v>312</v>
      </c>
      <c r="E5887" s="10" t="s">
        <v>19</v>
      </c>
      <c r="F5887" s="10" t="s">
        <v>92</v>
      </c>
      <c r="G5887" s="10" t="s">
        <v>100</v>
      </c>
      <c r="H5887" s="10" t="s">
        <v>22</v>
      </c>
      <c r="I5887" s="10">
        <v>57245</v>
      </c>
      <c r="J5887" s="30">
        <v>2019</v>
      </c>
      <c r="K5887" s="30" t="s">
        <v>322</v>
      </c>
      <c r="L5887" s="10" t="s">
        <v>23</v>
      </c>
      <c r="M5887" s="10" t="s">
        <v>28</v>
      </c>
      <c r="N5887" s="10">
        <v>61.95</v>
      </c>
      <c r="O5887" s="29">
        <v>3.805326876513317</v>
      </c>
      <c r="P5887" s="14">
        <v>865513.82310827181</v>
      </c>
      <c r="Q5887" s="14">
        <v>13971.167443232796</v>
      </c>
      <c r="R5887" s="36">
        <f t="shared" si="91"/>
        <v>865513.82310827181</v>
      </c>
    </row>
    <row r="5888" spans="2:18" ht="15.95">
      <c r="B5888" s="9">
        <v>46082</v>
      </c>
      <c r="C5888" s="10" t="s">
        <v>103</v>
      </c>
      <c r="D5888" s="11" t="s">
        <v>312</v>
      </c>
      <c r="E5888" s="10" t="s">
        <v>19</v>
      </c>
      <c r="F5888" s="10" t="s">
        <v>92</v>
      </c>
      <c r="G5888" s="10" t="s">
        <v>100</v>
      </c>
      <c r="H5888" s="10" t="s">
        <v>22</v>
      </c>
      <c r="I5888" s="10">
        <v>57245</v>
      </c>
      <c r="J5888" s="30">
        <v>2019</v>
      </c>
      <c r="K5888" s="30" t="s">
        <v>322</v>
      </c>
      <c r="L5888" s="10" t="s">
        <v>23</v>
      </c>
      <c r="M5888" s="10" t="s">
        <v>28</v>
      </c>
      <c r="N5888" s="10">
        <v>72</v>
      </c>
      <c r="O5888" s="29">
        <v>5.0301388888888887</v>
      </c>
      <c r="P5888" s="14">
        <v>1329698.571795719</v>
      </c>
      <c r="Q5888" s="14">
        <v>18468.035719384985</v>
      </c>
      <c r="R5888" s="36">
        <f t="shared" si="91"/>
        <v>1329698.571795719</v>
      </c>
    </row>
    <row r="5889" spans="2:18" ht="15.95">
      <c r="B5889" s="9">
        <v>46082</v>
      </c>
      <c r="C5889" s="10" t="s">
        <v>104</v>
      </c>
      <c r="D5889" s="11" t="s">
        <v>312</v>
      </c>
      <c r="E5889" s="10" t="s">
        <v>19</v>
      </c>
      <c r="F5889" s="10" t="s">
        <v>92</v>
      </c>
      <c r="G5889" s="10" t="s">
        <v>100</v>
      </c>
      <c r="H5889" s="10" t="s">
        <v>22</v>
      </c>
      <c r="I5889" s="10">
        <v>57245</v>
      </c>
      <c r="J5889" s="30">
        <v>2019</v>
      </c>
      <c r="K5889" s="30" t="s">
        <v>322</v>
      </c>
      <c r="L5889" s="10" t="s">
        <v>23</v>
      </c>
      <c r="M5889" s="10" t="s">
        <v>28</v>
      </c>
      <c r="N5889" s="10">
        <v>47</v>
      </c>
      <c r="O5889" s="29">
        <v>10.779787234042553</v>
      </c>
      <c r="P5889" s="14">
        <v>1860153.4677093658</v>
      </c>
      <c r="Q5889" s="14">
        <v>39577.733355518423</v>
      </c>
      <c r="R5889" s="36">
        <f t="shared" si="91"/>
        <v>1860153.467709366</v>
      </c>
    </row>
    <row r="5890" spans="2:18" ht="15.95">
      <c r="B5890" s="9">
        <v>46082</v>
      </c>
      <c r="C5890" s="10" t="s">
        <v>99</v>
      </c>
      <c r="D5890" s="11" t="s">
        <v>312</v>
      </c>
      <c r="E5890" s="10" t="s">
        <v>19</v>
      </c>
      <c r="F5890" s="10" t="s">
        <v>92</v>
      </c>
      <c r="G5890" s="10" t="s">
        <v>100</v>
      </c>
      <c r="H5890" s="10" t="s">
        <v>22</v>
      </c>
      <c r="I5890" s="10">
        <v>57245</v>
      </c>
      <c r="J5890" s="30">
        <v>2019</v>
      </c>
      <c r="K5890" s="30" t="s">
        <v>322</v>
      </c>
      <c r="L5890" s="10" t="s">
        <v>23</v>
      </c>
      <c r="M5890" s="10" t="s">
        <v>28</v>
      </c>
      <c r="N5890" s="10">
        <v>107.17</v>
      </c>
      <c r="O5890" s="29">
        <v>10.836521414574973</v>
      </c>
      <c r="P5890" s="14">
        <v>4263869.0017255936</v>
      </c>
      <c r="Q5890" s="14">
        <v>39786.031554778325</v>
      </c>
      <c r="R5890" s="36">
        <f t="shared" si="91"/>
        <v>4263869.0017255936</v>
      </c>
    </row>
    <row r="5891" spans="2:18" ht="15.95">
      <c r="B5891" s="9">
        <v>46082</v>
      </c>
      <c r="C5891" s="10" t="s">
        <v>95</v>
      </c>
      <c r="D5891" s="11" t="s">
        <v>312</v>
      </c>
      <c r="E5891" s="10" t="s">
        <v>19</v>
      </c>
      <c r="F5891" s="10" t="s">
        <v>92</v>
      </c>
      <c r="G5891" s="10" t="s">
        <v>106</v>
      </c>
      <c r="H5891" s="10" t="s">
        <v>22</v>
      </c>
      <c r="I5891" s="10">
        <v>57247</v>
      </c>
      <c r="J5891" s="30">
        <v>2021</v>
      </c>
      <c r="K5891" s="30" t="s">
        <v>322</v>
      </c>
      <c r="L5891" s="10" t="s">
        <v>23</v>
      </c>
      <c r="M5891" s="10" t="s">
        <v>28</v>
      </c>
      <c r="N5891" s="10">
        <v>35</v>
      </c>
      <c r="O5891" s="29">
        <v>24.79</v>
      </c>
      <c r="P5891" s="14">
        <v>3185556.4122333587</v>
      </c>
      <c r="Q5891" s="14">
        <v>91015.897492381686</v>
      </c>
      <c r="R5891" s="36">
        <f t="shared" si="91"/>
        <v>3185556.4122333592</v>
      </c>
    </row>
    <row r="5892" spans="2:18" ht="15.95">
      <c r="B5892" s="9">
        <v>46082</v>
      </c>
      <c r="C5892" s="10" t="s">
        <v>96</v>
      </c>
      <c r="D5892" s="11" t="s">
        <v>312</v>
      </c>
      <c r="E5892" s="10" t="s">
        <v>19</v>
      </c>
      <c r="F5892" s="10" t="s">
        <v>92</v>
      </c>
      <c r="G5892" s="10" t="s">
        <v>106</v>
      </c>
      <c r="H5892" s="10" t="s">
        <v>22</v>
      </c>
      <c r="I5892" s="10">
        <v>57247</v>
      </c>
      <c r="J5892" s="30">
        <v>2021</v>
      </c>
      <c r="K5892" s="30" t="s">
        <v>322</v>
      </c>
      <c r="L5892" s="10" t="s">
        <v>23</v>
      </c>
      <c r="M5892" s="10" t="s">
        <v>28</v>
      </c>
      <c r="N5892" s="10">
        <v>15</v>
      </c>
      <c r="O5892" s="29">
        <v>45.546666666666667</v>
      </c>
      <c r="P5892" s="14">
        <v>2508352.6085839118</v>
      </c>
      <c r="Q5892" s="14">
        <v>167223.50723892744</v>
      </c>
      <c r="R5892" s="36">
        <f t="shared" ref="R5892:R5955" si="92">Q5892*N5892</f>
        <v>2508352.6085839118</v>
      </c>
    </row>
    <row r="5893" spans="2:18" ht="15.95">
      <c r="B5893" s="9">
        <v>46082</v>
      </c>
      <c r="C5893" s="10" t="s">
        <v>146</v>
      </c>
      <c r="D5893" s="11" t="s">
        <v>312</v>
      </c>
      <c r="E5893" s="10" t="s">
        <v>19</v>
      </c>
      <c r="F5893" s="10" t="s">
        <v>92</v>
      </c>
      <c r="G5893" s="10" t="s">
        <v>106</v>
      </c>
      <c r="H5893" s="10" t="s">
        <v>22</v>
      </c>
      <c r="I5893" s="10">
        <v>57247</v>
      </c>
      <c r="J5893" s="30">
        <v>2021</v>
      </c>
      <c r="K5893" s="30" t="s">
        <v>322</v>
      </c>
      <c r="L5893" s="10" t="s">
        <v>23</v>
      </c>
      <c r="M5893" s="10" t="s">
        <v>28</v>
      </c>
      <c r="N5893" s="10">
        <v>7</v>
      </c>
      <c r="O5893" s="29">
        <v>5.7542857142857144</v>
      </c>
      <c r="P5893" s="14">
        <v>147887.06538899292</v>
      </c>
      <c r="Q5893" s="14">
        <v>21126.723626998988</v>
      </c>
      <c r="R5893" s="36">
        <f t="shared" si="92"/>
        <v>147887.06538899292</v>
      </c>
    </row>
    <row r="5894" spans="2:18" ht="15.95">
      <c r="B5894" s="9">
        <v>46082</v>
      </c>
      <c r="C5894" s="10" t="s">
        <v>101</v>
      </c>
      <c r="D5894" s="11" t="s">
        <v>312</v>
      </c>
      <c r="E5894" s="10" t="s">
        <v>19</v>
      </c>
      <c r="F5894" s="10" t="s">
        <v>92</v>
      </c>
      <c r="G5894" s="10" t="s">
        <v>106</v>
      </c>
      <c r="H5894" s="10" t="s">
        <v>22</v>
      </c>
      <c r="I5894" s="10">
        <v>57247</v>
      </c>
      <c r="J5894" s="30">
        <v>2021</v>
      </c>
      <c r="K5894" s="30" t="s">
        <v>322</v>
      </c>
      <c r="L5894" s="10" t="s">
        <v>23</v>
      </c>
      <c r="M5894" s="10" t="s">
        <v>28</v>
      </c>
      <c r="N5894" s="10">
        <v>26</v>
      </c>
      <c r="O5894" s="29">
        <v>6.8173076923076925</v>
      </c>
      <c r="P5894" s="14">
        <v>650769.17428497993</v>
      </c>
      <c r="Q5894" s="14">
        <v>25029.583626345386</v>
      </c>
      <c r="R5894" s="36">
        <f t="shared" si="92"/>
        <v>650769.17428498005</v>
      </c>
    </row>
    <row r="5895" spans="2:18" ht="15.95">
      <c r="B5895" s="9">
        <v>46082</v>
      </c>
      <c r="C5895" s="10" t="s">
        <v>104</v>
      </c>
      <c r="D5895" s="11" t="s">
        <v>312</v>
      </c>
      <c r="E5895" s="10" t="s">
        <v>19</v>
      </c>
      <c r="F5895" s="10" t="s">
        <v>92</v>
      </c>
      <c r="G5895" s="10" t="s">
        <v>106</v>
      </c>
      <c r="H5895" s="10" t="s">
        <v>22</v>
      </c>
      <c r="I5895" s="10">
        <v>57247</v>
      </c>
      <c r="J5895" s="30">
        <v>2021</v>
      </c>
      <c r="K5895" s="30" t="s">
        <v>322</v>
      </c>
      <c r="L5895" s="10" t="s">
        <v>23</v>
      </c>
      <c r="M5895" s="10" t="s">
        <v>28</v>
      </c>
      <c r="N5895" s="10">
        <v>14.5</v>
      </c>
      <c r="O5895" s="29">
        <v>10.844137931034483</v>
      </c>
      <c r="P5895" s="14">
        <v>577302.93350956426</v>
      </c>
      <c r="Q5895" s="14">
        <v>39813.9954144527</v>
      </c>
      <c r="R5895" s="36">
        <f t="shared" si="92"/>
        <v>577302.93350956414</v>
      </c>
    </row>
    <row r="5896" spans="2:18" ht="15.95">
      <c r="B5896" s="9">
        <v>46082</v>
      </c>
      <c r="C5896" s="10" t="s">
        <v>51</v>
      </c>
      <c r="D5896" s="11" t="s">
        <v>312</v>
      </c>
      <c r="E5896" s="10" t="s">
        <v>19</v>
      </c>
      <c r="F5896" s="10" t="s">
        <v>92</v>
      </c>
      <c r="G5896" s="10" t="s">
        <v>106</v>
      </c>
      <c r="H5896" s="10" t="s">
        <v>22</v>
      </c>
      <c r="I5896" s="10">
        <v>57247</v>
      </c>
      <c r="J5896" s="30">
        <v>2021</v>
      </c>
      <c r="K5896" s="30" t="s">
        <v>322</v>
      </c>
      <c r="L5896" s="10" t="s">
        <v>23</v>
      </c>
      <c r="M5896" s="10" t="s">
        <v>582</v>
      </c>
      <c r="N5896" s="10">
        <v>1.5</v>
      </c>
      <c r="O5896" s="29">
        <v>8.0266666666666655</v>
      </c>
      <c r="P5896" s="14">
        <v>44204.574659470571</v>
      </c>
      <c r="Q5896" s="14">
        <v>29469.716439647043</v>
      </c>
      <c r="R5896" s="36">
        <f t="shared" si="92"/>
        <v>44204.574659470563</v>
      </c>
    </row>
    <row r="5897" spans="2:18" ht="15.95">
      <c r="B5897" s="9">
        <v>46082</v>
      </c>
      <c r="C5897" s="10" t="s">
        <v>99</v>
      </c>
      <c r="D5897" s="11" t="s">
        <v>312</v>
      </c>
      <c r="E5897" s="10" t="s">
        <v>19</v>
      </c>
      <c r="F5897" s="10" t="s">
        <v>92</v>
      </c>
      <c r="G5897" s="10" t="s">
        <v>106</v>
      </c>
      <c r="H5897" s="10" t="s">
        <v>22</v>
      </c>
      <c r="I5897" s="10">
        <v>57247</v>
      </c>
      <c r="J5897" s="30">
        <v>2021</v>
      </c>
      <c r="K5897" s="30" t="s">
        <v>322</v>
      </c>
      <c r="L5897" s="10" t="s">
        <v>23</v>
      </c>
      <c r="M5897" s="10" t="s">
        <v>28</v>
      </c>
      <c r="N5897" s="10">
        <v>7</v>
      </c>
      <c r="O5897" s="29">
        <v>10.87857142857143</v>
      </c>
      <c r="P5897" s="14">
        <v>279582.92029224953</v>
      </c>
      <c r="Q5897" s="14">
        <v>39940.417184607075</v>
      </c>
      <c r="R5897" s="36">
        <f t="shared" si="92"/>
        <v>279582.92029224953</v>
      </c>
    </row>
    <row r="5898" spans="2:18" ht="15.95">
      <c r="B5898" s="9">
        <v>46082</v>
      </c>
      <c r="C5898" s="10" t="s">
        <v>174</v>
      </c>
      <c r="D5898" s="11" t="s">
        <v>312</v>
      </c>
      <c r="E5898" s="10" t="s">
        <v>19</v>
      </c>
      <c r="F5898" s="10" t="s">
        <v>92</v>
      </c>
      <c r="G5898" s="10" t="s">
        <v>106</v>
      </c>
      <c r="H5898" s="10" t="s">
        <v>22</v>
      </c>
      <c r="I5898" s="10">
        <v>57247</v>
      </c>
      <c r="J5898" s="30">
        <v>2021</v>
      </c>
      <c r="K5898" s="30" t="s">
        <v>322</v>
      </c>
      <c r="L5898" s="10" t="s">
        <v>23</v>
      </c>
      <c r="M5898" s="10" t="s">
        <v>582</v>
      </c>
      <c r="N5898" s="10">
        <v>41.5</v>
      </c>
      <c r="O5898" s="29">
        <v>7.2399999999999993</v>
      </c>
      <c r="P5898" s="14">
        <v>1103131.7692844293</v>
      </c>
      <c r="Q5898" s="14">
        <v>26581.48841649227</v>
      </c>
      <c r="R5898" s="36">
        <f t="shared" si="92"/>
        <v>1103131.7692844293</v>
      </c>
    </row>
    <row r="5899" spans="2:18" ht="15.95">
      <c r="B5899" s="9">
        <v>46082</v>
      </c>
      <c r="C5899" s="10" t="s">
        <v>483</v>
      </c>
      <c r="D5899" s="11" t="s">
        <v>312</v>
      </c>
      <c r="E5899" s="10" t="s">
        <v>19</v>
      </c>
      <c r="F5899" s="10" t="s">
        <v>92</v>
      </c>
      <c r="G5899" s="10" t="s">
        <v>106</v>
      </c>
      <c r="H5899" s="10" t="s">
        <v>22</v>
      </c>
      <c r="I5899" s="10">
        <v>57247</v>
      </c>
      <c r="J5899" s="30">
        <v>2021</v>
      </c>
      <c r="K5899" s="30" t="s">
        <v>322</v>
      </c>
      <c r="L5899" s="10" t="s">
        <v>23</v>
      </c>
      <c r="M5899" s="10" t="s">
        <v>582</v>
      </c>
      <c r="N5899" s="10">
        <v>6</v>
      </c>
      <c r="O5899" s="29">
        <v>29.45</v>
      </c>
      <c r="P5899" s="14">
        <v>648749.86231963872</v>
      </c>
      <c r="Q5899" s="14">
        <v>108124.97705327312</v>
      </c>
      <c r="R5899" s="36">
        <f t="shared" si="92"/>
        <v>648749.86231963872</v>
      </c>
    </row>
    <row r="5900" spans="2:18" ht="15.95">
      <c r="B5900" s="9">
        <v>46082</v>
      </c>
      <c r="C5900" s="10" t="s">
        <v>576</v>
      </c>
      <c r="D5900" s="11" t="s">
        <v>312</v>
      </c>
      <c r="E5900" s="10" t="s">
        <v>19</v>
      </c>
      <c r="F5900" s="10" t="s">
        <v>92</v>
      </c>
      <c r="G5900" s="10" t="s">
        <v>106</v>
      </c>
      <c r="H5900" s="10" t="s">
        <v>22</v>
      </c>
      <c r="I5900" s="10">
        <v>57247</v>
      </c>
      <c r="J5900" s="30">
        <v>2021</v>
      </c>
      <c r="K5900" s="30" t="s">
        <v>322</v>
      </c>
      <c r="L5900" s="10" t="s">
        <v>23</v>
      </c>
      <c r="M5900" s="10" t="s">
        <v>28</v>
      </c>
      <c r="N5900" s="10">
        <v>3</v>
      </c>
      <c r="O5900" s="29">
        <v>7.57</v>
      </c>
      <c r="P5900" s="14">
        <v>83379.226787091087</v>
      </c>
      <c r="Q5900" s="14">
        <v>27793.075595697032</v>
      </c>
      <c r="R5900" s="36">
        <f t="shared" si="92"/>
        <v>83379.226787091087</v>
      </c>
    </row>
    <row r="5901" spans="2:18" ht="15.95">
      <c r="B5901" s="9">
        <v>46082</v>
      </c>
      <c r="C5901" s="10" t="s">
        <v>273</v>
      </c>
      <c r="D5901" s="11" t="s">
        <v>312</v>
      </c>
      <c r="E5901" s="10" t="s">
        <v>19</v>
      </c>
      <c r="F5901" s="10" t="s">
        <v>92</v>
      </c>
      <c r="G5901" s="10" t="s">
        <v>584</v>
      </c>
      <c r="H5901" s="10" t="s">
        <v>22</v>
      </c>
      <c r="I5901" s="10">
        <v>97596</v>
      </c>
      <c r="J5901" s="30">
        <v>2617</v>
      </c>
      <c r="K5901" s="30" t="s">
        <v>585</v>
      </c>
      <c r="L5901" s="10" t="s">
        <v>23</v>
      </c>
      <c r="M5901" s="10" t="s">
        <v>581</v>
      </c>
      <c r="N5901" s="10">
        <v>1</v>
      </c>
      <c r="O5901" s="29">
        <v>18.8</v>
      </c>
      <c r="P5901" s="14">
        <v>69023.754451665009</v>
      </c>
      <c r="Q5901" s="14">
        <v>69023.754451665009</v>
      </c>
      <c r="R5901" s="36">
        <f t="shared" si="92"/>
        <v>69023.754451665009</v>
      </c>
    </row>
    <row r="5902" spans="2:18" ht="15.95">
      <c r="B5902" s="9">
        <v>46082</v>
      </c>
      <c r="C5902" s="10" t="s">
        <v>576</v>
      </c>
      <c r="D5902" s="11" t="s">
        <v>312</v>
      </c>
      <c r="E5902" s="10" t="s">
        <v>19</v>
      </c>
      <c r="F5902" s="10" t="s">
        <v>92</v>
      </c>
      <c r="G5902" s="10" t="s">
        <v>584</v>
      </c>
      <c r="H5902" s="10" t="s">
        <v>22</v>
      </c>
      <c r="I5902" s="10">
        <v>97596</v>
      </c>
      <c r="J5902" s="30">
        <v>2617</v>
      </c>
      <c r="K5902" s="30" t="s">
        <v>585</v>
      </c>
      <c r="L5902" s="10" t="s">
        <v>23</v>
      </c>
      <c r="M5902" s="10" t="s">
        <v>28</v>
      </c>
      <c r="N5902" s="10">
        <v>36.5</v>
      </c>
      <c r="O5902" s="29">
        <v>7.6106849315068494</v>
      </c>
      <c r="P5902" s="14">
        <v>1019899.401549363</v>
      </c>
      <c r="Q5902" s="14">
        <v>27942.449357516794</v>
      </c>
      <c r="R5902" s="36">
        <f t="shared" si="92"/>
        <v>1019899.401549363</v>
      </c>
    </row>
    <row r="5903" spans="2:18" ht="15.95">
      <c r="B5903" s="9">
        <v>46082</v>
      </c>
      <c r="C5903" s="10" t="s">
        <v>77</v>
      </c>
      <c r="D5903" s="11" t="s">
        <v>312</v>
      </c>
      <c r="E5903" s="10" t="s">
        <v>19</v>
      </c>
      <c r="F5903" s="10" t="s">
        <v>92</v>
      </c>
      <c r="G5903" s="10" t="s">
        <v>656</v>
      </c>
      <c r="H5903" s="10" t="s">
        <v>22</v>
      </c>
      <c r="I5903" s="10">
        <v>97598</v>
      </c>
      <c r="J5903" s="30">
        <v>2620</v>
      </c>
      <c r="K5903" s="30" t="s">
        <v>587</v>
      </c>
      <c r="L5903" s="10" t="s">
        <v>23</v>
      </c>
      <c r="M5903" s="10" t="s">
        <v>581</v>
      </c>
      <c r="N5903" s="10">
        <v>2</v>
      </c>
      <c r="O5903" s="29">
        <v>20.02</v>
      </c>
      <c r="P5903" s="14">
        <v>147005.911076844</v>
      </c>
      <c r="Q5903" s="14">
        <v>73502.955538422</v>
      </c>
      <c r="R5903" s="36">
        <f t="shared" si="92"/>
        <v>147005.911076844</v>
      </c>
    </row>
    <row r="5904" spans="2:18" ht="15.95">
      <c r="B5904" s="9">
        <v>46082</v>
      </c>
      <c r="C5904" s="10" t="s">
        <v>95</v>
      </c>
      <c r="D5904" s="11" t="s">
        <v>312</v>
      </c>
      <c r="E5904" s="10" t="s">
        <v>19</v>
      </c>
      <c r="F5904" s="10" t="s">
        <v>92</v>
      </c>
      <c r="G5904" s="10" t="s">
        <v>656</v>
      </c>
      <c r="H5904" s="10" t="s">
        <v>22</v>
      </c>
      <c r="I5904" s="10">
        <v>97598</v>
      </c>
      <c r="J5904" s="30">
        <v>2620</v>
      </c>
      <c r="K5904" s="30" t="s">
        <v>587</v>
      </c>
      <c r="L5904" s="10" t="s">
        <v>23</v>
      </c>
      <c r="M5904" s="10" t="s">
        <v>28</v>
      </c>
      <c r="N5904" s="10">
        <v>4</v>
      </c>
      <c r="O5904" s="29">
        <v>24.934999999999999</v>
      </c>
      <c r="P5904" s="14">
        <v>366193.0462238866</v>
      </c>
      <c r="Q5904" s="14">
        <v>91548.261555971651</v>
      </c>
      <c r="R5904" s="36">
        <f t="shared" si="92"/>
        <v>366193.0462238866</v>
      </c>
    </row>
    <row r="5905" spans="2:18" ht="15.95">
      <c r="B5905" s="9">
        <v>46082</v>
      </c>
      <c r="C5905" s="10" t="s">
        <v>101</v>
      </c>
      <c r="D5905" s="11" t="s">
        <v>312</v>
      </c>
      <c r="E5905" s="10" t="s">
        <v>19</v>
      </c>
      <c r="F5905" s="10" t="s">
        <v>92</v>
      </c>
      <c r="G5905" s="10" t="s">
        <v>656</v>
      </c>
      <c r="H5905" s="10" t="s">
        <v>22</v>
      </c>
      <c r="I5905" s="10">
        <v>97598</v>
      </c>
      <c r="J5905" s="30">
        <v>2620</v>
      </c>
      <c r="K5905" s="30" t="s">
        <v>587</v>
      </c>
      <c r="L5905" s="10" t="s">
        <v>23</v>
      </c>
      <c r="M5905" s="10" t="s">
        <v>28</v>
      </c>
      <c r="N5905" s="10">
        <v>4.5</v>
      </c>
      <c r="O5905" s="29">
        <v>6.88</v>
      </c>
      <c r="P5905" s="14">
        <v>113668.90626721004</v>
      </c>
      <c r="Q5905" s="14">
        <v>25259.756948268896</v>
      </c>
      <c r="R5905" s="36">
        <f t="shared" si="92"/>
        <v>113668.90626721003</v>
      </c>
    </row>
    <row r="5906" spans="2:18" ht="15.95">
      <c r="B5906" s="9">
        <v>46082</v>
      </c>
      <c r="C5906" s="10" t="s">
        <v>99</v>
      </c>
      <c r="D5906" s="11" t="s">
        <v>312</v>
      </c>
      <c r="E5906" s="10" t="s">
        <v>19</v>
      </c>
      <c r="F5906" s="10" t="s">
        <v>92</v>
      </c>
      <c r="G5906" s="10" t="s">
        <v>656</v>
      </c>
      <c r="H5906" s="10" t="s">
        <v>22</v>
      </c>
      <c r="I5906" s="10">
        <v>97598</v>
      </c>
      <c r="J5906" s="30">
        <v>2620</v>
      </c>
      <c r="K5906" s="30" t="s">
        <v>587</v>
      </c>
      <c r="L5906" s="10" t="s">
        <v>23</v>
      </c>
      <c r="M5906" s="10" t="s">
        <v>28</v>
      </c>
      <c r="N5906" s="10">
        <v>10</v>
      </c>
      <c r="O5906" s="29">
        <v>10.923</v>
      </c>
      <c r="P5906" s="14">
        <v>401035.35631677497</v>
      </c>
      <c r="Q5906" s="14">
        <v>40103.5356316775</v>
      </c>
      <c r="R5906" s="36">
        <f t="shared" si="92"/>
        <v>401035.35631677497</v>
      </c>
    </row>
    <row r="5907" spans="2:18" ht="15.95">
      <c r="B5907" s="9">
        <v>46082</v>
      </c>
      <c r="C5907" s="10" t="s">
        <v>95</v>
      </c>
      <c r="D5907" s="11" t="s">
        <v>312</v>
      </c>
      <c r="E5907" s="10" t="s">
        <v>19</v>
      </c>
      <c r="F5907" s="10" t="s">
        <v>92</v>
      </c>
      <c r="G5907" s="10" t="s">
        <v>586</v>
      </c>
      <c r="H5907" s="10" t="s">
        <v>22</v>
      </c>
      <c r="I5907" s="10">
        <v>97600</v>
      </c>
      <c r="J5907" s="30">
        <v>2622</v>
      </c>
      <c r="K5907" s="30" t="s">
        <v>587</v>
      </c>
      <c r="L5907" s="10" t="s">
        <v>23</v>
      </c>
      <c r="M5907" s="10" t="s">
        <v>28</v>
      </c>
      <c r="N5907" s="10">
        <v>1.5</v>
      </c>
      <c r="O5907" s="29">
        <v>24.939999999999998</v>
      </c>
      <c r="P5907" s="14">
        <v>137349.92840621213</v>
      </c>
      <c r="Q5907" s="14">
        <v>91566.618937474748</v>
      </c>
      <c r="R5907" s="36">
        <f t="shared" si="92"/>
        <v>137349.92840621213</v>
      </c>
    </row>
    <row r="5908" spans="2:18" ht="15.95">
      <c r="B5908" s="9">
        <v>46082</v>
      </c>
      <c r="C5908" s="10" t="s">
        <v>273</v>
      </c>
      <c r="D5908" s="11" t="s">
        <v>312</v>
      </c>
      <c r="E5908" s="10" t="s">
        <v>19</v>
      </c>
      <c r="F5908" s="10" t="s">
        <v>92</v>
      </c>
      <c r="G5908" s="10" t="s">
        <v>586</v>
      </c>
      <c r="H5908" s="10" t="s">
        <v>22</v>
      </c>
      <c r="I5908" s="10">
        <v>97600</v>
      </c>
      <c r="J5908" s="30">
        <v>2622</v>
      </c>
      <c r="K5908" s="30" t="s">
        <v>587</v>
      </c>
      <c r="L5908" s="10" t="s">
        <v>23</v>
      </c>
      <c r="M5908" s="10" t="s">
        <v>581</v>
      </c>
      <c r="N5908" s="10">
        <v>1</v>
      </c>
      <c r="O5908" s="29">
        <v>18.8</v>
      </c>
      <c r="P5908" s="14">
        <v>69023.754451665009</v>
      </c>
      <c r="Q5908" s="14">
        <v>69023.754451665009</v>
      </c>
      <c r="R5908" s="36">
        <f t="shared" si="92"/>
        <v>69023.754451665009</v>
      </c>
    </row>
    <row r="5909" spans="2:18" ht="15.95">
      <c r="B5909" s="9">
        <v>46082</v>
      </c>
      <c r="C5909" s="10" t="s">
        <v>576</v>
      </c>
      <c r="D5909" s="11" t="s">
        <v>312</v>
      </c>
      <c r="E5909" s="10" t="s">
        <v>19</v>
      </c>
      <c r="F5909" s="10" t="s">
        <v>92</v>
      </c>
      <c r="G5909" s="10" t="s">
        <v>586</v>
      </c>
      <c r="H5909" s="10" t="s">
        <v>22</v>
      </c>
      <c r="I5909" s="10">
        <v>97600</v>
      </c>
      <c r="J5909" s="30">
        <v>2622</v>
      </c>
      <c r="K5909" s="30" t="s">
        <v>587</v>
      </c>
      <c r="L5909" s="10" t="s">
        <v>23</v>
      </c>
      <c r="M5909" s="10" t="s">
        <v>28</v>
      </c>
      <c r="N5909" s="10">
        <v>1</v>
      </c>
      <c r="O5909" s="29">
        <v>7.74</v>
      </c>
      <c r="P5909" s="14">
        <v>28417.22656680251</v>
      </c>
      <c r="Q5909" s="14">
        <v>28417.22656680251</v>
      </c>
      <c r="R5909" s="36">
        <f t="shared" si="92"/>
        <v>28417.22656680251</v>
      </c>
    </row>
    <row r="5910" spans="2:18" ht="15.95">
      <c r="B5910" s="9">
        <v>46082</v>
      </c>
      <c r="C5910" s="10" t="s">
        <v>153</v>
      </c>
      <c r="D5910" s="11" t="s">
        <v>312</v>
      </c>
      <c r="E5910" s="10" t="s">
        <v>19</v>
      </c>
      <c r="F5910" s="10" t="s">
        <v>107</v>
      </c>
      <c r="G5910" s="10" t="s">
        <v>110</v>
      </c>
      <c r="H5910" s="10" t="s">
        <v>22</v>
      </c>
      <c r="I5910" s="10">
        <v>58572</v>
      </c>
      <c r="J5910" s="30">
        <v>2087</v>
      </c>
      <c r="K5910" s="30" t="s">
        <v>325</v>
      </c>
      <c r="L5910" s="10" t="s">
        <v>23</v>
      </c>
      <c r="M5910" s="10" t="s">
        <v>582</v>
      </c>
      <c r="N5910" s="10">
        <v>2</v>
      </c>
      <c r="O5910" s="29">
        <v>7.55</v>
      </c>
      <c r="P5910" s="14">
        <v>55439.292139369238</v>
      </c>
      <c r="Q5910" s="14">
        <v>27719.646069684619</v>
      </c>
      <c r="R5910" s="36">
        <f t="shared" si="92"/>
        <v>55439.292139369238</v>
      </c>
    </row>
    <row r="5911" spans="2:18" ht="15.95">
      <c r="B5911" s="9">
        <v>46082</v>
      </c>
      <c r="C5911" s="10" t="s">
        <v>66</v>
      </c>
      <c r="D5911" s="11" t="s">
        <v>312</v>
      </c>
      <c r="E5911" s="10" t="s">
        <v>19</v>
      </c>
      <c r="F5911" s="10" t="s">
        <v>107</v>
      </c>
      <c r="G5911" s="10" t="s">
        <v>110</v>
      </c>
      <c r="H5911" s="10" t="s">
        <v>22</v>
      </c>
      <c r="I5911" s="10">
        <v>58572</v>
      </c>
      <c r="J5911" s="30">
        <v>2087</v>
      </c>
      <c r="K5911" s="30" t="s">
        <v>325</v>
      </c>
      <c r="L5911" s="10" t="s">
        <v>23</v>
      </c>
      <c r="M5911" s="10" t="s">
        <v>582</v>
      </c>
      <c r="N5911" s="10">
        <v>0.5</v>
      </c>
      <c r="O5911" s="29">
        <v>33.619999999999997</v>
      </c>
      <c r="P5911" s="14">
        <v>61717.516613430256</v>
      </c>
      <c r="Q5911" s="14">
        <v>123435.03322686051</v>
      </c>
      <c r="R5911" s="36">
        <f t="shared" si="92"/>
        <v>61717.516613430256</v>
      </c>
    </row>
    <row r="5912" spans="2:18" ht="15.95">
      <c r="B5912" s="9">
        <v>46082</v>
      </c>
      <c r="C5912" s="10" t="s">
        <v>51</v>
      </c>
      <c r="D5912" s="11" t="s">
        <v>312</v>
      </c>
      <c r="E5912" s="10" t="s">
        <v>19</v>
      </c>
      <c r="F5912" s="10" t="s">
        <v>107</v>
      </c>
      <c r="G5912" s="10" t="s">
        <v>110</v>
      </c>
      <c r="H5912" s="10" t="s">
        <v>22</v>
      </c>
      <c r="I5912" s="10">
        <v>58572</v>
      </c>
      <c r="J5912" s="30">
        <v>2087</v>
      </c>
      <c r="K5912" s="30" t="s">
        <v>325</v>
      </c>
      <c r="L5912" s="10" t="s">
        <v>23</v>
      </c>
      <c r="M5912" s="10" t="s">
        <v>582</v>
      </c>
      <c r="N5912" s="10">
        <v>38.5</v>
      </c>
      <c r="O5912" s="29">
        <v>8.0218181818181815</v>
      </c>
      <c r="P5912" s="14">
        <v>1133898.7406836287</v>
      </c>
      <c r="Q5912" s="14">
        <v>29451.915342431916</v>
      </c>
      <c r="R5912" s="36">
        <f t="shared" si="92"/>
        <v>1133898.7406836287</v>
      </c>
    </row>
    <row r="5913" spans="2:18" ht="15.95">
      <c r="B5913" s="9">
        <v>46082</v>
      </c>
      <c r="C5913" s="10" t="s">
        <v>71</v>
      </c>
      <c r="D5913" s="11" t="s">
        <v>312</v>
      </c>
      <c r="E5913" s="10" t="s">
        <v>19</v>
      </c>
      <c r="F5913" s="10" t="s">
        <v>107</v>
      </c>
      <c r="G5913" s="10" t="s">
        <v>110</v>
      </c>
      <c r="H5913" s="10" t="s">
        <v>22</v>
      </c>
      <c r="I5913" s="10">
        <v>58572</v>
      </c>
      <c r="J5913" s="30">
        <v>2087</v>
      </c>
      <c r="K5913" s="30" t="s">
        <v>325</v>
      </c>
      <c r="L5913" s="10" t="s">
        <v>23</v>
      </c>
      <c r="M5913" s="10" t="s">
        <v>583</v>
      </c>
      <c r="N5913" s="10">
        <v>3</v>
      </c>
      <c r="O5913" s="29">
        <v>10.540000000000001</v>
      </c>
      <c r="P5913" s="14">
        <v>116092.08062561956</v>
      </c>
      <c r="Q5913" s="14">
        <v>38697.360208539852</v>
      </c>
      <c r="R5913" s="36">
        <f t="shared" si="92"/>
        <v>116092.08062561956</v>
      </c>
    </row>
    <row r="5914" spans="2:18" ht="15.95">
      <c r="B5914" s="9">
        <v>46082</v>
      </c>
      <c r="C5914" s="10" t="s">
        <v>273</v>
      </c>
      <c r="D5914" s="11" t="s">
        <v>312</v>
      </c>
      <c r="E5914" s="10" t="s">
        <v>19</v>
      </c>
      <c r="F5914" s="10" t="s">
        <v>107</v>
      </c>
      <c r="G5914" s="10" t="s">
        <v>110</v>
      </c>
      <c r="H5914" s="10" t="s">
        <v>22</v>
      </c>
      <c r="I5914" s="10">
        <v>58572</v>
      </c>
      <c r="J5914" s="30">
        <v>2087</v>
      </c>
      <c r="K5914" s="30" t="s">
        <v>325</v>
      </c>
      <c r="L5914" s="10" t="s">
        <v>23</v>
      </c>
      <c r="M5914" s="10" t="s">
        <v>581</v>
      </c>
      <c r="N5914" s="10">
        <v>5</v>
      </c>
      <c r="O5914" s="29">
        <v>18.98</v>
      </c>
      <c r="P5914" s="14">
        <v>348423.10092888353</v>
      </c>
      <c r="Q5914" s="14">
        <v>69684.620185776701</v>
      </c>
      <c r="R5914" s="36">
        <f t="shared" si="92"/>
        <v>348423.10092888353</v>
      </c>
    </row>
    <row r="5915" spans="2:18" ht="15.95">
      <c r="B5915" s="9">
        <v>46082</v>
      </c>
      <c r="C5915" s="10" t="s">
        <v>495</v>
      </c>
      <c r="D5915" s="11" t="s">
        <v>312</v>
      </c>
      <c r="E5915" s="10" t="s">
        <v>19</v>
      </c>
      <c r="F5915" s="10" t="s">
        <v>107</v>
      </c>
      <c r="G5915" s="10" t="s">
        <v>110</v>
      </c>
      <c r="H5915" s="10" t="s">
        <v>22</v>
      </c>
      <c r="I5915" s="10">
        <v>58572</v>
      </c>
      <c r="J5915" s="30">
        <v>2087</v>
      </c>
      <c r="K5915" s="30" t="s">
        <v>325</v>
      </c>
      <c r="L5915" s="10" t="s">
        <v>23</v>
      </c>
      <c r="M5915" s="10" t="s">
        <v>28</v>
      </c>
      <c r="N5915" s="10">
        <v>6.5</v>
      </c>
      <c r="O5915" s="29">
        <v>2.9538461538461536</v>
      </c>
      <c r="P5915" s="14">
        <v>70492.344971913204</v>
      </c>
      <c r="Q5915" s="14">
        <v>10844.976149525108</v>
      </c>
      <c r="R5915" s="36">
        <f t="shared" si="92"/>
        <v>70492.344971913204</v>
      </c>
    </row>
    <row r="5916" spans="2:18" ht="15.95">
      <c r="B5916" s="9">
        <v>46082</v>
      </c>
      <c r="C5916" s="10" t="s">
        <v>588</v>
      </c>
      <c r="D5916" s="11" t="s">
        <v>312</v>
      </c>
      <c r="E5916" s="10" t="s">
        <v>19</v>
      </c>
      <c r="F5916" s="10" t="s">
        <v>107</v>
      </c>
      <c r="G5916" s="10" t="s">
        <v>110</v>
      </c>
      <c r="H5916" s="10" t="s">
        <v>22</v>
      </c>
      <c r="I5916" s="10">
        <v>58572</v>
      </c>
      <c r="J5916" s="30">
        <v>2087</v>
      </c>
      <c r="K5916" s="30" t="s">
        <v>325</v>
      </c>
      <c r="L5916" s="10" t="s">
        <v>23</v>
      </c>
      <c r="M5916" s="10" t="s">
        <v>581</v>
      </c>
      <c r="N5916" s="10">
        <v>29</v>
      </c>
      <c r="O5916" s="29">
        <v>17.851034482758617</v>
      </c>
      <c r="P5916" s="14">
        <v>1900649.8513052096</v>
      </c>
      <c r="Q5916" s="14">
        <v>65539.65004500722</v>
      </c>
      <c r="R5916" s="36">
        <f t="shared" si="92"/>
        <v>1900649.8513052093</v>
      </c>
    </row>
    <row r="5917" spans="2:18" ht="15.95">
      <c r="B5917" s="9">
        <v>46082</v>
      </c>
      <c r="C5917" s="10" t="s">
        <v>655</v>
      </c>
      <c r="D5917" s="11" t="s">
        <v>312</v>
      </c>
      <c r="E5917" s="10" t="s">
        <v>19</v>
      </c>
      <c r="F5917" s="10" t="s">
        <v>107</v>
      </c>
      <c r="G5917" s="10" t="s">
        <v>112</v>
      </c>
      <c r="H5917" s="10" t="s">
        <v>22</v>
      </c>
      <c r="I5917" s="10">
        <v>68342</v>
      </c>
      <c r="J5917" s="30">
        <v>2235</v>
      </c>
      <c r="K5917" s="30" t="s">
        <v>326</v>
      </c>
      <c r="L5917" s="10" t="s">
        <v>23</v>
      </c>
      <c r="M5917" s="10" t="s">
        <v>582</v>
      </c>
      <c r="N5917" s="10">
        <v>15.5</v>
      </c>
      <c r="O5917" s="29">
        <v>6.6438709677419361</v>
      </c>
      <c r="P5917" s="14">
        <v>378088.62943789701</v>
      </c>
      <c r="Q5917" s="14">
        <v>24392.814802444969</v>
      </c>
      <c r="R5917" s="36">
        <f t="shared" si="92"/>
        <v>378088.62943789701</v>
      </c>
    </row>
    <row r="5918" spans="2:18" ht="15.95">
      <c r="B5918" s="9">
        <v>46082</v>
      </c>
      <c r="C5918" s="10" t="s">
        <v>273</v>
      </c>
      <c r="D5918" s="11" t="s">
        <v>312</v>
      </c>
      <c r="E5918" s="10" t="s">
        <v>19</v>
      </c>
      <c r="F5918" s="10" t="s">
        <v>107</v>
      </c>
      <c r="G5918" s="10" t="s">
        <v>421</v>
      </c>
      <c r="H5918" s="10" t="s">
        <v>22</v>
      </c>
      <c r="I5918" s="10">
        <v>68343</v>
      </c>
      <c r="J5918" s="30">
        <v>2236</v>
      </c>
      <c r="K5918" s="30" t="s">
        <v>326</v>
      </c>
      <c r="L5918" s="10" t="s">
        <v>23</v>
      </c>
      <c r="M5918" s="10" t="s">
        <v>581</v>
      </c>
      <c r="N5918" s="10">
        <v>6</v>
      </c>
      <c r="O5918" s="29">
        <v>19.023333333333333</v>
      </c>
      <c r="P5918" s="14">
        <v>419062.30495282152</v>
      </c>
      <c r="Q5918" s="14">
        <v>69843.717492136915</v>
      </c>
      <c r="R5918" s="36">
        <f t="shared" si="92"/>
        <v>419062.30495282146</v>
      </c>
    </row>
    <row r="5919" spans="2:18" ht="15.95">
      <c r="B5919" s="9">
        <v>46082</v>
      </c>
      <c r="C5919" s="10" t="s">
        <v>420</v>
      </c>
      <c r="D5919" s="11" t="s">
        <v>312</v>
      </c>
      <c r="E5919" s="10" t="s">
        <v>19</v>
      </c>
      <c r="F5919" s="10" t="s">
        <v>107</v>
      </c>
      <c r="G5919" s="10" t="s">
        <v>421</v>
      </c>
      <c r="H5919" s="10" t="s">
        <v>22</v>
      </c>
      <c r="I5919" s="10">
        <v>68343</v>
      </c>
      <c r="J5919" s="30">
        <v>2236</v>
      </c>
      <c r="K5919" s="30" t="s">
        <v>326</v>
      </c>
      <c r="L5919" s="10" t="s">
        <v>23</v>
      </c>
      <c r="M5919" s="10" t="s">
        <v>28</v>
      </c>
      <c r="N5919" s="10">
        <v>28</v>
      </c>
      <c r="O5919" s="29">
        <v>2.9621428571428572</v>
      </c>
      <c r="P5919" s="14">
        <v>304512.24437346257</v>
      </c>
      <c r="Q5919" s="14">
        <v>10875.437299052235</v>
      </c>
      <c r="R5919" s="36">
        <f t="shared" si="92"/>
        <v>304512.24437346257</v>
      </c>
    </row>
    <row r="5920" spans="2:18" ht="15.95">
      <c r="B5920" s="9">
        <v>46082</v>
      </c>
      <c r="C5920" s="10" t="s">
        <v>77</v>
      </c>
      <c r="D5920" s="11" t="s">
        <v>312</v>
      </c>
      <c r="E5920" s="10" t="s">
        <v>19</v>
      </c>
      <c r="F5920" s="10" t="s">
        <v>115</v>
      </c>
      <c r="G5920" s="10" t="s">
        <v>116</v>
      </c>
      <c r="H5920" s="10" t="s">
        <v>22</v>
      </c>
      <c r="I5920" s="10">
        <v>55144</v>
      </c>
      <c r="J5920" s="30">
        <v>1932</v>
      </c>
      <c r="K5920" s="30" t="s">
        <v>327</v>
      </c>
      <c r="L5920" s="10" t="s">
        <v>23</v>
      </c>
      <c r="M5920" s="10" t="s">
        <v>581</v>
      </c>
      <c r="N5920" s="10">
        <v>20</v>
      </c>
      <c r="O5920" s="29">
        <v>19.767500000000002</v>
      </c>
      <c r="P5920" s="14">
        <v>1451518.1554503066</v>
      </c>
      <c r="Q5920" s="14">
        <v>72575.907772515333</v>
      </c>
      <c r="R5920" s="36">
        <f t="shared" si="92"/>
        <v>1451518.1554503066</v>
      </c>
    </row>
    <row r="5921" spans="2:18" ht="15.95">
      <c r="B5921" s="9">
        <v>46082</v>
      </c>
      <c r="C5921" s="10" t="s">
        <v>158</v>
      </c>
      <c r="D5921" s="11" t="s">
        <v>312</v>
      </c>
      <c r="E5921" s="10" t="s">
        <v>19</v>
      </c>
      <c r="F5921" s="10" t="s">
        <v>115</v>
      </c>
      <c r="G5921" s="10" t="s">
        <v>116</v>
      </c>
      <c r="H5921" s="10" t="s">
        <v>22</v>
      </c>
      <c r="I5921" s="10">
        <v>55144</v>
      </c>
      <c r="J5921" s="30">
        <v>1932</v>
      </c>
      <c r="K5921" s="30" t="s">
        <v>327</v>
      </c>
      <c r="L5921" s="10" t="s">
        <v>23</v>
      </c>
      <c r="M5921" s="10" t="s">
        <v>28</v>
      </c>
      <c r="N5921" s="10">
        <v>43</v>
      </c>
      <c r="O5921" s="29">
        <v>3.811395348837209</v>
      </c>
      <c r="P5921" s="14">
        <v>601718.25090869027</v>
      </c>
      <c r="Q5921" s="14">
        <v>13993.447695550938</v>
      </c>
      <c r="R5921" s="36">
        <f t="shared" si="92"/>
        <v>601718.25090869039</v>
      </c>
    </row>
    <row r="5922" spans="2:18" ht="15.95">
      <c r="B5922" s="9">
        <v>46082</v>
      </c>
      <c r="C5922" s="10" t="s">
        <v>51</v>
      </c>
      <c r="D5922" s="11" t="s">
        <v>312</v>
      </c>
      <c r="E5922" s="10" t="s">
        <v>19</v>
      </c>
      <c r="F5922" s="10" t="s">
        <v>115</v>
      </c>
      <c r="G5922" s="10" t="s">
        <v>116</v>
      </c>
      <c r="H5922" s="10" t="s">
        <v>22</v>
      </c>
      <c r="I5922" s="10">
        <v>55144</v>
      </c>
      <c r="J5922" s="30">
        <v>1932</v>
      </c>
      <c r="K5922" s="30" t="s">
        <v>327</v>
      </c>
      <c r="L5922" s="10" t="s">
        <v>23</v>
      </c>
      <c r="M5922" s="10" t="s">
        <v>582</v>
      </c>
      <c r="N5922" s="10">
        <v>0.5</v>
      </c>
      <c r="O5922" s="29">
        <v>8.1</v>
      </c>
      <c r="P5922" s="14">
        <v>14869.47901751294</v>
      </c>
      <c r="Q5922" s="14">
        <v>29738.95803502588</v>
      </c>
      <c r="R5922" s="36">
        <f t="shared" si="92"/>
        <v>14869.47901751294</v>
      </c>
    </row>
    <row r="5923" spans="2:18" ht="15.95">
      <c r="B5923" s="9">
        <v>46082</v>
      </c>
      <c r="C5923" s="10" t="s">
        <v>71</v>
      </c>
      <c r="D5923" s="11" t="s">
        <v>312</v>
      </c>
      <c r="E5923" s="10" t="s">
        <v>19</v>
      </c>
      <c r="F5923" s="10" t="s">
        <v>115</v>
      </c>
      <c r="G5923" s="10" t="s">
        <v>116</v>
      </c>
      <c r="H5923" s="10" t="s">
        <v>22</v>
      </c>
      <c r="I5923" s="10">
        <v>55144</v>
      </c>
      <c r="J5923" s="30">
        <v>1932</v>
      </c>
      <c r="K5923" s="30" t="s">
        <v>327</v>
      </c>
      <c r="L5923" s="10" t="s">
        <v>23</v>
      </c>
      <c r="M5923" s="10" t="s">
        <v>583</v>
      </c>
      <c r="N5923" s="10">
        <v>1</v>
      </c>
      <c r="O5923" s="29">
        <v>10.3</v>
      </c>
      <c r="P5923" s="14">
        <v>37816.205896390937</v>
      </c>
      <c r="Q5923" s="14">
        <v>37816.205896390937</v>
      </c>
      <c r="R5923" s="36">
        <f t="shared" si="92"/>
        <v>37816.205896390937</v>
      </c>
    </row>
    <row r="5924" spans="2:18" ht="15.95">
      <c r="B5924" s="9">
        <v>46082</v>
      </c>
      <c r="C5924" s="10" t="s">
        <v>53</v>
      </c>
      <c r="D5924" s="11" t="s">
        <v>312</v>
      </c>
      <c r="E5924" s="10" t="s">
        <v>19</v>
      </c>
      <c r="F5924" s="10" t="s">
        <v>115</v>
      </c>
      <c r="G5924" s="10" t="s">
        <v>422</v>
      </c>
      <c r="H5924" s="10" t="s">
        <v>22</v>
      </c>
      <c r="I5924" s="10">
        <v>55145</v>
      </c>
      <c r="J5924" s="30">
        <v>1933</v>
      </c>
      <c r="K5924" s="30" t="s">
        <v>423</v>
      </c>
      <c r="L5924" s="10" t="s">
        <v>23</v>
      </c>
      <c r="M5924" s="10" t="s">
        <v>582</v>
      </c>
      <c r="N5924" s="10">
        <v>1</v>
      </c>
      <c r="O5924" s="29">
        <v>6.58</v>
      </c>
      <c r="P5924" s="14">
        <v>24158.314058082753</v>
      </c>
      <c r="Q5924" s="14">
        <v>24158.314058082753</v>
      </c>
      <c r="R5924" s="36">
        <f t="shared" si="92"/>
        <v>24158.314058082753</v>
      </c>
    </row>
    <row r="5925" spans="2:18" ht="15.95">
      <c r="B5925" s="9">
        <v>46082</v>
      </c>
      <c r="C5925" s="10" t="s">
        <v>51</v>
      </c>
      <c r="D5925" s="11" t="s">
        <v>312</v>
      </c>
      <c r="E5925" s="10" t="s">
        <v>19</v>
      </c>
      <c r="F5925" s="10" t="s">
        <v>117</v>
      </c>
      <c r="G5925" s="10" t="s">
        <v>118</v>
      </c>
      <c r="H5925" s="10" t="s">
        <v>22</v>
      </c>
      <c r="I5925" s="10">
        <v>55161</v>
      </c>
      <c r="J5925" s="30">
        <v>1949</v>
      </c>
      <c r="K5925" s="30" t="s">
        <v>328</v>
      </c>
      <c r="L5925" s="10" t="s">
        <v>23</v>
      </c>
      <c r="M5925" s="10" t="s">
        <v>582</v>
      </c>
      <c r="N5925" s="10">
        <v>12.5</v>
      </c>
      <c r="O5925" s="29">
        <v>7.9248000000000003</v>
      </c>
      <c r="P5925" s="14">
        <v>363696.44233946467</v>
      </c>
      <c r="Q5925" s="14">
        <v>29095.715387157175</v>
      </c>
      <c r="R5925" s="36">
        <f t="shared" si="92"/>
        <v>363696.44233946467</v>
      </c>
    </row>
    <row r="5926" spans="2:18" ht="15.95">
      <c r="B5926" s="9">
        <v>46082</v>
      </c>
      <c r="C5926" s="10" t="s">
        <v>71</v>
      </c>
      <c r="D5926" s="11" t="s">
        <v>312</v>
      </c>
      <c r="E5926" s="10" t="s">
        <v>19</v>
      </c>
      <c r="F5926" s="10" t="s">
        <v>117</v>
      </c>
      <c r="G5926" s="10" t="s">
        <v>118</v>
      </c>
      <c r="H5926" s="10" t="s">
        <v>22</v>
      </c>
      <c r="I5926" s="10">
        <v>55161</v>
      </c>
      <c r="J5926" s="30">
        <v>1949</v>
      </c>
      <c r="K5926" s="30" t="s">
        <v>328</v>
      </c>
      <c r="L5926" s="10" t="s">
        <v>23</v>
      </c>
      <c r="M5926" s="10" t="s">
        <v>583</v>
      </c>
      <c r="N5926" s="10">
        <v>21</v>
      </c>
      <c r="O5926" s="29">
        <v>10.51047619047619</v>
      </c>
      <c r="P5926" s="14">
        <v>810368.2490729522</v>
      </c>
      <c r="Q5926" s="14">
        <v>38588.964241569149</v>
      </c>
      <c r="R5926" s="36">
        <f t="shared" si="92"/>
        <v>810368.24907295208</v>
      </c>
    </row>
    <row r="5927" spans="2:18" ht="15.95">
      <c r="B5927" s="9">
        <v>46082</v>
      </c>
      <c r="C5927" s="10" t="s">
        <v>51</v>
      </c>
      <c r="D5927" s="11" t="s">
        <v>312</v>
      </c>
      <c r="E5927" s="10" t="s">
        <v>19</v>
      </c>
      <c r="F5927" s="10" t="s">
        <v>117</v>
      </c>
      <c r="G5927" s="10" t="s">
        <v>329</v>
      </c>
      <c r="H5927" s="10" t="s">
        <v>22</v>
      </c>
      <c r="I5927" s="10">
        <v>70411</v>
      </c>
      <c r="J5927" s="30">
        <v>2310</v>
      </c>
      <c r="K5927" s="30" t="s">
        <v>328</v>
      </c>
      <c r="L5927" s="10" t="s">
        <v>23</v>
      </c>
      <c r="M5927" s="10" t="s">
        <v>582</v>
      </c>
      <c r="N5927" s="10">
        <v>81</v>
      </c>
      <c r="O5927" s="29">
        <v>8.0648148148148149</v>
      </c>
      <c r="P5927" s="14">
        <v>2398391.8933803281</v>
      </c>
      <c r="Q5927" s="14">
        <v>29609.776461485533</v>
      </c>
      <c r="R5927" s="36">
        <f t="shared" si="92"/>
        <v>2398391.8933803281</v>
      </c>
    </row>
    <row r="5928" spans="2:18" ht="15.95">
      <c r="B5928" s="9">
        <v>46082</v>
      </c>
      <c r="C5928" s="10" t="s">
        <v>119</v>
      </c>
      <c r="D5928" s="11" t="s">
        <v>312</v>
      </c>
      <c r="E5928" s="10" t="s">
        <v>19</v>
      </c>
      <c r="F5928" s="10" t="s">
        <v>117</v>
      </c>
      <c r="G5928" s="10" t="s">
        <v>329</v>
      </c>
      <c r="H5928" s="10" t="s">
        <v>22</v>
      </c>
      <c r="I5928" s="10">
        <v>70411</v>
      </c>
      <c r="J5928" s="30">
        <v>2310</v>
      </c>
      <c r="K5928" s="30" t="s">
        <v>328</v>
      </c>
      <c r="L5928" s="10" t="s">
        <v>23</v>
      </c>
      <c r="M5928" s="10" t="s">
        <v>581</v>
      </c>
      <c r="N5928" s="10">
        <v>12</v>
      </c>
      <c r="O5928" s="29">
        <v>18.995833333333334</v>
      </c>
      <c r="P5928" s="14">
        <v>836913.02272643824</v>
      </c>
      <c r="Q5928" s="14">
        <v>69742.751893869863</v>
      </c>
      <c r="R5928" s="36">
        <f t="shared" si="92"/>
        <v>836913.02272643836</v>
      </c>
    </row>
    <row r="5929" spans="2:18" ht="15.95">
      <c r="B5929" s="9">
        <v>46082</v>
      </c>
      <c r="C5929" s="10" t="s">
        <v>273</v>
      </c>
      <c r="D5929" s="11" t="s">
        <v>312</v>
      </c>
      <c r="E5929" s="10" t="s">
        <v>19</v>
      </c>
      <c r="F5929" s="10" t="s">
        <v>117</v>
      </c>
      <c r="G5929" s="10" t="s">
        <v>329</v>
      </c>
      <c r="H5929" s="10" t="s">
        <v>22</v>
      </c>
      <c r="I5929" s="10">
        <v>70411</v>
      </c>
      <c r="J5929" s="30">
        <v>2310</v>
      </c>
      <c r="K5929" s="30" t="s">
        <v>328</v>
      </c>
      <c r="L5929" s="10" t="s">
        <v>23</v>
      </c>
      <c r="M5929" s="10" t="s">
        <v>581</v>
      </c>
      <c r="N5929" s="10">
        <v>1</v>
      </c>
      <c r="O5929" s="29">
        <v>18.809999999999999</v>
      </c>
      <c r="P5929" s="14">
        <v>69060.469214671219</v>
      </c>
      <c r="Q5929" s="14">
        <v>69060.469214671219</v>
      </c>
      <c r="R5929" s="36">
        <f t="shared" si="92"/>
        <v>69060.469214671219</v>
      </c>
    </row>
    <row r="5930" spans="2:18" ht="15.95">
      <c r="B5930" s="9">
        <v>46082</v>
      </c>
      <c r="C5930" s="10" t="s">
        <v>495</v>
      </c>
      <c r="D5930" s="11" t="s">
        <v>312</v>
      </c>
      <c r="E5930" s="10" t="s">
        <v>19</v>
      </c>
      <c r="F5930" s="10" t="s">
        <v>117</v>
      </c>
      <c r="G5930" s="10" t="s">
        <v>329</v>
      </c>
      <c r="H5930" s="10" t="s">
        <v>22</v>
      </c>
      <c r="I5930" s="10">
        <v>70411</v>
      </c>
      <c r="J5930" s="30">
        <v>2310</v>
      </c>
      <c r="K5930" s="30" t="s">
        <v>328</v>
      </c>
      <c r="L5930" s="10" t="s">
        <v>23</v>
      </c>
      <c r="M5930" s="10" t="s">
        <v>28</v>
      </c>
      <c r="N5930" s="10">
        <v>49.5</v>
      </c>
      <c r="O5930" s="29">
        <v>2.9721212121212122</v>
      </c>
      <c r="P5930" s="14">
        <v>540147.59334728494</v>
      </c>
      <c r="Q5930" s="14">
        <v>10912.072592874443</v>
      </c>
      <c r="R5930" s="36">
        <f t="shared" si="92"/>
        <v>540147.59334728494</v>
      </c>
    </row>
    <row r="5931" spans="2:18" ht="15.95">
      <c r="B5931" s="9">
        <v>46082</v>
      </c>
      <c r="C5931" s="10" t="s">
        <v>72</v>
      </c>
      <c r="D5931" s="11" t="s">
        <v>312</v>
      </c>
      <c r="E5931" s="10" t="s">
        <v>19</v>
      </c>
      <c r="F5931" s="10" t="s">
        <v>117</v>
      </c>
      <c r="G5931" s="10" t="s">
        <v>521</v>
      </c>
      <c r="H5931" s="10" t="s">
        <v>22</v>
      </c>
      <c r="I5931" s="10">
        <v>95284</v>
      </c>
      <c r="J5931" s="30">
        <v>2593</v>
      </c>
      <c r="K5931" s="30" t="s">
        <v>522</v>
      </c>
      <c r="L5931" s="10" t="s">
        <v>23</v>
      </c>
      <c r="M5931" s="10" t="s">
        <v>568</v>
      </c>
      <c r="N5931" s="10">
        <v>2</v>
      </c>
      <c r="O5931" s="29">
        <v>63.2</v>
      </c>
      <c r="P5931" s="14">
        <v>464074.60439842864</v>
      </c>
      <c r="Q5931" s="14">
        <v>232037.30219921432</v>
      </c>
      <c r="R5931" s="36">
        <f t="shared" si="92"/>
        <v>464074.60439842864</v>
      </c>
    </row>
    <row r="5932" spans="2:18" ht="15.95">
      <c r="B5932" s="9">
        <v>46082</v>
      </c>
      <c r="C5932" s="10" t="s">
        <v>58</v>
      </c>
      <c r="D5932" s="11" t="s">
        <v>312</v>
      </c>
      <c r="E5932" s="10" t="s">
        <v>19</v>
      </c>
      <c r="F5932" s="10" t="s">
        <v>117</v>
      </c>
      <c r="G5932" s="10" t="s">
        <v>521</v>
      </c>
      <c r="H5932" s="10" t="s">
        <v>22</v>
      </c>
      <c r="I5932" s="10">
        <v>95284</v>
      </c>
      <c r="J5932" s="30">
        <v>2593</v>
      </c>
      <c r="K5932" s="30" t="s">
        <v>522</v>
      </c>
      <c r="L5932" s="10" t="s">
        <v>23</v>
      </c>
      <c r="M5932" s="10" t="s">
        <v>568</v>
      </c>
      <c r="N5932" s="10">
        <v>53.5</v>
      </c>
      <c r="O5932" s="29">
        <v>42.861495327102809</v>
      </c>
      <c r="P5932" s="14">
        <v>8419025.5901898164</v>
      </c>
      <c r="Q5932" s="14">
        <v>157364.96430261337</v>
      </c>
      <c r="R5932" s="36">
        <f t="shared" si="92"/>
        <v>8419025.5901898146</v>
      </c>
    </row>
    <row r="5933" spans="2:18" ht="15.95">
      <c r="B5933" s="9">
        <v>46082</v>
      </c>
      <c r="C5933" s="10" t="s">
        <v>51</v>
      </c>
      <c r="D5933" s="11" t="s">
        <v>312</v>
      </c>
      <c r="E5933" s="10" t="s">
        <v>19</v>
      </c>
      <c r="F5933" s="10" t="s">
        <v>117</v>
      </c>
      <c r="G5933" s="10" t="s">
        <v>521</v>
      </c>
      <c r="H5933" s="10" t="s">
        <v>22</v>
      </c>
      <c r="I5933" s="10">
        <v>95284</v>
      </c>
      <c r="J5933" s="30">
        <v>2593</v>
      </c>
      <c r="K5933" s="30" t="s">
        <v>522</v>
      </c>
      <c r="L5933" s="10" t="s">
        <v>23</v>
      </c>
      <c r="M5933" s="10" t="s">
        <v>582</v>
      </c>
      <c r="N5933" s="10">
        <v>3</v>
      </c>
      <c r="O5933" s="29">
        <v>8.0133333333333336</v>
      </c>
      <c r="P5933" s="14">
        <v>88262.290266916316</v>
      </c>
      <c r="Q5933" s="14">
        <v>29420.763422305441</v>
      </c>
      <c r="R5933" s="36">
        <f t="shared" si="92"/>
        <v>88262.29026691633</v>
      </c>
    </row>
    <row r="5934" spans="2:18" ht="15.95">
      <c r="B5934" s="9">
        <v>46082</v>
      </c>
      <c r="C5934" s="10" t="s">
        <v>71</v>
      </c>
      <c r="D5934" s="11" t="s">
        <v>312</v>
      </c>
      <c r="E5934" s="10" t="s">
        <v>19</v>
      </c>
      <c r="F5934" s="10" t="s">
        <v>117</v>
      </c>
      <c r="G5934" s="10" t="s">
        <v>521</v>
      </c>
      <c r="H5934" s="10" t="s">
        <v>22</v>
      </c>
      <c r="I5934" s="10">
        <v>95284</v>
      </c>
      <c r="J5934" s="30">
        <v>2593</v>
      </c>
      <c r="K5934" s="30" t="s">
        <v>522</v>
      </c>
      <c r="L5934" s="10" t="s">
        <v>23</v>
      </c>
      <c r="M5934" s="10" t="s">
        <v>583</v>
      </c>
      <c r="N5934" s="10">
        <v>1</v>
      </c>
      <c r="O5934" s="29">
        <v>10.61</v>
      </c>
      <c r="P5934" s="14">
        <v>38954.363549583286</v>
      </c>
      <c r="Q5934" s="14">
        <v>38954.363549583286</v>
      </c>
      <c r="R5934" s="36">
        <f t="shared" si="92"/>
        <v>38954.363549583286</v>
      </c>
    </row>
    <row r="5935" spans="2:18" ht="15.95">
      <c r="B5935" s="9">
        <v>46082</v>
      </c>
      <c r="C5935" s="10" t="s">
        <v>297</v>
      </c>
      <c r="D5935" s="11" t="s">
        <v>312</v>
      </c>
      <c r="E5935" s="10" t="s">
        <v>19</v>
      </c>
      <c r="F5935" s="10" t="s">
        <v>117</v>
      </c>
      <c r="G5935" s="10" t="s">
        <v>521</v>
      </c>
      <c r="H5935" s="10" t="s">
        <v>22</v>
      </c>
      <c r="I5935" s="10">
        <v>95284</v>
      </c>
      <c r="J5935" s="30">
        <v>2593</v>
      </c>
      <c r="K5935" s="30" t="s">
        <v>522</v>
      </c>
      <c r="L5935" s="10" t="s">
        <v>23</v>
      </c>
      <c r="M5935" s="10" t="s">
        <v>28</v>
      </c>
      <c r="N5935" s="10">
        <v>165</v>
      </c>
      <c r="O5935" s="29">
        <v>5.2501818181818178</v>
      </c>
      <c r="P5935" s="14">
        <v>3180526.4897015085</v>
      </c>
      <c r="Q5935" s="14">
        <v>19275.918119403083</v>
      </c>
      <c r="R5935" s="36">
        <f t="shared" si="92"/>
        <v>3180526.4897015085</v>
      </c>
    </row>
    <row r="5936" spans="2:18" ht="15.95">
      <c r="B5936" s="9">
        <v>46082</v>
      </c>
      <c r="C5936" s="10" t="s">
        <v>298</v>
      </c>
      <c r="D5936" s="11" t="s">
        <v>312</v>
      </c>
      <c r="E5936" s="10" t="s">
        <v>19</v>
      </c>
      <c r="F5936" s="10" t="s">
        <v>117</v>
      </c>
      <c r="G5936" s="10" t="s">
        <v>521</v>
      </c>
      <c r="H5936" s="10" t="s">
        <v>22</v>
      </c>
      <c r="I5936" s="10">
        <v>95284</v>
      </c>
      <c r="J5936" s="30">
        <v>2593</v>
      </c>
      <c r="K5936" s="30" t="s">
        <v>522</v>
      </c>
      <c r="L5936" s="10" t="s">
        <v>23</v>
      </c>
      <c r="M5936" s="10" t="s">
        <v>581</v>
      </c>
      <c r="N5936" s="10">
        <v>4</v>
      </c>
      <c r="O5936" s="29">
        <v>9.99</v>
      </c>
      <c r="P5936" s="14">
        <v>146712.19297279435</v>
      </c>
      <c r="Q5936" s="14">
        <v>36678.048243198587</v>
      </c>
      <c r="R5936" s="36">
        <f t="shared" si="92"/>
        <v>146712.19297279435</v>
      </c>
    </row>
    <row r="5937" spans="2:18" ht="15.95">
      <c r="B5937" s="9">
        <v>46082</v>
      </c>
      <c r="C5937" s="10" t="s">
        <v>385</v>
      </c>
      <c r="D5937" s="11" t="s">
        <v>312</v>
      </c>
      <c r="E5937" s="10" t="s">
        <v>19</v>
      </c>
      <c r="F5937" s="10" t="s">
        <v>117</v>
      </c>
      <c r="G5937" s="10" t="s">
        <v>521</v>
      </c>
      <c r="H5937" s="10" t="s">
        <v>22</v>
      </c>
      <c r="I5937" s="10">
        <v>95284</v>
      </c>
      <c r="J5937" s="30">
        <v>2593</v>
      </c>
      <c r="K5937" s="30" t="s">
        <v>522</v>
      </c>
      <c r="L5937" s="10" t="s">
        <v>23</v>
      </c>
      <c r="M5937" s="10" t="s">
        <v>28</v>
      </c>
      <c r="N5937" s="10">
        <v>137.5</v>
      </c>
      <c r="O5937" s="29">
        <v>3.0548363636363636</v>
      </c>
      <c r="P5937" s="14">
        <v>1542166.9053126262</v>
      </c>
      <c r="Q5937" s="14">
        <v>11215.759311364554</v>
      </c>
      <c r="R5937" s="36">
        <f t="shared" si="92"/>
        <v>1542166.9053126262</v>
      </c>
    </row>
    <row r="5938" spans="2:18" ht="15.95">
      <c r="B5938" s="9">
        <v>46082</v>
      </c>
      <c r="C5938" s="10" t="s">
        <v>386</v>
      </c>
      <c r="D5938" s="11" t="s">
        <v>312</v>
      </c>
      <c r="E5938" s="10" t="s">
        <v>19</v>
      </c>
      <c r="F5938" s="10" t="s">
        <v>117</v>
      </c>
      <c r="G5938" s="10" t="s">
        <v>521</v>
      </c>
      <c r="H5938" s="10" t="s">
        <v>22</v>
      </c>
      <c r="I5938" s="10">
        <v>95284</v>
      </c>
      <c r="J5938" s="30">
        <v>2593</v>
      </c>
      <c r="K5938" s="30" t="s">
        <v>522</v>
      </c>
      <c r="L5938" s="10" t="s">
        <v>23</v>
      </c>
      <c r="M5938" s="10" t="s">
        <v>28</v>
      </c>
      <c r="N5938" s="10">
        <v>98</v>
      </c>
      <c r="O5938" s="29">
        <v>3.7094897959183672</v>
      </c>
      <c r="P5938" s="14">
        <v>1334691.7795645627</v>
      </c>
      <c r="Q5938" s="14">
        <v>13619.303873107783</v>
      </c>
      <c r="R5938" s="36">
        <f t="shared" si="92"/>
        <v>1334691.7795645627</v>
      </c>
    </row>
    <row r="5939" spans="2:18" ht="15.95">
      <c r="B5939" s="9">
        <v>46082</v>
      </c>
      <c r="C5939" s="10" t="s">
        <v>495</v>
      </c>
      <c r="D5939" s="11" t="s">
        <v>312</v>
      </c>
      <c r="E5939" s="10" t="s">
        <v>19</v>
      </c>
      <c r="F5939" s="10" t="s">
        <v>117</v>
      </c>
      <c r="G5939" s="10" t="s">
        <v>521</v>
      </c>
      <c r="H5939" s="10" t="s">
        <v>22</v>
      </c>
      <c r="I5939" s="10">
        <v>95284</v>
      </c>
      <c r="J5939" s="30">
        <v>2593</v>
      </c>
      <c r="K5939" s="30" t="s">
        <v>522</v>
      </c>
      <c r="L5939" s="10" t="s">
        <v>23</v>
      </c>
      <c r="M5939" s="10" t="s">
        <v>28</v>
      </c>
      <c r="N5939" s="10">
        <v>30</v>
      </c>
      <c r="O5939" s="29">
        <v>2.9823333333333335</v>
      </c>
      <c r="P5939" s="14">
        <v>328486.9846165143</v>
      </c>
      <c r="Q5939" s="14">
        <v>10949.56615388381</v>
      </c>
      <c r="R5939" s="36">
        <f t="shared" si="92"/>
        <v>328486.9846165143</v>
      </c>
    </row>
    <row r="5940" spans="2:18" ht="15.95">
      <c r="B5940" s="9">
        <v>46082</v>
      </c>
      <c r="C5940" s="10" t="s">
        <v>480</v>
      </c>
      <c r="D5940" s="11" t="s">
        <v>312</v>
      </c>
      <c r="E5940" s="10" t="s">
        <v>19</v>
      </c>
      <c r="F5940" s="10" t="s">
        <v>117</v>
      </c>
      <c r="G5940" s="10" t="s">
        <v>521</v>
      </c>
      <c r="H5940" s="10" t="s">
        <v>22</v>
      </c>
      <c r="I5940" s="10">
        <v>95284</v>
      </c>
      <c r="J5940" s="30">
        <v>2593</v>
      </c>
      <c r="K5940" s="30" t="s">
        <v>522</v>
      </c>
      <c r="L5940" s="10" t="s">
        <v>23</v>
      </c>
      <c r="M5940" s="10" t="s">
        <v>28</v>
      </c>
      <c r="N5940" s="10">
        <v>93</v>
      </c>
      <c r="O5940" s="29">
        <v>3.5484946236559138</v>
      </c>
      <c r="P5940" s="14">
        <v>1211623.8939677645</v>
      </c>
      <c r="Q5940" s="14">
        <v>13028.213913631875</v>
      </c>
      <c r="R5940" s="36">
        <f t="shared" si="92"/>
        <v>1211623.8939677645</v>
      </c>
    </row>
    <row r="5941" spans="2:18" ht="15.95">
      <c r="B5941" s="9">
        <v>46082</v>
      </c>
      <c r="C5941" s="10" t="s">
        <v>588</v>
      </c>
      <c r="D5941" s="11" t="s">
        <v>312</v>
      </c>
      <c r="E5941" s="10" t="s">
        <v>19</v>
      </c>
      <c r="F5941" s="10" t="s">
        <v>117</v>
      </c>
      <c r="G5941" s="10" t="s">
        <v>521</v>
      </c>
      <c r="H5941" s="10" t="s">
        <v>22</v>
      </c>
      <c r="I5941" s="10">
        <v>95284</v>
      </c>
      <c r="J5941" s="30">
        <v>2593</v>
      </c>
      <c r="K5941" s="30" t="s">
        <v>522</v>
      </c>
      <c r="L5941" s="10" t="s">
        <v>23</v>
      </c>
      <c r="M5941" s="10" t="s">
        <v>581</v>
      </c>
      <c r="N5941" s="10">
        <v>99</v>
      </c>
      <c r="O5941" s="29">
        <v>17.876565656565656</v>
      </c>
      <c r="P5941" s="14">
        <v>6497705.3273121119</v>
      </c>
      <c r="Q5941" s="14">
        <v>65633.38714456679</v>
      </c>
      <c r="R5941" s="36">
        <f t="shared" si="92"/>
        <v>6497705.3273121119</v>
      </c>
    </row>
    <row r="5942" spans="2:18" ht="15.95">
      <c r="B5942" s="9">
        <v>46082</v>
      </c>
      <c r="C5942" s="10" t="s">
        <v>233</v>
      </c>
      <c r="D5942" s="11" t="s">
        <v>312</v>
      </c>
      <c r="E5942" s="10" t="s">
        <v>19</v>
      </c>
      <c r="F5942" s="10" t="s">
        <v>120</v>
      </c>
      <c r="G5942" s="10" t="s">
        <v>121</v>
      </c>
      <c r="H5942" s="10" t="s">
        <v>50</v>
      </c>
      <c r="I5942" s="10">
        <v>55123</v>
      </c>
      <c r="J5942" s="30">
        <v>1911</v>
      </c>
      <c r="K5942" s="30" t="s">
        <v>330</v>
      </c>
      <c r="L5942" s="10" t="s">
        <v>23</v>
      </c>
      <c r="M5942" s="10" t="s">
        <v>28</v>
      </c>
      <c r="N5942" s="10">
        <v>9</v>
      </c>
      <c r="O5942" s="29">
        <v>6.32</v>
      </c>
      <c r="P5942" s="14">
        <v>208833.57197929287</v>
      </c>
      <c r="Q5942" s="14">
        <v>23203.730219921432</v>
      </c>
      <c r="R5942" s="36">
        <f t="shared" si="92"/>
        <v>208833.5719792929</v>
      </c>
    </row>
    <row r="5943" spans="2:18" ht="15.95">
      <c r="B5943" s="9">
        <v>46082</v>
      </c>
      <c r="C5943" s="10" t="s">
        <v>51</v>
      </c>
      <c r="D5943" s="11" t="s">
        <v>312</v>
      </c>
      <c r="E5943" s="10" t="s">
        <v>19</v>
      </c>
      <c r="F5943" s="10" t="s">
        <v>120</v>
      </c>
      <c r="G5943" s="10" t="s">
        <v>121</v>
      </c>
      <c r="H5943" s="10" t="s">
        <v>50</v>
      </c>
      <c r="I5943" s="10">
        <v>55123</v>
      </c>
      <c r="J5943" s="30">
        <v>1911</v>
      </c>
      <c r="K5943" s="30" t="s">
        <v>330</v>
      </c>
      <c r="L5943" s="10" t="s">
        <v>23</v>
      </c>
      <c r="M5943" s="10" t="s">
        <v>582</v>
      </c>
      <c r="N5943" s="10">
        <v>6.5</v>
      </c>
      <c r="O5943" s="29">
        <v>8.0707692307692316</v>
      </c>
      <c r="P5943" s="14">
        <v>192605.64673055036</v>
      </c>
      <c r="Q5943" s="14">
        <v>29631.637958546209</v>
      </c>
      <c r="R5943" s="36">
        <f t="shared" si="92"/>
        <v>192605.64673055036</v>
      </c>
    </row>
    <row r="5944" spans="2:18" ht="15.95">
      <c r="B5944" s="9">
        <v>46082</v>
      </c>
      <c r="C5944" s="10" t="s">
        <v>85</v>
      </c>
      <c r="D5944" s="11" t="s">
        <v>312</v>
      </c>
      <c r="E5944" s="10" t="s">
        <v>19</v>
      </c>
      <c r="F5944" s="10" t="s">
        <v>120</v>
      </c>
      <c r="G5944" s="10" t="s">
        <v>121</v>
      </c>
      <c r="H5944" s="10" t="s">
        <v>50</v>
      </c>
      <c r="I5944" s="10">
        <v>55123</v>
      </c>
      <c r="J5944" s="30">
        <v>1911</v>
      </c>
      <c r="K5944" s="30" t="s">
        <v>330</v>
      </c>
      <c r="L5944" s="10" t="s">
        <v>23</v>
      </c>
      <c r="M5944" s="10" t="s">
        <v>583</v>
      </c>
      <c r="N5944" s="10">
        <v>5</v>
      </c>
      <c r="O5944" s="29">
        <v>15.593999999999999</v>
      </c>
      <c r="P5944" s="14">
        <v>286265.00715937879</v>
      </c>
      <c r="Q5944" s="14">
        <v>57253.001431875753</v>
      </c>
      <c r="R5944" s="36">
        <f t="shared" si="92"/>
        <v>286265.00715937879</v>
      </c>
    </row>
    <row r="5945" spans="2:18" ht="15.95">
      <c r="B5945" s="9">
        <v>46082</v>
      </c>
      <c r="C5945" s="10" t="s">
        <v>79</v>
      </c>
      <c r="D5945" s="11" t="s">
        <v>312</v>
      </c>
      <c r="E5945" s="10" t="s">
        <v>19</v>
      </c>
      <c r="F5945" s="10" t="s">
        <v>120</v>
      </c>
      <c r="G5945" s="10" t="s">
        <v>121</v>
      </c>
      <c r="H5945" s="10" t="s">
        <v>50</v>
      </c>
      <c r="I5945" s="10">
        <v>55123</v>
      </c>
      <c r="J5945" s="30">
        <v>1911</v>
      </c>
      <c r="K5945" s="30" t="s">
        <v>330</v>
      </c>
      <c r="L5945" s="10" t="s">
        <v>23</v>
      </c>
      <c r="M5945" s="10" t="s">
        <v>571</v>
      </c>
      <c r="N5945" s="10">
        <v>1</v>
      </c>
      <c r="O5945" s="29">
        <v>13.72</v>
      </c>
      <c r="P5945" s="14">
        <v>50372.654844512981</v>
      </c>
      <c r="Q5945" s="14">
        <v>50372.654844512981</v>
      </c>
      <c r="R5945" s="36">
        <f t="shared" si="92"/>
        <v>50372.654844512981</v>
      </c>
    </row>
    <row r="5946" spans="2:18" ht="15.95">
      <c r="B5946" s="9">
        <v>46082</v>
      </c>
      <c r="C5946" s="10" t="s">
        <v>273</v>
      </c>
      <c r="D5946" s="11" t="s">
        <v>312</v>
      </c>
      <c r="E5946" s="10" t="s">
        <v>19</v>
      </c>
      <c r="F5946" s="10" t="s">
        <v>120</v>
      </c>
      <c r="G5946" s="10" t="s">
        <v>121</v>
      </c>
      <c r="H5946" s="10" t="s">
        <v>50</v>
      </c>
      <c r="I5946" s="10">
        <v>55123</v>
      </c>
      <c r="J5946" s="30">
        <v>1911</v>
      </c>
      <c r="K5946" s="30" t="s">
        <v>330</v>
      </c>
      <c r="L5946" s="10" t="s">
        <v>23</v>
      </c>
      <c r="M5946" s="10" t="s">
        <v>581</v>
      </c>
      <c r="N5946" s="10">
        <v>1</v>
      </c>
      <c r="O5946" s="29">
        <v>18.809999999999999</v>
      </c>
      <c r="P5946" s="14">
        <v>69060.469214671219</v>
      </c>
      <c r="Q5946" s="14">
        <v>69060.469214671219</v>
      </c>
      <c r="R5946" s="36">
        <f t="shared" si="92"/>
        <v>69060.469214671219</v>
      </c>
    </row>
    <row r="5947" spans="2:18" ht="15.95">
      <c r="B5947" s="9">
        <v>46082</v>
      </c>
      <c r="C5947" s="10" t="s">
        <v>273</v>
      </c>
      <c r="D5947" s="11" t="s">
        <v>312</v>
      </c>
      <c r="E5947" s="10" t="s">
        <v>19</v>
      </c>
      <c r="F5947" s="10" t="s">
        <v>120</v>
      </c>
      <c r="G5947" s="10" t="s">
        <v>123</v>
      </c>
      <c r="H5947" s="10" t="s">
        <v>50</v>
      </c>
      <c r="I5947" s="10">
        <v>55125</v>
      </c>
      <c r="J5947" s="30">
        <v>1913</v>
      </c>
      <c r="K5947" s="30" t="s">
        <v>332</v>
      </c>
      <c r="L5947" s="10" t="s">
        <v>23</v>
      </c>
      <c r="M5947" s="10" t="s">
        <v>581</v>
      </c>
      <c r="N5947" s="10">
        <v>1</v>
      </c>
      <c r="O5947" s="29">
        <v>18.809999999999999</v>
      </c>
      <c r="P5947" s="14">
        <v>69060.469214671219</v>
      </c>
      <c r="Q5947" s="14">
        <v>69060.469214671219</v>
      </c>
      <c r="R5947" s="36">
        <f t="shared" si="92"/>
        <v>69060.469214671219</v>
      </c>
    </row>
    <row r="5948" spans="2:18" ht="15.95">
      <c r="B5948" s="9">
        <v>46082</v>
      </c>
      <c r="C5948" s="10" t="s">
        <v>531</v>
      </c>
      <c r="D5948" s="11" t="s">
        <v>312</v>
      </c>
      <c r="E5948" s="10" t="s">
        <v>19</v>
      </c>
      <c r="F5948" s="10" t="s">
        <v>120</v>
      </c>
      <c r="G5948" s="10" t="s">
        <v>693</v>
      </c>
      <c r="H5948" s="10" t="s">
        <v>50</v>
      </c>
      <c r="I5948" s="10">
        <v>57253</v>
      </c>
      <c r="J5948" s="30">
        <v>2041</v>
      </c>
      <c r="K5948" s="30" t="s">
        <v>488</v>
      </c>
      <c r="L5948" s="10" t="s">
        <v>23</v>
      </c>
      <c r="M5948" s="10" t="s">
        <v>28</v>
      </c>
      <c r="N5948" s="10">
        <v>1.25</v>
      </c>
      <c r="O5948" s="29">
        <v>41.552</v>
      </c>
      <c r="P5948" s="14">
        <v>190696.4790542277</v>
      </c>
      <c r="Q5948" s="14">
        <v>152557.18324338217</v>
      </c>
      <c r="R5948" s="36">
        <f t="shared" si="92"/>
        <v>190696.4790542277</v>
      </c>
    </row>
    <row r="5949" spans="2:18" ht="15.95">
      <c r="B5949" s="9">
        <v>46082</v>
      </c>
      <c r="C5949" s="10" t="s">
        <v>641</v>
      </c>
      <c r="D5949" s="11" t="s">
        <v>312</v>
      </c>
      <c r="E5949" s="10" t="s">
        <v>19</v>
      </c>
      <c r="F5949" s="10" t="s">
        <v>120</v>
      </c>
      <c r="G5949" s="10" t="s">
        <v>693</v>
      </c>
      <c r="H5949" s="10" t="s">
        <v>50</v>
      </c>
      <c r="I5949" s="10">
        <v>57253</v>
      </c>
      <c r="J5949" s="30">
        <v>2041</v>
      </c>
      <c r="K5949" s="30" t="s">
        <v>488</v>
      </c>
      <c r="L5949" s="10" t="s">
        <v>23</v>
      </c>
      <c r="M5949" s="10" t="s">
        <v>28</v>
      </c>
      <c r="N5949" s="10">
        <v>25.5</v>
      </c>
      <c r="O5949" s="29">
        <v>6.5921568627450977</v>
      </c>
      <c r="P5949" s="14">
        <v>617175.16613430262</v>
      </c>
      <c r="Q5949" s="14">
        <v>24202.947691541278</v>
      </c>
      <c r="R5949" s="36">
        <f t="shared" si="92"/>
        <v>617175.16613430262</v>
      </c>
    </row>
    <row r="5950" spans="2:18" ht="15.95">
      <c r="B5950" s="9">
        <v>46082</v>
      </c>
      <c r="C5950" s="10" t="s">
        <v>57</v>
      </c>
      <c r="D5950" s="11" t="s">
        <v>312</v>
      </c>
      <c r="E5950" s="10" t="s">
        <v>19</v>
      </c>
      <c r="F5950" s="10" t="s">
        <v>120</v>
      </c>
      <c r="G5950" s="10" t="s">
        <v>694</v>
      </c>
      <c r="H5950" s="10" t="s">
        <v>22</v>
      </c>
      <c r="I5950" s="10">
        <v>98413</v>
      </c>
      <c r="J5950" s="30">
        <v>2635</v>
      </c>
      <c r="K5950" s="30" t="s">
        <v>658</v>
      </c>
      <c r="L5950" s="10" t="s">
        <v>23</v>
      </c>
      <c r="M5950" s="10" t="s">
        <v>581</v>
      </c>
      <c r="N5950" s="10">
        <v>10.5</v>
      </c>
      <c r="O5950" s="29">
        <v>17.994285714285713</v>
      </c>
      <c r="P5950" s="14">
        <v>693688.73223923333</v>
      </c>
      <c r="Q5950" s="14">
        <v>66065.593546593649</v>
      </c>
      <c r="R5950" s="36">
        <f t="shared" si="92"/>
        <v>693688.73223923333</v>
      </c>
    </row>
    <row r="5951" spans="2:18" ht="15.95">
      <c r="B5951" s="9">
        <v>46082</v>
      </c>
      <c r="C5951" s="10" t="s">
        <v>85</v>
      </c>
      <c r="D5951" s="11" t="s">
        <v>312</v>
      </c>
      <c r="E5951" s="10" t="s">
        <v>19</v>
      </c>
      <c r="F5951" s="10" t="s">
        <v>120</v>
      </c>
      <c r="G5951" s="10" t="s">
        <v>694</v>
      </c>
      <c r="H5951" s="10" t="s">
        <v>22</v>
      </c>
      <c r="I5951" s="10">
        <v>98413</v>
      </c>
      <c r="J5951" s="30">
        <v>2635</v>
      </c>
      <c r="K5951" s="30" t="s">
        <v>658</v>
      </c>
      <c r="L5951" s="10" t="s">
        <v>23</v>
      </c>
      <c r="M5951" s="10" t="s">
        <v>583</v>
      </c>
      <c r="N5951" s="10">
        <v>4</v>
      </c>
      <c r="O5951" s="29">
        <v>15.8375</v>
      </c>
      <c r="P5951" s="14">
        <v>232588.02364430737</v>
      </c>
      <c r="Q5951" s="14">
        <v>58147.005911076842</v>
      </c>
      <c r="R5951" s="36">
        <f t="shared" si="92"/>
        <v>232588.02364430737</v>
      </c>
    </row>
    <row r="5952" spans="2:18" ht="15.95">
      <c r="B5952" s="9">
        <v>46082</v>
      </c>
      <c r="C5952" s="10" t="s">
        <v>82</v>
      </c>
      <c r="D5952" s="11" t="s">
        <v>312</v>
      </c>
      <c r="E5952" s="10" t="s">
        <v>19</v>
      </c>
      <c r="F5952" s="10" t="s">
        <v>120</v>
      </c>
      <c r="G5952" s="10" t="s">
        <v>657</v>
      </c>
      <c r="H5952" s="10" t="s">
        <v>22</v>
      </c>
      <c r="I5952" s="10">
        <v>98513</v>
      </c>
      <c r="J5952" s="30">
        <v>2636</v>
      </c>
      <c r="K5952" s="30" t="s">
        <v>658</v>
      </c>
      <c r="L5952" s="10" t="s">
        <v>23</v>
      </c>
      <c r="M5952" s="10" t="s">
        <v>571</v>
      </c>
      <c r="N5952" s="10">
        <v>42</v>
      </c>
      <c r="O5952" s="29">
        <v>4.5771428571428574</v>
      </c>
      <c r="P5952" s="14">
        <v>705804.60403128096</v>
      </c>
      <c r="Q5952" s="14">
        <v>16804.87152455431</v>
      </c>
      <c r="R5952" s="36">
        <f t="shared" si="92"/>
        <v>705804.60403128096</v>
      </c>
    </row>
    <row r="5953" spans="2:18" ht="15.95">
      <c r="B5953" s="9">
        <v>46082</v>
      </c>
      <c r="C5953" s="10" t="s">
        <v>85</v>
      </c>
      <c r="D5953" s="11" t="s">
        <v>312</v>
      </c>
      <c r="E5953" s="10" t="s">
        <v>19</v>
      </c>
      <c r="F5953" s="10" t="s">
        <v>120</v>
      </c>
      <c r="G5953" s="10" t="s">
        <v>657</v>
      </c>
      <c r="H5953" s="10" t="s">
        <v>22</v>
      </c>
      <c r="I5953" s="10">
        <v>98513</v>
      </c>
      <c r="J5953" s="30">
        <v>2636</v>
      </c>
      <c r="K5953" s="30" t="s">
        <v>658</v>
      </c>
      <c r="L5953" s="10" t="s">
        <v>23</v>
      </c>
      <c r="M5953" s="10" t="s">
        <v>583</v>
      </c>
      <c r="N5953" s="10">
        <v>15</v>
      </c>
      <c r="O5953" s="29">
        <v>15.958</v>
      </c>
      <c r="P5953" s="14">
        <v>878841.28207952413</v>
      </c>
      <c r="Q5953" s="14">
        <v>58589.418805301611</v>
      </c>
      <c r="R5953" s="36">
        <f t="shared" si="92"/>
        <v>878841.28207952413</v>
      </c>
    </row>
    <row r="5954" spans="2:18" ht="15.95">
      <c r="B5954" s="9">
        <v>46082</v>
      </c>
      <c r="C5954" s="10" t="s">
        <v>79</v>
      </c>
      <c r="D5954" s="11" t="s">
        <v>312</v>
      </c>
      <c r="E5954" s="10" t="s">
        <v>19</v>
      </c>
      <c r="F5954" s="10" t="s">
        <v>120</v>
      </c>
      <c r="G5954" s="10" t="s">
        <v>657</v>
      </c>
      <c r="H5954" s="10" t="s">
        <v>22</v>
      </c>
      <c r="I5954" s="10">
        <v>98513</v>
      </c>
      <c r="J5954" s="30">
        <v>2636</v>
      </c>
      <c r="K5954" s="30" t="s">
        <v>658</v>
      </c>
      <c r="L5954" s="10" t="s">
        <v>23</v>
      </c>
      <c r="M5954" s="10" t="s">
        <v>571</v>
      </c>
      <c r="N5954" s="10">
        <v>3</v>
      </c>
      <c r="O5954" s="29">
        <v>13.783333333333333</v>
      </c>
      <c r="P5954" s="14">
        <v>151815.54503065682</v>
      </c>
      <c r="Q5954" s="14">
        <v>50605.181676885608</v>
      </c>
      <c r="R5954" s="36">
        <f t="shared" si="92"/>
        <v>151815.54503065682</v>
      </c>
    </row>
    <row r="5955" spans="2:18" ht="15.95">
      <c r="B5955" s="9">
        <v>46082</v>
      </c>
      <c r="C5955" s="10" t="s">
        <v>495</v>
      </c>
      <c r="D5955" s="11" t="s">
        <v>312</v>
      </c>
      <c r="E5955" s="10" t="s">
        <v>19</v>
      </c>
      <c r="F5955" s="10" t="s">
        <v>120</v>
      </c>
      <c r="G5955" s="10" t="s">
        <v>657</v>
      </c>
      <c r="H5955" s="10" t="s">
        <v>22</v>
      </c>
      <c r="I5955" s="10">
        <v>98513</v>
      </c>
      <c r="J5955" s="30">
        <v>2636</v>
      </c>
      <c r="K5955" s="30" t="s">
        <v>658</v>
      </c>
      <c r="L5955" s="10" t="s">
        <v>23</v>
      </c>
      <c r="M5955" s="10" t="s">
        <v>28</v>
      </c>
      <c r="N5955" s="10">
        <v>7</v>
      </c>
      <c r="O5955" s="29">
        <v>2.9985714285714282</v>
      </c>
      <c r="P5955" s="14">
        <v>77064.287550023859</v>
      </c>
      <c r="Q5955" s="14">
        <v>11009.183935717694</v>
      </c>
      <c r="R5955" s="36">
        <f t="shared" si="92"/>
        <v>77064.287550023859</v>
      </c>
    </row>
    <row r="5956" spans="2:18" ht="15.95">
      <c r="B5956" s="9">
        <v>46082</v>
      </c>
      <c r="C5956" s="10" t="s">
        <v>531</v>
      </c>
      <c r="D5956" s="11" t="s">
        <v>312</v>
      </c>
      <c r="E5956" s="10" t="s">
        <v>19</v>
      </c>
      <c r="F5956" s="10" t="s">
        <v>120</v>
      </c>
      <c r="G5956" s="10" t="s">
        <v>657</v>
      </c>
      <c r="H5956" s="10" t="s">
        <v>22</v>
      </c>
      <c r="I5956" s="10">
        <v>98513</v>
      </c>
      <c r="J5956" s="30">
        <v>2636</v>
      </c>
      <c r="K5956" s="30" t="s">
        <v>658</v>
      </c>
      <c r="L5956" s="10" t="s">
        <v>23</v>
      </c>
      <c r="M5956" s="10" t="s">
        <v>28</v>
      </c>
      <c r="N5956" s="10">
        <v>2.5</v>
      </c>
      <c r="O5956" s="29">
        <v>42.507999999999996</v>
      </c>
      <c r="P5956" s="14">
        <v>390167.78646693833</v>
      </c>
      <c r="Q5956" s="14">
        <v>156067.11458677531</v>
      </c>
      <c r="R5956" s="36">
        <f t="shared" ref="R5956:R6020" si="93">Q5956*N5956</f>
        <v>390167.78646693827</v>
      </c>
    </row>
    <row r="5957" spans="2:18" ht="15.95">
      <c r="B5957" s="9">
        <v>46082</v>
      </c>
      <c r="C5957" s="10" t="s">
        <v>622</v>
      </c>
      <c r="D5957" s="11" t="s">
        <v>312</v>
      </c>
      <c r="E5957" s="10" t="s">
        <v>19</v>
      </c>
      <c r="F5957" s="10" t="s">
        <v>120</v>
      </c>
      <c r="G5957" s="10" t="s">
        <v>657</v>
      </c>
      <c r="H5957" s="10" t="s">
        <v>22</v>
      </c>
      <c r="I5957" s="10">
        <v>98513</v>
      </c>
      <c r="J5957" s="30">
        <v>2636</v>
      </c>
      <c r="K5957" s="30" t="s">
        <v>658</v>
      </c>
      <c r="L5957" s="10" t="s">
        <v>23</v>
      </c>
      <c r="M5957" s="10" t="s">
        <v>582</v>
      </c>
      <c r="N5957" s="10">
        <v>32.5</v>
      </c>
      <c r="O5957" s="29">
        <v>7.0436923076923073</v>
      </c>
      <c r="P5957" s="14">
        <v>840474.35473804013</v>
      </c>
      <c r="Q5957" s="14">
        <v>25860.749376555079</v>
      </c>
      <c r="R5957" s="36">
        <f t="shared" si="93"/>
        <v>840474.35473804001</v>
      </c>
    </row>
    <row r="5958" spans="2:18" ht="15.95">
      <c r="B5958" s="9">
        <v>46082</v>
      </c>
      <c r="C5958" s="10" t="s">
        <v>692</v>
      </c>
      <c r="D5958" s="11" t="s">
        <v>312</v>
      </c>
      <c r="E5958" s="10" t="s">
        <v>19</v>
      </c>
      <c r="F5958" s="10" t="s">
        <v>120</v>
      </c>
      <c r="G5958" s="10" t="s">
        <v>657</v>
      </c>
      <c r="H5958" s="10" t="s">
        <v>22</v>
      </c>
      <c r="I5958" s="10">
        <v>98513</v>
      </c>
      <c r="J5958" s="30">
        <v>2636</v>
      </c>
      <c r="K5958" s="30" t="s">
        <v>658</v>
      </c>
      <c r="L5958" s="10" t="s">
        <v>23</v>
      </c>
      <c r="M5958" s="10" t="s">
        <v>28</v>
      </c>
      <c r="N5958" s="10">
        <v>13.1</v>
      </c>
      <c r="O5958" s="29">
        <v>16.958015267175572</v>
      </c>
      <c r="P5958" s="14">
        <v>815618.46018283954</v>
      </c>
      <c r="Q5958" s="14">
        <v>62260.951158995376</v>
      </c>
      <c r="R5958" s="36">
        <f t="shared" si="93"/>
        <v>815618.46018283942</v>
      </c>
    </row>
    <row r="5959" spans="2:18" ht="15.95">
      <c r="B5959" s="9">
        <v>46082</v>
      </c>
      <c r="C5959" s="10" t="s">
        <v>69</v>
      </c>
      <c r="D5959" s="11" t="s">
        <v>312</v>
      </c>
      <c r="E5959" s="10" t="s">
        <v>19</v>
      </c>
      <c r="F5959" s="10" t="s">
        <v>124</v>
      </c>
      <c r="G5959" s="10" t="s">
        <v>125</v>
      </c>
      <c r="H5959" s="10" t="s">
        <v>22</v>
      </c>
      <c r="I5959" s="10">
        <v>55149</v>
      </c>
      <c r="J5959" s="30">
        <v>1937</v>
      </c>
      <c r="K5959" s="30" t="s">
        <v>333</v>
      </c>
      <c r="L5959" s="10" t="s">
        <v>23</v>
      </c>
      <c r="M5959" s="10" t="s">
        <v>582</v>
      </c>
      <c r="N5959" s="10">
        <v>1</v>
      </c>
      <c r="O5959" s="29">
        <v>8.5399999999999991</v>
      </c>
      <c r="P5959" s="14">
        <v>31354.40760729889</v>
      </c>
      <c r="Q5959" s="14">
        <v>31354.40760729889</v>
      </c>
      <c r="R5959" s="36">
        <f t="shared" si="93"/>
        <v>31354.40760729889</v>
      </c>
    </row>
    <row r="5960" spans="2:18" ht="15.95">
      <c r="B5960" s="9">
        <v>46082</v>
      </c>
      <c r="C5960" s="10" t="s">
        <v>48</v>
      </c>
      <c r="D5960" s="11" t="s">
        <v>312</v>
      </c>
      <c r="E5960" s="10" t="s">
        <v>19</v>
      </c>
      <c r="F5960" s="10" t="s">
        <v>124</v>
      </c>
      <c r="G5960" s="10" t="s">
        <v>125</v>
      </c>
      <c r="H5960" s="10" t="s">
        <v>22</v>
      </c>
      <c r="I5960" s="10">
        <v>55149</v>
      </c>
      <c r="J5960" s="30">
        <v>1937</v>
      </c>
      <c r="K5960" s="30" t="s">
        <v>333</v>
      </c>
      <c r="L5960" s="10" t="s">
        <v>23</v>
      </c>
      <c r="M5960" s="10" t="s">
        <v>582</v>
      </c>
      <c r="N5960" s="10">
        <v>1.5</v>
      </c>
      <c r="O5960" s="29">
        <v>14.013333333333334</v>
      </c>
      <c r="P5960" s="14">
        <v>77174.431839042474</v>
      </c>
      <c r="Q5960" s="14">
        <v>51449.621226028321</v>
      </c>
      <c r="R5960" s="36">
        <f t="shared" si="93"/>
        <v>77174.431839042489</v>
      </c>
    </row>
    <row r="5961" spans="2:18" ht="15.95">
      <c r="B5961" s="9">
        <v>46082</v>
      </c>
      <c r="C5961" s="10" t="s">
        <v>53</v>
      </c>
      <c r="D5961" s="11" t="s">
        <v>312</v>
      </c>
      <c r="E5961" s="10" t="s">
        <v>19</v>
      </c>
      <c r="F5961" s="10" t="s">
        <v>124</v>
      </c>
      <c r="G5961" s="10" t="s">
        <v>125</v>
      </c>
      <c r="H5961" s="10" t="s">
        <v>22</v>
      </c>
      <c r="I5961" s="10">
        <v>55149</v>
      </c>
      <c r="J5961" s="30">
        <v>1937</v>
      </c>
      <c r="K5961" s="30" t="s">
        <v>333</v>
      </c>
      <c r="L5961" s="10" t="s">
        <v>23</v>
      </c>
      <c r="M5961" s="10" t="s">
        <v>582</v>
      </c>
      <c r="N5961" s="10">
        <v>31.5</v>
      </c>
      <c r="O5961" s="29">
        <v>6.6793650793650796</v>
      </c>
      <c r="P5961" s="14">
        <v>772478.61365054885</v>
      </c>
      <c r="Q5961" s="14">
        <v>24523.130592080917</v>
      </c>
      <c r="R5961" s="36">
        <f t="shared" si="93"/>
        <v>772478.61365054885</v>
      </c>
    </row>
    <row r="5962" spans="2:18" ht="15.95">
      <c r="B5962" s="9">
        <v>46082</v>
      </c>
      <c r="C5962" s="10" t="s">
        <v>71</v>
      </c>
      <c r="D5962" s="11" t="s">
        <v>312</v>
      </c>
      <c r="E5962" s="10" t="s">
        <v>19</v>
      </c>
      <c r="F5962" s="10" t="s">
        <v>124</v>
      </c>
      <c r="G5962" s="10" t="s">
        <v>125</v>
      </c>
      <c r="H5962" s="10" t="s">
        <v>22</v>
      </c>
      <c r="I5962" s="10">
        <v>55149</v>
      </c>
      <c r="J5962" s="30">
        <v>1937</v>
      </c>
      <c r="K5962" s="30" t="s">
        <v>333</v>
      </c>
      <c r="L5962" s="10" t="s">
        <v>23</v>
      </c>
      <c r="M5962" s="10" t="s">
        <v>583</v>
      </c>
      <c r="N5962" s="10">
        <v>5</v>
      </c>
      <c r="O5962" s="29">
        <v>10.388</v>
      </c>
      <c r="P5962" s="14">
        <v>190696.4790542277</v>
      </c>
      <c r="Q5962" s="14">
        <v>38139.295810845542</v>
      </c>
      <c r="R5962" s="36">
        <f t="shared" si="93"/>
        <v>190696.4790542277</v>
      </c>
    </row>
    <row r="5963" spans="2:18" ht="15.95">
      <c r="B5963" s="9">
        <v>46082</v>
      </c>
      <c r="C5963" s="10" t="s">
        <v>77</v>
      </c>
      <c r="D5963" s="11" t="s">
        <v>312</v>
      </c>
      <c r="E5963" s="10" t="s">
        <v>19</v>
      </c>
      <c r="F5963" s="10" t="s">
        <v>124</v>
      </c>
      <c r="G5963" s="10" t="s">
        <v>523</v>
      </c>
      <c r="H5963" s="10" t="s">
        <v>22</v>
      </c>
      <c r="I5963" s="10">
        <v>57152</v>
      </c>
      <c r="J5963" s="30">
        <v>2030</v>
      </c>
      <c r="K5963" s="30" t="s">
        <v>524</v>
      </c>
      <c r="L5963" s="10" t="s">
        <v>23</v>
      </c>
      <c r="M5963" s="10" t="s">
        <v>581</v>
      </c>
      <c r="N5963" s="10">
        <v>3</v>
      </c>
      <c r="O5963" s="29">
        <v>19.559999999999999</v>
      </c>
      <c r="P5963" s="14">
        <v>215442.22932040974</v>
      </c>
      <c r="Q5963" s="14">
        <v>71814.076440136574</v>
      </c>
      <c r="R5963" s="36">
        <f t="shared" si="93"/>
        <v>215442.22932040971</v>
      </c>
    </row>
    <row r="5964" spans="2:18" ht="15.95">
      <c r="B5964" s="9">
        <v>46082</v>
      </c>
      <c r="C5964" s="10" t="s">
        <v>158</v>
      </c>
      <c r="D5964" s="11" t="s">
        <v>312</v>
      </c>
      <c r="E5964" s="10" t="s">
        <v>19</v>
      </c>
      <c r="F5964" s="10" t="s">
        <v>124</v>
      </c>
      <c r="G5964" s="10" t="s">
        <v>523</v>
      </c>
      <c r="H5964" s="10" t="s">
        <v>22</v>
      </c>
      <c r="I5964" s="10">
        <v>57152</v>
      </c>
      <c r="J5964" s="30">
        <v>2030</v>
      </c>
      <c r="K5964" s="30" t="s">
        <v>524</v>
      </c>
      <c r="L5964" s="10" t="s">
        <v>23</v>
      </c>
      <c r="M5964" s="10" t="s">
        <v>28</v>
      </c>
      <c r="N5964" s="10">
        <v>3</v>
      </c>
      <c r="O5964" s="29">
        <v>3.74</v>
      </c>
      <c r="P5964" s="14">
        <v>41193.964092961782</v>
      </c>
      <c r="Q5964" s="14">
        <v>13731.321364320595</v>
      </c>
      <c r="R5964" s="36">
        <f t="shared" si="93"/>
        <v>41193.964092961782</v>
      </c>
    </row>
    <row r="5965" spans="2:18" ht="15.95">
      <c r="B5965" s="9">
        <v>46082</v>
      </c>
      <c r="C5965" s="10" t="s">
        <v>130</v>
      </c>
      <c r="D5965" s="11" t="s">
        <v>312</v>
      </c>
      <c r="E5965" s="10" t="s">
        <v>19</v>
      </c>
      <c r="F5965" s="10" t="s">
        <v>128</v>
      </c>
      <c r="G5965" s="10" t="s">
        <v>131</v>
      </c>
      <c r="H5965" s="10" t="s">
        <v>50</v>
      </c>
      <c r="I5965" s="10">
        <v>57154</v>
      </c>
      <c r="J5965" s="30">
        <v>2032</v>
      </c>
      <c r="K5965" s="30" t="s">
        <v>336</v>
      </c>
      <c r="L5965" s="10" t="s">
        <v>23</v>
      </c>
      <c r="M5965" s="10" t="s">
        <v>28</v>
      </c>
      <c r="N5965" s="10">
        <v>89.5</v>
      </c>
      <c r="O5965" s="29">
        <v>6.1513966480446927</v>
      </c>
      <c r="P5965" s="14">
        <v>2021331.2773066047</v>
      </c>
      <c r="Q5965" s="14">
        <v>22584.707009012345</v>
      </c>
      <c r="R5965" s="36">
        <f t="shared" si="93"/>
        <v>2021331.2773066049</v>
      </c>
    </row>
    <row r="5966" spans="2:18" ht="15.95">
      <c r="B5966" s="9">
        <v>46082</v>
      </c>
      <c r="C5966" s="10" t="s">
        <v>58</v>
      </c>
      <c r="D5966" s="11" t="s">
        <v>312</v>
      </c>
      <c r="E5966" s="10" t="s">
        <v>19</v>
      </c>
      <c r="F5966" s="10" t="s">
        <v>128</v>
      </c>
      <c r="G5966" s="10" t="s">
        <v>337</v>
      </c>
      <c r="H5966" s="10" t="s">
        <v>22</v>
      </c>
      <c r="I5966" s="10">
        <v>57155</v>
      </c>
      <c r="J5966" s="30">
        <v>2033</v>
      </c>
      <c r="K5966" s="30" t="s">
        <v>336</v>
      </c>
      <c r="L5966" s="10" t="s">
        <v>23</v>
      </c>
      <c r="M5966" s="10" t="s">
        <v>568</v>
      </c>
      <c r="N5966" s="10">
        <v>14.5</v>
      </c>
      <c r="O5966" s="29">
        <v>42.767586206896553</v>
      </c>
      <c r="P5966" s="14">
        <v>2276792.5983037776</v>
      </c>
      <c r="Q5966" s="14">
        <v>157020.17919336399</v>
      </c>
      <c r="R5966" s="36">
        <f t="shared" si="93"/>
        <v>2276792.5983037781</v>
      </c>
    </row>
    <row r="5967" spans="2:18" ht="15.95">
      <c r="B5967" s="9">
        <v>46082</v>
      </c>
      <c r="C5967" s="10" t="s">
        <v>217</v>
      </c>
      <c r="D5967" s="11" t="s">
        <v>312</v>
      </c>
      <c r="E5967" s="10" t="s">
        <v>19</v>
      </c>
      <c r="F5967" s="10" t="s">
        <v>128</v>
      </c>
      <c r="G5967" s="10" t="s">
        <v>337</v>
      </c>
      <c r="H5967" s="10" t="s">
        <v>22</v>
      </c>
      <c r="I5967" s="10">
        <v>57155</v>
      </c>
      <c r="J5967" s="30">
        <v>2033</v>
      </c>
      <c r="K5967" s="30" t="s">
        <v>336</v>
      </c>
      <c r="L5967" s="10" t="s">
        <v>23</v>
      </c>
      <c r="M5967" s="10" t="s">
        <v>571</v>
      </c>
      <c r="N5967" s="10">
        <v>16</v>
      </c>
      <c r="O5967" s="29">
        <v>6.756875</v>
      </c>
      <c r="P5967" s="14">
        <v>396923.30286008003</v>
      </c>
      <c r="Q5967" s="14">
        <v>24807.706428755002</v>
      </c>
      <c r="R5967" s="36">
        <f t="shared" si="93"/>
        <v>396923.30286008003</v>
      </c>
    </row>
    <row r="5968" spans="2:18" ht="15.95">
      <c r="B5968" s="9">
        <v>46082</v>
      </c>
      <c r="C5968" s="10" t="s">
        <v>51</v>
      </c>
      <c r="D5968" s="11" t="s">
        <v>312</v>
      </c>
      <c r="E5968" s="10" t="s">
        <v>19</v>
      </c>
      <c r="F5968" s="10" t="s">
        <v>128</v>
      </c>
      <c r="G5968" s="10" t="s">
        <v>337</v>
      </c>
      <c r="H5968" s="10" t="s">
        <v>22</v>
      </c>
      <c r="I5968" s="10">
        <v>57155</v>
      </c>
      <c r="J5968" s="30">
        <v>2033</v>
      </c>
      <c r="K5968" s="30" t="s">
        <v>336</v>
      </c>
      <c r="L5968" s="10" t="s">
        <v>23</v>
      </c>
      <c r="M5968" s="10" t="s">
        <v>582</v>
      </c>
      <c r="N5968" s="10">
        <v>1</v>
      </c>
      <c r="O5968" s="29">
        <v>8.07</v>
      </c>
      <c r="P5968" s="14">
        <v>29628.813746007268</v>
      </c>
      <c r="Q5968" s="14">
        <v>29628.813746007268</v>
      </c>
      <c r="R5968" s="36">
        <f t="shared" si="93"/>
        <v>29628.813746007268</v>
      </c>
    </row>
    <row r="5969" spans="2:18" ht="15.95">
      <c r="B5969" s="9">
        <v>46082</v>
      </c>
      <c r="C5969" s="10" t="s">
        <v>127</v>
      </c>
      <c r="D5969" s="11" t="s">
        <v>312</v>
      </c>
      <c r="E5969" s="10" t="s">
        <v>19</v>
      </c>
      <c r="F5969" s="10" t="s">
        <v>128</v>
      </c>
      <c r="G5969" s="10" t="s">
        <v>337</v>
      </c>
      <c r="H5969" s="10" t="s">
        <v>22</v>
      </c>
      <c r="I5969" s="10">
        <v>57155</v>
      </c>
      <c r="J5969" s="30">
        <v>2033</v>
      </c>
      <c r="K5969" s="30" t="s">
        <v>336</v>
      </c>
      <c r="L5969" s="10" t="s">
        <v>23</v>
      </c>
      <c r="M5969" s="10" t="s">
        <v>568</v>
      </c>
      <c r="N5969" s="10">
        <v>176</v>
      </c>
      <c r="O5969" s="29">
        <v>7.5206818181818189</v>
      </c>
      <c r="P5969" s="14">
        <v>4859712.8905532919</v>
      </c>
      <c r="Q5969" s="14">
        <v>27612.005059961884</v>
      </c>
      <c r="R5969" s="36">
        <f t="shared" si="93"/>
        <v>4859712.8905532919</v>
      </c>
    </row>
    <row r="5970" spans="2:18" ht="15.95">
      <c r="B5970" s="9">
        <v>46082</v>
      </c>
      <c r="C5970" s="10" t="s">
        <v>135</v>
      </c>
      <c r="D5970" s="11" t="s">
        <v>312</v>
      </c>
      <c r="E5970" s="10" t="s">
        <v>19</v>
      </c>
      <c r="F5970" s="10" t="s">
        <v>128</v>
      </c>
      <c r="G5970" s="10" t="s">
        <v>337</v>
      </c>
      <c r="H5970" s="10" t="s">
        <v>22</v>
      </c>
      <c r="I5970" s="10">
        <v>57155</v>
      </c>
      <c r="J5970" s="30">
        <v>2033</v>
      </c>
      <c r="K5970" s="30" t="s">
        <v>336</v>
      </c>
      <c r="L5970" s="10" t="s">
        <v>23</v>
      </c>
      <c r="M5970" s="10" t="s">
        <v>581</v>
      </c>
      <c r="N5970" s="10">
        <v>42.5</v>
      </c>
      <c r="O5970" s="29">
        <v>20.129647058823529</v>
      </c>
      <c r="P5970" s="14">
        <v>3140984.6899438263</v>
      </c>
      <c r="Q5970" s="14">
        <v>73905.52211632533</v>
      </c>
      <c r="R5970" s="36">
        <f t="shared" si="93"/>
        <v>3140984.6899438268</v>
      </c>
    </row>
    <row r="5971" spans="2:18" ht="15.95">
      <c r="B5971" s="9">
        <v>46082</v>
      </c>
      <c r="C5971" s="10" t="s">
        <v>273</v>
      </c>
      <c r="D5971" s="11" t="s">
        <v>312</v>
      </c>
      <c r="E5971" s="10" t="s">
        <v>19</v>
      </c>
      <c r="F5971" s="10" t="s">
        <v>128</v>
      </c>
      <c r="G5971" s="10" t="s">
        <v>337</v>
      </c>
      <c r="H5971" s="10" t="s">
        <v>22</v>
      </c>
      <c r="I5971" s="10">
        <v>57155</v>
      </c>
      <c r="J5971" s="30">
        <v>2033</v>
      </c>
      <c r="K5971" s="30" t="s">
        <v>336</v>
      </c>
      <c r="L5971" s="10" t="s">
        <v>23</v>
      </c>
      <c r="M5971" s="10" t="s">
        <v>581</v>
      </c>
      <c r="N5971" s="10">
        <v>4</v>
      </c>
      <c r="O5971" s="29">
        <v>18.934999999999999</v>
      </c>
      <c r="P5971" s="14">
        <v>278077.61500899511</v>
      </c>
      <c r="Q5971" s="14">
        <v>69519.403752248778</v>
      </c>
      <c r="R5971" s="36">
        <f t="shared" si="93"/>
        <v>278077.61500899511</v>
      </c>
    </row>
    <row r="5972" spans="2:18" ht="15.95">
      <c r="B5972" s="9">
        <v>46082</v>
      </c>
      <c r="C5972" s="10" t="s">
        <v>298</v>
      </c>
      <c r="D5972" s="11" t="s">
        <v>312</v>
      </c>
      <c r="E5972" s="10" t="s">
        <v>19</v>
      </c>
      <c r="F5972" s="10" t="s">
        <v>128</v>
      </c>
      <c r="G5972" s="10" t="s">
        <v>337</v>
      </c>
      <c r="H5972" s="10" t="s">
        <v>22</v>
      </c>
      <c r="I5972" s="10">
        <v>57155</v>
      </c>
      <c r="J5972" s="30">
        <v>2033</v>
      </c>
      <c r="K5972" s="30" t="s">
        <v>336</v>
      </c>
      <c r="L5972" s="10" t="s">
        <v>23</v>
      </c>
      <c r="M5972" s="10" t="s">
        <v>581</v>
      </c>
      <c r="N5972" s="10">
        <v>0.5</v>
      </c>
      <c r="O5972" s="29">
        <v>10.199999999999999</v>
      </c>
      <c r="P5972" s="14">
        <v>18724.529133164444</v>
      </c>
      <c r="Q5972" s="14">
        <v>37449.058266328888</v>
      </c>
      <c r="R5972" s="36">
        <f t="shared" si="93"/>
        <v>18724.529133164444</v>
      </c>
    </row>
    <row r="5973" spans="2:18" ht="15.95">
      <c r="B5973" s="9">
        <v>46082</v>
      </c>
      <c r="C5973" s="10" t="s">
        <v>420</v>
      </c>
      <c r="D5973" s="11" t="s">
        <v>312</v>
      </c>
      <c r="E5973" s="10" t="s">
        <v>19</v>
      </c>
      <c r="F5973" s="10" t="s">
        <v>128</v>
      </c>
      <c r="G5973" s="10" t="s">
        <v>337</v>
      </c>
      <c r="H5973" s="10" t="s">
        <v>22</v>
      </c>
      <c r="I5973" s="10">
        <v>57155</v>
      </c>
      <c r="J5973" s="30">
        <v>2033</v>
      </c>
      <c r="K5973" s="30" t="s">
        <v>336</v>
      </c>
      <c r="L5973" s="10" t="s">
        <v>23</v>
      </c>
      <c r="M5973" s="10" t="s">
        <v>28</v>
      </c>
      <c r="N5973" s="10">
        <v>8</v>
      </c>
      <c r="O5973" s="29">
        <v>2.9562499999999998</v>
      </c>
      <c r="P5973" s="14">
        <v>86830.41450967433</v>
      </c>
      <c r="Q5973" s="14">
        <v>10853.801813709291</v>
      </c>
      <c r="R5973" s="36">
        <f t="shared" si="93"/>
        <v>86830.41450967433</v>
      </c>
    </row>
    <row r="5974" spans="2:18" ht="15.95">
      <c r="B5974" s="9">
        <v>46082</v>
      </c>
      <c r="C5974" s="10" t="s">
        <v>495</v>
      </c>
      <c r="D5974" s="11" t="s">
        <v>312</v>
      </c>
      <c r="E5974" s="10" t="s">
        <v>19</v>
      </c>
      <c r="F5974" s="10" t="s">
        <v>128</v>
      </c>
      <c r="G5974" s="10" t="s">
        <v>337</v>
      </c>
      <c r="H5974" s="10" t="s">
        <v>22</v>
      </c>
      <c r="I5974" s="10">
        <v>57155</v>
      </c>
      <c r="J5974" s="30">
        <v>2033</v>
      </c>
      <c r="K5974" s="30" t="s">
        <v>336</v>
      </c>
      <c r="L5974" s="10" t="s">
        <v>23</v>
      </c>
      <c r="M5974" s="10" t="s">
        <v>28</v>
      </c>
      <c r="N5974" s="10">
        <v>2.5</v>
      </c>
      <c r="O5974" s="29">
        <v>2.94</v>
      </c>
      <c r="P5974" s="14">
        <v>26985.350809560521</v>
      </c>
      <c r="Q5974" s="14">
        <v>10794.140323824209</v>
      </c>
      <c r="R5974" s="36">
        <f t="shared" si="93"/>
        <v>26985.350809560521</v>
      </c>
    </row>
    <row r="5975" spans="2:18" ht="15.95">
      <c r="B5975" s="9">
        <v>46082</v>
      </c>
      <c r="C5975" s="10" t="s">
        <v>695</v>
      </c>
      <c r="D5975" s="11" t="s">
        <v>312</v>
      </c>
      <c r="E5975" s="10" t="s">
        <v>19</v>
      </c>
      <c r="F5975" s="10" t="s">
        <v>128</v>
      </c>
      <c r="G5975" s="10" t="s">
        <v>337</v>
      </c>
      <c r="H5975" s="10" t="s">
        <v>22</v>
      </c>
      <c r="I5975" s="10">
        <v>57155</v>
      </c>
      <c r="J5975" s="30">
        <v>2033</v>
      </c>
      <c r="K5975" s="30" t="s">
        <v>336</v>
      </c>
      <c r="L5975" s="10" t="s">
        <v>23</v>
      </c>
      <c r="M5975" s="10" t="s">
        <v>28</v>
      </c>
      <c r="N5975" s="10">
        <v>1</v>
      </c>
      <c r="O5975" s="29">
        <v>7.11</v>
      </c>
      <c r="P5975" s="14">
        <v>26104.196497411609</v>
      </c>
      <c r="Q5975" s="14">
        <v>26104.196497411609</v>
      </c>
      <c r="R5975" s="36">
        <f t="shared" si="93"/>
        <v>26104.196497411609</v>
      </c>
    </row>
    <row r="5976" spans="2:18" ht="15.95">
      <c r="B5976" s="9">
        <v>46082</v>
      </c>
      <c r="C5976" s="10" t="s">
        <v>273</v>
      </c>
      <c r="D5976" s="11" t="s">
        <v>312</v>
      </c>
      <c r="E5976" s="10" t="s">
        <v>19</v>
      </c>
      <c r="F5976" s="10" t="s">
        <v>139</v>
      </c>
      <c r="G5976" s="10" t="s">
        <v>340</v>
      </c>
      <c r="H5976" s="10" t="s">
        <v>50</v>
      </c>
      <c r="I5976" s="10">
        <v>66202</v>
      </c>
      <c r="J5976" s="30">
        <v>2199</v>
      </c>
      <c r="K5976" s="30" t="s">
        <v>339</v>
      </c>
      <c r="L5976" s="10" t="s">
        <v>23</v>
      </c>
      <c r="M5976" s="10" t="s">
        <v>581</v>
      </c>
      <c r="N5976" s="10">
        <v>8</v>
      </c>
      <c r="O5976" s="29">
        <v>19.026250000000001</v>
      </c>
      <c r="P5976" s="14">
        <v>558835.40771744319</v>
      </c>
      <c r="Q5976" s="14">
        <v>69854.425964680398</v>
      </c>
      <c r="R5976" s="36">
        <f t="shared" si="93"/>
        <v>558835.40771744319</v>
      </c>
    </row>
    <row r="5977" spans="2:18" ht="15.95">
      <c r="B5977" s="9">
        <v>46082</v>
      </c>
      <c r="C5977" s="10" t="s">
        <v>66</v>
      </c>
      <c r="D5977" s="11" t="s">
        <v>312</v>
      </c>
      <c r="E5977" s="10" t="s">
        <v>19</v>
      </c>
      <c r="F5977" s="10" t="s">
        <v>139</v>
      </c>
      <c r="G5977" s="10" t="s">
        <v>489</v>
      </c>
      <c r="H5977" s="10" t="s">
        <v>22</v>
      </c>
      <c r="I5977" s="10">
        <v>90421</v>
      </c>
      <c r="J5977" s="30">
        <v>2532</v>
      </c>
      <c r="K5977" s="30" t="s">
        <v>525</v>
      </c>
      <c r="L5977" s="10" t="s">
        <v>23</v>
      </c>
      <c r="M5977" s="10" t="s">
        <v>582</v>
      </c>
      <c r="N5977" s="10">
        <v>1</v>
      </c>
      <c r="O5977" s="29">
        <v>32.99</v>
      </c>
      <c r="P5977" s="14">
        <v>121122.00315746962</v>
      </c>
      <c r="Q5977" s="14">
        <v>121122.00315746962</v>
      </c>
      <c r="R5977" s="36">
        <f t="shared" si="93"/>
        <v>121122.00315746962</v>
      </c>
    </row>
    <row r="5978" spans="2:18" ht="15.95">
      <c r="B5978" s="9">
        <v>46082</v>
      </c>
      <c r="C5978" s="10" t="s">
        <v>77</v>
      </c>
      <c r="D5978" s="11" t="s">
        <v>312</v>
      </c>
      <c r="E5978" s="10" t="s">
        <v>19</v>
      </c>
      <c r="F5978" s="10" t="s">
        <v>139</v>
      </c>
      <c r="G5978" s="10" t="s">
        <v>489</v>
      </c>
      <c r="H5978" s="10" t="s">
        <v>22</v>
      </c>
      <c r="I5978" s="10">
        <v>90421</v>
      </c>
      <c r="J5978" s="30">
        <v>2532</v>
      </c>
      <c r="K5978" s="30" t="s">
        <v>525</v>
      </c>
      <c r="L5978" s="10" t="s">
        <v>23</v>
      </c>
      <c r="M5978" s="10" t="s">
        <v>581</v>
      </c>
      <c r="N5978" s="10">
        <v>5</v>
      </c>
      <c r="O5978" s="29">
        <v>19.521999999999998</v>
      </c>
      <c r="P5978" s="14">
        <v>358372.801703565</v>
      </c>
      <c r="Q5978" s="14">
        <v>71674.560340712997</v>
      </c>
      <c r="R5978" s="36">
        <f t="shared" si="93"/>
        <v>358372.801703565</v>
      </c>
    </row>
    <row r="5979" spans="2:18" ht="15.95">
      <c r="B5979" s="9">
        <v>46082</v>
      </c>
      <c r="C5979" s="10" t="s">
        <v>71</v>
      </c>
      <c r="D5979" s="11" t="s">
        <v>312</v>
      </c>
      <c r="E5979" s="10" t="s">
        <v>19</v>
      </c>
      <c r="F5979" s="10" t="s">
        <v>139</v>
      </c>
      <c r="G5979" s="10" t="s">
        <v>489</v>
      </c>
      <c r="H5979" s="10" t="s">
        <v>22</v>
      </c>
      <c r="I5979" s="10">
        <v>90421</v>
      </c>
      <c r="J5979" s="30">
        <v>2532</v>
      </c>
      <c r="K5979" s="30" t="s">
        <v>525</v>
      </c>
      <c r="L5979" s="10" t="s">
        <v>23</v>
      </c>
      <c r="M5979" s="10" t="s">
        <v>583</v>
      </c>
      <c r="N5979" s="10">
        <v>2</v>
      </c>
      <c r="O5979" s="29">
        <v>10.35</v>
      </c>
      <c r="P5979" s="14">
        <v>75999.559422843915</v>
      </c>
      <c r="Q5979" s="14">
        <v>37999.779711421957</v>
      </c>
      <c r="R5979" s="36">
        <f t="shared" si="93"/>
        <v>75999.559422843915</v>
      </c>
    </row>
    <row r="5980" spans="2:18" ht="15.95">
      <c r="B5980" s="9">
        <v>46082</v>
      </c>
      <c r="C5980" s="10" t="s">
        <v>273</v>
      </c>
      <c r="D5980" s="11" t="s">
        <v>312</v>
      </c>
      <c r="E5980" s="10" t="s">
        <v>19</v>
      </c>
      <c r="F5980" s="10" t="s">
        <v>139</v>
      </c>
      <c r="G5980" s="10" t="s">
        <v>491</v>
      </c>
      <c r="H5980" s="10" t="s">
        <v>22</v>
      </c>
      <c r="I5980" s="10">
        <v>90521</v>
      </c>
      <c r="J5980" s="30">
        <v>2533</v>
      </c>
      <c r="K5980" s="30" t="s">
        <v>525</v>
      </c>
      <c r="L5980" s="10" t="s">
        <v>23</v>
      </c>
      <c r="M5980" s="10" t="s">
        <v>581</v>
      </c>
      <c r="N5980" s="10">
        <v>5</v>
      </c>
      <c r="O5980" s="29">
        <v>18.981999999999999</v>
      </c>
      <c r="P5980" s="14">
        <v>348459.81569188967</v>
      </c>
      <c r="Q5980" s="14">
        <v>69691.963138377934</v>
      </c>
      <c r="R5980" s="36">
        <f t="shared" si="93"/>
        <v>348459.81569188967</v>
      </c>
    </row>
    <row r="5981" spans="2:18" ht="15.95">
      <c r="B5981" s="9">
        <v>46082</v>
      </c>
      <c r="C5981" s="10" t="s">
        <v>298</v>
      </c>
      <c r="D5981" s="11" t="s">
        <v>312</v>
      </c>
      <c r="E5981" s="10" t="s">
        <v>19</v>
      </c>
      <c r="F5981" s="10" t="s">
        <v>139</v>
      </c>
      <c r="G5981" s="10" t="s">
        <v>491</v>
      </c>
      <c r="H5981" s="10" t="s">
        <v>22</v>
      </c>
      <c r="I5981" s="10">
        <v>90521</v>
      </c>
      <c r="J5981" s="30">
        <v>2533</v>
      </c>
      <c r="K5981" s="30" t="s">
        <v>525</v>
      </c>
      <c r="L5981" s="10" t="s">
        <v>23</v>
      </c>
      <c r="M5981" s="10" t="s">
        <v>581</v>
      </c>
      <c r="N5981" s="10">
        <v>1</v>
      </c>
      <c r="O5981" s="29">
        <v>10.01</v>
      </c>
      <c r="P5981" s="14">
        <v>36751.477769211</v>
      </c>
      <c r="Q5981" s="14">
        <v>36751.477769211</v>
      </c>
      <c r="R5981" s="36">
        <f t="shared" si="93"/>
        <v>36751.477769211</v>
      </c>
    </row>
    <row r="5982" spans="2:18" ht="15.95">
      <c r="B5982" s="9">
        <v>46082</v>
      </c>
      <c r="C5982" s="10" t="s">
        <v>66</v>
      </c>
      <c r="D5982" s="11" t="s">
        <v>312</v>
      </c>
      <c r="E5982" s="10" t="s">
        <v>19</v>
      </c>
      <c r="F5982" s="10" t="s">
        <v>139</v>
      </c>
      <c r="G5982" s="10" t="s">
        <v>696</v>
      </c>
      <c r="H5982" s="10" t="s">
        <v>50</v>
      </c>
      <c r="I5982" s="10">
        <v>91947</v>
      </c>
      <c r="J5982" s="30">
        <v>2557</v>
      </c>
      <c r="K5982" s="30" t="s">
        <v>527</v>
      </c>
      <c r="L5982" s="10" t="s">
        <v>23</v>
      </c>
      <c r="M5982" s="10" t="s">
        <v>582</v>
      </c>
      <c r="N5982" s="10">
        <v>97</v>
      </c>
      <c r="O5982" s="29">
        <v>33.244432989690722</v>
      </c>
      <c r="P5982" s="14">
        <v>11839446.341373866</v>
      </c>
      <c r="Q5982" s="14">
        <v>122056.14784921512</v>
      </c>
      <c r="R5982" s="36">
        <f t="shared" si="93"/>
        <v>11839446.341373866</v>
      </c>
    </row>
    <row r="5983" spans="2:18" ht="15.95">
      <c r="B5983" s="9">
        <v>46082</v>
      </c>
      <c r="C5983" s="10" t="s">
        <v>68</v>
      </c>
      <c r="D5983" s="11" t="s">
        <v>312</v>
      </c>
      <c r="E5983" s="10" t="s">
        <v>19</v>
      </c>
      <c r="F5983" s="10" t="s">
        <v>139</v>
      </c>
      <c r="G5983" s="10" t="s">
        <v>696</v>
      </c>
      <c r="H5983" s="10" t="s">
        <v>50</v>
      </c>
      <c r="I5983" s="10">
        <v>91947</v>
      </c>
      <c r="J5983" s="30">
        <v>2557</v>
      </c>
      <c r="K5983" s="30" t="s">
        <v>527</v>
      </c>
      <c r="L5983" s="10" t="s">
        <v>23</v>
      </c>
      <c r="M5983" s="10" t="s">
        <v>582</v>
      </c>
      <c r="N5983" s="10">
        <v>17.5</v>
      </c>
      <c r="O5983" s="29">
        <v>10.685714285714285</v>
      </c>
      <c r="P5983" s="14">
        <v>686566.06821602967</v>
      </c>
      <c r="Q5983" s="14">
        <v>39232.346755201688</v>
      </c>
      <c r="R5983" s="36">
        <f t="shared" si="93"/>
        <v>686566.06821602955</v>
      </c>
    </row>
    <row r="5984" spans="2:18" ht="15.95">
      <c r="B5984" s="9">
        <v>46082</v>
      </c>
      <c r="C5984" s="10" t="s">
        <v>63</v>
      </c>
      <c r="D5984" s="11" t="s">
        <v>312</v>
      </c>
      <c r="E5984" s="10" t="s">
        <v>19</v>
      </c>
      <c r="F5984" s="10" t="s">
        <v>139</v>
      </c>
      <c r="G5984" s="10" t="s">
        <v>696</v>
      </c>
      <c r="H5984" s="10" t="s">
        <v>50</v>
      </c>
      <c r="I5984" s="10">
        <v>91947</v>
      </c>
      <c r="J5984" s="30">
        <v>2557</v>
      </c>
      <c r="K5984" s="30" t="s">
        <v>527</v>
      </c>
      <c r="L5984" s="10" t="s">
        <v>23</v>
      </c>
      <c r="M5984" s="10" t="s">
        <v>582</v>
      </c>
      <c r="N5984" s="10">
        <v>70</v>
      </c>
      <c r="O5984" s="29">
        <v>48.584285714285713</v>
      </c>
      <c r="P5984" s="14">
        <v>12486323.750780189</v>
      </c>
      <c r="Q5984" s="14">
        <v>178376.05358257412</v>
      </c>
      <c r="R5984" s="36">
        <f t="shared" si="93"/>
        <v>12486323.750780189</v>
      </c>
    </row>
    <row r="5985" spans="2:18" ht="15.95">
      <c r="B5985" s="9">
        <v>46082</v>
      </c>
      <c r="C5985" s="10" t="s">
        <v>69</v>
      </c>
      <c r="D5985" s="11" t="s">
        <v>312</v>
      </c>
      <c r="E5985" s="10" t="s">
        <v>19</v>
      </c>
      <c r="F5985" s="10" t="s">
        <v>139</v>
      </c>
      <c r="G5985" s="10" t="s">
        <v>696</v>
      </c>
      <c r="H5985" s="10" t="s">
        <v>50</v>
      </c>
      <c r="I5985" s="10">
        <v>91947</v>
      </c>
      <c r="J5985" s="30">
        <v>2557</v>
      </c>
      <c r="K5985" s="30" t="s">
        <v>527</v>
      </c>
      <c r="L5985" s="10" t="s">
        <v>23</v>
      </c>
      <c r="M5985" s="10" t="s">
        <v>582</v>
      </c>
      <c r="N5985" s="10">
        <v>1.5</v>
      </c>
      <c r="O5985" s="29">
        <v>8.6466666666666665</v>
      </c>
      <c r="P5985" s="14">
        <v>47619.047619047618</v>
      </c>
      <c r="Q5985" s="14">
        <v>31746.031746031746</v>
      </c>
      <c r="R5985" s="36">
        <f t="shared" si="93"/>
        <v>47619.047619047618</v>
      </c>
    </row>
    <row r="5986" spans="2:18" ht="15.95">
      <c r="B5986" s="9">
        <v>46082</v>
      </c>
      <c r="C5986" s="10" t="s">
        <v>71</v>
      </c>
      <c r="D5986" s="11" t="s">
        <v>312</v>
      </c>
      <c r="E5986" s="10" t="s">
        <v>19</v>
      </c>
      <c r="F5986" s="10" t="s">
        <v>139</v>
      </c>
      <c r="G5986" s="10" t="s">
        <v>696</v>
      </c>
      <c r="H5986" s="10" t="s">
        <v>50</v>
      </c>
      <c r="I5986" s="10">
        <v>91947</v>
      </c>
      <c r="J5986" s="30">
        <v>2557</v>
      </c>
      <c r="K5986" s="30" t="s">
        <v>527</v>
      </c>
      <c r="L5986" s="10" t="s">
        <v>23</v>
      </c>
      <c r="M5986" s="10" t="s">
        <v>583</v>
      </c>
      <c r="N5986" s="10">
        <v>31</v>
      </c>
      <c r="O5986" s="29">
        <v>10.46967741935484</v>
      </c>
      <c r="P5986" s="14">
        <v>1191614.3481293828</v>
      </c>
      <c r="Q5986" s="14">
        <v>38439.172520302673</v>
      </c>
      <c r="R5986" s="36">
        <f t="shared" si="93"/>
        <v>1191614.3481293828</v>
      </c>
    </row>
    <row r="5987" spans="2:18" ht="15.95">
      <c r="B5987" s="9">
        <v>46082</v>
      </c>
      <c r="C5987" s="10" t="s">
        <v>495</v>
      </c>
      <c r="D5987" s="11" t="s">
        <v>312</v>
      </c>
      <c r="E5987" s="10" t="s">
        <v>19</v>
      </c>
      <c r="F5987" s="10" t="s">
        <v>139</v>
      </c>
      <c r="G5987" s="10" t="s">
        <v>696</v>
      </c>
      <c r="H5987" s="10" t="s">
        <v>50</v>
      </c>
      <c r="I5987" s="10">
        <v>91947</v>
      </c>
      <c r="J5987" s="30">
        <v>2557</v>
      </c>
      <c r="K5987" s="30" t="s">
        <v>527</v>
      </c>
      <c r="L5987" s="10" t="s">
        <v>23</v>
      </c>
      <c r="M5987" s="10" t="s">
        <v>28</v>
      </c>
      <c r="N5987" s="10">
        <v>5</v>
      </c>
      <c r="O5987" s="29">
        <v>2.9539999999999997</v>
      </c>
      <c r="P5987" s="14">
        <v>54227.704960164476</v>
      </c>
      <c r="Q5987" s="14">
        <v>10845.540992032895</v>
      </c>
      <c r="R5987" s="36">
        <f t="shared" si="93"/>
        <v>54227.704960164476</v>
      </c>
    </row>
    <row r="5988" spans="2:18" ht="15.95">
      <c r="B5988" s="9">
        <v>46082</v>
      </c>
      <c r="C5988" s="10" t="s">
        <v>697</v>
      </c>
      <c r="D5988" s="11" t="s">
        <v>312</v>
      </c>
      <c r="E5988" s="10" t="s">
        <v>19</v>
      </c>
      <c r="F5988" s="10" t="s">
        <v>139</v>
      </c>
      <c r="G5988" s="10" t="s">
        <v>696</v>
      </c>
      <c r="H5988" s="10" t="s">
        <v>50</v>
      </c>
      <c r="I5988" s="10">
        <v>91947</v>
      </c>
      <c r="J5988" s="30">
        <v>2557</v>
      </c>
      <c r="K5988" s="30" t="s">
        <v>527</v>
      </c>
      <c r="L5988" s="10" t="s">
        <v>23</v>
      </c>
      <c r="M5988" s="10" t="s">
        <v>582</v>
      </c>
      <c r="N5988" s="10">
        <v>175.5</v>
      </c>
      <c r="O5988" s="29">
        <v>8.8752136752136739</v>
      </c>
      <c r="P5988" s="14">
        <v>5718691.485846458</v>
      </c>
      <c r="Q5988" s="14">
        <v>32585.136671489789</v>
      </c>
      <c r="R5988" s="36">
        <f t="shared" si="93"/>
        <v>5718691.485846458</v>
      </c>
    </row>
    <row r="5989" spans="2:18" ht="15.95">
      <c r="B5989" s="9">
        <v>46082</v>
      </c>
      <c r="C5989" s="10" t="s">
        <v>138</v>
      </c>
      <c r="D5989" s="11" t="s">
        <v>312</v>
      </c>
      <c r="E5989" s="10" t="s">
        <v>19</v>
      </c>
      <c r="F5989" s="10" t="s">
        <v>139</v>
      </c>
      <c r="G5989" s="10" t="s">
        <v>528</v>
      </c>
      <c r="H5989" s="10" t="s">
        <v>22</v>
      </c>
      <c r="I5989" s="10">
        <v>93777</v>
      </c>
      <c r="J5989" s="30">
        <v>2578</v>
      </c>
      <c r="K5989" s="30" t="s">
        <v>529</v>
      </c>
      <c r="L5989" s="10" t="s">
        <v>23</v>
      </c>
      <c r="M5989" s="10" t="s">
        <v>28</v>
      </c>
      <c r="N5989" s="10">
        <v>99.5</v>
      </c>
      <c r="O5989" s="29">
        <v>17.234371859296481</v>
      </c>
      <c r="P5989" s="14">
        <v>6295920.9898300106</v>
      </c>
      <c r="Q5989" s="14">
        <v>63275.587837487532</v>
      </c>
      <c r="R5989" s="36">
        <f t="shared" si="93"/>
        <v>6295920.9898300096</v>
      </c>
    </row>
    <row r="5990" spans="2:18" ht="15.95">
      <c r="B5990" s="9">
        <v>46082</v>
      </c>
      <c r="C5990" s="10" t="s">
        <v>144</v>
      </c>
      <c r="D5990" s="11" t="s">
        <v>312</v>
      </c>
      <c r="E5990" s="10" t="s">
        <v>19</v>
      </c>
      <c r="F5990" s="10" t="s">
        <v>139</v>
      </c>
      <c r="G5990" s="10" t="s">
        <v>528</v>
      </c>
      <c r="H5990" s="10" t="s">
        <v>22</v>
      </c>
      <c r="I5990" s="10">
        <v>93777</v>
      </c>
      <c r="J5990" s="30">
        <v>2578</v>
      </c>
      <c r="K5990" s="30" t="s">
        <v>529</v>
      </c>
      <c r="L5990" s="10" t="s">
        <v>23</v>
      </c>
      <c r="M5990" s="10" t="s">
        <v>28</v>
      </c>
      <c r="N5990" s="10">
        <v>25</v>
      </c>
      <c r="O5990" s="29">
        <v>8.0248000000000008</v>
      </c>
      <c r="P5990" s="14">
        <v>736571.57543048065</v>
      </c>
      <c r="Q5990" s="14">
        <v>29462.863017219224</v>
      </c>
      <c r="R5990" s="36">
        <f t="shared" si="93"/>
        <v>736571.57543048065</v>
      </c>
    </row>
    <row r="5991" spans="2:18" ht="15.95">
      <c r="B5991" s="9">
        <v>46082</v>
      </c>
      <c r="C5991" s="10" t="s">
        <v>145</v>
      </c>
      <c r="D5991" s="11" t="s">
        <v>312</v>
      </c>
      <c r="E5991" s="10" t="s">
        <v>19</v>
      </c>
      <c r="F5991" s="10" t="s">
        <v>139</v>
      </c>
      <c r="G5991" s="10" t="s">
        <v>528</v>
      </c>
      <c r="H5991" s="10" t="s">
        <v>22</v>
      </c>
      <c r="I5991" s="10">
        <v>93777</v>
      </c>
      <c r="J5991" s="30">
        <v>2578</v>
      </c>
      <c r="K5991" s="30" t="s">
        <v>529</v>
      </c>
      <c r="L5991" s="10" t="s">
        <v>23</v>
      </c>
      <c r="M5991" s="10" t="s">
        <v>28</v>
      </c>
      <c r="N5991" s="10">
        <v>80</v>
      </c>
      <c r="O5991" s="29">
        <v>7.121125000000001</v>
      </c>
      <c r="P5991" s="14">
        <v>2091603.3337004811</v>
      </c>
      <c r="Q5991" s="14">
        <v>26145.041671256015</v>
      </c>
      <c r="R5991" s="36">
        <f t="shared" si="93"/>
        <v>2091603.3337004811</v>
      </c>
    </row>
    <row r="5992" spans="2:18" ht="15.95">
      <c r="B5992" s="9">
        <v>46082</v>
      </c>
      <c r="C5992" s="10" t="s">
        <v>77</v>
      </c>
      <c r="D5992" s="11" t="s">
        <v>312</v>
      </c>
      <c r="E5992" s="10" t="s">
        <v>19</v>
      </c>
      <c r="F5992" s="10" t="s">
        <v>139</v>
      </c>
      <c r="G5992" s="10" t="s">
        <v>528</v>
      </c>
      <c r="H5992" s="10" t="s">
        <v>22</v>
      </c>
      <c r="I5992" s="10">
        <v>93777</v>
      </c>
      <c r="J5992" s="30">
        <v>2578</v>
      </c>
      <c r="K5992" s="30" t="s">
        <v>529</v>
      </c>
      <c r="L5992" s="10" t="s">
        <v>23</v>
      </c>
      <c r="M5992" s="10" t="s">
        <v>581</v>
      </c>
      <c r="N5992" s="10">
        <v>18</v>
      </c>
      <c r="O5992" s="29">
        <v>19.496666666666666</v>
      </c>
      <c r="P5992" s="14">
        <v>1288467.892939751</v>
      </c>
      <c r="Q5992" s="14">
        <v>71581.54960776394</v>
      </c>
      <c r="R5992" s="36">
        <f t="shared" si="93"/>
        <v>1288467.892939751</v>
      </c>
    </row>
    <row r="5993" spans="2:18" ht="15.95">
      <c r="B5993" s="9">
        <v>46082</v>
      </c>
      <c r="C5993" s="10" t="s">
        <v>96</v>
      </c>
      <c r="D5993" s="11" t="s">
        <v>312</v>
      </c>
      <c r="E5993" s="10" t="s">
        <v>19</v>
      </c>
      <c r="F5993" s="10" t="s">
        <v>139</v>
      </c>
      <c r="G5993" s="10" t="s">
        <v>528</v>
      </c>
      <c r="H5993" s="10" t="s">
        <v>22</v>
      </c>
      <c r="I5993" s="10">
        <v>93777</v>
      </c>
      <c r="J5993" s="30">
        <v>2578</v>
      </c>
      <c r="K5993" s="30" t="s">
        <v>529</v>
      </c>
      <c r="L5993" s="10" t="s">
        <v>23</v>
      </c>
      <c r="M5993" s="10" t="s">
        <v>28</v>
      </c>
      <c r="N5993" s="10">
        <v>15</v>
      </c>
      <c r="O5993" s="29">
        <v>45.514000000000003</v>
      </c>
      <c r="P5993" s="14">
        <v>2506553.5851966077</v>
      </c>
      <c r="Q5993" s="14">
        <v>167103.57234644052</v>
      </c>
      <c r="R5993" s="36">
        <f t="shared" si="93"/>
        <v>2506553.5851966077</v>
      </c>
    </row>
    <row r="5994" spans="2:18" ht="15.95">
      <c r="B5994" s="9">
        <v>46082</v>
      </c>
      <c r="C5994" s="10" t="s">
        <v>298</v>
      </c>
      <c r="D5994" s="11" t="s">
        <v>312</v>
      </c>
      <c r="E5994" s="10" t="s">
        <v>19</v>
      </c>
      <c r="F5994" s="10" t="s">
        <v>139</v>
      </c>
      <c r="G5994" s="10" t="s">
        <v>528</v>
      </c>
      <c r="H5994" s="10" t="s">
        <v>22</v>
      </c>
      <c r="I5994" s="10">
        <v>93777</v>
      </c>
      <c r="J5994" s="30">
        <v>2578</v>
      </c>
      <c r="K5994" s="30" t="s">
        <v>529</v>
      </c>
      <c r="L5994" s="10" t="s">
        <v>23</v>
      </c>
      <c r="M5994" s="10" t="s">
        <v>581</v>
      </c>
      <c r="N5994" s="10">
        <v>1</v>
      </c>
      <c r="O5994" s="29">
        <v>10.01</v>
      </c>
      <c r="P5994" s="14">
        <v>36751.477769211</v>
      </c>
      <c r="Q5994" s="14">
        <v>36751.477769211</v>
      </c>
      <c r="R5994" s="36">
        <f t="shared" si="93"/>
        <v>36751.477769211</v>
      </c>
    </row>
    <row r="5995" spans="2:18" ht="15.95">
      <c r="B5995" s="9">
        <v>46082</v>
      </c>
      <c r="C5995" s="10" t="s">
        <v>77</v>
      </c>
      <c r="D5995" s="11" t="s">
        <v>312</v>
      </c>
      <c r="E5995" s="10" t="s">
        <v>19</v>
      </c>
      <c r="F5995" s="10" t="s">
        <v>139</v>
      </c>
      <c r="G5995" s="10" t="s">
        <v>698</v>
      </c>
      <c r="H5995" s="10" t="s">
        <v>22</v>
      </c>
      <c r="I5995" s="10">
        <v>106997</v>
      </c>
      <c r="J5995" s="30">
        <v>2729</v>
      </c>
      <c r="K5995" s="30" t="s">
        <v>699</v>
      </c>
      <c r="L5995" s="10" t="s">
        <v>23</v>
      </c>
      <c r="M5995" s="10" t="s">
        <v>581</v>
      </c>
      <c r="N5995" s="10">
        <v>14</v>
      </c>
      <c r="O5995" s="29">
        <v>19.891428571428573</v>
      </c>
      <c r="P5995" s="14">
        <v>1022432.7201967911</v>
      </c>
      <c r="Q5995" s="14">
        <v>73030.908585485085</v>
      </c>
      <c r="R5995" s="36">
        <f t="shared" si="93"/>
        <v>1022432.7201967912</v>
      </c>
    </row>
    <row r="5996" spans="2:18" ht="15.95">
      <c r="B5996" s="9">
        <v>46082</v>
      </c>
      <c r="C5996" s="10" t="s">
        <v>48</v>
      </c>
      <c r="D5996" s="11" t="s">
        <v>312</v>
      </c>
      <c r="E5996" s="10" t="s">
        <v>19</v>
      </c>
      <c r="F5996" s="10" t="s">
        <v>139</v>
      </c>
      <c r="G5996" s="10" t="s">
        <v>698</v>
      </c>
      <c r="H5996" s="10" t="s">
        <v>22</v>
      </c>
      <c r="I5996" s="10">
        <v>106997</v>
      </c>
      <c r="J5996" s="30">
        <v>2729</v>
      </c>
      <c r="K5996" s="30" t="s">
        <v>699</v>
      </c>
      <c r="L5996" s="10" t="s">
        <v>23</v>
      </c>
      <c r="M5996" s="10" t="s">
        <v>582</v>
      </c>
      <c r="N5996" s="10">
        <v>4</v>
      </c>
      <c r="O5996" s="29">
        <v>14.34</v>
      </c>
      <c r="P5996" s="14">
        <v>210595.88060359069</v>
      </c>
      <c r="Q5996" s="14">
        <v>52648.970150897672</v>
      </c>
      <c r="R5996" s="36">
        <f t="shared" si="93"/>
        <v>210595.88060359069</v>
      </c>
    </row>
    <row r="5997" spans="2:18" ht="15.95">
      <c r="B5997" s="9">
        <v>46082</v>
      </c>
      <c r="C5997" s="10" t="s">
        <v>71</v>
      </c>
      <c r="D5997" s="11" t="s">
        <v>312</v>
      </c>
      <c r="E5997" s="10" t="s">
        <v>19</v>
      </c>
      <c r="F5997" s="10" t="s">
        <v>139</v>
      </c>
      <c r="G5997" s="10" t="s">
        <v>698</v>
      </c>
      <c r="H5997" s="10" t="s">
        <v>22</v>
      </c>
      <c r="I5997" s="10">
        <v>106997</v>
      </c>
      <c r="J5997" s="30">
        <v>2729</v>
      </c>
      <c r="K5997" s="30" t="s">
        <v>699</v>
      </c>
      <c r="L5997" s="10" t="s">
        <v>23</v>
      </c>
      <c r="M5997" s="10" t="s">
        <v>583</v>
      </c>
      <c r="N5997" s="10">
        <v>6</v>
      </c>
      <c r="O5997" s="29">
        <v>10.59</v>
      </c>
      <c r="P5997" s="14">
        <v>233285.60414142525</v>
      </c>
      <c r="Q5997" s="14">
        <v>38880.934023570873</v>
      </c>
      <c r="R5997" s="36">
        <f t="shared" si="93"/>
        <v>233285.60414142522</v>
      </c>
    </row>
    <row r="5998" spans="2:18" ht="15.95">
      <c r="B5998" s="9">
        <v>46082</v>
      </c>
      <c r="C5998" s="10" t="s">
        <v>298</v>
      </c>
      <c r="D5998" s="11" t="s">
        <v>312</v>
      </c>
      <c r="E5998" s="10" t="s">
        <v>19</v>
      </c>
      <c r="F5998" s="10" t="s">
        <v>139</v>
      </c>
      <c r="G5998" s="10" t="s">
        <v>698</v>
      </c>
      <c r="H5998" s="10" t="s">
        <v>22</v>
      </c>
      <c r="I5998" s="10">
        <v>106997</v>
      </c>
      <c r="J5998" s="30">
        <v>2729</v>
      </c>
      <c r="K5998" s="30" t="s">
        <v>699</v>
      </c>
      <c r="L5998" s="10" t="s">
        <v>23</v>
      </c>
      <c r="M5998" s="10" t="s">
        <v>581</v>
      </c>
      <c r="N5998" s="10">
        <v>0.5</v>
      </c>
      <c r="O5998" s="29">
        <v>10.199999999999999</v>
      </c>
      <c r="P5998" s="14">
        <v>18724.529133164444</v>
      </c>
      <c r="Q5998" s="14">
        <v>37449.058266328888</v>
      </c>
      <c r="R5998" s="36">
        <f t="shared" si="93"/>
        <v>18724.529133164444</v>
      </c>
    </row>
    <row r="5999" spans="2:18" ht="15.95">
      <c r="B5999" s="9">
        <v>46082</v>
      </c>
      <c r="C5999" s="10" t="s">
        <v>426</v>
      </c>
      <c r="D5999" s="11" t="s">
        <v>312</v>
      </c>
      <c r="E5999" s="10" t="s">
        <v>19</v>
      </c>
      <c r="F5999" s="10" t="s">
        <v>139</v>
      </c>
      <c r="G5999" s="10" t="s">
        <v>698</v>
      </c>
      <c r="H5999" s="10" t="s">
        <v>22</v>
      </c>
      <c r="I5999" s="10">
        <v>106997</v>
      </c>
      <c r="J5999" s="30">
        <v>2729</v>
      </c>
      <c r="K5999" s="30" t="s">
        <v>699</v>
      </c>
      <c r="L5999" s="10" t="s">
        <v>23</v>
      </c>
      <c r="M5999" s="10" t="s">
        <v>28</v>
      </c>
      <c r="N5999" s="10">
        <v>12</v>
      </c>
      <c r="O5999" s="29">
        <v>3.0841666666666665</v>
      </c>
      <c r="P5999" s="14">
        <v>135881.33788596393</v>
      </c>
      <c r="Q5999" s="14">
        <v>11323.444823830328</v>
      </c>
      <c r="R5999" s="36">
        <f t="shared" si="93"/>
        <v>135881.33788596393</v>
      </c>
    </row>
    <row r="6000" spans="2:18" ht="15.95">
      <c r="B6000" s="9">
        <v>46082</v>
      </c>
      <c r="C6000" s="10" t="s">
        <v>420</v>
      </c>
      <c r="D6000" s="11" t="s">
        <v>312</v>
      </c>
      <c r="E6000" s="10" t="s">
        <v>19</v>
      </c>
      <c r="F6000" s="10" t="s">
        <v>139</v>
      </c>
      <c r="G6000" s="10" t="s">
        <v>698</v>
      </c>
      <c r="H6000" s="10" t="s">
        <v>22</v>
      </c>
      <c r="I6000" s="10">
        <v>106997</v>
      </c>
      <c r="J6000" s="30">
        <v>2729</v>
      </c>
      <c r="K6000" s="30" t="s">
        <v>699</v>
      </c>
      <c r="L6000" s="10" t="s">
        <v>23</v>
      </c>
      <c r="M6000" s="10" t="s">
        <v>28</v>
      </c>
      <c r="N6000" s="10">
        <v>2.5</v>
      </c>
      <c r="O6000" s="29">
        <v>3.004</v>
      </c>
      <c r="P6000" s="14">
        <v>27572.787017659801</v>
      </c>
      <c r="Q6000" s="14">
        <v>11029.114807063919</v>
      </c>
      <c r="R6000" s="36">
        <f t="shared" si="93"/>
        <v>27572.787017659797</v>
      </c>
    </row>
    <row r="6001" spans="2:18" ht="15.95">
      <c r="B6001" s="9">
        <v>46082</v>
      </c>
      <c r="C6001" s="10" t="s">
        <v>697</v>
      </c>
      <c r="D6001" s="11" t="s">
        <v>312</v>
      </c>
      <c r="E6001" s="10" t="s">
        <v>19</v>
      </c>
      <c r="F6001" s="10" t="s">
        <v>139</v>
      </c>
      <c r="G6001" s="10" t="s">
        <v>698</v>
      </c>
      <c r="H6001" s="10" t="s">
        <v>22</v>
      </c>
      <c r="I6001" s="10">
        <v>106997</v>
      </c>
      <c r="J6001" s="30">
        <v>2729</v>
      </c>
      <c r="K6001" s="30" t="s">
        <v>699</v>
      </c>
      <c r="L6001" s="10" t="s">
        <v>23</v>
      </c>
      <c r="M6001" s="10" t="s">
        <v>582</v>
      </c>
      <c r="N6001" s="10">
        <v>9.5</v>
      </c>
      <c r="O6001" s="29">
        <v>8.9326315789473689</v>
      </c>
      <c r="P6001" s="14">
        <v>311561.4788706539</v>
      </c>
      <c r="Q6001" s="14">
        <v>32795.945144279358</v>
      </c>
      <c r="R6001" s="36">
        <f t="shared" si="93"/>
        <v>311561.4788706539</v>
      </c>
    </row>
    <row r="6002" spans="2:18" ht="15.95">
      <c r="B6002" s="9">
        <v>46082</v>
      </c>
      <c r="C6002" s="10" t="s">
        <v>145</v>
      </c>
      <c r="D6002" s="11" t="s">
        <v>312</v>
      </c>
      <c r="E6002" s="10" t="s">
        <v>19</v>
      </c>
      <c r="F6002" s="10" t="s">
        <v>139</v>
      </c>
      <c r="G6002" s="10" t="s">
        <v>700</v>
      </c>
      <c r="H6002" s="10" t="s">
        <v>22</v>
      </c>
      <c r="I6002" s="10">
        <v>107615</v>
      </c>
      <c r="J6002" s="30">
        <v>2742</v>
      </c>
      <c r="K6002" s="30" t="s">
        <v>701</v>
      </c>
      <c r="L6002" s="10" t="s">
        <v>23</v>
      </c>
      <c r="M6002" s="10" t="s">
        <v>28</v>
      </c>
      <c r="N6002" s="10">
        <v>42</v>
      </c>
      <c r="O6002" s="29">
        <v>7.0528571428571434</v>
      </c>
      <c r="P6002" s="14">
        <v>1087564.7097697984</v>
      </c>
      <c r="Q6002" s="14">
        <v>25894.39785166187</v>
      </c>
      <c r="R6002" s="36">
        <f t="shared" si="93"/>
        <v>1087564.7097697984</v>
      </c>
    </row>
    <row r="6003" spans="2:18" ht="15.95">
      <c r="B6003" s="9">
        <v>46082</v>
      </c>
      <c r="C6003" s="10" t="s">
        <v>77</v>
      </c>
      <c r="D6003" s="11" t="s">
        <v>312</v>
      </c>
      <c r="E6003" s="10" t="s">
        <v>19</v>
      </c>
      <c r="F6003" s="10" t="s">
        <v>139</v>
      </c>
      <c r="G6003" s="10" t="s">
        <v>700</v>
      </c>
      <c r="H6003" s="10" t="s">
        <v>22</v>
      </c>
      <c r="I6003" s="10">
        <v>107615</v>
      </c>
      <c r="J6003" s="30">
        <v>2742</v>
      </c>
      <c r="K6003" s="30" t="s">
        <v>701</v>
      </c>
      <c r="L6003" s="10" t="s">
        <v>23</v>
      </c>
      <c r="M6003" s="10" t="s">
        <v>581</v>
      </c>
      <c r="N6003" s="10">
        <v>18</v>
      </c>
      <c r="O6003" s="29">
        <v>19.894444444444446</v>
      </c>
      <c r="P6003" s="14">
        <v>1314755.6632521937</v>
      </c>
      <c r="Q6003" s="14">
        <v>73041.981291788543</v>
      </c>
      <c r="R6003" s="36">
        <f t="shared" si="93"/>
        <v>1314755.6632521937</v>
      </c>
    </row>
    <row r="6004" spans="2:18" ht="15.95">
      <c r="B6004" s="9">
        <v>46082</v>
      </c>
      <c r="C6004" s="10" t="s">
        <v>96</v>
      </c>
      <c r="D6004" s="11" t="s">
        <v>312</v>
      </c>
      <c r="E6004" s="10" t="s">
        <v>19</v>
      </c>
      <c r="F6004" s="10" t="s">
        <v>139</v>
      </c>
      <c r="G6004" s="10" t="s">
        <v>700</v>
      </c>
      <c r="H6004" s="10" t="s">
        <v>22</v>
      </c>
      <c r="I6004" s="10">
        <v>107615</v>
      </c>
      <c r="J6004" s="30">
        <v>2742</v>
      </c>
      <c r="K6004" s="30" t="s">
        <v>701</v>
      </c>
      <c r="L6004" s="10" t="s">
        <v>23</v>
      </c>
      <c r="M6004" s="10" t="s">
        <v>28</v>
      </c>
      <c r="N6004" s="10">
        <v>8</v>
      </c>
      <c r="O6004" s="29">
        <v>46.3125</v>
      </c>
      <c r="P6004" s="14">
        <v>1360281.9693798877</v>
      </c>
      <c r="Q6004" s="14">
        <v>170035.24617248596</v>
      </c>
      <c r="R6004" s="36">
        <f t="shared" si="93"/>
        <v>1360281.9693798877</v>
      </c>
    </row>
    <row r="6005" spans="2:18" ht="15.95">
      <c r="B6005" s="9">
        <v>46082</v>
      </c>
      <c r="C6005" s="10" t="s">
        <v>71</v>
      </c>
      <c r="D6005" s="11" t="s">
        <v>312</v>
      </c>
      <c r="E6005" s="10" t="s">
        <v>19</v>
      </c>
      <c r="F6005" s="10" t="s">
        <v>139</v>
      </c>
      <c r="G6005" s="10" t="s">
        <v>700</v>
      </c>
      <c r="H6005" s="10" t="s">
        <v>22</v>
      </c>
      <c r="I6005" s="10">
        <v>107615</v>
      </c>
      <c r="J6005" s="30">
        <v>2742</v>
      </c>
      <c r="K6005" s="30" t="s">
        <v>701</v>
      </c>
      <c r="L6005" s="10" t="s">
        <v>23</v>
      </c>
      <c r="M6005" s="10" t="s">
        <v>583</v>
      </c>
      <c r="N6005" s="10">
        <v>18</v>
      </c>
      <c r="O6005" s="29">
        <v>10.556111111111111</v>
      </c>
      <c r="P6005" s="14">
        <v>697617.21188089729</v>
      </c>
      <c r="Q6005" s="14">
        <v>38756.511771160956</v>
      </c>
      <c r="R6005" s="36">
        <f t="shared" si="93"/>
        <v>697617.21188089717</v>
      </c>
    </row>
    <row r="6006" spans="2:18" ht="15.95">
      <c r="B6006" s="9">
        <v>46082</v>
      </c>
      <c r="C6006" s="10" t="s">
        <v>298</v>
      </c>
      <c r="D6006" s="11" t="s">
        <v>312</v>
      </c>
      <c r="E6006" s="10" t="s">
        <v>19</v>
      </c>
      <c r="F6006" s="10" t="s">
        <v>139</v>
      </c>
      <c r="G6006" s="10" t="s">
        <v>700</v>
      </c>
      <c r="H6006" s="10" t="s">
        <v>22</v>
      </c>
      <c r="I6006" s="10">
        <v>107615</v>
      </c>
      <c r="J6006" s="30">
        <v>2742</v>
      </c>
      <c r="K6006" s="30" t="s">
        <v>701</v>
      </c>
      <c r="L6006" s="10" t="s">
        <v>23</v>
      </c>
      <c r="M6006" s="10" t="s">
        <v>581</v>
      </c>
      <c r="N6006" s="10">
        <v>0.5</v>
      </c>
      <c r="O6006" s="29">
        <v>10.199999999999999</v>
      </c>
      <c r="P6006" s="14">
        <v>18724.529133164444</v>
      </c>
      <c r="Q6006" s="14">
        <v>37449.058266328888</v>
      </c>
      <c r="R6006" s="36">
        <f t="shared" si="93"/>
        <v>18724.529133164444</v>
      </c>
    </row>
    <row r="6007" spans="2:18" ht="15.95">
      <c r="B6007" s="9">
        <v>46082</v>
      </c>
      <c r="C6007" s="10" t="s">
        <v>495</v>
      </c>
      <c r="D6007" s="11" t="s">
        <v>312</v>
      </c>
      <c r="E6007" s="10" t="s">
        <v>19</v>
      </c>
      <c r="F6007" s="10" t="s">
        <v>139</v>
      </c>
      <c r="G6007" s="10" t="s">
        <v>700</v>
      </c>
      <c r="H6007" s="10" t="s">
        <v>22</v>
      </c>
      <c r="I6007" s="10">
        <v>107615</v>
      </c>
      <c r="J6007" s="30">
        <v>2742</v>
      </c>
      <c r="K6007" s="30" t="s">
        <v>701</v>
      </c>
      <c r="L6007" s="10" t="s">
        <v>23</v>
      </c>
      <c r="M6007" s="10" t="s">
        <v>28</v>
      </c>
      <c r="N6007" s="10">
        <v>6.5</v>
      </c>
      <c r="O6007" s="29">
        <v>2.983076923076923</v>
      </c>
      <c r="P6007" s="14">
        <v>71189.925469031092</v>
      </c>
      <c r="Q6007" s="14">
        <v>10952.296226004784</v>
      </c>
      <c r="R6007" s="36">
        <f t="shared" si="93"/>
        <v>71189.925469031092</v>
      </c>
    </row>
    <row r="6008" spans="2:18" ht="15.95">
      <c r="B6008" s="9">
        <v>46082</v>
      </c>
      <c r="C6008" s="10" t="s">
        <v>66</v>
      </c>
      <c r="D6008" s="11" t="s">
        <v>312</v>
      </c>
      <c r="E6008" s="10" t="s">
        <v>19</v>
      </c>
      <c r="F6008" s="10" t="s">
        <v>139</v>
      </c>
      <c r="G6008" s="10" t="s">
        <v>702</v>
      </c>
      <c r="H6008" s="10" t="s">
        <v>22</v>
      </c>
      <c r="I6008" s="10">
        <v>107815</v>
      </c>
      <c r="J6008" s="30">
        <v>2744</v>
      </c>
      <c r="K6008" s="30" t="s">
        <v>701</v>
      </c>
      <c r="L6008" s="10" t="s">
        <v>23</v>
      </c>
      <c r="M6008" s="10" t="s">
        <v>582</v>
      </c>
      <c r="N6008" s="10">
        <v>47.5</v>
      </c>
      <c r="O6008" s="29">
        <v>33.600210526315792</v>
      </c>
      <c r="P6008" s="14">
        <v>5859712.890553291</v>
      </c>
      <c r="Q6008" s="14">
        <v>123362.3766432272</v>
      </c>
      <c r="R6008" s="36">
        <f t="shared" si="93"/>
        <v>5859712.8905532919</v>
      </c>
    </row>
    <row r="6009" spans="2:18" ht="15.95">
      <c r="B6009" s="9">
        <v>46082</v>
      </c>
      <c r="C6009" s="10" t="s">
        <v>63</v>
      </c>
      <c r="D6009" s="11" t="s">
        <v>312</v>
      </c>
      <c r="E6009" s="10" t="s">
        <v>19</v>
      </c>
      <c r="F6009" s="10" t="s">
        <v>139</v>
      </c>
      <c r="G6009" s="10" t="s">
        <v>702</v>
      </c>
      <c r="H6009" s="10" t="s">
        <v>22</v>
      </c>
      <c r="I6009" s="10">
        <v>107815</v>
      </c>
      <c r="J6009" s="30">
        <v>2744</v>
      </c>
      <c r="K6009" s="30" t="s">
        <v>701</v>
      </c>
      <c r="L6009" s="10" t="s">
        <v>23</v>
      </c>
      <c r="M6009" s="10" t="s">
        <v>582</v>
      </c>
      <c r="N6009" s="10">
        <v>33</v>
      </c>
      <c r="O6009" s="29">
        <v>49.22</v>
      </c>
      <c r="P6009" s="14">
        <v>5963432.09604582</v>
      </c>
      <c r="Q6009" s="14">
        <v>180710.06351653999</v>
      </c>
      <c r="R6009" s="36">
        <f t="shared" si="93"/>
        <v>5963432.09604582</v>
      </c>
    </row>
    <row r="6010" spans="2:18" ht="15.95">
      <c r="B6010" s="9">
        <v>46082</v>
      </c>
      <c r="C6010" s="10" t="s">
        <v>69</v>
      </c>
      <c r="D6010" s="11" t="s">
        <v>312</v>
      </c>
      <c r="E6010" s="10" t="s">
        <v>19</v>
      </c>
      <c r="F6010" s="10" t="s">
        <v>139</v>
      </c>
      <c r="G6010" s="10" t="s">
        <v>702</v>
      </c>
      <c r="H6010" s="10" t="s">
        <v>22</v>
      </c>
      <c r="I6010" s="10">
        <v>107815</v>
      </c>
      <c r="J6010" s="30">
        <v>2744</v>
      </c>
      <c r="K6010" s="30" t="s">
        <v>701</v>
      </c>
      <c r="L6010" s="10" t="s">
        <v>23</v>
      </c>
      <c r="M6010" s="10" t="s">
        <v>582</v>
      </c>
      <c r="N6010" s="10">
        <v>11</v>
      </c>
      <c r="O6010" s="29">
        <v>8.7563636363636359</v>
      </c>
      <c r="P6010" s="14">
        <v>353636.59727576456</v>
      </c>
      <c r="Q6010" s="14">
        <v>32148.78157052405</v>
      </c>
      <c r="R6010" s="36">
        <f t="shared" si="93"/>
        <v>353636.59727576456</v>
      </c>
    </row>
    <row r="6011" spans="2:18" ht="15.95">
      <c r="B6011" s="9">
        <v>46082</v>
      </c>
      <c r="C6011" s="10" t="s">
        <v>51</v>
      </c>
      <c r="D6011" s="11" t="s">
        <v>312</v>
      </c>
      <c r="E6011" s="10" t="s">
        <v>19</v>
      </c>
      <c r="F6011" s="10" t="s">
        <v>139</v>
      </c>
      <c r="G6011" s="10" t="s">
        <v>702</v>
      </c>
      <c r="H6011" s="10" t="s">
        <v>22</v>
      </c>
      <c r="I6011" s="10">
        <v>107815</v>
      </c>
      <c r="J6011" s="30">
        <v>2744</v>
      </c>
      <c r="K6011" s="30" t="s">
        <v>701</v>
      </c>
      <c r="L6011" s="10" t="s">
        <v>23</v>
      </c>
      <c r="M6011" s="10" t="s">
        <v>582</v>
      </c>
      <c r="N6011" s="10">
        <v>1</v>
      </c>
      <c r="O6011" s="29">
        <v>8.1199999999999992</v>
      </c>
      <c r="P6011" s="14">
        <v>29812.387561038289</v>
      </c>
      <c r="Q6011" s="14">
        <v>29812.387561038289</v>
      </c>
      <c r="R6011" s="36">
        <f t="shared" si="93"/>
        <v>29812.387561038289</v>
      </c>
    </row>
    <row r="6012" spans="2:18" ht="15.95">
      <c r="B6012" s="9">
        <v>46082</v>
      </c>
      <c r="C6012" s="10" t="s">
        <v>495</v>
      </c>
      <c r="D6012" s="11" t="s">
        <v>312</v>
      </c>
      <c r="E6012" s="10" t="s">
        <v>19</v>
      </c>
      <c r="F6012" s="10" t="s">
        <v>139</v>
      </c>
      <c r="G6012" s="10" t="s">
        <v>702</v>
      </c>
      <c r="H6012" s="10" t="s">
        <v>22</v>
      </c>
      <c r="I6012" s="10">
        <v>107815</v>
      </c>
      <c r="J6012" s="30">
        <v>2744</v>
      </c>
      <c r="K6012" s="30" t="s">
        <v>701</v>
      </c>
      <c r="L6012" s="10" t="s">
        <v>23</v>
      </c>
      <c r="M6012" s="10" t="s">
        <v>28</v>
      </c>
      <c r="N6012" s="10">
        <v>2.5</v>
      </c>
      <c r="O6012" s="29">
        <v>3.012</v>
      </c>
      <c r="P6012" s="14">
        <v>27646.21654367221</v>
      </c>
      <c r="Q6012" s="14">
        <v>11058.486617468883</v>
      </c>
      <c r="R6012" s="36">
        <f t="shared" si="93"/>
        <v>27646.216543672206</v>
      </c>
    </row>
    <row r="6013" spans="2:18" ht="15.95">
      <c r="B6013" s="9">
        <v>46082</v>
      </c>
      <c r="C6013" s="10" t="s">
        <v>66</v>
      </c>
      <c r="D6013" s="11" t="s">
        <v>312</v>
      </c>
      <c r="E6013" s="10" t="s">
        <v>19</v>
      </c>
      <c r="F6013" s="10" t="s">
        <v>150</v>
      </c>
      <c r="G6013" s="10" t="s">
        <v>151</v>
      </c>
      <c r="H6013" s="10" t="s">
        <v>22</v>
      </c>
      <c r="I6013" s="10">
        <v>55159</v>
      </c>
      <c r="J6013" s="30">
        <v>1947</v>
      </c>
      <c r="K6013" s="30" t="s">
        <v>342</v>
      </c>
      <c r="L6013" s="10" t="s">
        <v>23</v>
      </c>
      <c r="M6013" s="10" t="s">
        <v>582</v>
      </c>
      <c r="N6013" s="10">
        <v>0.5</v>
      </c>
      <c r="O6013" s="29">
        <v>33.76</v>
      </c>
      <c r="P6013" s="14">
        <v>61974.51995447369</v>
      </c>
      <c r="Q6013" s="14">
        <v>123949.03990894738</v>
      </c>
      <c r="R6013" s="36">
        <f t="shared" si="93"/>
        <v>61974.51995447369</v>
      </c>
    </row>
    <row r="6014" spans="2:18" ht="15.95">
      <c r="B6014" s="9">
        <v>46082</v>
      </c>
      <c r="C6014" s="10" t="s">
        <v>77</v>
      </c>
      <c r="D6014" s="11" t="s">
        <v>312</v>
      </c>
      <c r="E6014" s="10" t="s">
        <v>19</v>
      </c>
      <c r="F6014" s="10" t="s">
        <v>150</v>
      </c>
      <c r="G6014" s="10" t="s">
        <v>151</v>
      </c>
      <c r="H6014" s="10" t="s">
        <v>22</v>
      </c>
      <c r="I6014" s="10">
        <v>55159</v>
      </c>
      <c r="J6014" s="30">
        <v>1947</v>
      </c>
      <c r="K6014" s="30" t="s">
        <v>342</v>
      </c>
      <c r="L6014" s="10" t="s">
        <v>23</v>
      </c>
      <c r="M6014" s="10" t="s">
        <v>581</v>
      </c>
      <c r="N6014" s="10">
        <v>27</v>
      </c>
      <c r="O6014" s="29">
        <v>19.837407407407408</v>
      </c>
      <c r="P6014" s="14">
        <v>1966479.421375335</v>
      </c>
      <c r="Q6014" s="14">
        <v>72832.57116204944</v>
      </c>
      <c r="R6014" s="36">
        <f t="shared" si="93"/>
        <v>1966479.421375335</v>
      </c>
    </row>
    <row r="6015" spans="2:18" ht="15.95">
      <c r="B6015" s="9">
        <v>46082</v>
      </c>
      <c r="C6015" s="10" t="s">
        <v>69</v>
      </c>
      <c r="D6015" s="11" t="s">
        <v>312</v>
      </c>
      <c r="E6015" s="10" t="s">
        <v>19</v>
      </c>
      <c r="F6015" s="10" t="s">
        <v>150</v>
      </c>
      <c r="G6015" s="10" t="s">
        <v>151</v>
      </c>
      <c r="H6015" s="10" t="s">
        <v>22</v>
      </c>
      <c r="I6015" s="10">
        <v>55159</v>
      </c>
      <c r="J6015" s="30">
        <v>1947</v>
      </c>
      <c r="K6015" s="30" t="s">
        <v>342</v>
      </c>
      <c r="L6015" s="10" t="s">
        <v>23</v>
      </c>
      <c r="M6015" s="10" t="s">
        <v>582</v>
      </c>
      <c r="N6015" s="10">
        <v>84.5</v>
      </c>
      <c r="O6015" s="29">
        <v>8.6855621301775141</v>
      </c>
      <c r="P6015" s="14">
        <v>2694606.6013143882</v>
      </c>
      <c r="Q6015" s="14">
        <v>31888.835518513471</v>
      </c>
      <c r="R6015" s="36">
        <f t="shared" si="93"/>
        <v>2694606.6013143882</v>
      </c>
    </row>
    <row r="6016" spans="2:18" ht="15.95">
      <c r="B6016" s="9">
        <v>46082</v>
      </c>
      <c r="C6016" s="10" t="s">
        <v>48</v>
      </c>
      <c r="D6016" s="11" t="s">
        <v>312</v>
      </c>
      <c r="E6016" s="10" t="s">
        <v>19</v>
      </c>
      <c r="F6016" s="10" t="s">
        <v>150</v>
      </c>
      <c r="G6016" s="10" t="s">
        <v>151</v>
      </c>
      <c r="H6016" s="10" t="s">
        <v>22</v>
      </c>
      <c r="I6016" s="10">
        <v>55159</v>
      </c>
      <c r="J6016" s="30">
        <v>1947</v>
      </c>
      <c r="K6016" s="30" t="s">
        <v>342</v>
      </c>
      <c r="L6016" s="10" t="s">
        <v>23</v>
      </c>
      <c r="M6016" s="10" t="s">
        <v>582</v>
      </c>
      <c r="N6016" s="10">
        <v>2</v>
      </c>
      <c r="O6016" s="29">
        <v>14.3</v>
      </c>
      <c r="P6016" s="14">
        <v>105004.22219774571</v>
      </c>
      <c r="Q6016" s="14">
        <v>52502.111098872854</v>
      </c>
      <c r="R6016" s="36">
        <f t="shared" si="93"/>
        <v>105004.22219774571</v>
      </c>
    </row>
    <row r="6017" spans="2:18" ht="15.95">
      <c r="B6017" s="9">
        <v>46082</v>
      </c>
      <c r="C6017" s="10" t="s">
        <v>53</v>
      </c>
      <c r="D6017" s="11" t="s">
        <v>312</v>
      </c>
      <c r="E6017" s="10" t="s">
        <v>19</v>
      </c>
      <c r="F6017" s="10" t="s">
        <v>150</v>
      </c>
      <c r="G6017" s="10" t="s">
        <v>151</v>
      </c>
      <c r="H6017" s="10" t="s">
        <v>22</v>
      </c>
      <c r="I6017" s="10">
        <v>55159</v>
      </c>
      <c r="J6017" s="30">
        <v>1947</v>
      </c>
      <c r="K6017" s="30" t="s">
        <v>342</v>
      </c>
      <c r="L6017" s="10" t="s">
        <v>23</v>
      </c>
      <c r="M6017" s="10" t="s">
        <v>582</v>
      </c>
      <c r="N6017" s="10">
        <v>3.5</v>
      </c>
      <c r="O6017" s="29">
        <v>6.765714285714286</v>
      </c>
      <c r="P6017" s="14">
        <v>86940.558798692946</v>
      </c>
      <c r="Q6017" s="14">
        <v>24840.159656769414</v>
      </c>
      <c r="R6017" s="36">
        <f t="shared" si="93"/>
        <v>86940.558798692946</v>
      </c>
    </row>
    <row r="6018" spans="2:18" ht="15.95">
      <c r="B6018" s="9">
        <v>46082</v>
      </c>
      <c r="C6018" s="10" t="s">
        <v>71</v>
      </c>
      <c r="D6018" s="11" t="s">
        <v>312</v>
      </c>
      <c r="E6018" s="10" t="s">
        <v>19</v>
      </c>
      <c r="F6018" s="10" t="s">
        <v>150</v>
      </c>
      <c r="G6018" s="10" t="s">
        <v>151</v>
      </c>
      <c r="H6018" s="10" t="s">
        <v>22</v>
      </c>
      <c r="I6018" s="10">
        <v>55159</v>
      </c>
      <c r="J6018" s="30">
        <v>1947</v>
      </c>
      <c r="K6018" s="30" t="s">
        <v>342</v>
      </c>
      <c r="L6018" s="10" t="s">
        <v>23</v>
      </c>
      <c r="M6018" s="10" t="s">
        <v>583</v>
      </c>
      <c r="N6018" s="10">
        <v>11</v>
      </c>
      <c r="O6018" s="29">
        <v>10.389090909090909</v>
      </c>
      <c r="P6018" s="14">
        <v>419576.31163490837</v>
      </c>
      <c r="Q6018" s="14">
        <v>38143.301057718942</v>
      </c>
      <c r="R6018" s="36">
        <f t="shared" si="93"/>
        <v>419576.31163490837</v>
      </c>
    </row>
    <row r="6019" spans="2:18" ht="15.95">
      <c r="B6019" s="9">
        <v>46082</v>
      </c>
      <c r="C6019" s="10" t="s">
        <v>273</v>
      </c>
      <c r="D6019" s="11" t="s">
        <v>312</v>
      </c>
      <c r="E6019" s="10" t="s">
        <v>19</v>
      </c>
      <c r="F6019" s="10" t="s">
        <v>150</v>
      </c>
      <c r="G6019" s="10" t="s">
        <v>151</v>
      </c>
      <c r="H6019" s="10" t="s">
        <v>22</v>
      </c>
      <c r="I6019" s="10">
        <v>55159</v>
      </c>
      <c r="J6019" s="30">
        <v>1947</v>
      </c>
      <c r="K6019" s="30" t="s">
        <v>342</v>
      </c>
      <c r="L6019" s="10" t="s">
        <v>23</v>
      </c>
      <c r="M6019" s="10" t="s">
        <v>581</v>
      </c>
      <c r="N6019" s="10">
        <v>5</v>
      </c>
      <c r="O6019" s="29">
        <v>18.981999999999999</v>
      </c>
      <c r="P6019" s="14">
        <v>348459.81569188967</v>
      </c>
      <c r="Q6019" s="14">
        <v>69691.963138377934</v>
      </c>
      <c r="R6019" s="36">
        <f t="shared" si="93"/>
        <v>348459.81569188967</v>
      </c>
    </row>
    <row r="6020" spans="2:18" ht="15.95">
      <c r="B6020" s="9">
        <v>46082</v>
      </c>
      <c r="C6020" s="10" t="s">
        <v>420</v>
      </c>
      <c r="D6020" s="11" t="s">
        <v>312</v>
      </c>
      <c r="E6020" s="10" t="s">
        <v>19</v>
      </c>
      <c r="F6020" s="10" t="s">
        <v>150</v>
      </c>
      <c r="G6020" s="10" t="s">
        <v>151</v>
      </c>
      <c r="H6020" s="10" t="s">
        <v>22</v>
      </c>
      <c r="I6020" s="10">
        <v>55159</v>
      </c>
      <c r="J6020" s="30">
        <v>1947</v>
      </c>
      <c r="K6020" s="30" t="s">
        <v>342</v>
      </c>
      <c r="L6020" s="10" t="s">
        <v>23</v>
      </c>
      <c r="M6020" s="10" t="s">
        <v>28</v>
      </c>
      <c r="N6020" s="10">
        <v>5.5</v>
      </c>
      <c r="O6020" s="29">
        <v>2.9854545454545458</v>
      </c>
      <c r="P6020" s="14">
        <v>60285.640856188278</v>
      </c>
      <c r="Q6020" s="14">
        <v>10961.025610216051</v>
      </c>
      <c r="R6020" s="36">
        <f t="shared" si="93"/>
        <v>60285.640856188278</v>
      </c>
    </row>
    <row r="6021" spans="2:18" ht="15.95">
      <c r="B6021" s="9">
        <v>46082</v>
      </c>
      <c r="C6021" s="10" t="s">
        <v>483</v>
      </c>
      <c r="D6021" s="11" t="s">
        <v>312</v>
      </c>
      <c r="E6021" s="10" t="s">
        <v>19</v>
      </c>
      <c r="F6021" s="10" t="s">
        <v>150</v>
      </c>
      <c r="G6021" s="10" t="s">
        <v>151</v>
      </c>
      <c r="H6021" s="10" t="s">
        <v>22</v>
      </c>
      <c r="I6021" s="10">
        <v>55159</v>
      </c>
      <c r="J6021" s="30">
        <v>1947</v>
      </c>
      <c r="K6021" s="30" t="s">
        <v>342</v>
      </c>
      <c r="L6021" s="10" t="s">
        <v>23</v>
      </c>
      <c r="M6021" s="10" t="s">
        <v>582</v>
      </c>
      <c r="N6021" s="10">
        <v>68.5</v>
      </c>
      <c r="O6021" s="29">
        <v>29.286131386861314</v>
      </c>
      <c r="P6021" s="14">
        <v>7365348.6066747429</v>
      </c>
      <c r="Q6021" s="14">
        <v>107523.33732371888</v>
      </c>
      <c r="R6021" s="36">
        <f t="shared" ref="R6021:R6084" si="94">Q6021*N6021</f>
        <v>7365348.6066747429</v>
      </c>
    </row>
    <row r="6022" spans="2:18" ht="15.95">
      <c r="B6022" s="9">
        <v>46082</v>
      </c>
      <c r="C6022" s="10" t="s">
        <v>51</v>
      </c>
      <c r="D6022" s="11" t="s">
        <v>312</v>
      </c>
      <c r="E6022" s="10" t="s">
        <v>19</v>
      </c>
      <c r="F6022" s="10" t="s">
        <v>154</v>
      </c>
      <c r="G6022" s="10" t="s">
        <v>155</v>
      </c>
      <c r="H6022" s="10" t="s">
        <v>50</v>
      </c>
      <c r="I6022" s="10">
        <v>55163</v>
      </c>
      <c r="J6022" s="30">
        <v>1951</v>
      </c>
      <c r="K6022" s="30" t="s">
        <v>343</v>
      </c>
      <c r="L6022" s="10" t="s">
        <v>23</v>
      </c>
      <c r="M6022" s="10" t="s">
        <v>582</v>
      </c>
      <c r="N6022" s="10">
        <v>3</v>
      </c>
      <c r="O6022" s="29">
        <v>7.9933333333333332</v>
      </c>
      <c r="P6022" s="14">
        <v>88042.0016888791</v>
      </c>
      <c r="Q6022" s="14">
        <v>29347.333896293032</v>
      </c>
      <c r="R6022" s="36">
        <f t="shared" si="94"/>
        <v>88042.0016888791</v>
      </c>
    </row>
    <row r="6023" spans="2:18" ht="15.95">
      <c r="B6023" s="9">
        <v>46082</v>
      </c>
      <c r="C6023" s="10" t="s">
        <v>273</v>
      </c>
      <c r="D6023" s="11" t="s">
        <v>312</v>
      </c>
      <c r="E6023" s="10" t="s">
        <v>19</v>
      </c>
      <c r="F6023" s="10" t="s">
        <v>154</v>
      </c>
      <c r="G6023" s="10" t="s">
        <v>155</v>
      </c>
      <c r="H6023" s="10" t="s">
        <v>50</v>
      </c>
      <c r="I6023" s="10">
        <v>55163</v>
      </c>
      <c r="J6023" s="30">
        <v>1951</v>
      </c>
      <c r="K6023" s="30" t="s">
        <v>343</v>
      </c>
      <c r="L6023" s="10" t="s">
        <v>23</v>
      </c>
      <c r="M6023" s="10" t="s">
        <v>581</v>
      </c>
      <c r="N6023" s="10">
        <v>1</v>
      </c>
      <c r="O6023" s="29">
        <v>18.55</v>
      </c>
      <c r="P6023" s="14">
        <v>68105.88537650989</v>
      </c>
      <c r="Q6023" s="14">
        <v>68105.88537650989</v>
      </c>
      <c r="R6023" s="36">
        <f t="shared" si="94"/>
        <v>68105.88537650989</v>
      </c>
    </row>
    <row r="6024" spans="2:18" ht="15.95">
      <c r="B6024" s="9">
        <v>46082</v>
      </c>
      <c r="C6024" s="10" t="s">
        <v>119</v>
      </c>
      <c r="D6024" s="11" t="s">
        <v>312</v>
      </c>
      <c r="E6024" s="10" t="s">
        <v>19</v>
      </c>
      <c r="F6024" s="10" t="s">
        <v>154</v>
      </c>
      <c r="G6024" s="10" t="s">
        <v>157</v>
      </c>
      <c r="H6024" s="10" t="s">
        <v>22</v>
      </c>
      <c r="I6024" s="10">
        <v>55166</v>
      </c>
      <c r="J6024" s="30">
        <v>1954</v>
      </c>
      <c r="K6024" s="30" t="s">
        <v>344</v>
      </c>
      <c r="L6024" s="10" t="s">
        <v>23</v>
      </c>
      <c r="M6024" s="10" t="s">
        <v>581</v>
      </c>
      <c r="N6024" s="10">
        <v>5</v>
      </c>
      <c r="O6024" s="29">
        <v>18.738</v>
      </c>
      <c r="P6024" s="14">
        <v>343980.61460513272</v>
      </c>
      <c r="Q6024" s="14">
        <v>68796.122921026545</v>
      </c>
      <c r="R6024" s="36">
        <f t="shared" si="94"/>
        <v>343980.61460513272</v>
      </c>
    </row>
    <row r="6025" spans="2:18" ht="15.95">
      <c r="B6025" s="9">
        <v>46082</v>
      </c>
      <c r="C6025" s="10" t="s">
        <v>273</v>
      </c>
      <c r="D6025" s="11" t="s">
        <v>312</v>
      </c>
      <c r="E6025" s="10" t="s">
        <v>19</v>
      </c>
      <c r="F6025" s="10" t="s">
        <v>154</v>
      </c>
      <c r="G6025" s="10" t="s">
        <v>157</v>
      </c>
      <c r="H6025" s="10" t="s">
        <v>22</v>
      </c>
      <c r="I6025" s="10">
        <v>55166</v>
      </c>
      <c r="J6025" s="30">
        <v>1954</v>
      </c>
      <c r="K6025" s="30" t="s">
        <v>344</v>
      </c>
      <c r="L6025" s="10" t="s">
        <v>23</v>
      </c>
      <c r="M6025" s="10" t="s">
        <v>581</v>
      </c>
      <c r="N6025" s="10">
        <v>1</v>
      </c>
      <c r="O6025" s="29">
        <v>18.55</v>
      </c>
      <c r="P6025" s="14">
        <v>68105.88537650989</v>
      </c>
      <c r="Q6025" s="14">
        <v>68105.88537650989</v>
      </c>
      <c r="R6025" s="36">
        <f t="shared" si="94"/>
        <v>68105.88537650989</v>
      </c>
    </row>
    <row r="6026" spans="2:18" ht="15.95">
      <c r="B6026" s="9">
        <v>46082</v>
      </c>
      <c r="C6026" s="10" t="s">
        <v>495</v>
      </c>
      <c r="D6026" s="11" t="s">
        <v>312</v>
      </c>
      <c r="E6026" s="10" t="s">
        <v>19</v>
      </c>
      <c r="F6026" s="10" t="s">
        <v>154</v>
      </c>
      <c r="G6026" s="10" t="s">
        <v>157</v>
      </c>
      <c r="H6026" s="10" t="s">
        <v>22</v>
      </c>
      <c r="I6026" s="10">
        <v>55166</v>
      </c>
      <c r="J6026" s="30">
        <v>1954</v>
      </c>
      <c r="K6026" s="30" t="s">
        <v>344</v>
      </c>
      <c r="L6026" s="10" t="s">
        <v>23</v>
      </c>
      <c r="M6026" s="10" t="s">
        <v>28</v>
      </c>
      <c r="N6026" s="10">
        <v>3</v>
      </c>
      <c r="O6026" s="29">
        <v>2.9266666666666663</v>
      </c>
      <c r="P6026" s="14">
        <v>32235.561919447806</v>
      </c>
      <c r="Q6026" s="14">
        <v>10745.187306482601</v>
      </c>
      <c r="R6026" s="36">
        <f t="shared" si="94"/>
        <v>32235.561919447806</v>
      </c>
    </row>
    <row r="6027" spans="2:18" ht="15.95">
      <c r="B6027" s="9">
        <v>46082</v>
      </c>
      <c r="C6027" s="10" t="s">
        <v>163</v>
      </c>
      <c r="D6027" s="11" t="s">
        <v>312</v>
      </c>
      <c r="E6027" s="10" t="s">
        <v>19</v>
      </c>
      <c r="F6027" s="10" t="s">
        <v>160</v>
      </c>
      <c r="G6027" s="10" t="s">
        <v>164</v>
      </c>
      <c r="H6027" s="10" t="s">
        <v>22</v>
      </c>
      <c r="I6027" s="10">
        <v>56833</v>
      </c>
      <c r="J6027" s="30">
        <v>2009</v>
      </c>
      <c r="K6027" s="30" t="s">
        <v>347</v>
      </c>
      <c r="L6027" s="10" t="s">
        <v>23</v>
      </c>
      <c r="M6027" s="10" t="s">
        <v>568</v>
      </c>
      <c r="N6027" s="10">
        <v>147</v>
      </c>
      <c r="O6027" s="29">
        <v>7.5572108843537418</v>
      </c>
      <c r="P6027" s="14">
        <v>4078679.7371222968</v>
      </c>
      <c r="Q6027" s="14">
        <v>27746.120660695899</v>
      </c>
      <c r="R6027" s="36">
        <f t="shared" si="94"/>
        <v>4078679.7371222973</v>
      </c>
    </row>
    <row r="6028" spans="2:18" ht="15.95">
      <c r="B6028" s="9">
        <v>46082</v>
      </c>
      <c r="C6028" s="10" t="s">
        <v>167</v>
      </c>
      <c r="D6028" s="11" t="s">
        <v>312</v>
      </c>
      <c r="E6028" s="10" t="s">
        <v>19</v>
      </c>
      <c r="F6028" s="10" t="s">
        <v>160</v>
      </c>
      <c r="G6028" s="10" t="s">
        <v>164</v>
      </c>
      <c r="H6028" s="10" t="s">
        <v>22</v>
      </c>
      <c r="I6028" s="10">
        <v>56833</v>
      </c>
      <c r="J6028" s="30">
        <v>2009</v>
      </c>
      <c r="K6028" s="30" t="s">
        <v>347</v>
      </c>
      <c r="L6028" s="10" t="s">
        <v>23</v>
      </c>
      <c r="M6028" s="10" t="s">
        <v>568</v>
      </c>
      <c r="N6028" s="10">
        <v>159</v>
      </c>
      <c r="O6028" s="29">
        <v>0.02</v>
      </c>
      <c r="P6028" s="14">
        <v>11675.294635973125</v>
      </c>
      <c r="Q6028" s="14">
        <v>73.429526012409596</v>
      </c>
      <c r="R6028" s="36">
        <f t="shared" si="94"/>
        <v>11675.294635973125</v>
      </c>
    </row>
    <row r="6029" spans="2:18" ht="15.95">
      <c r="B6029" s="9">
        <v>46082</v>
      </c>
      <c r="C6029" s="10" t="s">
        <v>168</v>
      </c>
      <c r="D6029" s="11" t="s">
        <v>312</v>
      </c>
      <c r="E6029" s="10" t="s">
        <v>19</v>
      </c>
      <c r="F6029" s="10" t="s">
        <v>160</v>
      </c>
      <c r="G6029" s="10" t="s">
        <v>164</v>
      </c>
      <c r="H6029" s="10" t="s">
        <v>22</v>
      </c>
      <c r="I6029" s="10">
        <v>56833</v>
      </c>
      <c r="J6029" s="30">
        <v>2009</v>
      </c>
      <c r="K6029" s="30" t="s">
        <v>347</v>
      </c>
      <c r="L6029" s="10" t="s">
        <v>23</v>
      </c>
      <c r="M6029" s="10" t="s">
        <v>583</v>
      </c>
      <c r="N6029" s="10">
        <v>39</v>
      </c>
      <c r="O6029" s="29">
        <v>8.0151282051282049</v>
      </c>
      <c r="P6029" s="14">
        <v>1147666.7768109555</v>
      </c>
      <c r="Q6029" s="14">
        <v>29427.353251562963</v>
      </c>
      <c r="R6029" s="36">
        <f t="shared" si="94"/>
        <v>1147666.7768109555</v>
      </c>
    </row>
    <row r="6030" spans="2:18" ht="15.95">
      <c r="B6030" s="9">
        <v>46082</v>
      </c>
      <c r="C6030" s="10" t="s">
        <v>169</v>
      </c>
      <c r="D6030" s="11" t="s">
        <v>312</v>
      </c>
      <c r="E6030" s="10" t="s">
        <v>19</v>
      </c>
      <c r="F6030" s="10" t="s">
        <v>160</v>
      </c>
      <c r="G6030" s="10" t="s">
        <v>164</v>
      </c>
      <c r="H6030" s="10" t="s">
        <v>22</v>
      </c>
      <c r="I6030" s="10">
        <v>56833</v>
      </c>
      <c r="J6030" s="30">
        <v>2009</v>
      </c>
      <c r="K6030" s="30" t="s">
        <v>347</v>
      </c>
      <c r="L6030" s="10" t="s">
        <v>23</v>
      </c>
      <c r="M6030" s="10" t="s">
        <v>571</v>
      </c>
      <c r="N6030" s="10">
        <v>197</v>
      </c>
      <c r="O6030" s="29">
        <v>4.0948730964467011</v>
      </c>
      <c r="P6030" s="14">
        <v>2961743.2169475346</v>
      </c>
      <c r="Q6030" s="14">
        <v>15034.229527652462</v>
      </c>
      <c r="R6030" s="36">
        <f t="shared" si="94"/>
        <v>2961743.2169475351</v>
      </c>
    </row>
    <row r="6031" spans="2:18" ht="15.95">
      <c r="B6031" s="9">
        <v>46082</v>
      </c>
      <c r="C6031" s="10" t="s">
        <v>135</v>
      </c>
      <c r="D6031" s="11" t="s">
        <v>312</v>
      </c>
      <c r="E6031" s="10" t="s">
        <v>19</v>
      </c>
      <c r="F6031" s="10" t="s">
        <v>160</v>
      </c>
      <c r="G6031" s="10" t="s">
        <v>164</v>
      </c>
      <c r="H6031" s="10" t="s">
        <v>22</v>
      </c>
      <c r="I6031" s="10">
        <v>56833</v>
      </c>
      <c r="J6031" s="30">
        <v>2009</v>
      </c>
      <c r="K6031" s="30" t="s">
        <v>347</v>
      </c>
      <c r="L6031" s="10" t="s">
        <v>23</v>
      </c>
      <c r="M6031" s="10" t="s">
        <v>581</v>
      </c>
      <c r="N6031" s="10">
        <v>35</v>
      </c>
      <c r="O6031" s="29">
        <v>20.139428571428571</v>
      </c>
      <c r="P6031" s="14">
        <v>2587950.2147813635</v>
      </c>
      <c r="Q6031" s="14">
        <v>73941.434708038956</v>
      </c>
      <c r="R6031" s="36">
        <f t="shared" si="94"/>
        <v>2587950.2147813635</v>
      </c>
    </row>
    <row r="6032" spans="2:18" ht="15.95">
      <c r="B6032" s="9">
        <v>46082</v>
      </c>
      <c r="C6032" s="10" t="s">
        <v>277</v>
      </c>
      <c r="D6032" s="11" t="s">
        <v>312</v>
      </c>
      <c r="E6032" s="10" t="s">
        <v>19</v>
      </c>
      <c r="F6032" s="10" t="s">
        <v>160</v>
      </c>
      <c r="G6032" s="10" t="s">
        <v>172</v>
      </c>
      <c r="H6032" s="10" t="s">
        <v>22</v>
      </c>
      <c r="I6032" s="10">
        <v>57249</v>
      </c>
      <c r="J6032" s="30">
        <v>2023</v>
      </c>
      <c r="K6032" s="30" t="s">
        <v>347</v>
      </c>
      <c r="L6032" s="10" t="s">
        <v>23</v>
      </c>
      <c r="M6032" s="10" t="s">
        <v>28</v>
      </c>
      <c r="N6032" s="10">
        <v>45.5</v>
      </c>
      <c r="O6032" s="29">
        <v>8.1059340659340666</v>
      </c>
      <c r="P6032" s="14">
        <v>1354113.8891948452</v>
      </c>
      <c r="Q6032" s="14">
        <v>29760.744817469127</v>
      </c>
      <c r="R6032" s="36">
        <f t="shared" si="94"/>
        <v>1354113.8891948452</v>
      </c>
    </row>
    <row r="6033" spans="2:18" ht="15.95">
      <c r="B6033" s="9">
        <v>46082</v>
      </c>
      <c r="C6033" s="10" t="s">
        <v>96</v>
      </c>
      <c r="D6033" s="11" t="s">
        <v>312</v>
      </c>
      <c r="E6033" s="10" t="s">
        <v>19</v>
      </c>
      <c r="F6033" s="10" t="s">
        <v>160</v>
      </c>
      <c r="G6033" s="10" t="s">
        <v>172</v>
      </c>
      <c r="H6033" s="10" t="s">
        <v>22</v>
      </c>
      <c r="I6033" s="10">
        <v>57249</v>
      </c>
      <c r="J6033" s="30">
        <v>2023</v>
      </c>
      <c r="K6033" s="30" t="s">
        <v>347</v>
      </c>
      <c r="L6033" s="10" t="s">
        <v>23</v>
      </c>
      <c r="M6033" s="10" t="s">
        <v>28</v>
      </c>
      <c r="N6033" s="10">
        <v>24</v>
      </c>
      <c r="O6033" s="29">
        <v>45.804583333333333</v>
      </c>
      <c r="P6033" s="14">
        <v>4036090.612035099</v>
      </c>
      <c r="Q6033" s="14">
        <v>168170.44216812914</v>
      </c>
      <c r="R6033" s="36">
        <f t="shared" si="94"/>
        <v>4036090.6120350994</v>
      </c>
    </row>
    <row r="6034" spans="2:18" ht="15.95">
      <c r="B6034" s="9">
        <v>46082</v>
      </c>
      <c r="C6034" s="10" t="s">
        <v>171</v>
      </c>
      <c r="D6034" s="11" t="s">
        <v>312</v>
      </c>
      <c r="E6034" s="10" t="s">
        <v>19</v>
      </c>
      <c r="F6034" s="10" t="s">
        <v>160</v>
      </c>
      <c r="G6034" s="10" t="s">
        <v>172</v>
      </c>
      <c r="H6034" s="10" t="s">
        <v>22</v>
      </c>
      <c r="I6034" s="10">
        <v>57249</v>
      </c>
      <c r="J6034" s="30">
        <v>2023</v>
      </c>
      <c r="K6034" s="30" t="s">
        <v>347</v>
      </c>
      <c r="L6034" s="10" t="s">
        <v>23</v>
      </c>
      <c r="M6034" s="10" t="s">
        <v>582</v>
      </c>
      <c r="N6034" s="10">
        <v>185</v>
      </c>
      <c r="O6034" s="29">
        <v>7.6937837837837835</v>
      </c>
      <c r="P6034" s="14">
        <v>5225795.7924881587</v>
      </c>
      <c r="Q6034" s="14">
        <v>28247.54482426032</v>
      </c>
      <c r="R6034" s="36">
        <f t="shared" si="94"/>
        <v>5225795.7924881596</v>
      </c>
    </row>
    <row r="6035" spans="2:18" ht="15.95">
      <c r="B6035" s="9">
        <v>46082</v>
      </c>
      <c r="C6035" s="10" t="s">
        <v>135</v>
      </c>
      <c r="D6035" s="11" t="s">
        <v>312</v>
      </c>
      <c r="E6035" s="10" t="s">
        <v>19</v>
      </c>
      <c r="F6035" s="10" t="s">
        <v>160</v>
      </c>
      <c r="G6035" s="10" t="s">
        <v>172</v>
      </c>
      <c r="H6035" s="10" t="s">
        <v>22</v>
      </c>
      <c r="I6035" s="10">
        <v>57249</v>
      </c>
      <c r="J6035" s="30">
        <v>2023</v>
      </c>
      <c r="K6035" s="30" t="s">
        <v>347</v>
      </c>
      <c r="L6035" s="10" t="s">
        <v>23</v>
      </c>
      <c r="M6035" s="10" t="s">
        <v>581</v>
      </c>
      <c r="N6035" s="10">
        <v>1.5</v>
      </c>
      <c r="O6035" s="29">
        <v>20.346666666666668</v>
      </c>
      <c r="P6035" s="14">
        <v>112053.45669493703</v>
      </c>
      <c r="Q6035" s="14">
        <v>74702.304463291352</v>
      </c>
      <c r="R6035" s="36">
        <f t="shared" si="94"/>
        <v>112053.45669493702</v>
      </c>
    </row>
    <row r="6036" spans="2:18" ht="15.95">
      <c r="B6036" s="9">
        <v>46082</v>
      </c>
      <c r="C6036" s="10" t="s">
        <v>273</v>
      </c>
      <c r="D6036" s="11" t="s">
        <v>312</v>
      </c>
      <c r="E6036" s="10" t="s">
        <v>19</v>
      </c>
      <c r="F6036" s="10" t="s">
        <v>160</v>
      </c>
      <c r="G6036" s="10" t="s">
        <v>172</v>
      </c>
      <c r="H6036" s="10" t="s">
        <v>22</v>
      </c>
      <c r="I6036" s="10">
        <v>57249</v>
      </c>
      <c r="J6036" s="30">
        <v>2023</v>
      </c>
      <c r="K6036" s="30" t="s">
        <v>347</v>
      </c>
      <c r="L6036" s="10" t="s">
        <v>23</v>
      </c>
      <c r="M6036" s="10" t="s">
        <v>581</v>
      </c>
      <c r="N6036" s="10">
        <v>7</v>
      </c>
      <c r="O6036" s="29">
        <v>18.937142857142856</v>
      </c>
      <c r="P6036" s="14">
        <v>486690.89841025078</v>
      </c>
      <c r="Q6036" s="14">
        <v>69527.271201464391</v>
      </c>
      <c r="R6036" s="36">
        <f t="shared" si="94"/>
        <v>486690.89841025072</v>
      </c>
    </row>
    <row r="6037" spans="2:18" ht="15.95">
      <c r="B6037" s="9">
        <v>46082</v>
      </c>
      <c r="C6037" s="10" t="s">
        <v>298</v>
      </c>
      <c r="D6037" s="11" t="s">
        <v>312</v>
      </c>
      <c r="E6037" s="10" t="s">
        <v>19</v>
      </c>
      <c r="F6037" s="10" t="s">
        <v>160</v>
      </c>
      <c r="G6037" s="10" t="s">
        <v>172</v>
      </c>
      <c r="H6037" s="10" t="s">
        <v>22</v>
      </c>
      <c r="I6037" s="10">
        <v>57249</v>
      </c>
      <c r="J6037" s="30">
        <v>2023</v>
      </c>
      <c r="K6037" s="30" t="s">
        <v>347</v>
      </c>
      <c r="L6037" s="10" t="s">
        <v>23</v>
      </c>
      <c r="M6037" s="10" t="s">
        <v>581</v>
      </c>
      <c r="N6037" s="10">
        <v>1</v>
      </c>
      <c r="O6037" s="29">
        <v>10.15</v>
      </c>
      <c r="P6037" s="14">
        <v>37265.484451297867</v>
      </c>
      <c r="Q6037" s="14">
        <v>37265.484451297867</v>
      </c>
      <c r="R6037" s="36">
        <f t="shared" si="94"/>
        <v>37265.484451297867</v>
      </c>
    </row>
    <row r="6038" spans="2:18" ht="15.95">
      <c r="B6038" s="9">
        <v>46082</v>
      </c>
      <c r="C6038" s="10" t="s">
        <v>695</v>
      </c>
      <c r="D6038" s="11" t="s">
        <v>312</v>
      </c>
      <c r="E6038" s="10" t="s">
        <v>19</v>
      </c>
      <c r="F6038" s="10" t="s">
        <v>160</v>
      </c>
      <c r="G6038" s="10" t="s">
        <v>172</v>
      </c>
      <c r="H6038" s="10" t="s">
        <v>22</v>
      </c>
      <c r="I6038" s="10">
        <v>57249</v>
      </c>
      <c r="J6038" s="30">
        <v>2023</v>
      </c>
      <c r="K6038" s="30" t="s">
        <v>347</v>
      </c>
      <c r="L6038" s="10" t="s">
        <v>23</v>
      </c>
      <c r="M6038" s="10" t="s">
        <v>28</v>
      </c>
      <c r="N6038" s="10">
        <v>62</v>
      </c>
      <c r="O6038" s="29">
        <v>7.0595161290322581</v>
      </c>
      <c r="P6038" s="14">
        <v>1606968.4620185776</v>
      </c>
      <c r="Q6038" s="14">
        <v>25918.846161589961</v>
      </c>
      <c r="R6038" s="36">
        <f t="shared" si="94"/>
        <v>1606968.4620185776</v>
      </c>
    </row>
    <row r="6039" spans="2:18" ht="15.95">
      <c r="B6039" s="9">
        <v>46082</v>
      </c>
      <c r="C6039" s="10" t="s">
        <v>70</v>
      </c>
      <c r="D6039" s="11" t="s">
        <v>312</v>
      </c>
      <c r="E6039" s="10" t="s">
        <v>19</v>
      </c>
      <c r="F6039" s="10" t="s">
        <v>175</v>
      </c>
      <c r="G6039" s="10" t="s">
        <v>177</v>
      </c>
      <c r="H6039" s="10" t="s">
        <v>22</v>
      </c>
      <c r="I6039" s="10">
        <v>58882</v>
      </c>
      <c r="J6039" s="30">
        <v>2096</v>
      </c>
      <c r="K6039" s="30" t="s">
        <v>349</v>
      </c>
      <c r="L6039" s="10" t="s">
        <v>23</v>
      </c>
      <c r="M6039" s="10" t="s">
        <v>582</v>
      </c>
      <c r="N6039" s="10">
        <v>11</v>
      </c>
      <c r="O6039" s="29">
        <v>9.8890909090909087</v>
      </c>
      <c r="P6039" s="14">
        <v>399383.19198149577</v>
      </c>
      <c r="Q6039" s="14">
        <v>36307.562907408705</v>
      </c>
      <c r="R6039" s="36">
        <f t="shared" si="94"/>
        <v>399383.19198149577</v>
      </c>
    </row>
    <row r="6040" spans="2:18" ht="15.95">
      <c r="B6040" s="9">
        <v>46082</v>
      </c>
      <c r="C6040" s="10" t="s">
        <v>77</v>
      </c>
      <c r="D6040" s="11" t="s">
        <v>312</v>
      </c>
      <c r="E6040" s="10" t="s">
        <v>19</v>
      </c>
      <c r="F6040" s="10" t="s">
        <v>175</v>
      </c>
      <c r="G6040" s="10" t="s">
        <v>177</v>
      </c>
      <c r="H6040" s="10" t="s">
        <v>22</v>
      </c>
      <c r="I6040" s="10">
        <v>58882</v>
      </c>
      <c r="J6040" s="30">
        <v>2096</v>
      </c>
      <c r="K6040" s="30" t="s">
        <v>349</v>
      </c>
      <c r="L6040" s="10" t="s">
        <v>23</v>
      </c>
      <c r="M6040" s="10" t="s">
        <v>581</v>
      </c>
      <c r="N6040" s="10">
        <v>20</v>
      </c>
      <c r="O6040" s="29">
        <v>19.830000000000002</v>
      </c>
      <c r="P6040" s="14">
        <v>1456107.5008260822</v>
      </c>
      <c r="Q6040" s="14">
        <v>72805.375041304113</v>
      </c>
      <c r="R6040" s="36">
        <f t="shared" si="94"/>
        <v>1456107.5008260822</v>
      </c>
    </row>
    <row r="6041" spans="2:18" ht="15.95">
      <c r="B6041" s="9">
        <v>46082</v>
      </c>
      <c r="C6041" s="10" t="s">
        <v>84</v>
      </c>
      <c r="D6041" s="11" t="s">
        <v>312</v>
      </c>
      <c r="E6041" s="10" t="s">
        <v>19</v>
      </c>
      <c r="F6041" s="10" t="s">
        <v>175</v>
      </c>
      <c r="G6041" s="10" t="s">
        <v>177</v>
      </c>
      <c r="H6041" s="10" t="s">
        <v>22</v>
      </c>
      <c r="I6041" s="10">
        <v>58882</v>
      </c>
      <c r="J6041" s="30">
        <v>2096</v>
      </c>
      <c r="K6041" s="30" t="s">
        <v>349</v>
      </c>
      <c r="L6041" s="10" t="s">
        <v>23</v>
      </c>
      <c r="M6041" s="10" t="s">
        <v>583</v>
      </c>
      <c r="N6041" s="10">
        <v>23.5</v>
      </c>
      <c r="O6041" s="29">
        <v>21.66</v>
      </c>
      <c r="P6041" s="14">
        <v>1868818.1517788302</v>
      </c>
      <c r="Q6041" s="14">
        <v>79524.176671439578</v>
      </c>
      <c r="R6041" s="36">
        <f t="shared" si="94"/>
        <v>1868818.15177883</v>
      </c>
    </row>
    <row r="6042" spans="2:18" ht="15.95">
      <c r="B6042" s="9">
        <v>46082</v>
      </c>
      <c r="C6042" s="10" t="s">
        <v>273</v>
      </c>
      <c r="D6042" s="11" t="s">
        <v>312</v>
      </c>
      <c r="E6042" s="10" t="s">
        <v>19</v>
      </c>
      <c r="F6042" s="10" t="s">
        <v>175</v>
      </c>
      <c r="G6042" s="10" t="s">
        <v>177</v>
      </c>
      <c r="H6042" s="10" t="s">
        <v>22</v>
      </c>
      <c r="I6042" s="10">
        <v>58882</v>
      </c>
      <c r="J6042" s="30">
        <v>2096</v>
      </c>
      <c r="K6042" s="30" t="s">
        <v>349</v>
      </c>
      <c r="L6042" s="10" t="s">
        <v>23</v>
      </c>
      <c r="M6042" s="10" t="s">
        <v>581</v>
      </c>
      <c r="N6042" s="10">
        <v>5</v>
      </c>
      <c r="O6042" s="29">
        <v>18.93</v>
      </c>
      <c r="P6042" s="14">
        <v>347505.23185372842</v>
      </c>
      <c r="Q6042" s="14">
        <v>69501.04637074568</v>
      </c>
      <c r="R6042" s="36">
        <f t="shared" si="94"/>
        <v>347505.23185372842</v>
      </c>
    </row>
    <row r="6043" spans="2:18" ht="15.95">
      <c r="B6043" s="9">
        <v>46082</v>
      </c>
      <c r="C6043" s="10" t="s">
        <v>174</v>
      </c>
      <c r="D6043" s="11" t="s">
        <v>312</v>
      </c>
      <c r="E6043" s="10" t="s">
        <v>19</v>
      </c>
      <c r="F6043" s="10" t="s">
        <v>175</v>
      </c>
      <c r="G6043" s="10" t="s">
        <v>177</v>
      </c>
      <c r="H6043" s="10" t="s">
        <v>22</v>
      </c>
      <c r="I6043" s="10">
        <v>58882</v>
      </c>
      <c r="J6043" s="30">
        <v>2096</v>
      </c>
      <c r="K6043" s="30" t="s">
        <v>349</v>
      </c>
      <c r="L6043" s="10" t="s">
        <v>23</v>
      </c>
      <c r="M6043" s="10" t="s">
        <v>582</v>
      </c>
      <c r="N6043" s="10">
        <v>7.75</v>
      </c>
      <c r="O6043" s="29">
        <v>7.2774193548387096</v>
      </c>
      <c r="P6043" s="14">
        <v>207071.26335499503</v>
      </c>
      <c r="Q6043" s="14">
        <v>26718.872690967102</v>
      </c>
      <c r="R6043" s="36">
        <f t="shared" si="94"/>
        <v>207071.26335499506</v>
      </c>
    </row>
    <row r="6044" spans="2:18" ht="15.95">
      <c r="B6044" s="9">
        <v>46082</v>
      </c>
      <c r="C6044" s="10" t="s">
        <v>530</v>
      </c>
      <c r="D6044" s="11" t="s">
        <v>312</v>
      </c>
      <c r="E6044" s="10" t="s">
        <v>19</v>
      </c>
      <c r="F6044" s="10" t="s">
        <v>175</v>
      </c>
      <c r="G6044" s="10" t="s">
        <v>177</v>
      </c>
      <c r="H6044" s="10" t="s">
        <v>22</v>
      </c>
      <c r="I6044" s="10">
        <v>58882</v>
      </c>
      <c r="J6044" s="30">
        <v>2096</v>
      </c>
      <c r="K6044" s="30" t="s">
        <v>349</v>
      </c>
      <c r="L6044" s="10" t="s">
        <v>23</v>
      </c>
      <c r="M6044" s="10" t="s">
        <v>28</v>
      </c>
      <c r="N6044" s="10">
        <v>46.75</v>
      </c>
      <c r="O6044" s="29">
        <v>6.617326203208556</v>
      </c>
      <c r="P6044" s="14">
        <v>1135807.9083599516</v>
      </c>
      <c r="Q6044" s="14">
        <v>24295.356328555114</v>
      </c>
      <c r="R6044" s="36">
        <f t="shared" si="94"/>
        <v>1135807.9083599516</v>
      </c>
    </row>
    <row r="6045" spans="2:18" ht="15.95">
      <c r="B6045" s="9">
        <v>46082</v>
      </c>
      <c r="C6045" s="10" t="s">
        <v>531</v>
      </c>
      <c r="D6045" s="11" t="s">
        <v>312</v>
      </c>
      <c r="E6045" s="10" t="s">
        <v>19</v>
      </c>
      <c r="F6045" s="10" t="s">
        <v>175</v>
      </c>
      <c r="G6045" s="10" t="s">
        <v>177</v>
      </c>
      <c r="H6045" s="10" t="s">
        <v>22</v>
      </c>
      <c r="I6045" s="10">
        <v>58882</v>
      </c>
      <c r="J6045" s="30">
        <v>2096</v>
      </c>
      <c r="K6045" s="30" t="s">
        <v>349</v>
      </c>
      <c r="L6045" s="10" t="s">
        <v>23</v>
      </c>
      <c r="M6045" s="10" t="s">
        <v>28</v>
      </c>
      <c r="N6045" s="10">
        <v>10</v>
      </c>
      <c r="O6045" s="29">
        <v>42.233999999999995</v>
      </c>
      <c r="P6045" s="14">
        <v>1550611.3008040532</v>
      </c>
      <c r="Q6045" s="14">
        <v>155061.1300804053</v>
      </c>
      <c r="R6045" s="36">
        <f t="shared" si="94"/>
        <v>1550611.300804053</v>
      </c>
    </row>
    <row r="6046" spans="2:18" ht="15.95">
      <c r="B6046" s="9">
        <v>46082</v>
      </c>
      <c r="C6046" s="10" t="s">
        <v>692</v>
      </c>
      <c r="D6046" s="11" t="s">
        <v>312</v>
      </c>
      <c r="E6046" s="10" t="s">
        <v>19</v>
      </c>
      <c r="F6046" s="10" t="s">
        <v>175</v>
      </c>
      <c r="G6046" s="10" t="s">
        <v>177</v>
      </c>
      <c r="H6046" s="10" t="s">
        <v>22</v>
      </c>
      <c r="I6046" s="10">
        <v>58882</v>
      </c>
      <c r="J6046" s="30">
        <v>2096</v>
      </c>
      <c r="K6046" s="30" t="s">
        <v>349</v>
      </c>
      <c r="L6046" s="10" t="s">
        <v>23</v>
      </c>
      <c r="M6046" s="10" t="s">
        <v>28</v>
      </c>
      <c r="N6046" s="10">
        <v>13.1</v>
      </c>
      <c r="O6046" s="29">
        <v>16.958015267175572</v>
      </c>
      <c r="P6046" s="14">
        <v>815618.46018283954</v>
      </c>
      <c r="Q6046" s="14">
        <v>62260.951158995376</v>
      </c>
      <c r="R6046" s="36">
        <f t="shared" si="94"/>
        <v>815618.46018283942</v>
      </c>
    </row>
    <row r="6047" spans="2:18" ht="15.95">
      <c r="B6047" s="9">
        <v>46082</v>
      </c>
      <c r="C6047" s="10" t="s">
        <v>158</v>
      </c>
      <c r="D6047" s="11" t="s">
        <v>312</v>
      </c>
      <c r="E6047" s="10" t="s">
        <v>19</v>
      </c>
      <c r="F6047" s="10" t="s">
        <v>178</v>
      </c>
      <c r="G6047" s="10" t="s">
        <v>352</v>
      </c>
      <c r="H6047" s="10" t="s">
        <v>22</v>
      </c>
      <c r="I6047" s="10">
        <v>78498</v>
      </c>
      <c r="J6047" s="30">
        <v>2393</v>
      </c>
      <c r="K6047" s="30" t="s">
        <v>353</v>
      </c>
      <c r="L6047" s="10" t="s">
        <v>23</v>
      </c>
      <c r="M6047" s="10" t="s">
        <v>28</v>
      </c>
      <c r="N6047" s="10">
        <v>2</v>
      </c>
      <c r="O6047" s="29">
        <v>3.74</v>
      </c>
      <c r="P6047" s="14">
        <v>27462.642728641189</v>
      </c>
      <c r="Q6047" s="14">
        <v>13731.321364320595</v>
      </c>
      <c r="R6047" s="36">
        <f t="shared" si="94"/>
        <v>27462.642728641189</v>
      </c>
    </row>
    <row r="6048" spans="2:18" ht="15.95">
      <c r="B6048" s="9">
        <v>46082</v>
      </c>
      <c r="C6048" s="10" t="s">
        <v>273</v>
      </c>
      <c r="D6048" s="11" t="s">
        <v>312</v>
      </c>
      <c r="E6048" s="10" t="s">
        <v>19</v>
      </c>
      <c r="F6048" s="10" t="s">
        <v>178</v>
      </c>
      <c r="G6048" s="10" t="s">
        <v>352</v>
      </c>
      <c r="H6048" s="10" t="s">
        <v>22</v>
      </c>
      <c r="I6048" s="10">
        <v>78498</v>
      </c>
      <c r="J6048" s="30">
        <v>2393</v>
      </c>
      <c r="K6048" s="30" t="s">
        <v>353</v>
      </c>
      <c r="L6048" s="10" t="s">
        <v>23</v>
      </c>
      <c r="M6048" s="10" t="s">
        <v>581</v>
      </c>
      <c r="N6048" s="10">
        <v>5</v>
      </c>
      <c r="O6048" s="29">
        <v>18.981999999999999</v>
      </c>
      <c r="P6048" s="14">
        <v>348459.81569188967</v>
      </c>
      <c r="Q6048" s="14">
        <v>69691.963138377934</v>
      </c>
      <c r="R6048" s="36">
        <f t="shared" si="94"/>
        <v>348459.81569188967</v>
      </c>
    </row>
    <row r="6049" spans="2:18" ht="15.95">
      <c r="B6049" s="9">
        <v>46082</v>
      </c>
      <c r="C6049" s="10" t="s">
        <v>77</v>
      </c>
      <c r="D6049" s="11" t="s">
        <v>312</v>
      </c>
      <c r="E6049" s="10" t="s">
        <v>19</v>
      </c>
      <c r="F6049" s="10" t="s">
        <v>178</v>
      </c>
      <c r="G6049" s="10" t="s">
        <v>352</v>
      </c>
      <c r="H6049" s="10" t="s">
        <v>22</v>
      </c>
      <c r="I6049" s="10">
        <v>78498</v>
      </c>
      <c r="J6049" s="30">
        <v>2393</v>
      </c>
      <c r="K6049" s="30" t="s">
        <v>353</v>
      </c>
      <c r="L6049" s="10" t="s">
        <v>23</v>
      </c>
      <c r="M6049" s="10" t="s">
        <v>581</v>
      </c>
      <c r="N6049" s="10">
        <v>30</v>
      </c>
      <c r="O6049" s="29">
        <v>19.787333333333333</v>
      </c>
      <c r="P6049" s="14">
        <v>2179461.7615743289</v>
      </c>
      <c r="Q6049" s="14">
        <v>72648.725385810962</v>
      </c>
      <c r="R6049" s="36">
        <f t="shared" si="94"/>
        <v>2179461.7615743289</v>
      </c>
    </row>
    <row r="6050" spans="2:18" ht="15.95">
      <c r="B6050" s="9">
        <v>46082</v>
      </c>
      <c r="C6050" s="10" t="s">
        <v>51</v>
      </c>
      <c r="D6050" s="11" t="s">
        <v>312</v>
      </c>
      <c r="E6050" s="10" t="s">
        <v>19</v>
      </c>
      <c r="F6050" s="10" t="s">
        <v>181</v>
      </c>
      <c r="G6050" s="10" t="s">
        <v>182</v>
      </c>
      <c r="H6050" s="10" t="s">
        <v>50</v>
      </c>
      <c r="I6050" s="10">
        <v>55177</v>
      </c>
      <c r="J6050" s="30">
        <v>1965</v>
      </c>
      <c r="K6050" s="30" t="s">
        <v>354</v>
      </c>
      <c r="L6050" s="10" t="s">
        <v>23</v>
      </c>
      <c r="M6050" s="10" t="s">
        <v>582</v>
      </c>
      <c r="N6050" s="10">
        <v>0.5</v>
      </c>
      <c r="O6050" s="29">
        <v>8.08</v>
      </c>
      <c r="P6050" s="14">
        <v>14832.764254506737</v>
      </c>
      <c r="Q6050" s="14">
        <v>29665.528509013475</v>
      </c>
      <c r="R6050" s="36">
        <f t="shared" si="94"/>
        <v>14832.764254506737</v>
      </c>
    </row>
    <row r="6051" spans="2:18" ht="15.95">
      <c r="B6051" s="9">
        <v>46082</v>
      </c>
      <c r="C6051" s="10" t="s">
        <v>495</v>
      </c>
      <c r="D6051" s="11" t="s">
        <v>312</v>
      </c>
      <c r="E6051" s="10" t="s">
        <v>19</v>
      </c>
      <c r="F6051" s="10" t="s">
        <v>181</v>
      </c>
      <c r="G6051" s="10" t="s">
        <v>182</v>
      </c>
      <c r="H6051" s="10" t="s">
        <v>50</v>
      </c>
      <c r="I6051" s="10">
        <v>55177</v>
      </c>
      <c r="J6051" s="30">
        <v>1965</v>
      </c>
      <c r="K6051" s="30" t="s">
        <v>354</v>
      </c>
      <c r="L6051" s="10" t="s">
        <v>23</v>
      </c>
      <c r="M6051" s="10" t="s">
        <v>28</v>
      </c>
      <c r="N6051" s="10">
        <v>3</v>
      </c>
      <c r="O6051" s="29">
        <v>2.9766666666666666</v>
      </c>
      <c r="P6051" s="14">
        <v>32786.283364540883</v>
      </c>
      <c r="Q6051" s="14">
        <v>10928.761121513626</v>
      </c>
      <c r="R6051" s="36">
        <f t="shared" si="94"/>
        <v>32786.283364540875</v>
      </c>
    </row>
    <row r="6052" spans="2:18" ht="15.95">
      <c r="B6052" s="9">
        <v>46082</v>
      </c>
      <c r="C6052" s="10" t="s">
        <v>96</v>
      </c>
      <c r="D6052" s="11" t="s">
        <v>312</v>
      </c>
      <c r="E6052" s="10" t="s">
        <v>19</v>
      </c>
      <c r="F6052" s="10" t="s">
        <v>181</v>
      </c>
      <c r="G6052" s="10" t="s">
        <v>186</v>
      </c>
      <c r="H6052" s="10" t="s">
        <v>22</v>
      </c>
      <c r="I6052" s="10">
        <v>55178</v>
      </c>
      <c r="J6052" s="30">
        <v>1966</v>
      </c>
      <c r="K6052" s="30" t="s">
        <v>354</v>
      </c>
      <c r="L6052" s="10" t="s">
        <v>23</v>
      </c>
      <c r="M6052" s="10" t="s">
        <v>28</v>
      </c>
      <c r="N6052" s="10">
        <v>7.5</v>
      </c>
      <c r="O6052" s="29">
        <v>44.937333333333328</v>
      </c>
      <c r="P6052" s="14">
        <v>1237397.6575981202</v>
      </c>
      <c r="Q6052" s="14">
        <v>164986.35434641599</v>
      </c>
      <c r="R6052" s="36">
        <f t="shared" si="94"/>
        <v>1237397.6575981199</v>
      </c>
    </row>
    <row r="6053" spans="2:18" ht="15.95">
      <c r="B6053" s="9">
        <v>46082</v>
      </c>
      <c r="C6053" s="10" t="s">
        <v>96</v>
      </c>
      <c r="D6053" s="11" t="s">
        <v>312</v>
      </c>
      <c r="E6053" s="10" t="s">
        <v>19</v>
      </c>
      <c r="F6053" s="10" t="s">
        <v>181</v>
      </c>
      <c r="G6053" s="10" t="s">
        <v>659</v>
      </c>
      <c r="H6053" s="10" t="s">
        <v>22</v>
      </c>
      <c r="I6053" s="10">
        <v>106892</v>
      </c>
      <c r="J6053" s="30">
        <v>2723</v>
      </c>
      <c r="K6053" s="30" t="s">
        <v>660</v>
      </c>
      <c r="L6053" s="10" t="s">
        <v>23</v>
      </c>
      <c r="M6053" s="10" t="s">
        <v>28</v>
      </c>
      <c r="N6053" s="10">
        <v>20</v>
      </c>
      <c r="O6053" s="29">
        <v>46.146000000000001</v>
      </c>
      <c r="P6053" s="14">
        <v>3388478.9073686525</v>
      </c>
      <c r="Q6053" s="14">
        <v>169423.94536843264</v>
      </c>
      <c r="R6053" s="36">
        <f t="shared" si="94"/>
        <v>3388478.907368653</v>
      </c>
    </row>
    <row r="6054" spans="2:18" ht="15.95">
      <c r="B6054" s="9">
        <v>46082</v>
      </c>
      <c r="C6054" s="10" t="s">
        <v>183</v>
      </c>
      <c r="D6054" s="11" t="s">
        <v>312</v>
      </c>
      <c r="E6054" s="10" t="s">
        <v>19</v>
      </c>
      <c r="F6054" s="10" t="s">
        <v>181</v>
      </c>
      <c r="G6054" s="10" t="s">
        <v>659</v>
      </c>
      <c r="H6054" s="10" t="s">
        <v>22</v>
      </c>
      <c r="I6054" s="10">
        <v>106892</v>
      </c>
      <c r="J6054" s="30">
        <v>2723</v>
      </c>
      <c r="K6054" s="30" t="s">
        <v>660</v>
      </c>
      <c r="L6054" s="10" t="s">
        <v>23</v>
      </c>
      <c r="M6054" s="10" t="s">
        <v>28</v>
      </c>
      <c r="N6054" s="10">
        <v>86</v>
      </c>
      <c r="O6054" s="29">
        <v>3.8010465116279066</v>
      </c>
      <c r="P6054" s="14">
        <v>1200168.8879098285</v>
      </c>
      <c r="Q6054" s="14">
        <v>13955.452184998005</v>
      </c>
      <c r="R6054" s="36">
        <f t="shared" si="94"/>
        <v>1200168.8879098285</v>
      </c>
    </row>
    <row r="6055" spans="2:18" ht="15.95">
      <c r="B6055" s="9">
        <v>46082</v>
      </c>
      <c r="C6055" s="10" t="s">
        <v>184</v>
      </c>
      <c r="D6055" s="11" t="s">
        <v>312</v>
      </c>
      <c r="E6055" s="10" t="s">
        <v>19</v>
      </c>
      <c r="F6055" s="10" t="s">
        <v>181</v>
      </c>
      <c r="G6055" s="10" t="s">
        <v>659</v>
      </c>
      <c r="H6055" s="10" t="s">
        <v>22</v>
      </c>
      <c r="I6055" s="10">
        <v>106892</v>
      </c>
      <c r="J6055" s="30">
        <v>2723</v>
      </c>
      <c r="K6055" s="30" t="s">
        <v>660</v>
      </c>
      <c r="L6055" s="10" t="s">
        <v>23</v>
      </c>
      <c r="M6055" s="10" t="s">
        <v>28</v>
      </c>
      <c r="N6055" s="10">
        <v>73.5</v>
      </c>
      <c r="O6055" s="29">
        <v>3.8006802721088437</v>
      </c>
      <c r="P6055" s="14">
        <v>1025626.904578331</v>
      </c>
      <c r="Q6055" s="14">
        <v>13954.107545283414</v>
      </c>
      <c r="R6055" s="36">
        <f t="shared" si="94"/>
        <v>1025626.9045783309</v>
      </c>
    </row>
    <row r="6056" spans="2:18" ht="15.95">
      <c r="B6056" s="9">
        <v>46082</v>
      </c>
      <c r="C6056" s="10" t="s">
        <v>168</v>
      </c>
      <c r="D6056" s="11" t="s">
        <v>312</v>
      </c>
      <c r="E6056" s="10" t="s">
        <v>19</v>
      </c>
      <c r="F6056" s="10" t="s">
        <v>181</v>
      </c>
      <c r="G6056" s="10" t="s">
        <v>659</v>
      </c>
      <c r="H6056" s="10" t="s">
        <v>22</v>
      </c>
      <c r="I6056" s="10">
        <v>106892</v>
      </c>
      <c r="J6056" s="30">
        <v>2723</v>
      </c>
      <c r="K6056" s="30" t="s">
        <v>660</v>
      </c>
      <c r="L6056" s="10" t="s">
        <v>23</v>
      </c>
      <c r="M6056" s="10" t="s">
        <v>583</v>
      </c>
      <c r="N6056" s="10">
        <v>84</v>
      </c>
      <c r="O6056" s="29">
        <v>8.0136904761904759</v>
      </c>
      <c r="P6056" s="14">
        <v>2471454.2717626756</v>
      </c>
      <c r="Q6056" s="14">
        <v>29422.074663841377</v>
      </c>
      <c r="R6056" s="36">
        <f t="shared" si="94"/>
        <v>2471454.2717626756</v>
      </c>
    </row>
    <row r="6057" spans="2:18" ht="15.95">
      <c r="B6057" s="9">
        <v>46082</v>
      </c>
      <c r="C6057" s="10" t="s">
        <v>311</v>
      </c>
      <c r="D6057" s="11" t="s">
        <v>312</v>
      </c>
      <c r="E6057" s="10" t="s">
        <v>19</v>
      </c>
      <c r="F6057" s="10" t="s">
        <v>181</v>
      </c>
      <c r="G6057" s="10" t="s">
        <v>659</v>
      </c>
      <c r="H6057" s="10" t="s">
        <v>22</v>
      </c>
      <c r="I6057" s="10">
        <v>106892</v>
      </c>
      <c r="J6057" s="30">
        <v>2723</v>
      </c>
      <c r="K6057" s="30" t="s">
        <v>660</v>
      </c>
      <c r="L6057" s="10" t="s">
        <v>23</v>
      </c>
      <c r="M6057" s="10" t="s">
        <v>581</v>
      </c>
      <c r="N6057" s="10">
        <v>17</v>
      </c>
      <c r="O6057" s="29">
        <v>30.845294117647057</v>
      </c>
      <c r="P6057" s="14">
        <v>1925212.0277563608</v>
      </c>
      <c r="Q6057" s="14">
        <v>113247.76633860945</v>
      </c>
      <c r="R6057" s="36">
        <f t="shared" si="94"/>
        <v>1925212.0277563606</v>
      </c>
    </row>
    <row r="6058" spans="2:18" ht="15.95">
      <c r="B6058" s="9">
        <v>46082</v>
      </c>
      <c r="C6058" s="10" t="s">
        <v>86</v>
      </c>
      <c r="D6058" s="11" t="s">
        <v>312</v>
      </c>
      <c r="E6058" s="10" t="s">
        <v>19</v>
      </c>
      <c r="F6058" s="10" t="s">
        <v>187</v>
      </c>
      <c r="G6058" s="10" t="s">
        <v>188</v>
      </c>
      <c r="H6058" s="10" t="s">
        <v>50</v>
      </c>
      <c r="I6058" s="10">
        <v>55176</v>
      </c>
      <c r="J6058" s="30">
        <v>1964</v>
      </c>
      <c r="K6058" s="30" t="s">
        <v>357</v>
      </c>
      <c r="L6058" s="10" t="s">
        <v>23</v>
      </c>
      <c r="M6058" s="10" t="s">
        <v>571</v>
      </c>
      <c r="N6058" s="10">
        <v>16.5</v>
      </c>
      <c r="O6058" s="29">
        <v>5.7133333333333329</v>
      </c>
      <c r="P6058" s="14">
        <v>346110.07085949258</v>
      </c>
      <c r="Q6058" s="14">
        <v>20976.367930878336</v>
      </c>
      <c r="R6058" s="36">
        <f t="shared" si="94"/>
        <v>346110.07085949252</v>
      </c>
    </row>
    <row r="6059" spans="2:18" ht="15.95">
      <c r="B6059" s="9">
        <v>46082</v>
      </c>
      <c r="C6059" s="10" t="s">
        <v>79</v>
      </c>
      <c r="D6059" s="11" t="s">
        <v>312</v>
      </c>
      <c r="E6059" s="10" t="s">
        <v>19</v>
      </c>
      <c r="F6059" s="10" t="s">
        <v>187</v>
      </c>
      <c r="G6059" s="10" t="s">
        <v>188</v>
      </c>
      <c r="H6059" s="10" t="s">
        <v>50</v>
      </c>
      <c r="I6059" s="10">
        <v>55176</v>
      </c>
      <c r="J6059" s="30">
        <v>1964</v>
      </c>
      <c r="K6059" s="30" t="s">
        <v>357</v>
      </c>
      <c r="L6059" s="10" t="s">
        <v>23</v>
      </c>
      <c r="M6059" s="10" t="s">
        <v>571</v>
      </c>
      <c r="N6059" s="10">
        <v>3</v>
      </c>
      <c r="O6059" s="29">
        <v>13.393333333333333</v>
      </c>
      <c r="P6059" s="14">
        <v>147519.91775893085</v>
      </c>
      <c r="Q6059" s="14">
        <v>49173.305919643615</v>
      </c>
      <c r="R6059" s="36">
        <f t="shared" si="94"/>
        <v>147519.91775893085</v>
      </c>
    </row>
    <row r="6060" spans="2:18" ht="15.95">
      <c r="B6060" s="9">
        <v>46082</v>
      </c>
      <c r="C6060" s="10" t="s">
        <v>135</v>
      </c>
      <c r="D6060" s="11" t="s">
        <v>312</v>
      </c>
      <c r="E6060" s="10" t="s">
        <v>19</v>
      </c>
      <c r="F6060" s="10" t="s">
        <v>187</v>
      </c>
      <c r="G6060" s="10" t="s">
        <v>188</v>
      </c>
      <c r="H6060" s="10" t="s">
        <v>50</v>
      </c>
      <c r="I6060" s="10">
        <v>55176</v>
      </c>
      <c r="J6060" s="30">
        <v>1964</v>
      </c>
      <c r="K6060" s="30" t="s">
        <v>357</v>
      </c>
      <c r="L6060" s="10" t="s">
        <v>23</v>
      </c>
      <c r="M6060" s="10" t="s">
        <v>581</v>
      </c>
      <c r="N6060" s="10">
        <v>5.5</v>
      </c>
      <c r="O6060" s="29">
        <v>20.245454545454546</v>
      </c>
      <c r="P6060" s="14">
        <v>408818.88607409038</v>
      </c>
      <c r="Q6060" s="14">
        <v>74330.706558925522</v>
      </c>
      <c r="R6060" s="36">
        <f t="shared" si="94"/>
        <v>408818.88607409038</v>
      </c>
    </row>
    <row r="6061" spans="2:18" ht="15.95">
      <c r="B6061" s="9">
        <v>46082</v>
      </c>
      <c r="C6061" s="10" t="s">
        <v>273</v>
      </c>
      <c r="D6061" s="11" t="s">
        <v>312</v>
      </c>
      <c r="E6061" s="10" t="s">
        <v>19</v>
      </c>
      <c r="F6061" s="10" t="s">
        <v>187</v>
      </c>
      <c r="G6061" s="10" t="s">
        <v>188</v>
      </c>
      <c r="H6061" s="10" t="s">
        <v>50</v>
      </c>
      <c r="I6061" s="10">
        <v>55176</v>
      </c>
      <c r="J6061" s="30">
        <v>1964</v>
      </c>
      <c r="K6061" s="30" t="s">
        <v>357</v>
      </c>
      <c r="L6061" s="10" t="s">
        <v>23</v>
      </c>
      <c r="M6061" s="10" t="s">
        <v>581</v>
      </c>
      <c r="N6061" s="10">
        <v>1</v>
      </c>
      <c r="O6061" s="29">
        <v>18.55</v>
      </c>
      <c r="P6061" s="14">
        <v>68105.88537650989</v>
      </c>
      <c r="Q6061" s="14">
        <v>68105.88537650989</v>
      </c>
      <c r="R6061" s="36">
        <f t="shared" si="94"/>
        <v>68105.88537650989</v>
      </c>
    </row>
    <row r="6062" spans="2:18" ht="15.95">
      <c r="B6062" s="9">
        <v>46082</v>
      </c>
      <c r="C6062" s="10" t="s">
        <v>82</v>
      </c>
      <c r="D6062" s="11" t="s">
        <v>312</v>
      </c>
      <c r="E6062" s="10" t="s">
        <v>19</v>
      </c>
      <c r="F6062" s="10" t="s">
        <v>187</v>
      </c>
      <c r="G6062" s="10" t="s">
        <v>192</v>
      </c>
      <c r="H6062" s="10" t="s">
        <v>50</v>
      </c>
      <c r="I6062" s="10">
        <v>58573</v>
      </c>
      <c r="J6062" s="30">
        <v>2088</v>
      </c>
      <c r="K6062" s="30" t="s">
        <v>357</v>
      </c>
      <c r="L6062" s="10" t="s">
        <v>23</v>
      </c>
      <c r="M6062" s="10" t="s">
        <v>571</v>
      </c>
      <c r="N6062" s="10">
        <v>23</v>
      </c>
      <c r="O6062" s="29">
        <v>4.5591304347826087</v>
      </c>
      <c r="P6062" s="14">
        <v>384991.00488306349</v>
      </c>
      <c r="Q6062" s="14">
        <v>16738.73934274189</v>
      </c>
      <c r="R6062" s="36">
        <f t="shared" si="94"/>
        <v>384991.00488306349</v>
      </c>
    </row>
    <row r="6063" spans="2:18" ht="15.95">
      <c r="B6063" s="9">
        <v>46082</v>
      </c>
      <c r="C6063" s="10" t="s">
        <v>86</v>
      </c>
      <c r="D6063" s="11" t="s">
        <v>312</v>
      </c>
      <c r="E6063" s="10" t="s">
        <v>19</v>
      </c>
      <c r="F6063" s="10" t="s">
        <v>187</v>
      </c>
      <c r="G6063" s="10" t="s">
        <v>192</v>
      </c>
      <c r="H6063" s="10" t="s">
        <v>50</v>
      </c>
      <c r="I6063" s="10">
        <v>58573</v>
      </c>
      <c r="J6063" s="30">
        <v>2088</v>
      </c>
      <c r="K6063" s="30" t="s">
        <v>357</v>
      </c>
      <c r="L6063" s="10" t="s">
        <v>23</v>
      </c>
      <c r="M6063" s="10" t="s">
        <v>571</v>
      </c>
      <c r="N6063" s="10">
        <v>8</v>
      </c>
      <c r="O6063" s="29">
        <v>5.69625</v>
      </c>
      <c r="P6063" s="14">
        <v>167309.17501927525</v>
      </c>
      <c r="Q6063" s="14">
        <v>20913.646877409406</v>
      </c>
      <c r="R6063" s="36">
        <f t="shared" si="94"/>
        <v>167309.17501927525</v>
      </c>
    </row>
    <row r="6064" spans="2:18" ht="15.95">
      <c r="B6064" s="9">
        <v>46082</v>
      </c>
      <c r="C6064" s="10" t="s">
        <v>135</v>
      </c>
      <c r="D6064" s="11" t="s">
        <v>312</v>
      </c>
      <c r="E6064" s="10" t="s">
        <v>19</v>
      </c>
      <c r="F6064" s="10" t="s">
        <v>187</v>
      </c>
      <c r="G6064" s="10" t="s">
        <v>192</v>
      </c>
      <c r="H6064" s="10" t="s">
        <v>50</v>
      </c>
      <c r="I6064" s="10">
        <v>58573</v>
      </c>
      <c r="J6064" s="30">
        <v>2088</v>
      </c>
      <c r="K6064" s="30" t="s">
        <v>357</v>
      </c>
      <c r="L6064" s="10" t="s">
        <v>23</v>
      </c>
      <c r="M6064" s="10" t="s">
        <v>581</v>
      </c>
      <c r="N6064" s="10">
        <v>9</v>
      </c>
      <c r="O6064" s="29">
        <v>20.026666666666667</v>
      </c>
      <c r="P6064" s="14">
        <v>661746.88842383528</v>
      </c>
      <c r="Q6064" s="14">
        <v>73527.432047092807</v>
      </c>
      <c r="R6064" s="36">
        <f t="shared" si="94"/>
        <v>661746.88842383528</v>
      </c>
    </row>
    <row r="6065" spans="2:18" ht="15.95">
      <c r="B6065" s="9">
        <v>46082</v>
      </c>
      <c r="C6065" s="10" t="s">
        <v>189</v>
      </c>
      <c r="D6065" s="11" t="s">
        <v>312</v>
      </c>
      <c r="E6065" s="10" t="s">
        <v>19</v>
      </c>
      <c r="F6065" s="10" t="s">
        <v>187</v>
      </c>
      <c r="G6065" s="10" t="s">
        <v>589</v>
      </c>
      <c r="H6065" s="10" t="s">
        <v>22</v>
      </c>
      <c r="I6065" s="10">
        <v>98308</v>
      </c>
      <c r="J6065" s="30">
        <v>2631</v>
      </c>
      <c r="K6065" s="30" t="s">
        <v>590</v>
      </c>
      <c r="L6065" s="10" t="s">
        <v>23</v>
      </c>
      <c r="M6065" s="10" t="s">
        <v>28</v>
      </c>
      <c r="N6065" s="10">
        <v>1</v>
      </c>
      <c r="O6065" s="29">
        <v>4.8899999999999997</v>
      </c>
      <c r="P6065" s="14">
        <v>17953.519110034144</v>
      </c>
      <c r="Q6065" s="14">
        <v>17953.519110034144</v>
      </c>
      <c r="R6065" s="36">
        <f t="shared" si="94"/>
        <v>17953.519110034144</v>
      </c>
    </row>
    <row r="6066" spans="2:18" ht="15.95">
      <c r="B6066" s="9">
        <v>46082</v>
      </c>
      <c r="C6066" s="10" t="s">
        <v>86</v>
      </c>
      <c r="D6066" s="11" t="s">
        <v>312</v>
      </c>
      <c r="E6066" s="10" t="s">
        <v>19</v>
      </c>
      <c r="F6066" s="10" t="s">
        <v>187</v>
      </c>
      <c r="G6066" s="10" t="s">
        <v>589</v>
      </c>
      <c r="H6066" s="10" t="s">
        <v>22</v>
      </c>
      <c r="I6066" s="10">
        <v>98308</v>
      </c>
      <c r="J6066" s="30">
        <v>2631</v>
      </c>
      <c r="K6066" s="30" t="s">
        <v>590</v>
      </c>
      <c r="L6066" s="10" t="s">
        <v>23</v>
      </c>
      <c r="M6066" s="10" t="s">
        <v>571</v>
      </c>
      <c r="N6066" s="10">
        <v>2</v>
      </c>
      <c r="O6066" s="29">
        <v>5.73</v>
      </c>
      <c r="P6066" s="14">
        <v>42075.118405110697</v>
      </c>
      <c r="Q6066" s="14">
        <v>21037.559202555349</v>
      </c>
      <c r="R6066" s="36">
        <f t="shared" si="94"/>
        <v>42075.118405110697</v>
      </c>
    </row>
    <row r="6067" spans="2:18" ht="15.95">
      <c r="B6067" s="9">
        <v>46082</v>
      </c>
      <c r="C6067" s="10" t="s">
        <v>135</v>
      </c>
      <c r="D6067" s="11" t="s">
        <v>312</v>
      </c>
      <c r="E6067" s="10" t="s">
        <v>19</v>
      </c>
      <c r="F6067" s="10" t="s">
        <v>187</v>
      </c>
      <c r="G6067" s="10" t="s">
        <v>589</v>
      </c>
      <c r="H6067" s="10" t="s">
        <v>22</v>
      </c>
      <c r="I6067" s="10">
        <v>98308</v>
      </c>
      <c r="J6067" s="30">
        <v>2631</v>
      </c>
      <c r="K6067" s="30" t="s">
        <v>590</v>
      </c>
      <c r="L6067" s="10" t="s">
        <v>23</v>
      </c>
      <c r="M6067" s="10" t="s">
        <v>581</v>
      </c>
      <c r="N6067" s="10">
        <v>15.5</v>
      </c>
      <c r="O6067" s="29">
        <v>20.301935483870967</v>
      </c>
      <c r="P6067" s="14">
        <v>1155340.1622792524</v>
      </c>
      <c r="Q6067" s="14">
        <v>74538.074985758212</v>
      </c>
      <c r="R6067" s="36">
        <f t="shared" si="94"/>
        <v>1155340.1622792522</v>
      </c>
    </row>
    <row r="6068" spans="2:18" ht="15.95">
      <c r="B6068" s="9">
        <v>46082</v>
      </c>
      <c r="C6068" s="10" t="s">
        <v>189</v>
      </c>
      <c r="D6068" s="11" t="s">
        <v>312</v>
      </c>
      <c r="E6068" s="10" t="s">
        <v>19</v>
      </c>
      <c r="F6068" s="10" t="s">
        <v>187</v>
      </c>
      <c r="G6068" s="10" t="s">
        <v>591</v>
      </c>
      <c r="H6068" s="10" t="s">
        <v>22</v>
      </c>
      <c r="I6068" s="10">
        <v>98309</v>
      </c>
      <c r="J6068" s="30">
        <v>2632</v>
      </c>
      <c r="K6068" s="30" t="s">
        <v>590</v>
      </c>
      <c r="L6068" s="10" t="s">
        <v>23</v>
      </c>
      <c r="M6068" s="10" t="s">
        <v>28</v>
      </c>
      <c r="N6068" s="10">
        <v>123</v>
      </c>
      <c r="O6068" s="29">
        <v>4.8291869918699186</v>
      </c>
      <c r="P6068" s="14">
        <v>2180820.2078055586</v>
      </c>
      <c r="Q6068" s="14">
        <v>17730.245591915111</v>
      </c>
      <c r="R6068" s="36">
        <f t="shared" si="94"/>
        <v>2180820.2078055586</v>
      </c>
    </row>
    <row r="6069" spans="2:18" ht="15.95">
      <c r="B6069" s="9">
        <v>46082</v>
      </c>
      <c r="C6069" s="10" t="s">
        <v>82</v>
      </c>
      <c r="D6069" s="11" t="s">
        <v>312</v>
      </c>
      <c r="E6069" s="10" t="s">
        <v>19</v>
      </c>
      <c r="F6069" s="10" t="s">
        <v>187</v>
      </c>
      <c r="G6069" s="10" t="s">
        <v>591</v>
      </c>
      <c r="H6069" s="10" t="s">
        <v>22</v>
      </c>
      <c r="I6069" s="10">
        <v>98309</v>
      </c>
      <c r="J6069" s="30">
        <v>2632</v>
      </c>
      <c r="K6069" s="30" t="s">
        <v>590</v>
      </c>
      <c r="L6069" s="10" t="s">
        <v>23</v>
      </c>
      <c r="M6069" s="10" t="s">
        <v>571</v>
      </c>
      <c r="N6069" s="10">
        <v>8</v>
      </c>
      <c r="O6069" s="29">
        <v>4.5949999999999998</v>
      </c>
      <c r="P6069" s="14">
        <v>134963.46881080882</v>
      </c>
      <c r="Q6069" s="14">
        <v>16870.433601351102</v>
      </c>
      <c r="R6069" s="36">
        <f t="shared" si="94"/>
        <v>134963.46881080882</v>
      </c>
    </row>
    <row r="6070" spans="2:18" ht="15.95">
      <c r="B6070" s="9">
        <v>46082</v>
      </c>
      <c r="C6070" s="10" t="s">
        <v>84</v>
      </c>
      <c r="D6070" s="11" t="s">
        <v>312</v>
      </c>
      <c r="E6070" s="10" t="s">
        <v>19</v>
      </c>
      <c r="F6070" s="10" t="s">
        <v>187</v>
      </c>
      <c r="G6070" s="10" t="s">
        <v>591</v>
      </c>
      <c r="H6070" s="10" t="s">
        <v>22</v>
      </c>
      <c r="I6070" s="10">
        <v>98309</v>
      </c>
      <c r="J6070" s="30">
        <v>2632</v>
      </c>
      <c r="K6070" s="30" t="s">
        <v>590</v>
      </c>
      <c r="L6070" s="10" t="s">
        <v>23</v>
      </c>
      <c r="M6070" s="10" t="s">
        <v>583</v>
      </c>
      <c r="N6070" s="10">
        <v>47</v>
      </c>
      <c r="O6070" s="29">
        <v>21.557234042553194</v>
      </c>
      <c r="P6070" s="14">
        <v>3719903.0730256638</v>
      </c>
      <c r="Q6070" s="14">
        <v>79146.873894163058</v>
      </c>
      <c r="R6070" s="36">
        <f t="shared" si="94"/>
        <v>3719903.0730256638</v>
      </c>
    </row>
    <row r="6071" spans="2:18" ht="15.95">
      <c r="B6071" s="9">
        <v>46082</v>
      </c>
      <c r="C6071" s="10" t="s">
        <v>85</v>
      </c>
      <c r="D6071" s="11" t="s">
        <v>312</v>
      </c>
      <c r="E6071" s="10" t="s">
        <v>19</v>
      </c>
      <c r="F6071" s="10" t="s">
        <v>187</v>
      </c>
      <c r="G6071" s="10" t="s">
        <v>591</v>
      </c>
      <c r="H6071" s="10" t="s">
        <v>22</v>
      </c>
      <c r="I6071" s="10">
        <v>98309</v>
      </c>
      <c r="J6071" s="30">
        <v>2632</v>
      </c>
      <c r="K6071" s="30" t="s">
        <v>590</v>
      </c>
      <c r="L6071" s="10" t="s">
        <v>23</v>
      </c>
      <c r="M6071" s="10" t="s">
        <v>583</v>
      </c>
      <c r="N6071" s="10">
        <v>49.5</v>
      </c>
      <c r="O6071" s="29">
        <v>15.818181818181818</v>
      </c>
      <c r="P6071" s="14">
        <v>2874765.9433858353</v>
      </c>
      <c r="Q6071" s="14">
        <v>58076.07966436031</v>
      </c>
      <c r="R6071" s="36">
        <f t="shared" si="94"/>
        <v>2874765.9433858353</v>
      </c>
    </row>
    <row r="6072" spans="2:18" ht="15.95">
      <c r="B6072" s="9">
        <v>46082</v>
      </c>
      <c r="C6072" s="10" t="s">
        <v>86</v>
      </c>
      <c r="D6072" s="11" t="s">
        <v>312</v>
      </c>
      <c r="E6072" s="10" t="s">
        <v>19</v>
      </c>
      <c r="F6072" s="10" t="s">
        <v>187</v>
      </c>
      <c r="G6072" s="10" t="s">
        <v>591</v>
      </c>
      <c r="H6072" s="10" t="s">
        <v>22</v>
      </c>
      <c r="I6072" s="10">
        <v>98309</v>
      </c>
      <c r="J6072" s="30">
        <v>2632</v>
      </c>
      <c r="K6072" s="30" t="s">
        <v>590</v>
      </c>
      <c r="L6072" s="10" t="s">
        <v>23</v>
      </c>
      <c r="M6072" s="10" t="s">
        <v>571</v>
      </c>
      <c r="N6072" s="10">
        <v>29.5</v>
      </c>
      <c r="O6072" s="29">
        <v>5.3054237288135591</v>
      </c>
      <c r="P6072" s="14">
        <v>574622.75581011118</v>
      </c>
      <c r="Q6072" s="14">
        <v>19478.737485088513</v>
      </c>
      <c r="R6072" s="36">
        <f t="shared" si="94"/>
        <v>574622.75581011118</v>
      </c>
    </row>
    <row r="6073" spans="2:18" ht="15.95">
      <c r="B6073" s="9">
        <v>46082</v>
      </c>
      <c r="C6073" s="10" t="s">
        <v>135</v>
      </c>
      <c r="D6073" s="11" t="s">
        <v>312</v>
      </c>
      <c r="E6073" s="10" t="s">
        <v>19</v>
      </c>
      <c r="F6073" s="10" t="s">
        <v>187</v>
      </c>
      <c r="G6073" s="10" t="s">
        <v>591</v>
      </c>
      <c r="H6073" s="10" t="s">
        <v>22</v>
      </c>
      <c r="I6073" s="10">
        <v>98309</v>
      </c>
      <c r="J6073" s="30">
        <v>2632</v>
      </c>
      <c r="K6073" s="30" t="s">
        <v>590</v>
      </c>
      <c r="L6073" s="10" t="s">
        <v>23</v>
      </c>
      <c r="M6073" s="10" t="s">
        <v>581</v>
      </c>
      <c r="N6073" s="10">
        <v>16.5</v>
      </c>
      <c r="O6073" s="29">
        <v>20.056969696969698</v>
      </c>
      <c r="P6073" s="14">
        <v>1215038.3669273413</v>
      </c>
      <c r="Q6073" s="14">
        <v>73638.688904687369</v>
      </c>
      <c r="R6073" s="36">
        <f t="shared" si="94"/>
        <v>1215038.3669273416</v>
      </c>
    </row>
    <row r="6074" spans="2:18" ht="15.95">
      <c r="B6074" s="9">
        <v>46082</v>
      </c>
      <c r="C6074" s="10" t="s">
        <v>273</v>
      </c>
      <c r="D6074" s="11" t="s">
        <v>312</v>
      </c>
      <c r="E6074" s="10" t="s">
        <v>19</v>
      </c>
      <c r="F6074" s="10" t="s">
        <v>187</v>
      </c>
      <c r="G6074" s="10" t="s">
        <v>591</v>
      </c>
      <c r="H6074" s="10" t="s">
        <v>22</v>
      </c>
      <c r="I6074" s="10">
        <v>98309</v>
      </c>
      <c r="J6074" s="30">
        <v>2632</v>
      </c>
      <c r="K6074" s="30" t="s">
        <v>590</v>
      </c>
      <c r="L6074" s="10" t="s">
        <v>23</v>
      </c>
      <c r="M6074" s="10" t="s">
        <v>581</v>
      </c>
      <c r="N6074" s="10">
        <v>17</v>
      </c>
      <c r="O6074" s="29">
        <v>19.010000000000002</v>
      </c>
      <c r="P6074" s="14">
        <v>1186510.9960715205</v>
      </c>
      <c r="Q6074" s="14">
        <v>69794.764474795316</v>
      </c>
      <c r="R6074" s="36">
        <f t="shared" si="94"/>
        <v>1186510.9960715203</v>
      </c>
    </row>
    <row r="6075" spans="2:18" ht="15.95">
      <c r="B6075" s="9">
        <v>46082</v>
      </c>
      <c r="C6075" s="10" t="s">
        <v>531</v>
      </c>
      <c r="D6075" s="11" t="s">
        <v>312</v>
      </c>
      <c r="E6075" s="10" t="s">
        <v>19</v>
      </c>
      <c r="F6075" s="10" t="s">
        <v>187</v>
      </c>
      <c r="G6075" s="10" t="s">
        <v>591</v>
      </c>
      <c r="H6075" s="10" t="s">
        <v>22</v>
      </c>
      <c r="I6075" s="10">
        <v>98309</v>
      </c>
      <c r="J6075" s="30">
        <v>2632</v>
      </c>
      <c r="K6075" s="30" t="s">
        <v>590</v>
      </c>
      <c r="L6075" s="10" t="s">
        <v>23</v>
      </c>
      <c r="M6075" s="10" t="s">
        <v>28</v>
      </c>
      <c r="N6075" s="10">
        <v>13.25</v>
      </c>
      <c r="O6075" s="29">
        <v>42.041509433962261</v>
      </c>
      <c r="P6075" s="14">
        <v>2045195.873260638</v>
      </c>
      <c r="Q6075" s="14">
        <v>154354.40552910476</v>
      </c>
      <c r="R6075" s="36">
        <f t="shared" si="94"/>
        <v>2045195.873260638</v>
      </c>
    </row>
    <row r="6076" spans="2:18" ht="15.95">
      <c r="B6076" s="9">
        <v>46082</v>
      </c>
      <c r="C6076" s="10" t="s">
        <v>576</v>
      </c>
      <c r="D6076" s="11" t="s">
        <v>312</v>
      </c>
      <c r="E6076" s="10" t="s">
        <v>19</v>
      </c>
      <c r="F6076" s="10" t="s">
        <v>187</v>
      </c>
      <c r="G6076" s="10" t="s">
        <v>591</v>
      </c>
      <c r="H6076" s="10" t="s">
        <v>22</v>
      </c>
      <c r="I6076" s="10">
        <v>98309</v>
      </c>
      <c r="J6076" s="30">
        <v>2632</v>
      </c>
      <c r="K6076" s="30" t="s">
        <v>590</v>
      </c>
      <c r="L6076" s="10" t="s">
        <v>23</v>
      </c>
      <c r="M6076" s="10" t="s">
        <v>28</v>
      </c>
      <c r="N6076" s="10">
        <v>50.5</v>
      </c>
      <c r="O6076" s="29">
        <v>7.6655445544554457</v>
      </c>
      <c r="P6076" s="14">
        <v>1421265.1907331939</v>
      </c>
      <c r="Q6076" s="14">
        <v>28143.865163033541</v>
      </c>
      <c r="R6076" s="36">
        <f t="shared" si="94"/>
        <v>1421265.1907331939</v>
      </c>
    </row>
    <row r="6077" spans="2:18" ht="15.95">
      <c r="B6077" s="9">
        <v>46082</v>
      </c>
      <c r="C6077" s="10" t="s">
        <v>622</v>
      </c>
      <c r="D6077" s="11" t="s">
        <v>312</v>
      </c>
      <c r="E6077" s="10" t="s">
        <v>19</v>
      </c>
      <c r="F6077" s="10" t="s">
        <v>187</v>
      </c>
      <c r="G6077" s="10" t="s">
        <v>591</v>
      </c>
      <c r="H6077" s="10" t="s">
        <v>22</v>
      </c>
      <c r="I6077" s="10">
        <v>98309</v>
      </c>
      <c r="J6077" s="30">
        <v>2632</v>
      </c>
      <c r="K6077" s="30" t="s">
        <v>590</v>
      </c>
      <c r="L6077" s="10" t="s">
        <v>23</v>
      </c>
      <c r="M6077" s="10" t="s">
        <v>582</v>
      </c>
      <c r="N6077" s="10">
        <v>6</v>
      </c>
      <c r="O6077" s="29">
        <v>6.96</v>
      </c>
      <c r="P6077" s="14">
        <v>153320.85031391121</v>
      </c>
      <c r="Q6077" s="14">
        <v>25553.475052318536</v>
      </c>
      <c r="R6077" s="36">
        <f t="shared" si="94"/>
        <v>153320.85031391121</v>
      </c>
    </row>
    <row r="6078" spans="2:18" ht="15.95">
      <c r="B6078" s="9">
        <v>46082</v>
      </c>
      <c r="C6078" s="10" t="s">
        <v>641</v>
      </c>
      <c r="D6078" s="11" t="s">
        <v>312</v>
      </c>
      <c r="E6078" s="10" t="s">
        <v>19</v>
      </c>
      <c r="F6078" s="10" t="s">
        <v>187</v>
      </c>
      <c r="G6078" s="10" t="s">
        <v>591</v>
      </c>
      <c r="H6078" s="10" t="s">
        <v>22</v>
      </c>
      <c r="I6078" s="10">
        <v>98309</v>
      </c>
      <c r="J6078" s="30">
        <v>2632</v>
      </c>
      <c r="K6078" s="30" t="s">
        <v>590</v>
      </c>
      <c r="L6078" s="10" t="s">
        <v>23</v>
      </c>
      <c r="M6078" s="10" t="s">
        <v>28</v>
      </c>
      <c r="N6078" s="10">
        <v>56</v>
      </c>
      <c r="O6078" s="29">
        <v>6.6083928571428574</v>
      </c>
      <c r="P6078" s="14">
        <v>1358703.2345706208</v>
      </c>
      <c r="Q6078" s="14">
        <v>24262.557760189658</v>
      </c>
      <c r="R6078" s="36">
        <f t="shared" si="94"/>
        <v>1358703.2345706208</v>
      </c>
    </row>
    <row r="6079" spans="2:18" ht="15.95">
      <c r="B6079" s="9">
        <v>46082</v>
      </c>
      <c r="C6079" s="10" t="s">
        <v>273</v>
      </c>
      <c r="D6079" s="11" t="s">
        <v>312</v>
      </c>
      <c r="E6079" s="10" t="s">
        <v>19</v>
      </c>
      <c r="F6079" s="10" t="s">
        <v>193</v>
      </c>
      <c r="G6079" s="10" t="s">
        <v>195</v>
      </c>
      <c r="H6079" s="10" t="s">
        <v>22</v>
      </c>
      <c r="I6079" s="10">
        <v>60524</v>
      </c>
      <c r="J6079" s="30">
        <v>2122</v>
      </c>
      <c r="K6079" s="30" t="s">
        <v>359</v>
      </c>
      <c r="L6079" s="10" t="s">
        <v>23</v>
      </c>
      <c r="M6079" s="10" t="s">
        <v>581</v>
      </c>
      <c r="N6079" s="10">
        <v>5</v>
      </c>
      <c r="O6079" s="29">
        <v>18.990000000000002</v>
      </c>
      <c r="P6079" s="14">
        <v>348606.67474391451</v>
      </c>
      <c r="Q6079" s="14">
        <v>69721.334948782911</v>
      </c>
      <c r="R6079" s="36">
        <f t="shared" si="94"/>
        <v>348606.67474391457</v>
      </c>
    </row>
    <row r="6080" spans="2:18" ht="15.95">
      <c r="B6080" s="9">
        <v>46082</v>
      </c>
      <c r="C6080" s="10" t="s">
        <v>298</v>
      </c>
      <c r="D6080" s="11" t="s">
        <v>312</v>
      </c>
      <c r="E6080" s="10" t="s">
        <v>19</v>
      </c>
      <c r="F6080" s="10" t="s">
        <v>193</v>
      </c>
      <c r="G6080" s="10" t="s">
        <v>195</v>
      </c>
      <c r="H6080" s="10" t="s">
        <v>22</v>
      </c>
      <c r="I6080" s="10">
        <v>60524</v>
      </c>
      <c r="J6080" s="30">
        <v>2122</v>
      </c>
      <c r="K6080" s="30" t="s">
        <v>359</v>
      </c>
      <c r="L6080" s="10" t="s">
        <v>23</v>
      </c>
      <c r="M6080" s="10" t="s">
        <v>581</v>
      </c>
      <c r="N6080" s="10">
        <v>1</v>
      </c>
      <c r="O6080" s="29">
        <v>10.15</v>
      </c>
      <c r="P6080" s="14">
        <v>37265.484451297867</v>
      </c>
      <c r="Q6080" s="14">
        <v>37265.484451297867</v>
      </c>
      <c r="R6080" s="36">
        <f t="shared" si="94"/>
        <v>37265.484451297867</v>
      </c>
    </row>
    <row r="6081" spans="2:18" ht="15.95">
      <c r="B6081" s="9">
        <v>46082</v>
      </c>
      <c r="C6081" s="10" t="s">
        <v>277</v>
      </c>
      <c r="D6081" s="11" t="s">
        <v>312</v>
      </c>
      <c r="E6081" s="10" t="s">
        <v>19</v>
      </c>
      <c r="F6081" s="10" t="s">
        <v>193</v>
      </c>
      <c r="G6081" s="10" t="s">
        <v>196</v>
      </c>
      <c r="H6081" s="10" t="s">
        <v>22</v>
      </c>
      <c r="I6081" s="10">
        <v>60526</v>
      </c>
      <c r="J6081" s="30">
        <v>2124</v>
      </c>
      <c r="K6081" s="30" t="s">
        <v>359</v>
      </c>
      <c r="L6081" s="10" t="s">
        <v>23</v>
      </c>
      <c r="M6081" s="10" t="s">
        <v>28</v>
      </c>
      <c r="N6081" s="10">
        <v>147.5</v>
      </c>
      <c r="O6081" s="29">
        <v>8.2351186440677964</v>
      </c>
      <c r="P6081" s="14">
        <v>4459668.8328376841</v>
      </c>
      <c r="Q6081" s="14">
        <v>30235.042934492772</v>
      </c>
      <c r="R6081" s="36">
        <f t="shared" si="94"/>
        <v>4459668.8328376841</v>
      </c>
    </row>
    <row r="6082" spans="2:18" ht="15.95">
      <c r="B6082" s="9">
        <v>46082</v>
      </c>
      <c r="C6082" s="10" t="s">
        <v>96</v>
      </c>
      <c r="D6082" s="11" t="s">
        <v>312</v>
      </c>
      <c r="E6082" s="10" t="s">
        <v>19</v>
      </c>
      <c r="F6082" s="10" t="s">
        <v>193</v>
      </c>
      <c r="G6082" s="10" t="s">
        <v>196</v>
      </c>
      <c r="H6082" s="10" t="s">
        <v>22</v>
      </c>
      <c r="I6082" s="10">
        <v>60526</v>
      </c>
      <c r="J6082" s="30">
        <v>2124</v>
      </c>
      <c r="K6082" s="30" t="s">
        <v>359</v>
      </c>
      <c r="L6082" s="10" t="s">
        <v>23</v>
      </c>
      <c r="M6082" s="10" t="s">
        <v>28</v>
      </c>
      <c r="N6082" s="10">
        <v>30</v>
      </c>
      <c r="O6082" s="29">
        <v>46.144666666666666</v>
      </c>
      <c r="P6082" s="14">
        <v>5082571.502000954</v>
      </c>
      <c r="Q6082" s="14">
        <v>169419.05006669849</v>
      </c>
      <c r="R6082" s="36">
        <f t="shared" si="94"/>
        <v>5082571.5020009549</v>
      </c>
    </row>
    <row r="6083" spans="2:18" ht="15.95">
      <c r="B6083" s="9">
        <v>46082</v>
      </c>
      <c r="C6083" s="10" t="s">
        <v>197</v>
      </c>
      <c r="D6083" s="11" t="s">
        <v>312</v>
      </c>
      <c r="E6083" s="10" t="s">
        <v>19</v>
      </c>
      <c r="F6083" s="10" t="s">
        <v>193</v>
      </c>
      <c r="G6083" s="10" t="s">
        <v>196</v>
      </c>
      <c r="H6083" s="10" t="s">
        <v>22</v>
      </c>
      <c r="I6083" s="10">
        <v>60526</v>
      </c>
      <c r="J6083" s="30">
        <v>2124</v>
      </c>
      <c r="K6083" s="30" t="s">
        <v>359</v>
      </c>
      <c r="L6083" s="10" t="s">
        <v>23</v>
      </c>
      <c r="M6083" s="10" t="s">
        <v>28</v>
      </c>
      <c r="N6083" s="10">
        <v>71</v>
      </c>
      <c r="O6083" s="29">
        <v>3.8229577464788735</v>
      </c>
      <c r="P6083" s="14">
        <v>996548.8122774167</v>
      </c>
      <c r="Q6083" s="14">
        <v>14035.898764470659</v>
      </c>
      <c r="R6083" s="36">
        <f t="shared" si="94"/>
        <v>996548.81227741682</v>
      </c>
    </row>
    <row r="6084" spans="2:18" ht="15.95">
      <c r="B6084" s="9">
        <v>46082</v>
      </c>
      <c r="C6084" s="10" t="s">
        <v>168</v>
      </c>
      <c r="D6084" s="11" t="s">
        <v>312</v>
      </c>
      <c r="E6084" s="10" t="s">
        <v>19</v>
      </c>
      <c r="F6084" s="10" t="s">
        <v>193</v>
      </c>
      <c r="G6084" s="10" t="s">
        <v>196</v>
      </c>
      <c r="H6084" s="10" t="s">
        <v>22</v>
      </c>
      <c r="I6084" s="10">
        <v>60526</v>
      </c>
      <c r="J6084" s="30">
        <v>2124</v>
      </c>
      <c r="K6084" s="30" t="s">
        <v>359</v>
      </c>
      <c r="L6084" s="10" t="s">
        <v>23</v>
      </c>
      <c r="M6084" s="10" t="s">
        <v>583</v>
      </c>
      <c r="N6084" s="10">
        <v>72</v>
      </c>
      <c r="O6084" s="29">
        <v>8.0598611111111111</v>
      </c>
      <c r="P6084" s="14">
        <v>2130594.4120130702</v>
      </c>
      <c r="Q6084" s="14">
        <v>29591.589055737088</v>
      </c>
      <c r="R6084" s="36">
        <f t="shared" si="94"/>
        <v>2130594.4120130702</v>
      </c>
    </row>
    <row r="6085" spans="2:18" ht="15.95">
      <c r="B6085" s="9">
        <v>46082</v>
      </c>
      <c r="C6085" s="10" t="s">
        <v>661</v>
      </c>
      <c r="D6085" s="11" t="s">
        <v>312</v>
      </c>
      <c r="E6085" s="10" t="s">
        <v>19</v>
      </c>
      <c r="F6085" s="10" t="s">
        <v>193</v>
      </c>
      <c r="G6085" s="10" t="s">
        <v>196</v>
      </c>
      <c r="H6085" s="10" t="s">
        <v>22</v>
      </c>
      <c r="I6085" s="10">
        <v>60526</v>
      </c>
      <c r="J6085" s="30">
        <v>2124</v>
      </c>
      <c r="K6085" s="30" t="s">
        <v>359</v>
      </c>
      <c r="L6085" s="10" t="s">
        <v>23</v>
      </c>
      <c r="M6085" s="10" t="s">
        <v>581</v>
      </c>
      <c r="N6085" s="10">
        <v>27</v>
      </c>
      <c r="O6085" s="29">
        <v>16.844444444444445</v>
      </c>
      <c r="P6085" s="14">
        <v>1669787.4215221941</v>
      </c>
      <c r="Q6085" s="14">
        <v>61843.978574896078</v>
      </c>
      <c r="R6085" s="36">
        <f t="shared" ref="R6085:R6148" si="95">Q6085*N6085</f>
        <v>1669787.4215221941</v>
      </c>
    </row>
    <row r="6086" spans="2:18" ht="15.95">
      <c r="B6086" s="9">
        <v>46082</v>
      </c>
      <c r="C6086" s="10" t="s">
        <v>70</v>
      </c>
      <c r="D6086" s="11" t="s">
        <v>312</v>
      </c>
      <c r="E6086" s="10" t="s">
        <v>19</v>
      </c>
      <c r="F6086" s="10" t="s">
        <v>200</v>
      </c>
      <c r="G6086" s="10" t="s">
        <v>201</v>
      </c>
      <c r="H6086" s="10" t="s">
        <v>50</v>
      </c>
      <c r="I6086" s="10">
        <v>55181</v>
      </c>
      <c r="J6086" s="30">
        <v>1969</v>
      </c>
      <c r="K6086" s="30" t="s">
        <v>427</v>
      </c>
      <c r="L6086" s="10" t="s">
        <v>23</v>
      </c>
      <c r="M6086" s="10" t="s">
        <v>582</v>
      </c>
      <c r="N6086" s="10">
        <v>1</v>
      </c>
      <c r="O6086" s="29">
        <v>9.98</v>
      </c>
      <c r="P6086" s="14">
        <v>36641.333480192385</v>
      </c>
      <c r="Q6086" s="14">
        <v>36641.333480192385</v>
      </c>
      <c r="R6086" s="36">
        <f t="shared" si="95"/>
        <v>36641.333480192385</v>
      </c>
    </row>
    <row r="6087" spans="2:18" ht="15.95">
      <c r="B6087" s="9">
        <v>46082</v>
      </c>
      <c r="C6087" s="10" t="s">
        <v>70</v>
      </c>
      <c r="D6087" s="11" t="s">
        <v>312</v>
      </c>
      <c r="E6087" s="10" t="s">
        <v>19</v>
      </c>
      <c r="F6087" s="10" t="s">
        <v>200</v>
      </c>
      <c r="G6087" s="10" t="s">
        <v>203</v>
      </c>
      <c r="H6087" s="10" t="s">
        <v>50</v>
      </c>
      <c r="I6087" s="10">
        <v>65898</v>
      </c>
      <c r="J6087" s="30">
        <v>2192</v>
      </c>
      <c r="K6087" s="30" t="s">
        <v>360</v>
      </c>
      <c r="L6087" s="10" t="s">
        <v>23</v>
      </c>
      <c r="M6087" s="10" t="s">
        <v>582</v>
      </c>
      <c r="N6087" s="10">
        <v>0.5</v>
      </c>
      <c r="O6087" s="29">
        <v>10.039999999999999</v>
      </c>
      <c r="P6087" s="14">
        <v>18430.811029114804</v>
      </c>
      <c r="Q6087" s="14">
        <v>36861.622058229608</v>
      </c>
      <c r="R6087" s="36">
        <f t="shared" si="95"/>
        <v>18430.811029114804</v>
      </c>
    </row>
    <row r="6088" spans="2:18" ht="15.95">
      <c r="B6088" s="9">
        <v>46082</v>
      </c>
      <c r="C6088" s="10" t="s">
        <v>202</v>
      </c>
      <c r="D6088" s="11" t="s">
        <v>312</v>
      </c>
      <c r="E6088" s="10" t="s">
        <v>19</v>
      </c>
      <c r="F6088" s="10" t="s">
        <v>200</v>
      </c>
      <c r="G6088" s="10" t="s">
        <v>203</v>
      </c>
      <c r="H6088" s="10" t="s">
        <v>50</v>
      </c>
      <c r="I6088" s="10">
        <v>65898</v>
      </c>
      <c r="J6088" s="30">
        <v>2192</v>
      </c>
      <c r="K6088" s="30" t="s">
        <v>360</v>
      </c>
      <c r="L6088" s="10" t="s">
        <v>23</v>
      </c>
      <c r="M6088" s="10" t="s">
        <v>583</v>
      </c>
      <c r="N6088" s="10">
        <v>95</v>
      </c>
      <c r="O6088" s="29">
        <v>7.9391578947368426</v>
      </c>
      <c r="P6088" s="14">
        <v>2769100.8554539778</v>
      </c>
      <c r="Q6088" s="14">
        <v>29148.430057410296</v>
      </c>
      <c r="R6088" s="36">
        <f t="shared" si="95"/>
        <v>2769100.8554539783</v>
      </c>
    </row>
    <row r="6089" spans="2:18" ht="15.95">
      <c r="B6089" s="9">
        <v>46082</v>
      </c>
      <c r="C6089" s="10" t="s">
        <v>85</v>
      </c>
      <c r="D6089" s="11" t="s">
        <v>312</v>
      </c>
      <c r="E6089" s="10" t="s">
        <v>19</v>
      </c>
      <c r="F6089" s="10" t="s">
        <v>200</v>
      </c>
      <c r="G6089" s="10" t="s">
        <v>203</v>
      </c>
      <c r="H6089" s="10" t="s">
        <v>50</v>
      </c>
      <c r="I6089" s="10">
        <v>65898</v>
      </c>
      <c r="J6089" s="30">
        <v>2192</v>
      </c>
      <c r="K6089" s="30" t="s">
        <v>360</v>
      </c>
      <c r="L6089" s="10" t="s">
        <v>23</v>
      </c>
      <c r="M6089" s="10" t="s">
        <v>583</v>
      </c>
      <c r="N6089" s="10">
        <v>13</v>
      </c>
      <c r="O6089" s="29">
        <v>15.796153846153846</v>
      </c>
      <c r="P6089" s="14">
        <v>753937.65833241539</v>
      </c>
      <c r="Q6089" s="14">
        <v>57995.20448710888</v>
      </c>
      <c r="R6089" s="36">
        <f t="shared" si="95"/>
        <v>753937.65833241539</v>
      </c>
    </row>
    <row r="6090" spans="2:18" ht="15.95">
      <c r="B6090" s="9">
        <v>46082</v>
      </c>
      <c r="C6090" s="10" t="s">
        <v>48</v>
      </c>
      <c r="D6090" s="11" t="s">
        <v>312</v>
      </c>
      <c r="E6090" s="10" t="s">
        <v>19</v>
      </c>
      <c r="F6090" s="10" t="s">
        <v>200</v>
      </c>
      <c r="G6090" s="10" t="s">
        <v>203</v>
      </c>
      <c r="H6090" s="10" t="s">
        <v>50</v>
      </c>
      <c r="I6090" s="10">
        <v>65898</v>
      </c>
      <c r="J6090" s="30">
        <v>2192</v>
      </c>
      <c r="K6090" s="30" t="s">
        <v>360</v>
      </c>
      <c r="L6090" s="10" t="s">
        <v>23</v>
      </c>
      <c r="M6090" s="10" t="s">
        <v>582</v>
      </c>
      <c r="N6090" s="10">
        <v>2</v>
      </c>
      <c r="O6090" s="29">
        <v>14.33</v>
      </c>
      <c r="P6090" s="14">
        <v>105224.51077578294</v>
      </c>
      <c r="Q6090" s="14">
        <v>52612.25538789147</v>
      </c>
      <c r="R6090" s="36">
        <f t="shared" si="95"/>
        <v>105224.51077578294</v>
      </c>
    </row>
    <row r="6091" spans="2:18" ht="15.95">
      <c r="B6091" s="9">
        <v>46082</v>
      </c>
      <c r="C6091" s="10" t="s">
        <v>273</v>
      </c>
      <c r="D6091" s="11" t="s">
        <v>312</v>
      </c>
      <c r="E6091" s="10" t="s">
        <v>19</v>
      </c>
      <c r="F6091" s="10" t="s">
        <v>200</v>
      </c>
      <c r="G6091" s="10" t="s">
        <v>203</v>
      </c>
      <c r="H6091" s="10" t="s">
        <v>50</v>
      </c>
      <c r="I6091" s="10">
        <v>65898</v>
      </c>
      <c r="J6091" s="30">
        <v>2192</v>
      </c>
      <c r="K6091" s="30" t="s">
        <v>360</v>
      </c>
      <c r="L6091" s="10" t="s">
        <v>23</v>
      </c>
      <c r="M6091" s="10" t="s">
        <v>581</v>
      </c>
      <c r="N6091" s="10">
        <v>5</v>
      </c>
      <c r="O6091" s="29">
        <v>19.05</v>
      </c>
      <c r="P6091" s="14">
        <v>349708.11763410066</v>
      </c>
      <c r="Q6091" s="14">
        <v>69941.623526820142</v>
      </c>
      <c r="R6091" s="36">
        <f t="shared" si="95"/>
        <v>349708.11763410072</v>
      </c>
    </row>
    <row r="6092" spans="2:18" ht="15.95">
      <c r="B6092" s="9">
        <v>46082</v>
      </c>
      <c r="C6092" s="10" t="s">
        <v>592</v>
      </c>
      <c r="D6092" s="11" t="s">
        <v>312</v>
      </c>
      <c r="E6092" s="10" t="s">
        <v>19</v>
      </c>
      <c r="F6092" s="10" t="s">
        <v>200</v>
      </c>
      <c r="G6092" s="10" t="s">
        <v>203</v>
      </c>
      <c r="H6092" s="10" t="s">
        <v>50</v>
      </c>
      <c r="I6092" s="10">
        <v>65898</v>
      </c>
      <c r="J6092" s="30">
        <v>2192</v>
      </c>
      <c r="K6092" s="30" t="s">
        <v>360</v>
      </c>
      <c r="L6092" s="10" t="s">
        <v>23</v>
      </c>
      <c r="M6092" s="10" t="s">
        <v>28</v>
      </c>
      <c r="N6092" s="10">
        <v>38.5</v>
      </c>
      <c r="O6092" s="29">
        <v>20.69792207792208</v>
      </c>
      <c r="P6092" s="14">
        <v>2925689.3196754414</v>
      </c>
      <c r="Q6092" s="14">
        <v>75991.930381180297</v>
      </c>
      <c r="R6092" s="36">
        <f t="shared" si="95"/>
        <v>2925689.3196754414</v>
      </c>
    </row>
    <row r="6093" spans="2:18" ht="15.95">
      <c r="B6093" s="9">
        <v>46082</v>
      </c>
      <c r="C6093" s="10" t="s">
        <v>205</v>
      </c>
      <c r="D6093" s="11" t="s">
        <v>312</v>
      </c>
      <c r="E6093" s="10" t="s">
        <v>19</v>
      </c>
      <c r="F6093" s="10" t="s">
        <v>200</v>
      </c>
      <c r="G6093" s="10" t="s">
        <v>662</v>
      </c>
      <c r="H6093" s="10" t="s">
        <v>22</v>
      </c>
      <c r="I6093" s="10">
        <v>106090</v>
      </c>
      <c r="J6093" s="30">
        <v>2617</v>
      </c>
      <c r="K6093" s="30" t="s">
        <v>585</v>
      </c>
      <c r="L6093" s="10" t="s">
        <v>23</v>
      </c>
      <c r="M6093" s="10" t="s">
        <v>28</v>
      </c>
      <c r="N6093" s="10">
        <v>185</v>
      </c>
      <c r="O6093" s="29">
        <v>4.0954054054054057</v>
      </c>
      <c r="P6093" s="14">
        <v>2781694.0191651061</v>
      </c>
      <c r="Q6093" s="14">
        <v>15036.183887378953</v>
      </c>
      <c r="R6093" s="36">
        <f t="shared" si="95"/>
        <v>2781694.0191651061</v>
      </c>
    </row>
    <row r="6094" spans="2:18" ht="15.95">
      <c r="B6094" s="9">
        <v>46082</v>
      </c>
      <c r="C6094" s="10" t="s">
        <v>202</v>
      </c>
      <c r="D6094" s="11" t="s">
        <v>312</v>
      </c>
      <c r="E6094" s="10" t="s">
        <v>19</v>
      </c>
      <c r="F6094" s="10" t="s">
        <v>200</v>
      </c>
      <c r="G6094" s="10" t="s">
        <v>662</v>
      </c>
      <c r="H6094" s="10" t="s">
        <v>22</v>
      </c>
      <c r="I6094" s="10">
        <v>106090</v>
      </c>
      <c r="J6094" s="30">
        <v>2617</v>
      </c>
      <c r="K6094" s="30" t="s">
        <v>585</v>
      </c>
      <c r="L6094" s="10" t="s">
        <v>23</v>
      </c>
      <c r="M6094" s="10" t="s">
        <v>583</v>
      </c>
      <c r="N6094" s="10">
        <v>86</v>
      </c>
      <c r="O6094" s="29">
        <v>7.8104651162790706</v>
      </c>
      <c r="P6094" s="14">
        <v>2466130.6311267763</v>
      </c>
      <c r="Q6094" s="14">
        <v>28675.937571241586</v>
      </c>
      <c r="R6094" s="36">
        <f t="shared" si="95"/>
        <v>2466130.6311267763</v>
      </c>
    </row>
    <row r="6095" spans="2:18" ht="15.95">
      <c r="B6095" s="9">
        <v>46082</v>
      </c>
      <c r="C6095" s="10" t="s">
        <v>199</v>
      </c>
      <c r="D6095" s="11" t="s">
        <v>312</v>
      </c>
      <c r="E6095" s="10" t="s">
        <v>19</v>
      </c>
      <c r="F6095" s="10" t="s">
        <v>200</v>
      </c>
      <c r="G6095" s="10" t="s">
        <v>662</v>
      </c>
      <c r="H6095" s="10" t="s">
        <v>22</v>
      </c>
      <c r="I6095" s="10">
        <v>106090</v>
      </c>
      <c r="J6095" s="30">
        <v>2617</v>
      </c>
      <c r="K6095" s="30" t="s">
        <v>585</v>
      </c>
      <c r="L6095" s="10" t="s">
        <v>23</v>
      </c>
      <c r="M6095" s="10" t="s">
        <v>28</v>
      </c>
      <c r="N6095" s="10">
        <v>180</v>
      </c>
      <c r="O6095" s="29">
        <v>7.0505555555555555</v>
      </c>
      <c r="P6095" s="14">
        <v>4659470.5731174499</v>
      </c>
      <c r="Q6095" s="14">
        <v>25885.94762843028</v>
      </c>
      <c r="R6095" s="36">
        <f t="shared" si="95"/>
        <v>4659470.5731174508</v>
      </c>
    </row>
    <row r="6096" spans="2:18" ht="15.95">
      <c r="B6096" s="9">
        <v>46082</v>
      </c>
      <c r="C6096" s="10" t="s">
        <v>57</v>
      </c>
      <c r="D6096" s="11" t="s">
        <v>312</v>
      </c>
      <c r="E6096" s="10" t="s">
        <v>19</v>
      </c>
      <c r="F6096" s="10" t="s">
        <v>200</v>
      </c>
      <c r="G6096" s="10" t="s">
        <v>662</v>
      </c>
      <c r="H6096" s="10" t="s">
        <v>22</v>
      </c>
      <c r="I6096" s="10">
        <v>106090</v>
      </c>
      <c r="J6096" s="30">
        <v>2617</v>
      </c>
      <c r="K6096" s="30" t="s">
        <v>585</v>
      </c>
      <c r="L6096" s="10" t="s">
        <v>23</v>
      </c>
      <c r="M6096" s="10" t="s">
        <v>581</v>
      </c>
      <c r="N6096" s="10">
        <v>7.5</v>
      </c>
      <c r="O6096" s="29">
        <v>17.977333333333334</v>
      </c>
      <c r="P6096" s="14">
        <v>495025.1496126593</v>
      </c>
      <c r="Q6096" s="14">
        <v>66003.353281687901</v>
      </c>
      <c r="R6096" s="36">
        <f t="shared" si="95"/>
        <v>495025.14961265924</v>
      </c>
    </row>
    <row r="6097" spans="2:18" ht="15.95">
      <c r="B6097" s="9">
        <v>46082</v>
      </c>
      <c r="C6097" s="10" t="s">
        <v>84</v>
      </c>
      <c r="D6097" s="11" t="s">
        <v>312</v>
      </c>
      <c r="E6097" s="10" t="s">
        <v>19</v>
      </c>
      <c r="F6097" s="10" t="s">
        <v>200</v>
      </c>
      <c r="G6097" s="10" t="s">
        <v>662</v>
      </c>
      <c r="H6097" s="10" t="s">
        <v>22</v>
      </c>
      <c r="I6097" s="10">
        <v>106090</v>
      </c>
      <c r="J6097" s="30">
        <v>2617</v>
      </c>
      <c r="K6097" s="30" t="s">
        <v>585</v>
      </c>
      <c r="L6097" s="10" t="s">
        <v>23</v>
      </c>
      <c r="M6097" s="10" t="s">
        <v>583</v>
      </c>
      <c r="N6097" s="10">
        <v>73</v>
      </c>
      <c r="O6097" s="29">
        <v>21.512739726027398</v>
      </c>
      <c r="P6097" s="14">
        <v>5765796.5267834198</v>
      </c>
      <c r="Q6097" s="14">
        <v>78983.514065526295</v>
      </c>
      <c r="R6097" s="36">
        <f t="shared" si="95"/>
        <v>5765796.5267834198</v>
      </c>
    </row>
    <row r="6098" spans="2:18" ht="15.95">
      <c r="B6098" s="9">
        <v>46082</v>
      </c>
      <c r="C6098" s="10" t="s">
        <v>531</v>
      </c>
      <c r="D6098" s="11" t="s">
        <v>312</v>
      </c>
      <c r="E6098" s="10" t="s">
        <v>19</v>
      </c>
      <c r="F6098" s="10" t="s">
        <v>200</v>
      </c>
      <c r="G6098" s="10" t="s">
        <v>662</v>
      </c>
      <c r="H6098" s="10" t="s">
        <v>22</v>
      </c>
      <c r="I6098" s="10">
        <v>106090</v>
      </c>
      <c r="J6098" s="30">
        <v>2617</v>
      </c>
      <c r="K6098" s="30" t="s">
        <v>585</v>
      </c>
      <c r="L6098" s="10" t="s">
        <v>23</v>
      </c>
      <c r="M6098" s="10" t="s">
        <v>28</v>
      </c>
      <c r="N6098" s="10">
        <v>6.25</v>
      </c>
      <c r="O6098" s="29">
        <v>42.188800000000001</v>
      </c>
      <c r="P6098" s="14">
        <v>968094.87094760803</v>
      </c>
      <c r="Q6098" s="14">
        <v>154895.17935161729</v>
      </c>
      <c r="R6098" s="36">
        <f t="shared" si="95"/>
        <v>968094.87094760803</v>
      </c>
    </row>
    <row r="6099" spans="2:18" ht="15.95">
      <c r="B6099" s="9">
        <v>46082</v>
      </c>
      <c r="C6099" s="10" t="s">
        <v>592</v>
      </c>
      <c r="D6099" s="11" t="s">
        <v>312</v>
      </c>
      <c r="E6099" s="10" t="s">
        <v>19</v>
      </c>
      <c r="F6099" s="10" t="s">
        <v>200</v>
      </c>
      <c r="G6099" s="10" t="s">
        <v>662</v>
      </c>
      <c r="H6099" s="10" t="s">
        <v>22</v>
      </c>
      <c r="I6099" s="10">
        <v>106090</v>
      </c>
      <c r="J6099" s="30">
        <v>2617</v>
      </c>
      <c r="K6099" s="30" t="s">
        <v>585</v>
      </c>
      <c r="L6099" s="10" t="s">
        <v>23</v>
      </c>
      <c r="M6099" s="10" t="s">
        <v>28</v>
      </c>
      <c r="N6099" s="10">
        <v>129</v>
      </c>
      <c r="O6099" s="29">
        <v>21.076744186046511</v>
      </c>
      <c r="P6099" s="14">
        <v>9982376.9137570225</v>
      </c>
      <c r="Q6099" s="14">
        <v>77382.766773310243</v>
      </c>
      <c r="R6099" s="36">
        <f t="shared" si="95"/>
        <v>9982376.9137570206</v>
      </c>
    </row>
    <row r="6100" spans="2:18" ht="15.95">
      <c r="B6100" s="9">
        <v>46082</v>
      </c>
      <c r="C6100" s="10" t="s">
        <v>661</v>
      </c>
      <c r="D6100" s="11" t="s">
        <v>312</v>
      </c>
      <c r="E6100" s="10" t="s">
        <v>19</v>
      </c>
      <c r="F6100" s="10" t="s">
        <v>200</v>
      </c>
      <c r="G6100" s="10" t="s">
        <v>662</v>
      </c>
      <c r="H6100" s="10" t="s">
        <v>22</v>
      </c>
      <c r="I6100" s="10">
        <v>106090</v>
      </c>
      <c r="J6100" s="30">
        <v>2617</v>
      </c>
      <c r="K6100" s="30" t="s">
        <v>585</v>
      </c>
      <c r="L6100" s="10" t="s">
        <v>23</v>
      </c>
      <c r="M6100" s="10" t="s">
        <v>581</v>
      </c>
      <c r="N6100" s="10">
        <v>10</v>
      </c>
      <c r="O6100" s="29">
        <v>16.968</v>
      </c>
      <c r="P6100" s="14">
        <v>622976.09868928301</v>
      </c>
      <c r="Q6100" s="14">
        <v>62297.609868928295</v>
      </c>
      <c r="R6100" s="36">
        <f t="shared" si="95"/>
        <v>622976.09868928301</v>
      </c>
    </row>
    <row r="6101" spans="2:18" ht="15.95">
      <c r="B6101" s="9">
        <v>46082</v>
      </c>
      <c r="C6101" s="10" t="s">
        <v>588</v>
      </c>
      <c r="D6101" s="11" t="s">
        <v>312</v>
      </c>
      <c r="E6101" s="10" t="s">
        <v>19</v>
      </c>
      <c r="F6101" s="10" t="s">
        <v>209</v>
      </c>
      <c r="G6101" s="10" t="s">
        <v>210</v>
      </c>
      <c r="H6101" s="10" t="s">
        <v>22</v>
      </c>
      <c r="I6101" s="10">
        <v>55180</v>
      </c>
      <c r="J6101" s="30">
        <v>1968</v>
      </c>
      <c r="K6101" s="30" t="s">
        <v>703</v>
      </c>
      <c r="L6101" s="10" t="s">
        <v>23</v>
      </c>
      <c r="M6101" s="10" t="s">
        <v>581</v>
      </c>
      <c r="N6101" s="10">
        <v>2</v>
      </c>
      <c r="O6101" s="29">
        <v>17.914999999999999</v>
      </c>
      <c r="P6101" s="14">
        <v>131548.99585123177</v>
      </c>
      <c r="Q6101" s="14">
        <v>65774.497925615884</v>
      </c>
      <c r="R6101" s="36">
        <f t="shared" si="95"/>
        <v>131548.99585123177</v>
      </c>
    </row>
    <row r="6102" spans="2:18" ht="15.95">
      <c r="B6102" s="9">
        <v>46082</v>
      </c>
      <c r="C6102" s="10" t="s">
        <v>71</v>
      </c>
      <c r="D6102" s="11" t="s">
        <v>312</v>
      </c>
      <c r="E6102" s="10" t="s">
        <v>19</v>
      </c>
      <c r="F6102" s="10" t="s">
        <v>211</v>
      </c>
      <c r="G6102" s="10" t="s">
        <v>213</v>
      </c>
      <c r="H6102" s="10" t="s">
        <v>22</v>
      </c>
      <c r="I6102" s="10">
        <v>55187</v>
      </c>
      <c r="J6102" s="30">
        <v>1975</v>
      </c>
      <c r="K6102" s="30" t="s">
        <v>362</v>
      </c>
      <c r="L6102" s="10" t="s">
        <v>23</v>
      </c>
      <c r="M6102" s="10" t="s">
        <v>583</v>
      </c>
      <c r="N6102" s="10">
        <v>1</v>
      </c>
      <c r="O6102" s="29">
        <v>10.37</v>
      </c>
      <c r="P6102" s="14">
        <v>38073.20923743437</v>
      </c>
      <c r="Q6102" s="14">
        <v>38073.20923743437</v>
      </c>
      <c r="R6102" s="36">
        <f t="shared" si="95"/>
        <v>38073.20923743437</v>
      </c>
    </row>
    <row r="6103" spans="2:18" ht="15.95">
      <c r="B6103" s="9">
        <v>46082</v>
      </c>
      <c r="C6103" s="10" t="s">
        <v>119</v>
      </c>
      <c r="D6103" s="11" t="s">
        <v>312</v>
      </c>
      <c r="E6103" s="10" t="s">
        <v>19</v>
      </c>
      <c r="F6103" s="10" t="s">
        <v>211</v>
      </c>
      <c r="G6103" s="10" t="s">
        <v>213</v>
      </c>
      <c r="H6103" s="10" t="s">
        <v>22</v>
      </c>
      <c r="I6103" s="10">
        <v>55187</v>
      </c>
      <c r="J6103" s="30">
        <v>1975</v>
      </c>
      <c r="K6103" s="30" t="s">
        <v>362</v>
      </c>
      <c r="L6103" s="10" t="s">
        <v>23</v>
      </c>
      <c r="M6103" s="10" t="s">
        <v>581</v>
      </c>
      <c r="N6103" s="10">
        <v>3</v>
      </c>
      <c r="O6103" s="29">
        <v>18.563333333333333</v>
      </c>
      <c r="P6103" s="14">
        <v>204464.51518155448</v>
      </c>
      <c r="Q6103" s="14">
        <v>68154.838393851489</v>
      </c>
      <c r="R6103" s="36">
        <f t="shared" si="95"/>
        <v>204464.51518155448</v>
      </c>
    </row>
    <row r="6104" spans="2:18" ht="15.95">
      <c r="B6104" s="9">
        <v>46082</v>
      </c>
      <c r="C6104" s="10" t="s">
        <v>273</v>
      </c>
      <c r="D6104" s="11" t="s">
        <v>312</v>
      </c>
      <c r="E6104" s="10" t="s">
        <v>19</v>
      </c>
      <c r="F6104" s="10" t="s">
        <v>211</v>
      </c>
      <c r="G6104" s="10" t="s">
        <v>213</v>
      </c>
      <c r="H6104" s="10" t="s">
        <v>22</v>
      </c>
      <c r="I6104" s="10">
        <v>55187</v>
      </c>
      <c r="J6104" s="30">
        <v>1975</v>
      </c>
      <c r="K6104" s="30" t="s">
        <v>362</v>
      </c>
      <c r="L6104" s="10" t="s">
        <v>23</v>
      </c>
      <c r="M6104" s="10" t="s">
        <v>581</v>
      </c>
      <c r="N6104" s="10">
        <v>5</v>
      </c>
      <c r="O6104" s="29">
        <v>18.928000000000001</v>
      </c>
      <c r="P6104" s="14">
        <v>347468.51709072216</v>
      </c>
      <c r="Q6104" s="14">
        <v>69493.703418144432</v>
      </c>
      <c r="R6104" s="36">
        <f t="shared" si="95"/>
        <v>347468.51709072216</v>
      </c>
    </row>
    <row r="6105" spans="2:18" ht="15.95">
      <c r="B6105" s="9">
        <v>46082</v>
      </c>
      <c r="C6105" s="10" t="s">
        <v>426</v>
      </c>
      <c r="D6105" s="11" t="s">
        <v>312</v>
      </c>
      <c r="E6105" s="10" t="s">
        <v>19</v>
      </c>
      <c r="F6105" s="10" t="s">
        <v>211</v>
      </c>
      <c r="G6105" s="10" t="s">
        <v>213</v>
      </c>
      <c r="H6105" s="10" t="s">
        <v>22</v>
      </c>
      <c r="I6105" s="10">
        <v>55187</v>
      </c>
      <c r="J6105" s="30">
        <v>1975</v>
      </c>
      <c r="K6105" s="30" t="s">
        <v>362</v>
      </c>
      <c r="L6105" s="10" t="s">
        <v>23</v>
      </c>
      <c r="M6105" s="10" t="s">
        <v>28</v>
      </c>
      <c r="N6105" s="10">
        <v>16.5</v>
      </c>
      <c r="O6105" s="29">
        <v>3.0824242424242425</v>
      </c>
      <c r="P6105" s="14">
        <v>186731.28464955758</v>
      </c>
      <c r="Q6105" s="14">
        <v>11317.047554518642</v>
      </c>
      <c r="R6105" s="36">
        <f t="shared" si="95"/>
        <v>186731.28464955758</v>
      </c>
    </row>
    <row r="6106" spans="2:18" ht="15.95">
      <c r="B6106" s="9">
        <v>46082</v>
      </c>
      <c r="C6106" s="10" t="s">
        <v>48</v>
      </c>
      <c r="D6106" s="11" t="s">
        <v>312</v>
      </c>
      <c r="E6106" s="10" t="s">
        <v>19</v>
      </c>
      <c r="F6106" s="10" t="s">
        <v>211</v>
      </c>
      <c r="G6106" s="10" t="s">
        <v>363</v>
      </c>
      <c r="H6106" s="10" t="s">
        <v>50</v>
      </c>
      <c r="I6106" s="10">
        <v>55188</v>
      </c>
      <c r="J6106" s="30">
        <v>1976</v>
      </c>
      <c r="K6106" s="30" t="s">
        <v>362</v>
      </c>
      <c r="L6106" s="10" t="s">
        <v>23</v>
      </c>
      <c r="M6106" s="10" t="s">
        <v>582</v>
      </c>
      <c r="N6106" s="10">
        <v>1</v>
      </c>
      <c r="O6106" s="29">
        <v>14.11</v>
      </c>
      <c r="P6106" s="14">
        <v>51804.530601754959</v>
      </c>
      <c r="Q6106" s="14">
        <v>51804.530601754959</v>
      </c>
      <c r="R6106" s="36">
        <f t="shared" si="95"/>
        <v>51804.530601754959</v>
      </c>
    </row>
    <row r="6107" spans="2:18" ht="15.95">
      <c r="B6107" s="9">
        <v>46082</v>
      </c>
      <c r="C6107" s="10" t="s">
        <v>48</v>
      </c>
      <c r="D6107" s="11" t="s">
        <v>312</v>
      </c>
      <c r="E6107" s="10" t="s">
        <v>19</v>
      </c>
      <c r="F6107" s="10" t="s">
        <v>211</v>
      </c>
      <c r="G6107" s="10" t="s">
        <v>214</v>
      </c>
      <c r="H6107" s="10" t="s">
        <v>22</v>
      </c>
      <c r="I6107" s="10">
        <v>55189</v>
      </c>
      <c r="J6107" s="30">
        <v>1977</v>
      </c>
      <c r="K6107" s="30" t="s">
        <v>364</v>
      </c>
      <c r="L6107" s="10" t="s">
        <v>23</v>
      </c>
      <c r="M6107" s="10" t="s">
        <v>582</v>
      </c>
      <c r="N6107" s="10">
        <v>19</v>
      </c>
      <c r="O6107" s="29">
        <v>14.173157894736843</v>
      </c>
      <c r="P6107" s="14">
        <v>988691.85299408901</v>
      </c>
      <c r="Q6107" s="14">
        <v>52036.413315478363</v>
      </c>
      <c r="R6107" s="36">
        <f t="shared" si="95"/>
        <v>988691.8529940889</v>
      </c>
    </row>
    <row r="6108" spans="2:18" ht="15.95">
      <c r="B6108" s="9">
        <v>46082</v>
      </c>
      <c r="C6108" s="10" t="s">
        <v>119</v>
      </c>
      <c r="D6108" s="11" t="s">
        <v>312</v>
      </c>
      <c r="E6108" s="10" t="s">
        <v>19</v>
      </c>
      <c r="F6108" s="10" t="s">
        <v>211</v>
      </c>
      <c r="G6108" s="10" t="s">
        <v>214</v>
      </c>
      <c r="H6108" s="10" t="s">
        <v>22</v>
      </c>
      <c r="I6108" s="10">
        <v>55189</v>
      </c>
      <c r="J6108" s="30">
        <v>1977</v>
      </c>
      <c r="K6108" s="30" t="s">
        <v>364</v>
      </c>
      <c r="L6108" s="10" t="s">
        <v>23</v>
      </c>
      <c r="M6108" s="10" t="s">
        <v>581</v>
      </c>
      <c r="N6108" s="10">
        <v>9</v>
      </c>
      <c r="O6108" s="29">
        <v>18.956666666666667</v>
      </c>
      <c r="P6108" s="14">
        <v>626390.57164886</v>
      </c>
      <c r="Q6108" s="14">
        <v>69598.952405428892</v>
      </c>
      <c r="R6108" s="36">
        <f t="shared" si="95"/>
        <v>626390.57164886</v>
      </c>
    </row>
    <row r="6109" spans="2:18" ht="15.95">
      <c r="B6109" s="9">
        <v>46082</v>
      </c>
      <c r="C6109" s="10" t="s">
        <v>298</v>
      </c>
      <c r="D6109" s="11" t="s">
        <v>312</v>
      </c>
      <c r="E6109" s="10" t="s">
        <v>19</v>
      </c>
      <c r="F6109" s="10" t="s">
        <v>211</v>
      </c>
      <c r="G6109" s="10" t="s">
        <v>214</v>
      </c>
      <c r="H6109" s="10" t="s">
        <v>22</v>
      </c>
      <c r="I6109" s="10">
        <v>55189</v>
      </c>
      <c r="J6109" s="30">
        <v>1977</v>
      </c>
      <c r="K6109" s="30" t="s">
        <v>364</v>
      </c>
      <c r="L6109" s="10" t="s">
        <v>23</v>
      </c>
      <c r="M6109" s="10" t="s">
        <v>581</v>
      </c>
      <c r="N6109" s="10">
        <v>0.5</v>
      </c>
      <c r="O6109" s="29">
        <v>10.199999999999999</v>
      </c>
      <c r="P6109" s="14">
        <v>18724.529133164444</v>
      </c>
      <c r="Q6109" s="14">
        <v>37449.058266328888</v>
      </c>
      <c r="R6109" s="36">
        <f t="shared" si="95"/>
        <v>18724.529133164444</v>
      </c>
    </row>
    <row r="6110" spans="2:18" ht="15.95">
      <c r="B6110" s="9">
        <v>46082</v>
      </c>
      <c r="C6110" s="10" t="s">
        <v>426</v>
      </c>
      <c r="D6110" s="11" t="s">
        <v>312</v>
      </c>
      <c r="E6110" s="10" t="s">
        <v>19</v>
      </c>
      <c r="F6110" s="10" t="s">
        <v>211</v>
      </c>
      <c r="G6110" s="10" t="s">
        <v>214</v>
      </c>
      <c r="H6110" s="10" t="s">
        <v>22</v>
      </c>
      <c r="I6110" s="10">
        <v>55189</v>
      </c>
      <c r="J6110" s="30">
        <v>1977</v>
      </c>
      <c r="K6110" s="30" t="s">
        <v>364</v>
      </c>
      <c r="L6110" s="10" t="s">
        <v>23</v>
      </c>
      <c r="M6110" s="10" t="s">
        <v>28</v>
      </c>
      <c r="N6110" s="10">
        <v>0.5</v>
      </c>
      <c r="O6110" s="29">
        <v>3.1</v>
      </c>
      <c r="P6110" s="14">
        <v>5690.7882659617435</v>
      </c>
      <c r="Q6110" s="14">
        <v>11381.576531923487</v>
      </c>
      <c r="R6110" s="36">
        <f t="shared" si="95"/>
        <v>5690.7882659617435</v>
      </c>
    </row>
    <row r="6111" spans="2:18" ht="15.95">
      <c r="B6111" s="9">
        <v>46082</v>
      </c>
      <c r="C6111" s="10" t="s">
        <v>594</v>
      </c>
      <c r="D6111" s="11" t="s">
        <v>312</v>
      </c>
      <c r="E6111" s="10" t="s">
        <v>19</v>
      </c>
      <c r="F6111" s="10" t="s">
        <v>211</v>
      </c>
      <c r="G6111" s="10" t="s">
        <v>214</v>
      </c>
      <c r="H6111" s="10" t="s">
        <v>22</v>
      </c>
      <c r="I6111" s="10">
        <v>55189</v>
      </c>
      <c r="J6111" s="30">
        <v>1977</v>
      </c>
      <c r="K6111" s="30" t="s">
        <v>364</v>
      </c>
      <c r="L6111" s="10" t="s">
        <v>23</v>
      </c>
      <c r="M6111" s="10" t="s">
        <v>582</v>
      </c>
      <c r="N6111" s="10">
        <v>139</v>
      </c>
      <c r="O6111" s="29">
        <v>10.54453237410072</v>
      </c>
      <c r="P6111" s="14">
        <v>5381246.0990564302</v>
      </c>
      <c r="Q6111" s="14">
        <v>38714.000712636196</v>
      </c>
      <c r="R6111" s="36">
        <f t="shared" si="95"/>
        <v>5381246.0990564311</v>
      </c>
    </row>
    <row r="6112" spans="2:18" ht="15.95">
      <c r="B6112" s="9">
        <v>46082</v>
      </c>
      <c r="C6112" s="10" t="s">
        <v>273</v>
      </c>
      <c r="D6112" s="11" t="s">
        <v>312</v>
      </c>
      <c r="E6112" s="10" t="s">
        <v>19</v>
      </c>
      <c r="F6112" s="10" t="s">
        <v>211</v>
      </c>
      <c r="G6112" s="10" t="s">
        <v>216</v>
      </c>
      <c r="H6112" s="10" t="s">
        <v>22</v>
      </c>
      <c r="I6112" s="10">
        <v>55192</v>
      </c>
      <c r="J6112" s="30">
        <v>1980</v>
      </c>
      <c r="K6112" s="30" t="s">
        <v>365</v>
      </c>
      <c r="L6112" s="10" t="s">
        <v>23</v>
      </c>
      <c r="M6112" s="10" t="s">
        <v>581</v>
      </c>
      <c r="N6112" s="10">
        <v>5</v>
      </c>
      <c r="O6112" s="29">
        <v>19.05</v>
      </c>
      <c r="P6112" s="14">
        <v>349708.11763410066</v>
      </c>
      <c r="Q6112" s="14">
        <v>69941.623526820142</v>
      </c>
      <c r="R6112" s="36">
        <f t="shared" si="95"/>
        <v>349708.11763410072</v>
      </c>
    </row>
    <row r="6113" spans="2:18" ht="15.95">
      <c r="B6113" s="9">
        <v>46082</v>
      </c>
      <c r="C6113" s="10" t="s">
        <v>217</v>
      </c>
      <c r="D6113" s="11" t="s">
        <v>312</v>
      </c>
      <c r="E6113" s="10" t="s">
        <v>19</v>
      </c>
      <c r="F6113" s="10" t="s">
        <v>211</v>
      </c>
      <c r="G6113" s="10" t="s">
        <v>218</v>
      </c>
      <c r="H6113" s="10" t="s">
        <v>50</v>
      </c>
      <c r="I6113" s="10">
        <v>55196</v>
      </c>
      <c r="J6113" s="30">
        <v>1984</v>
      </c>
      <c r="K6113" s="30" t="s">
        <v>704</v>
      </c>
      <c r="L6113" s="10" t="s">
        <v>23</v>
      </c>
      <c r="M6113" s="10" t="s">
        <v>571</v>
      </c>
      <c r="N6113" s="10">
        <v>20</v>
      </c>
      <c r="O6113" s="29">
        <v>6.8004999999999995</v>
      </c>
      <c r="P6113" s="14">
        <v>499357.49164739135</v>
      </c>
      <c r="Q6113" s="14">
        <v>24967.874582369568</v>
      </c>
      <c r="R6113" s="36">
        <f t="shared" si="95"/>
        <v>499357.49164739135</v>
      </c>
    </row>
    <row r="6114" spans="2:18" ht="15.95">
      <c r="B6114" s="9">
        <v>46082</v>
      </c>
      <c r="C6114" s="10" t="s">
        <v>86</v>
      </c>
      <c r="D6114" s="11" t="s">
        <v>312</v>
      </c>
      <c r="E6114" s="10" t="s">
        <v>19</v>
      </c>
      <c r="F6114" s="10" t="s">
        <v>211</v>
      </c>
      <c r="G6114" s="10" t="s">
        <v>219</v>
      </c>
      <c r="H6114" s="10" t="s">
        <v>50</v>
      </c>
      <c r="I6114" s="10">
        <v>55201</v>
      </c>
      <c r="J6114" s="30">
        <v>1989</v>
      </c>
      <c r="K6114" s="30" t="s">
        <v>493</v>
      </c>
      <c r="L6114" s="10" t="s">
        <v>23</v>
      </c>
      <c r="M6114" s="10" t="s">
        <v>571</v>
      </c>
      <c r="N6114" s="10">
        <v>3</v>
      </c>
      <c r="O6114" s="29">
        <v>5.72</v>
      </c>
      <c r="P6114" s="14">
        <v>63002.533318647424</v>
      </c>
      <c r="Q6114" s="14">
        <v>21000.844439549142</v>
      </c>
      <c r="R6114" s="36">
        <f t="shared" si="95"/>
        <v>63002.533318647431</v>
      </c>
    </row>
    <row r="6115" spans="2:18" ht="15.95">
      <c r="B6115" s="9">
        <v>46082</v>
      </c>
      <c r="C6115" s="10" t="s">
        <v>70</v>
      </c>
      <c r="D6115" s="11" t="s">
        <v>312</v>
      </c>
      <c r="E6115" s="10" t="s">
        <v>19</v>
      </c>
      <c r="F6115" s="10" t="s">
        <v>211</v>
      </c>
      <c r="G6115" s="10" t="s">
        <v>221</v>
      </c>
      <c r="H6115" s="10" t="s">
        <v>22</v>
      </c>
      <c r="I6115" s="10">
        <v>55202</v>
      </c>
      <c r="J6115" s="30">
        <v>1990</v>
      </c>
      <c r="K6115" s="30" t="s">
        <v>368</v>
      </c>
      <c r="L6115" s="10" t="s">
        <v>23</v>
      </c>
      <c r="M6115" s="10" t="s">
        <v>582</v>
      </c>
      <c r="N6115" s="10">
        <v>119.5</v>
      </c>
      <c r="O6115" s="29">
        <v>9.9509623430962346</v>
      </c>
      <c r="P6115" s="14">
        <v>4365899.3281198377</v>
      </c>
      <c r="Q6115" s="14">
        <v>36534.722411044662</v>
      </c>
      <c r="R6115" s="36">
        <f t="shared" si="95"/>
        <v>4365899.3281198367</v>
      </c>
    </row>
    <row r="6116" spans="2:18" ht="15.95">
      <c r="B6116" s="9">
        <v>46082</v>
      </c>
      <c r="C6116" s="10" t="s">
        <v>84</v>
      </c>
      <c r="D6116" s="11" t="s">
        <v>312</v>
      </c>
      <c r="E6116" s="10" t="s">
        <v>19</v>
      </c>
      <c r="F6116" s="10" t="s">
        <v>211</v>
      </c>
      <c r="G6116" s="10" t="s">
        <v>221</v>
      </c>
      <c r="H6116" s="10" t="s">
        <v>22</v>
      </c>
      <c r="I6116" s="10">
        <v>55202</v>
      </c>
      <c r="J6116" s="30">
        <v>1990</v>
      </c>
      <c r="K6116" s="30" t="s">
        <v>368</v>
      </c>
      <c r="L6116" s="10" t="s">
        <v>23</v>
      </c>
      <c r="M6116" s="10" t="s">
        <v>583</v>
      </c>
      <c r="N6116" s="10">
        <v>34</v>
      </c>
      <c r="O6116" s="29">
        <v>21.525000000000002</v>
      </c>
      <c r="P6116" s="14">
        <v>2686969.9306090977</v>
      </c>
      <c r="Q6116" s="14">
        <v>79028.527370855823</v>
      </c>
      <c r="R6116" s="36">
        <f t="shared" si="95"/>
        <v>2686969.9306090982</v>
      </c>
    </row>
    <row r="6117" spans="2:18" ht="15.95">
      <c r="B6117" s="9">
        <v>46082</v>
      </c>
      <c r="C6117" s="10" t="s">
        <v>85</v>
      </c>
      <c r="D6117" s="11" t="s">
        <v>312</v>
      </c>
      <c r="E6117" s="10" t="s">
        <v>19</v>
      </c>
      <c r="F6117" s="10" t="s">
        <v>211</v>
      </c>
      <c r="G6117" s="10" t="s">
        <v>221</v>
      </c>
      <c r="H6117" s="10" t="s">
        <v>22</v>
      </c>
      <c r="I6117" s="10">
        <v>55202</v>
      </c>
      <c r="J6117" s="30">
        <v>1990</v>
      </c>
      <c r="K6117" s="30" t="s">
        <v>368</v>
      </c>
      <c r="L6117" s="10" t="s">
        <v>23</v>
      </c>
      <c r="M6117" s="10" t="s">
        <v>583</v>
      </c>
      <c r="N6117" s="10">
        <v>32.5</v>
      </c>
      <c r="O6117" s="29">
        <v>15.797230769230769</v>
      </c>
      <c r="P6117" s="14">
        <v>1884972.6475015602</v>
      </c>
      <c r="Q6117" s="14">
        <v>57999.158384663395</v>
      </c>
      <c r="R6117" s="36">
        <f t="shared" si="95"/>
        <v>1884972.6475015604</v>
      </c>
    </row>
    <row r="6118" spans="2:18" ht="15.95">
      <c r="B6118" s="9">
        <v>46082</v>
      </c>
      <c r="C6118" s="10" t="s">
        <v>86</v>
      </c>
      <c r="D6118" s="11" t="s">
        <v>312</v>
      </c>
      <c r="E6118" s="10" t="s">
        <v>19</v>
      </c>
      <c r="F6118" s="10" t="s">
        <v>211</v>
      </c>
      <c r="G6118" s="10" t="s">
        <v>221</v>
      </c>
      <c r="H6118" s="10" t="s">
        <v>22</v>
      </c>
      <c r="I6118" s="10">
        <v>55202</v>
      </c>
      <c r="J6118" s="30">
        <v>1990</v>
      </c>
      <c r="K6118" s="30" t="s">
        <v>368</v>
      </c>
      <c r="L6118" s="10" t="s">
        <v>23</v>
      </c>
      <c r="M6118" s="10" t="s">
        <v>571</v>
      </c>
      <c r="N6118" s="10">
        <v>10</v>
      </c>
      <c r="O6118" s="29">
        <v>5.42</v>
      </c>
      <c r="P6118" s="14">
        <v>198994.01549363</v>
      </c>
      <c r="Q6118" s="14">
        <v>19899.401549363</v>
      </c>
      <c r="R6118" s="36">
        <f t="shared" si="95"/>
        <v>198994.01549363</v>
      </c>
    </row>
    <row r="6119" spans="2:18" ht="15.95">
      <c r="B6119" s="9">
        <v>46082</v>
      </c>
      <c r="C6119" s="10" t="s">
        <v>79</v>
      </c>
      <c r="D6119" s="11" t="s">
        <v>312</v>
      </c>
      <c r="E6119" s="10" t="s">
        <v>19</v>
      </c>
      <c r="F6119" s="10" t="s">
        <v>211</v>
      </c>
      <c r="G6119" s="10" t="s">
        <v>221</v>
      </c>
      <c r="H6119" s="10" t="s">
        <v>22</v>
      </c>
      <c r="I6119" s="10">
        <v>55202</v>
      </c>
      <c r="J6119" s="30">
        <v>1990</v>
      </c>
      <c r="K6119" s="30" t="s">
        <v>368</v>
      </c>
      <c r="L6119" s="10" t="s">
        <v>23</v>
      </c>
      <c r="M6119" s="10" t="s">
        <v>571</v>
      </c>
      <c r="N6119" s="10">
        <v>173.5</v>
      </c>
      <c r="O6119" s="29">
        <v>13.648587896253604</v>
      </c>
      <c r="P6119" s="14">
        <v>8694166.0241583139</v>
      </c>
      <c r="Q6119" s="14">
        <v>50110.466998030635</v>
      </c>
      <c r="R6119" s="36">
        <f t="shared" si="95"/>
        <v>8694166.0241583157</v>
      </c>
    </row>
    <row r="6120" spans="2:18" ht="15.95">
      <c r="B6120" s="9">
        <v>46082</v>
      </c>
      <c r="C6120" s="10" t="s">
        <v>119</v>
      </c>
      <c r="D6120" s="11" t="s">
        <v>312</v>
      </c>
      <c r="E6120" s="10" t="s">
        <v>19</v>
      </c>
      <c r="F6120" s="10" t="s">
        <v>211</v>
      </c>
      <c r="G6120" s="10" t="s">
        <v>221</v>
      </c>
      <c r="H6120" s="10" t="s">
        <v>22</v>
      </c>
      <c r="I6120" s="10">
        <v>55202</v>
      </c>
      <c r="J6120" s="30">
        <v>1990</v>
      </c>
      <c r="K6120" s="30" t="s">
        <v>368</v>
      </c>
      <c r="L6120" s="10" t="s">
        <v>23</v>
      </c>
      <c r="M6120" s="10" t="s">
        <v>581</v>
      </c>
      <c r="N6120" s="10">
        <v>5</v>
      </c>
      <c r="O6120" s="29">
        <v>19.074000000000002</v>
      </c>
      <c r="P6120" s="14">
        <v>350148.69479017513</v>
      </c>
      <c r="Q6120" s="14">
        <v>70029.738958035028</v>
      </c>
      <c r="R6120" s="36">
        <f t="shared" si="95"/>
        <v>350148.69479017513</v>
      </c>
    </row>
    <row r="6121" spans="2:18" ht="15.95">
      <c r="B6121" s="9">
        <v>46082</v>
      </c>
      <c r="C6121" s="10" t="s">
        <v>298</v>
      </c>
      <c r="D6121" s="11" t="s">
        <v>312</v>
      </c>
      <c r="E6121" s="10" t="s">
        <v>19</v>
      </c>
      <c r="F6121" s="10" t="s">
        <v>211</v>
      </c>
      <c r="G6121" s="10" t="s">
        <v>221</v>
      </c>
      <c r="H6121" s="10" t="s">
        <v>22</v>
      </c>
      <c r="I6121" s="10">
        <v>55202</v>
      </c>
      <c r="J6121" s="30">
        <v>1990</v>
      </c>
      <c r="K6121" s="30" t="s">
        <v>368</v>
      </c>
      <c r="L6121" s="10" t="s">
        <v>23</v>
      </c>
      <c r="M6121" s="10" t="s">
        <v>581</v>
      </c>
      <c r="N6121" s="10">
        <v>8.5</v>
      </c>
      <c r="O6121" s="29">
        <v>10.062352941176471</v>
      </c>
      <c r="P6121" s="14">
        <v>314021.36799206963</v>
      </c>
      <c r="Q6121" s="14">
        <v>36943.690352008191</v>
      </c>
      <c r="R6121" s="36">
        <f t="shared" si="95"/>
        <v>314021.36799206963</v>
      </c>
    </row>
    <row r="6122" spans="2:18" ht="15.95">
      <c r="B6122" s="9">
        <v>46082</v>
      </c>
      <c r="C6122" s="10" t="s">
        <v>174</v>
      </c>
      <c r="D6122" s="11" t="s">
        <v>312</v>
      </c>
      <c r="E6122" s="10" t="s">
        <v>19</v>
      </c>
      <c r="F6122" s="10" t="s">
        <v>211</v>
      </c>
      <c r="G6122" s="10" t="s">
        <v>221</v>
      </c>
      <c r="H6122" s="10" t="s">
        <v>22</v>
      </c>
      <c r="I6122" s="10">
        <v>55202</v>
      </c>
      <c r="J6122" s="30">
        <v>1990</v>
      </c>
      <c r="K6122" s="30" t="s">
        <v>368</v>
      </c>
      <c r="L6122" s="10" t="s">
        <v>23</v>
      </c>
      <c r="M6122" s="10" t="s">
        <v>582</v>
      </c>
      <c r="N6122" s="10">
        <v>73.25</v>
      </c>
      <c r="O6122" s="29">
        <v>7.2506484641638229</v>
      </c>
      <c r="P6122" s="14">
        <v>1949957.7780225428</v>
      </c>
      <c r="Q6122" s="14">
        <v>26620.584000307754</v>
      </c>
      <c r="R6122" s="36">
        <f t="shared" si="95"/>
        <v>1949957.7780225431</v>
      </c>
    </row>
    <row r="6123" spans="2:18" ht="15.95">
      <c r="B6123" s="9">
        <v>46082</v>
      </c>
      <c r="C6123" s="10" t="s">
        <v>530</v>
      </c>
      <c r="D6123" s="11" t="s">
        <v>312</v>
      </c>
      <c r="E6123" s="10" t="s">
        <v>19</v>
      </c>
      <c r="F6123" s="10" t="s">
        <v>211</v>
      </c>
      <c r="G6123" s="10" t="s">
        <v>221</v>
      </c>
      <c r="H6123" s="10" t="s">
        <v>22</v>
      </c>
      <c r="I6123" s="10">
        <v>55202</v>
      </c>
      <c r="J6123" s="30">
        <v>1990</v>
      </c>
      <c r="K6123" s="30" t="s">
        <v>368</v>
      </c>
      <c r="L6123" s="10" t="s">
        <v>23</v>
      </c>
      <c r="M6123" s="10" t="s">
        <v>28</v>
      </c>
      <c r="N6123" s="10">
        <v>59.75</v>
      </c>
      <c r="O6123" s="29">
        <v>6.6073640167364021</v>
      </c>
      <c r="P6123" s="14">
        <v>1449462.1287219592</v>
      </c>
      <c r="Q6123" s="14">
        <v>24258.780397020237</v>
      </c>
      <c r="R6123" s="36">
        <f t="shared" si="95"/>
        <v>1449462.1287219592</v>
      </c>
    </row>
    <row r="6124" spans="2:18" ht="15.95">
      <c r="B6124" s="9">
        <v>46082</v>
      </c>
      <c r="C6124" s="10" t="s">
        <v>531</v>
      </c>
      <c r="D6124" s="11" t="s">
        <v>312</v>
      </c>
      <c r="E6124" s="10" t="s">
        <v>19</v>
      </c>
      <c r="F6124" s="10" t="s">
        <v>211</v>
      </c>
      <c r="G6124" s="10" t="s">
        <v>221</v>
      </c>
      <c r="H6124" s="10" t="s">
        <v>22</v>
      </c>
      <c r="I6124" s="10">
        <v>55202</v>
      </c>
      <c r="J6124" s="30">
        <v>1990</v>
      </c>
      <c r="K6124" s="30" t="s">
        <v>368</v>
      </c>
      <c r="L6124" s="10" t="s">
        <v>23</v>
      </c>
      <c r="M6124" s="10" t="s">
        <v>28</v>
      </c>
      <c r="N6124" s="10">
        <v>5.5</v>
      </c>
      <c r="O6124" s="29">
        <v>42.547272727272727</v>
      </c>
      <c r="P6124" s="14">
        <v>859162.16910819837</v>
      </c>
      <c r="Q6124" s="14">
        <v>156211.30347421789</v>
      </c>
      <c r="R6124" s="36">
        <f t="shared" si="95"/>
        <v>859162.16910819837</v>
      </c>
    </row>
    <row r="6125" spans="2:18" ht="15.95">
      <c r="B6125" s="9">
        <v>46082</v>
      </c>
      <c r="C6125" s="10" t="s">
        <v>576</v>
      </c>
      <c r="D6125" s="11" t="s">
        <v>312</v>
      </c>
      <c r="E6125" s="10" t="s">
        <v>19</v>
      </c>
      <c r="F6125" s="10" t="s">
        <v>211</v>
      </c>
      <c r="G6125" s="10" t="s">
        <v>221</v>
      </c>
      <c r="H6125" s="10" t="s">
        <v>22</v>
      </c>
      <c r="I6125" s="10">
        <v>55202</v>
      </c>
      <c r="J6125" s="30">
        <v>1990</v>
      </c>
      <c r="K6125" s="30" t="s">
        <v>368</v>
      </c>
      <c r="L6125" s="10" t="s">
        <v>23</v>
      </c>
      <c r="M6125" s="10" t="s">
        <v>28</v>
      </c>
      <c r="N6125" s="10">
        <v>1</v>
      </c>
      <c r="O6125" s="29">
        <v>7.55</v>
      </c>
      <c r="P6125" s="14">
        <v>27719.646069684619</v>
      </c>
      <c r="Q6125" s="14">
        <v>27719.646069684619</v>
      </c>
      <c r="R6125" s="36">
        <f t="shared" si="95"/>
        <v>27719.646069684619</v>
      </c>
    </row>
    <row r="6126" spans="2:18" ht="15.95">
      <c r="B6126" s="9">
        <v>46082</v>
      </c>
      <c r="C6126" s="10" t="s">
        <v>661</v>
      </c>
      <c r="D6126" s="11" t="s">
        <v>312</v>
      </c>
      <c r="E6126" s="10" t="s">
        <v>19</v>
      </c>
      <c r="F6126" s="10" t="s">
        <v>211</v>
      </c>
      <c r="G6126" s="10" t="s">
        <v>221</v>
      </c>
      <c r="H6126" s="10" t="s">
        <v>22</v>
      </c>
      <c r="I6126" s="10">
        <v>55202</v>
      </c>
      <c r="J6126" s="30">
        <v>1990</v>
      </c>
      <c r="K6126" s="30" t="s">
        <v>368</v>
      </c>
      <c r="L6126" s="10" t="s">
        <v>23</v>
      </c>
      <c r="M6126" s="10" t="s">
        <v>581</v>
      </c>
      <c r="N6126" s="10">
        <v>66</v>
      </c>
      <c r="O6126" s="29">
        <v>16.705454545454543</v>
      </c>
      <c r="P6126" s="14">
        <v>4048022.9100121157</v>
      </c>
      <c r="Q6126" s="14">
        <v>61333.680454729016</v>
      </c>
      <c r="R6126" s="36">
        <f t="shared" si="95"/>
        <v>4048022.9100121153</v>
      </c>
    </row>
    <row r="6127" spans="2:18" ht="15.95">
      <c r="B6127" s="9">
        <v>46082</v>
      </c>
      <c r="C6127" s="10" t="s">
        <v>695</v>
      </c>
      <c r="D6127" s="11" t="s">
        <v>312</v>
      </c>
      <c r="E6127" s="10" t="s">
        <v>19</v>
      </c>
      <c r="F6127" s="10" t="s">
        <v>211</v>
      </c>
      <c r="G6127" s="10" t="s">
        <v>221</v>
      </c>
      <c r="H6127" s="10" t="s">
        <v>22</v>
      </c>
      <c r="I6127" s="10">
        <v>55202</v>
      </c>
      <c r="J6127" s="30">
        <v>1990</v>
      </c>
      <c r="K6127" s="30" t="s">
        <v>368</v>
      </c>
      <c r="L6127" s="10" t="s">
        <v>23</v>
      </c>
      <c r="M6127" s="10" t="s">
        <v>28</v>
      </c>
      <c r="N6127" s="10">
        <v>11</v>
      </c>
      <c r="O6127" s="29">
        <v>7.1036363636363635</v>
      </c>
      <c r="P6127" s="14">
        <v>286889.15813048428</v>
      </c>
      <c r="Q6127" s="14">
        <v>26080.832557316749</v>
      </c>
      <c r="R6127" s="36">
        <f t="shared" si="95"/>
        <v>286889.15813048423</v>
      </c>
    </row>
    <row r="6128" spans="2:18" ht="15.95">
      <c r="B6128" s="9">
        <v>46082</v>
      </c>
      <c r="C6128" s="10" t="s">
        <v>692</v>
      </c>
      <c r="D6128" s="11" t="s">
        <v>312</v>
      </c>
      <c r="E6128" s="10" t="s">
        <v>19</v>
      </c>
      <c r="F6128" s="10" t="s">
        <v>211</v>
      </c>
      <c r="G6128" s="10" t="s">
        <v>221</v>
      </c>
      <c r="H6128" s="10" t="s">
        <v>22</v>
      </c>
      <c r="I6128" s="10">
        <v>55202</v>
      </c>
      <c r="J6128" s="30">
        <v>1990</v>
      </c>
      <c r="K6128" s="30" t="s">
        <v>368</v>
      </c>
      <c r="L6128" s="10" t="s">
        <v>23</v>
      </c>
      <c r="M6128" s="10" t="s">
        <v>28</v>
      </c>
      <c r="N6128" s="10">
        <v>13.1</v>
      </c>
      <c r="O6128" s="29">
        <v>16.958015267175572</v>
      </c>
      <c r="P6128" s="14">
        <v>815618.46018283954</v>
      </c>
      <c r="Q6128" s="14">
        <v>62260.951158995376</v>
      </c>
      <c r="R6128" s="36">
        <f t="shared" si="95"/>
        <v>815618.46018283942</v>
      </c>
    </row>
    <row r="6129" spans="2:18" ht="15.95">
      <c r="B6129" s="9">
        <v>46082</v>
      </c>
      <c r="C6129" s="10" t="s">
        <v>705</v>
      </c>
      <c r="D6129" s="11" t="s">
        <v>312</v>
      </c>
      <c r="E6129" s="10" t="s">
        <v>19</v>
      </c>
      <c r="F6129" s="10" t="s">
        <v>211</v>
      </c>
      <c r="G6129" s="10" t="s">
        <v>221</v>
      </c>
      <c r="H6129" s="10" t="s">
        <v>22</v>
      </c>
      <c r="I6129" s="10">
        <v>55202</v>
      </c>
      <c r="J6129" s="30">
        <v>1990</v>
      </c>
      <c r="K6129" s="30" t="s">
        <v>368</v>
      </c>
      <c r="L6129" s="10" t="s">
        <v>23</v>
      </c>
      <c r="M6129" s="10" t="s">
        <v>28</v>
      </c>
      <c r="N6129" s="10">
        <v>15.75</v>
      </c>
      <c r="O6129" s="29">
        <v>13.3</v>
      </c>
      <c r="P6129" s="14">
        <v>769082.49807247496</v>
      </c>
      <c r="Q6129" s="14">
        <v>48830.63479825238</v>
      </c>
      <c r="R6129" s="36">
        <f t="shared" si="95"/>
        <v>769082.49807247496</v>
      </c>
    </row>
    <row r="6130" spans="2:18" ht="15.95">
      <c r="B6130" s="9">
        <v>46082</v>
      </c>
      <c r="C6130" s="10" t="s">
        <v>153</v>
      </c>
      <c r="D6130" s="11" t="s">
        <v>312</v>
      </c>
      <c r="E6130" s="10" t="s">
        <v>19</v>
      </c>
      <c r="F6130" s="10" t="s">
        <v>211</v>
      </c>
      <c r="G6130" s="10" t="s">
        <v>494</v>
      </c>
      <c r="H6130" s="10" t="s">
        <v>22</v>
      </c>
      <c r="I6130" s="10">
        <v>55203</v>
      </c>
      <c r="J6130" s="30">
        <v>1991</v>
      </c>
      <c r="K6130" s="30" t="s">
        <v>430</v>
      </c>
      <c r="L6130" s="10" t="s">
        <v>23</v>
      </c>
      <c r="M6130" s="10" t="s">
        <v>582</v>
      </c>
      <c r="N6130" s="10">
        <v>14.5</v>
      </c>
      <c r="O6130" s="29">
        <v>7.5158620689655171</v>
      </c>
      <c r="P6130" s="14">
        <v>400117.48724161985</v>
      </c>
      <c r="Q6130" s="14">
        <v>27594.309464939299</v>
      </c>
      <c r="R6130" s="36">
        <f t="shared" si="95"/>
        <v>400117.48724161985</v>
      </c>
    </row>
    <row r="6131" spans="2:18" ht="15.95">
      <c r="B6131" s="9">
        <v>46082</v>
      </c>
      <c r="C6131" s="10" t="s">
        <v>48</v>
      </c>
      <c r="D6131" s="11" t="s">
        <v>312</v>
      </c>
      <c r="E6131" s="10" t="s">
        <v>19</v>
      </c>
      <c r="F6131" s="10" t="s">
        <v>211</v>
      </c>
      <c r="G6131" s="10" t="s">
        <v>494</v>
      </c>
      <c r="H6131" s="10" t="s">
        <v>22</v>
      </c>
      <c r="I6131" s="10">
        <v>55203</v>
      </c>
      <c r="J6131" s="30">
        <v>1991</v>
      </c>
      <c r="K6131" s="30" t="s">
        <v>430</v>
      </c>
      <c r="L6131" s="10" t="s">
        <v>23</v>
      </c>
      <c r="M6131" s="10" t="s">
        <v>582</v>
      </c>
      <c r="N6131" s="10">
        <v>3</v>
      </c>
      <c r="O6131" s="29">
        <v>14.280000000000001</v>
      </c>
      <c r="P6131" s="14">
        <v>157286.04471858134</v>
      </c>
      <c r="Q6131" s="14">
        <v>52428.681572860449</v>
      </c>
      <c r="R6131" s="36">
        <f t="shared" si="95"/>
        <v>157286.04471858134</v>
      </c>
    </row>
    <row r="6132" spans="2:18" ht="15.95">
      <c r="B6132" s="9">
        <v>46082</v>
      </c>
      <c r="C6132" s="10" t="s">
        <v>593</v>
      </c>
      <c r="D6132" s="11" t="s">
        <v>312</v>
      </c>
      <c r="E6132" s="10" t="s">
        <v>19</v>
      </c>
      <c r="F6132" s="10" t="s">
        <v>211</v>
      </c>
      <c r="G6132" s="10" t="s">
        <v>494</v>
      </c>
      <c r="H6132" s="10" t="s">
        <v>22</v>
      </c>
      <c r="I6132" s="10">
        <v>55203</v>
      </c>
      <c r="J6132" s="30">
        <v>1991</v>
      </c>
      <c r="K6132" s="30" t="s">
        <v>430</v>
      </c>
      <c r="L6132" s="10" t="s">
        <v>23</v>
      </c>
      <c r="M6132" s="10" t="s">
        <v>28</v>
      </c>
      <c r="N6132" s="10">
        <v>4</v>
      </c>
      <c r="O6132" s="29">
        <v>4.87</v>
      </c>
      <c r="P6132" s="14">
        <v>71520.358336086938</v>
      </c>
      <c r="Q6132" s="14">
        <v>17880.089584021734</v>
      </c>
      <c r="R6132" s="36">
        <f t="shared" si="95"/>
        <v>71520.358336086938</v>
      </c>
    </row>
    <row r="6133" spans="2:18" ht="15.95">
      <c r="B6133" s="9">
        <v>46082</v>
      </c>
      <c r="C6133" s="10" t="s">
        <v>273</v>
      </c>
      <c r="D6133" s="11" t="s">
        <v>312</v>
      </c>
      <c r="E6133" s="10" t="s">
        <v>19</v>
      </c>
      <c r="F6133" s="10" t="s">
        <v>211</v>
      </c>
      <c r="G6133" s="10" t="s">
        <v>431</v>
      </c>
      <c r="H6133" s="10" t="s">
        <v>22</v>
      </c>
      <c r="I6133" s="10">
        <v>57160</v>
      </c>
      <c r="J6133" s="30">
        <v>2038</v>
      </c>
      <c r="K6133" s="30" t="s">
        <v>432</v>
      </c>
      <c r="L6133" s="10" t="s">
        <v>23</v>
      </c>
      <c r="M6133" s="10" t="s">
        <v>581</v>
      </c>
      <c r="N6133" s="10">
        <v>5</v>
      </c>
      <c r="O6133" s="29">
        <v>19.05</v>
      </c>
      <c r="P6133" s="14">
        <v>349708.11763410066</v>
      </c>
      <c r="Q6133" s="14">
        <v>69941.623526820142</v>
      </c>
      <c r="R6133" s="36">
        <f t="shared" si="95"/>
        <v>349708.11763410072</v>
      </c>
    </row>
    <row r="6134" spans="2:18" ht="15.95">
      <c r="B6134" s="9">
        <v>46082</v>
      </c>
      <c r="C6134" s="10" t="s">
        <v>661</v>
      </c>
      <c r="D6134" s="11" t="s">
        <v>312</v>
      </c>
      <c r="E6134" s="10" t="s">
        <v>19</v>
      </c>
      <c r="F6134" s="10" t="s">
        <v>211</v>
      </c>
      <c r="G6134" s="10" t="s">
        <v>431</v>
      </c>
      <c r="H6134" s="10" t="s">
        <v>22</v>
      </c>
      <c r="I6134" s="10">
        <v>57160</v>
      </c>
      <c r="J6134" s="30">
        <v>2038</v>
      </c>
      <c r="K6134" s="30" t="s">
        <v>432</v>
      </c>
      <c r="L6134" s="10" t="s">
        <v>23</v>
      </c>
      <c r="M6134" s="10" t="s">
        <v>581</v>
      </c>
      <c r="N6134" s="10">
        <v>16</v>
      </c>
      <c r="O6134" s="29">
        <v>16.907499999999999</v>
      </c>
      <c r="P6134" s="14">
        <v>993207.76884385198</v>
      </c>
      <c r="Q6134" s="14">
        <v>62075.485552740749</v>
      </c>
      <c r="R6134" s="36">
        <f t="shared" si="95"/>
        <v>993207.76884385198</v>
      </c>
    </row>
    <row r="6135" spans="2:18" ht="15.95">
      <c r="B6135" s="9">
        <v>46082</v>
      </c>
      <c r="C6135" s="10" t="s">
        <v>153</v>
      </c>
      <c r="D6135" s="11" t="s">
        <v>312</v>
      </c>
      <c r="E6135" s="10" t="s">
        <v>19</v>
      </c>
      <c r="F6135" s="10" t="s">
        <v>211</v>
      </c>
      <c r="G6135" s="10" t="s">
        <v>369</v>
      </c>
      <c r="H6135" s="10" t="s">
        <v>22</v>
      </c>
      <c r="I6135" s="10">
        <v>57868</v>
      </c>
      <c r="J6135" s="30">
        <v>2068</v>
      </c>
      <c r="K6135" s="30" t="s">
        <v>370</v>
      </c>
      <c r="L6135" s="10" t="s">
        <v>23</v>
      </c>
      <c r="M6135" s="10" t="s">
        <v>582</v>
      </c>
      <c r="N6135" s="10">
        <v>14</v>
      </c>
      <c r="O6135" s="29">
        <v>7.5257142857142858</v>
      </c>
      <c r="P6135" s="14">
        <v>386826.74303337373</v>
      </c>
      <c r="Q6135" s="14">
        <v>27630.48164524098</v>
      </c>
      <c r="R6135" s="36">
        <f t="shared" si="95"/>
        <v>386826.74303337373</v>
      </c>
    </row>
    <row r="6136" spans="2:18" ht="15.95">
      <c r="B6136" s="9">
        <v>46082</v>
      </c>
      <c r="C6136" s="10" t="s">
        <v>63</v>
      </c>
      <c r="D6136" s="11" t="s">
        <v>312</v>
      </c>
      <c r="E6136" s="10" t="s">
        <v>19</v>
      </c>
      <c r="F6136" s="10" t="s">
        <v>211</v>
      </c>
      <c r="G6136" s="10" t="s">
        <v>369</v>
      </c>
      <c r="H6136" s="10" t="s">
        <v>22</v>
      </c>
      <c r="I6136" s="10">
        <v>57868</v>
      </c>
      <c r="J6136" s="30">
        <v>2068</v>
      </c>
      <c r="K6136" s="30" t="s">
        <v>370</v>
      </c>
      <c r="L6136" s="10" t="s">
        <v>23</v>
      </c>
      <c r="M6136" s="10" t="s">
        <v>582</v>
      </c>
      <c r="N6136" s="10">
        <v>6</v>
      </c>
      <c r="O6136" s="29">
        <v>48.061666666666667</v>
      </c>
      <c r="P6136" s="14">
        <v>1058743.6208099276</v>
      </c>
      <c r="Q6136" s="14">
        <v>176457.27013498795</v>
      </c>
      <c r="R6136" s="36">
        <f t="shared" si="95"/>
        <v>1058743.6208099276</v>
      </c>
    </row>
    <row r="6137" spans="2:18" ht="15.95">
      <c r="B6137" s="9">
        <v>46082</v>
      </c>
      <c r="C6137" s="10" t="s">
        <v>217</v>
      </c>
      <c r="D6137" s="11" t="s">
        <v>312</v>
      </c>
      <c r="E6137" s="10" t="s">
        <v>19</v>
      </c>
      <c r="F6137" s="10" t="s">
        <v>211</v>
      </c>
      <c r="G6137" s="10" t="s">
        <v>369</v>
      </c>
      <c r="H6137" s="10" t="s">
        <v>22</v>
      </c>
      <c r="I6137" s="10">
        <v>57868</v>
      </c>
      <c r="J6137" s="30">
        <v>2068</v>
      </c>
      <c r="K6137" s="30" t="s">
        <v>370</v>
      </c>
      <c r="L6137" s="10" t="s">
        <v>23</v>
      </c>
      <c r="M6137" s="10" t="s">
        <v>571</v>
      </c>
      <c r="N6137" s="10">
        <v>50.5</v>
      </c>
      <c r="O6137" s="29">
        <v>6.7049504950495056</v>
      </c>
      <c r="P6137" s="14">
        <v>1243161.8753900945</v>
      </c>
      <c r="Q6137" s="14">
        <v>24617.066839407809</v>
      </c>
      <c r="R6137" s="36">
        <f t="shared" si="95"/>
        <v>1243161.8753900945</v>
      </c>
    </row>
    <row r="6138" spans="2:18" ht="15.95">
      <c r="B6138" s="9">
        <v>46082</v>
      </c>
      <c r="C6138" s="10" t="s">
        <v>51</v>
      </c>
      <c r="D6138" s="11" t="s">
        <v>312</v>
      </c>
      <c r="E6138" s="10" t="s">
        <v>19</v>
      </c>
      <c r="F6138" s="10" t="s">
        <v>211</v>
      </c>
      <c r="G6138" s="10" t="s">
        <v>369</v>
      </c>
      <c r="H6138" s="10" t="s">
        <v>22</v>
      </c>
      <c r="I6138" s="10">
        <v>57868</v>
      </c>
      <c r="J6138" s="30">
        <v>2068</v>
      </c>
      <c r="K6138" s="30" t="s">
        <v>370</v>
      </c>
      <c r="L6138" s="10" t="s">
        <v>23</v>
      </c>
      <c r="M6138" s="10" t="s">
        <v>582</v>
      </c>
      <c r="N6138" s="10">
        <v>3</v>
      </c>
      <c r="O6138" s="29">
        <v>8.0733333333333324</v>
      </c>
      <c r="P6138" s="14">
        <v>88923.156001028008</v>
      </c>
      <c r="Q6138" s="14">
        <v>29641.052000342668</v>
      </c>
      <c r="R6138" s="36">
        <f t="shared" si="95"/>
        <v>88923.156001028008</v>
      </c>
    </row>
    <row r="6139" spans="2:18" ht="15.95">
      <c r="B6139" s="9">
        <v>46082</v>
      </c>
      <c r="C6139" s="10" t="s">
        <v>48</v>
      </c>
      <c r="D6139" s="11" t="s">
        <v>312</v>
      </c>
      <c r="E6139" s="10" t="s">
        <v>19</v>
      </c>
      <c r="F6139" s="10" t="s">
        <v>211</v>
      </c>
      <c r="G6139" s="10" t="s">
        <v>369</v>
      </c>
      <c r="H6139" s="10" t="s">
        <v>22</v>
      </c>
      <c r="I6139" s="10">
        <v>57868</v>
      </c>
      <c r="J6139" s="30">
        <v>2068</v>
      </c>
      <c r="K6139" s="30" t="s">
        <v>370</v>
      </c>
      <c r="L6139" s="10" t="s">
        <v>23</v>
      </c>
      <c r="M6139" s="10" t="s">
        <v>582</v>
      </c>
      <c r="N6139" s="10">
        <v>89.5</v>
      </c>
      <c r="O6139" s="29">
        <v>14.173519553072625</v>
      </c>
      <c r="P6139" s="14">
        <v>4657377.8316260967</v>
      </c>
      <c r="Q6139" s="14">
        <v>52037.741135487107</v>
      </c>
      <c r="R6139" s="36">
        <f t="shared" si="95"/>
        <v>4657377.8316260958</v>
      </c>
    </row>
    <row r="6140" spans="2:18" ht="15.95">
      <c r="B6140" s="9">
        <v>46082</v>
      </c>
      <c r="C6140" s="10" t="s">
        <v>53</v>
      </c>
      <c r="D6140" s="11" t="s">
        <v>312</v>
      </c>
      <c r="E6140" s="10" t="s">
        <v>19</v>
      </c>
      <c r="F6140" s="10" t="s">
        <v>211</v>
      </c>
      <c r="G6140" s="10" t="s">
        <v>369</v>
      </c>
      <c r="H6140" s="10" t="s">
        <v>22</v>
      </c>
      <c r="I6140" s="10">
        <v>57868</v>
      </c>
      <c r="J6140" s="30">
        <v>2068</v>
      </c>
      <c r="K6140" s="30" t="s">
        <v>370</v>
      </c>
      <c r="L6140" s="10" t="s">
        <v>23</v>
      </c>
      <c r="M6140" s="10" t="s">
        <v>582</v>
      </c>
      <c r="N6140" s="10">
        <v>68</v>
      </c>
      <c r="O6140" s="29">
        <v>6.6560294117647061</v>
      </c>
      <c r="P6140" s="14">
        <v>1661746.8884238352</v>
      </c>
      <c r="Q6140" s="14">
        <v>24437.45424152699</v>
      </c>
      <c r="R6140" s="36">
        <f t="shared" si="95"/>
        <v>1661746.8884238354</v>
      </c>
    </row>
    <row r="6141" spans="2:18" ht="15.95">
      <c r="B6141" s="9">
        <v>46082</v>
      </c>
      <c r="C6141" s="10" t="s">
        <v>71</v>
      </c>
      <c r="D6141" s="11" t="s">
        <v>312</v>
      </c>
      <c r="E6141" s="10" t="s">
        <v>19</v>
      </c>
      <c r="F6141" s="10" t="s">
        <v>211</v>
      </c>
      <c r="G6141" s="10" t="s">
        <v>369</v>
      </c>
      <c r="H6141" s="10" t="s">
        <v>22</v>
      </c>
      <c r="I6141" s="10">
        <v>57868</v>
      </c>
      <c r="J6141" s="30">
        <v>2068</v>
      </c>
      <c r="K6141" s="30" t="s">
        <v>370</v>
      </c>
      <c r="L6141" s="10" t="s">
        <v>23</v>
      </c>
      <c r="M6141" s="10" t="s">
        <v>583</v>
      </c>
      <c r="N6141" s="10">
        <v>19</v>
      </c>
      <c r="O6141" s="29">
        <v>10.466842105263158</v>
      </c>
      <c r="P6141" s="14">
        <v>730146.4919043947</v>
      </c>
      <c r="Q6141" s="14">
        <v>38428.762731810246</v>
      </c>
      <c r="R6141" s="36">
        <f t="shared" si="95"/>
        <v>730146.4919043947</v>
      </c>
    </row>
    <row r="6142" spans="2:18" ht="15.95">
      <c r="B6142" s="9">
        <v>46082</v>
      </c>
      <c r="C6142" s="10" t="s">
        <v>119</v>
      </c>
      <c r="D6142" s="11" t="s">
        <v>312</v>
      </c>
      <c r="E6142" s="10" t="s">
        <v>19</v>
      </c>
      <c r="F6142" s="10" t="s">
        <v>211</v>
      </c>
      <c r="G6142" s="10" t="s">
        <v>369</v>
      </c>
      <c r="H6142" s="10" t="s">
        <v>22</v>
      </c>
      <c r="I6142" s="10">
        <v>57868</v>
      </c>
      <c r="J6142" s="30">
        <v>2068</v>
      </c>
      <c r="K6142" s="30" t="s">
        <v>370</v>
      </c>
      <c r="L6142" s="10" t="s">
        <v>23</v>
      </c>
      <c r="M6142" s="10" t="s">
        <v>581</v>
      </c>
      <c r="N6142" s="10">
        <v>16</v>
      </c>
      <c r="O6142" s="29">
        <v>18.841249999999999</v>
      </c>
      <c r="P6142" s="14">
        <v>1106803.2455850497</v>
      </c>
      <c r="Q6142" s="14">
        <v>69175.202849065608</v>
      </c>
      <c r="R6142" s="36">
        <f t="shared" si="95"/>
        <v>1106803.2455850497</v>
      </c>
    </row>
    <row r="6143" spans="2:18" ht="15.95">
      <c r="B6143" s="9">
        <v>46082</v>
      </c>
      <c r="C6143" s="10" t="s">
        <v>298</v>
      </c>
      <c r="D6143" s="11" t="s">
        <v>312</v>
      </c>
      <c r="E6143" s="10" t="s">
        <v>19</v>
      </c>
      <c r="F6143" s="10" t="s">
        <v>211</v>
      </c>
      <c r="G6143" s="10" t="s">
        <v>369</v>
      </c>
      <c r="H6143" s="10" t="s">
        <v>22</v>
      </c>
      <c r="I6143" s="10">
        <v>57868</v>
      </c>
      <c r="J6143" s="30">
        <v>2068</v>
      </c>
      <c r="K6143" s="30" t="s">
        <v>370</v>
      </c>
      <c r="L6143" s="10" t="s">
        <v>23</v>
      </c>
      <c r="M6143" s="10" t="s">
        <v>581</v>
      </c>
      <c r="N6143" s="10">
        <v>8.5</v>
      </c>
      <c r="O6143" s="29">
        <v>10.071764705882353</v>
      </c>
      <c r="P6143" s="14">
        <v>314315.08609611925</v>
      </c>
      <c r="Q6143" s="14">
        <v>36978.245423072854</v>
      </c>
      <c r="R6143" s="36">
        <f t="shared" si="95"/>
        <v>314315.08609611925</v>
      </c>
    </row>
    <row r="6144" spans="2:18" ht="15.95">
      <c r="B6144" s="9">
        <v>46082</v>
      </c>
      <c r="C6144" s="10" t="s">
        <v>371</v>
      </c>
      <c r="D6144" s="11" t="s">
        <v>312</v>
      </c>
      <c r="E6144" s="10" t="s">
        <v>19</v>
      </c>
      <c r="F6144" s="10" t="s">
        <v>211</v>
      </c>
      <c r="G6144" s="10" t="s">
        <v>369</v>
      </c>
      <c r="H6144" s="10" t="s">
        <v>22</v>
      </c>
      <c r="I6144" s="10">
        <v>57868</v>
      </c>
      <c r="J6144" s="30">
        <v>2068</v>
      </c>
      <c r="K6144" s="30" t="s">
        <v>370</v>
      </c>
      <c r="L6144" s="10" t="s">
        <v>23</v>
      </c>
      <c r="M6144" s="10" t="s">
        <v>28</v>
      </c>
      <c r="N6144" s="10">
        <v>40.5</v>
      </c>
      <c r="O6144" s="29">
        <v>2.9283950617283949</v>
      </c>
      <c r="P6144" s="14">
        <v>435437.08925358881</v>
      </c>
      <c r="Q6144" s="14">
        <v>10751.533067989847</v>
      </c>
      <c r="R6144" s="36">
        <f t="shared" si="95"/>
        <v>435437.08925358881</v>
      </c>
    </row>
    <row r="6145" spans="2:18" ht="15.95">
      <c r="B6145" s="9">
        <v>46082</v>
      </c>
      <c r="C6145" s="10" t="s">
        <v>426</v>
      </c>
      <c r="D6145" s="11" t="s">
        <v>312</v>
      </c>
      <c r="E6145" s="10" t="s">
        <v>19</v>
      </c>
      <c r="F6145" s="10" t="s">
        <v>211</v>
      </c>
      <c r="G6145" s="10" t="s">
        <v>369</v>
      </c>
      <c r="H6145" s="10" t="s">
        <v>22</v>
      </c>
      <c r="I6145" s="10">
        <v>57868</v>
      </c>
      <c r="J6145" s="30">
        <v>2068</v>
      </c>
      <c r="K6145" s="30" t="s">
        <v>370</v>
      </c>
      <c r="L6145" s="10" t="s">
        <v>23</v>
      </c>
      <c r="M6145" s="10" t="s">
        <v>28</v>
      </c>
      <c r="N6145" s="10">
        <v>82</v>
      </c>
      <c r="O6145" s="29">
        <v>3.0532926829268292</v>
      </c>
      <c r="P6145" s="14">
        <v>919227.52138634946</v>
      </c>
      <c r="Q6145" s="14">
        <v>11210.091724223774</v>
      </c>
      <c r="R6145" s="36">
        <f t="shared" si="95"/>
        <v>919227.52138634946</v>
      </c>
    </row>
    <row r="6146" spans="2:18" ht="15.95">
      <c r="B6146" s="9">
        <v>46082</v>
      </c>
      <c r="C6146" s="10" t="s">
        <v>420</v>
      </c>
      <c r="D6146" s="11" t="s">
        <v>312</v>
      </c>
      <c r="E6146" s="10" t="s">
        <v>19</v>
      </c>
      <c r="F6146" s="10" t="s">
        <v>211</v>
      </c>
      <c r="G6146" s="10" t="s">
        <v>369</v>
      </c>
      <c r="H6146" s="10" t="s">
        <v>22</v>
      </c>
      <c r="I6146" s="10">
        <v>57868</v>
      </c>
      <c r="J6146" s="30">
        <v>2068</v>
      </c>
      <c r="K6146" s="30" t="s">
        <v>370</v>
      </c>
      <c r="L6146" s="10" t="s">
        <v>23</v>
      </c>
      <c r="M6146" s="10" t="s">
        <v>28</v>
      </c>
      <c r="N6146" s="10">
        <v>36</v>
      </c>
      <c r="O6146" s="29">
        <v>2.9744444444444444</v>
      </c>
      <c r="P6146" s="14">
        <v>393141.68227044091</v>
      </c>
      <c r="Q6146" s="14">
        <v>10920.602285290026</v>
      </c>
      <c r="R6146" s="36">
        <f t="shared" si="95"/>
        <v>393141.68227044091</v>
      </c>
    </row>
    <row r="6147" spans="2:18" ht="15.95">
      <c r="B6147" s="9">
        <v>46082</v>
      </c>
      <c r="C6147" s="10" t="s">
        <v>495</v>
      </c>
      <c r="D6147" s="11" t="s">
        <v>312</v>
      </c>
      <c r="E6147" s="10" t="s">
        <v>19</v>
      </c>
      <c r="F6147" s="10" t="s">
        <v>211</v>
      </c>
      <c r="G6147" s="10" t="s">
        <v>369</v>
      </c>
      <c r="H6147" s="10" t="s">
        <v>22</v>
      </c>
      <c r="I6147" s="10">
        <v>57868</v>
      </c>
      <c r="J6147" s="30">
        <v>2068</v>
      </c>
      <c r="K6147" s="30" t="s">
        <v>370</v>
      </c>
      <c r="L6147" s="10" t="s">
        <v>23</v>
      </c>
      <c r="M6147" s="10" t="s">
        <v>28</v>
      </c>
      <c r="N6147" s="10">
        <v>16</v>
      </c>
      <c r="O6147" s="29">
        <v>2.9668749999999999</v>
      </c>
      <c r="P6147" s="14">
        <v>174284.97999045416</v>
      </c>
      <c r="Q6147" s="14">
        <v>10892.811249403385</v>
      </c>
      <c r="R6147" s="36">
        <f t="shared" si="95"/>
        <v>174284.97999045416</v>
      </c>
    </row>
    <row r="6148" spans="2:18" ht="15.95">
      <c r="B6148" s="9">
        <v>46082</v>
      </c>
      <c r="C6148" s="10" t="s">
        <v>531</v>
      </c>
      <c r="D6148" s="11" t="s">
        <v>312</v>
      </c>
      <c r="E6148" s="10" t="s">
        <v>19</v>
      </c>
      <c r="F6148" s="10" t="s">
        <v>211</v>
      </c>
      <c r="G6148" s="10" t="s">
        <v>369</v>
      </c>
      <c r="H6148" s="10" t="s">
        <v>22</v>
      </c>
      <c r="I6148" s="10">
        <v>57868</v>
      </c>
      <c r="J6148" s="30">
        <v>2068</v>
      </c>
      <c r="K6148" s="30" t="s">
        <v>370</v>
      </c>
      <c r="L6148" s="10" t="s">
        <v>23</v>
      </c>
      <c r="M6148" s="10" t="s">
        <v>28</v>
      </c>
      <c r="N6148" s="10">
        <v>7.75</v>
      </c>
      <c r="O6148" s="29">
        <v>41.726451612903226</v>
      </c>
      <c r="P6148" s="14">
        <v>1187282.0060946506</v>
      </c>
      <c r="Q6148" s="14">
        <v>153197.67820576136</v>
      </c>
      <c r="R6148" s="36">
        <f t="shared" si="95"/>
        <v>1187282.0060946506</v>
      </c>
    </row>
    <row r="6149" spans="2:18" ht="15.95">
      <c r="B6149" s="9">
        <v>46082</v>
      </c>
      <c r="C6149" s="10" t="s">
        <v>594</v>
      </c>
      <c r="D6149" s="11" t="s">
        <v>312</v>
      </c>
      <c r="E6149" s="10" t="s">
        <v>19</v>
      </c>
      <c r="F6149" s="10" t="s">
        <v>211</v>
      </c>
      <c r="G6149" s="10" t="s">
        <v>369</v>
      </c>
      <c r="H6149" s="10" t="s">
        <v>22</v>
      </c>
      <c r="I6149" s="10">
        <v>57868</v>
      </c>
      <c r="J6149" s="30">
        <v>2068</v>
      </c>
      <c r="K6149" s="30" t="s">
        <v>370</v>
      </c>
      <c r="L6149" s="10" t="s">
        <v>23</v>
      </c>
      <c r="M6149" s="10" t="s">
        <v>582</v>
      </c>
      <c r="N6149" s="10">
        <v>15</v>
      </c>
      <c r="O6149" s="29">
        <v>10.485333333333333</v>
      </c>
      <c r="P6149" s="14">
        <v>577449.79256158904</v>
      </c>
      <c r="Q6149" s="14">
        <v>38496.652837439266</v>
      </c>
      <c r="R6149" s="36">
        <f t="shared" ref="R6149:R6212" si="96">Q6149*N6149</f>
        <v>577449.79256158904</v>
      </c>
    </row>
    <row r="6150" spans="2:18" ht="15.95">
      <c r="B6150" s="9">
        <v>46082</v>
      </c>
      <c r="C6150" s="10" t="s">
        <v>593</v>
      </c>
      <c r="D6150" s="11" t="s">
        <v>312</v>
      </c>
      <c r="E6150" s="10" t="s">
        <v>19</v>
      </c>
      <c r="F6150" s="10" t="s">
        <v>211</v>
      </c>
      <c r="G6150" s="10" t="s">
        <v>369</v>
      </c>
      <c r="H6150" s="10" t="s">
        <v>22</v>
      </c>
      <c r="I6150" s="10">
        <v>57868</v>
      </c>
      <c r="J6150" s="30">
        <v>2068</v>
      </c>
      <c r="K6150" s="30" t="s">
        <v>370</v>
      </c>
      <c r="L6150" s="10" t="s">
        <v>23</v>
      </c>
      <c r="M6150" s="10" t="s">
        <v>28</v>
      </c>
      <c r="N6150" s="10">
        <v>84</v>
      </c>
      <c r="O6150" s="29">
        <v>3.6286904761904761</v>
      </c>
      <c r="P6150" s="14">
        <v>1119102.6911921282</v>
      </c>
      <c r="Q6150" s="14">
        <v>13322.651085620575</v>
      </c>
      <c r="R6150" s="36">
        <f t="shared" si="96"/>
        <v>1119102.6911921282</v>
      </c>
    </row>
    <row r="6151" spans="2:18" ht="15.95">
      <c r="B6151" s="9">
        <v>46082</v>
      </c>
      <c r="C6151" s="10" t="s">
        <v>661</v>
      </c>
      <c r="D6151" s="11" t="s">
        <v>312</v>
      </c>
      <c r="E6151" s="10" t="s">
        <v>19</v>
      </c>
      <c r="F6151" s="10" t="s">
        <v>211</v>
      </c>
      <c r="G6151" s="10" t="s">
        <v>369</v>
      </c>
      <c r="H6151" s="10" t="s">
        <v>22</v>
      </c>
      <c r="I6151" s="10">
        <v>57868</v>
      </c>
      <c r="J6151" s="30">
        <v>2068</v>
      </c>
      <c r="K6151" s="30" t="s">
        <v>370</v>
      </c>
      <c r="L6151" s="10" t="s">
        <v>23</v>
      </c>
      <c r="M6151" s="10" t="s">
        <v>581</v>
      </c>
      <c r="N6151" s="10">
        <v>37</v>
      </c>
      <c r="O6151" s="29">
        <v>16.80918918918919</v>
      </c>
      <c r="P6151" s="14">
        <v>2283437.9704079013</v>
      </c>
      <c r="Q6151" s="14">
        <v>61714.539740754088</v>
      </c>
      <c r="R6151" s="36">
        <f t="shared" si="96"/>
        <v>2283437.9704079013</v>
      </c>
    </row>
    <row r="6152" spans="2:18" ht="15.95">
      <c r="B6152" s="9">
        <v>46082</v>
      </c>
      <c r="C6152" s="10" t="s">
        <v>119</v>
      </c>
      <c r="D6152" s="11" t="s">
        <v>312</v>
      </c>
      <c r="E6152" s="10" t="s">
        <v>19</v>
      </c>
      <c r="F6152" s="10" t="s">
        <v>211</v>
      </c>
      <c r="G6152" s="10" t="s">
        <v>498</v>
      </c>
      <c r="H6152" s="10" t="s">
        <v>22</v>
      </c>
      <c r="I6152" s="10">
        <v>81091</v>
      </c>
      <c r="J6152" s="30">
        <v>2428</v>
      </c>
      <c r="K6152" s="30" t="s">
        <v>499</v>
      </c>
      <c r="L6152" s="10" t="s">
        <v>23</v>
      </c>
      <c r="M6152" s="10" t="s">
        <v>581</v>
      </c>
      <c r="N6152" s="10">
        <v>1</v>
      </c>
      <c r="O6152" s="29">
        <v>18.61</v>
      </c>
      <c r="P6152" s="14">
        <v>68326.173954547121</v>
      </c>
      <c r="Q6152" s="14">
        <v>68326.173954547121</v>
      </c>
      <c r="R6152" s="36">
        <f t="shared" si="96"/>
        <v>68326.173954547121</v>
      </c>
    </row>
    <row r="6153" spans="2:18" ht="15.95">
      <c r="B6153" s="9">
        <v>46082</v>
      </c>
      <c r="C6153" s="10" t="s">
        <v>119</v>
      </c>
      <c r="D6153" s="11" t="s">
        <v>312</v>
      </c>
      <c r="E6153" s="10" t="s">
        <v>19</v>
      </c>
      <c r="F6153" s="10" t="s">
        <v>211</v>
      </c>
      <c r="G6153" s="10" t="s">
        <v>706</v>
      </c>
      <c r="H6153" s="10" t="s">
        <v>22</v>
      </c>
      <c r="I6153" s="10">
        <v>81092</v>
      </c>
      <c r="J6153" s="30">
        <v>2429</v>
      </c>
      <c r="K6153" s="30" t="s">
        <v>499</v>
      </c>
      <c r="L6153" s="10" t="s">
        <v>23</v>
      </c>
      <c r="M6153" s="10" t="s">
        <v>581</v>
      </c>
      <c r="N6153" s="10">
        <v>1</v>
      </c>
      <c r="O6153" s="29">
        <v>18.62</v>
      </c>
      <c r="P6153" s="14">
        <v>68362.888717553331</v>
      </c>
      <c r="Q6153" s="14">
        <v>68362.888717553331</v>
      </c>
      <c r="R6153" s="36">
        <f t="shared" si="96"/>
        <v>68362.888717553331</v>
      </c>
    </row>
    <row r="6154" spans="2:18" ht="15.95">
      <c r="B6154" s="9">
        <v>46082</v>
      </c>
      <c r="C6154" s="10" t="s">
        <v>119</v>
      </c>
      <c r="D6154" s="11" t="s">
        <v>312</v>
      </c>
      <c r="E6154" s="10" t="s">
        <v>19</v>
      </c>
      <c r="F6154" s="10" t="s">
        <v>211</v>
      </c>
      <c r="G6154" s="10" t="s">
        <v>597</v>
      </c>
      <c r="H6154" s="10" t="s">
        <v>22</v>
      </c>
      <c r="I6154" s="10">
        <v>91945</v>
      </c>
      <c r="J6154" s="30">
        <v>2555</v>
      </c>
      <c r="K6154" s="30" t="s">
        <v>598</v>
      </c>
      <c r="L6154" s="10" t="s">
        <v>23</v>
      </c>
      <c r="M6154" s="10" t="s">
        <v>581</v>
      </c>
      <c r="N6154" s="10">
        <v>8</v>
      </c>
      <c r="O6154" s="29">
        <v>18.91375</v>
      </c>
      <c r="P6154" s="14">
        <v>555531.07904688478</v>
      </c>
      <c r="Q6154" s="14">
        <v>69441.384880860598</v>
      </c>
      <c r="R6154" s="36">
        <f t="shared" si="96"/>
        <v>555531.07904688478</v>
      </c>
    </row>
    <row r="6155" spans="2:18" ht="15.95">
      <c r="B6155" s="9">
        <v>46082</v>
      </c>
      <c r="C6155" s="10" t="s">
        <v>622</v>
      </c>
      <c r="D6155" s="11" t="s">
        <v>312</v>
      </c>
      <c r="E6155" s="10" t="s">
        <v>19</v>
      </c>
      <c r="F6155" s="10" t="s">
        <v>211</v>
      </c>
      <c r="G6155" s="10" t="s">
        <v>599</v>
      </c>
      <c r="H6155" s="10" t="s">
        <v>22</v>
      </c>
      <c r="I6155" s="10">
        <v>92049</v>
      </c>
      <c r="J6155" s="30">
        <v>2560</v>
      </c>
      <c r="K6155" s="30" t="s">
        <v>600</v>
      </c>
      <c r="L6155" s="10" t="s">
        <v>23</v>
      </c>
      <c r="M6155" s="10" t="s">
        <v>582</v>
      </c>
      <c r="N6155" s="10">
        <v>11</v>
      </c>
      <c r="O6155" s="29">
        <v>7.0254545454545454</v>
      </c>
      <c r="P6155" s="14">
        <v>283731.68851195066</v>
      </c>
      <c r="Q6155" s="14">
        <v>25793.789864722785</v>
      </c>
      <c r="R6155" s="36">
        <f t="shared" si="96"/>
        <v>283731.68851195066</v>
      </c>
    </row>
    <row r="6156" spans="2:18" ht="15.95">
      <c r="B6156" s="9">
        <v>46082</v>
      </c>
      <c r="C6156" s="10" t="s">
        <v>594</v>
      </c>
      <c r="D6156" s="11" t="s">
        <v>312</v>
      </c>
      <c r="E6156" s="10" t="s">
        <v>19</v>
      </c>
      <c r="F6156" s="10" t="s">
        <v>211</v>
      </c>
      <c r="G6156" s="10" t="s">
        <v>603</v>
      </c>
      <c r="H6156" s="10" t="s">
        <v>22</v>
      </c>
      <c r="I6156" s="10">
        <v>92857</v>
      </c>
      <c r="J6156" s="30">
        <v>2572</v>
      </c>
      <c r="K6156" s="30" t="s">
        <v>602</v>
      </c>
      <c r="L6156" s="10" t="s">
        <v>23</v>
      </c>
      <c r="M6156" s="10" t="s">
        <v>582</v>
      </c>
      <c r="N6156" s="10">
        <v>11</v>
      </c>
      <c r="O6156" s="29">
        <v>10.67909090909091</v>
      </c>
      <c r="P6156" s="14">
        <v>431288.32103388768</v>
      </c>
      <c r="Q6156" s="14">
        <v>39208.029184898885</v>
      </c>
      <c r="R6156" s="36">
        <f t="shared" si="96"/>
        <v>431288.32103388774</v>
      </c>
    </row>
    <row r="6157" spans="2:18" ht="15.95">
      <c r="B6157" s="9">
        <v>46082</v>
      </c>
      <c r="C6157" s="10" t="s">
        <v>227</v>
      </c>
      <c r="D6157" s="11" t="s">
        <v>390</v>
      </c>
      <c r="E6157" s="10" t="s">
        <v>19</v>
      </c>
      <c r="F6157" s="10" t="s">
        <v>228</v>
      </c>
      <c r="G6157" s="10" t="s">
        <v>604</v>
      </c>
      <c r="H6157" s="10" t="s">
        <v>22</v>
      </c>
      <c r="I6157" s="10">
        <v>76483</v>
      </c>
      <c r="J6157" s="30">
        <v>2371</v>
      </c>
      <c r="K6157" s="30" t="s">
        <v>605</v>
      </c>
      <c r="L6157" s="10" t="s">
        <v>23</v>
      </c>
      <c r="M6157" s="10" t="s">
        <v>28</v>
      </c>
      <c r="N6157" s="10">
        <v>185</v>
      </c>
      <c r="O6157" s="29">
        <v>30.78843243243243</v>
      </c>
      <c r="P6157" s="14">
        <v>20912215.001652163</v>
      </c>
      <c r="Q6157" s="14">
        <v>113039.0000089306</v>
      </c>
      <c r="R6157" s="36">
        <f t="shared" si="96"/>
        <v>20912215.001652159</v>
      </c>
    </row>
    <row r="6158" spans="2:18" ht="15.95">
      <c r="B6158" s="9">
        <v>46082</v>
      </c>
      <c r="C6158" s="10" t="s">
        <v>469</v>
      </c>
      <c r="D6158" s="11" t="s">
        <v>390</v>
      </c>
      <c r="E6158" s="10" t="s">
        <v>19</v>
      </c>
      <c r="F6158" s="10" t="s">
        <v>435</v>
      </c>
      <c r="G6158" s="10" t="s">
        <v>707</v>
      </c>
      <c r="H6158" s="10" t="s">
        <v>22</v>
      </c>
      <c r="I6158" s="10">
        <v>104466</v>
      </c>
      <c r="J6158" s="30">
        <v>2701</v>
      </c>
      <c r="K6158" s="30" t="s">
        <v>708</v>
      </c>
      <c r="L6158" s="10" t="s">
        <v>23</v>
      </c>
      <c r="M6158" s="10" t="s">
        <v>617</v>
      </c>
      <c r="N6158" s="10">
        <v>44</v>
      </c>
      <c r="O6158" s="29">
        <v>31.052727272727271</v>
      </c>
      <c r="P6158" s="14">
        <v>5016411.4990637731</v>
      </c>
      <c r="Q6158" s="14">
        <v>114009.35225144938</v>
      </c>
      <c r="R6158" s="36">
        <f t="shared" si="96"/>
        <v>5016411.4990637731</v>
      </c>
    </row>
    <row r="6159" spans="2:18" ht="15.95">
      <c r="B6159" s="9">
        <v>46082</v>
      </c>
      <c r="C6159" s="10" t="s">
        <v>233</v>
      </c>
      <c r="D6159" s="11" t="s">
        <v>312</v>
      </c>
      <c r="E6159" s="10" t="s">
        <v>19</v>
      </c>
      <c r="F6159" s="10" t="s">
        <v>231</v>
      </c>
      <c r="G6159" s="10" t="s">
        <v>232</v>
      </c>
      <c r="H6159" s="10" t="s">
        <v>22</v>
      </c>
      <c r="I6159" s="10">
        <v>66718</v>
      </c>
      <c r="J6159" s="30">
        <v>2214</v>
      </c>
      <c r="K6159" s="30" t="s">
        <v>372</v>
      </c>
      <c r="L6159" s="10" t="s">
        <v>23</v>
      </c>
      <c r="M6159" s="10" t="s">
        <v>28</v>
      </c>
      <c r="N6159" s="10">
        <v>180</v>
      </c>
      <c r="O6159" s="29">
        <v>6.3870000000000005</v>
      </c>
      <c r="P6159" s="14">
        <v>4220949.4437713409</v>
      </c>
      <c r="Q6159" s="14">
        <v>23449.719132063005</v>
      </c>
      <c r="R6159" s="36">
        <f t="shared" si="96"/>
        <v>4220949.4437713409</v>
      </c>
    </row>
    <row r="6160" spans="2:18" ht="15.95">
      <c r="B6160" s="9">
        <v>46082</v>
      </c>
      <c r="C6160" s="10" t="s">
        <v>57</v>
      </c>
      <c r="D6160" s="11" t="s">
        <v>312</v>
      </c>
      <c r="E6160" s="10" t="s">
        <v>19</v>
      </c>
      <c r="F6160" s="10" t="s">
        <v>231</v>
      </c>
      <c r="G6160" s="10" t="s">
        <v>232</v>
      </c>
      <c r="H6160" s="10" t="s">
        <v>22</v>
      </c>
      <c r="I6160" s="10">
        <v>66718</v>
      </c>
      <c r="J6160" s="30">
        <v>2214</v>
      </c>
      <c r="K6160" s="30" t="s">
        <v>372</v>
      </c>
      <c r="L6160" s="10" t="s">
        <v>23</v>
      </c>
      <c r="M6160" s="10" t="s">
        <v>581</v>
      </c>
      <c r="N6160" s="10">
        <v>12</v>
      </c>
      <c r="O6160" s="29">
        <v>17.921666666666667</v>
      </c>
      <c r="P6160" s="14">
        <v>789587.69321144035</v>
      </c>
      <c r="Q6160" s="14">
        <v>65798.974434286691</v>
      </c>
      <c r="R6160" s="36">
        <f t="shared" si="96"/>
        <v>789587.69321144023</v>
      </c>
    </row>
    <row r="6161" spans="2:18" ht="15.95">
      <c r="B6161" s="9">
        <v>46082</v>
      </c>
      <c r="C6161" s="10" t="s">
        <v>84</v>
      </c>
      <c r="D6161" s="11" t="s">
        <v>312</v>
      </c>
      <c r="E6161" s="10" t="s">
        <v>19</v>
      </c>
      <c r="F6161" s="10" t="s">
        <v>231</v>
      </c>
      <c r="G6161" s="10" t="s">
        <v>232</v>
      </c>
      <c r="H6161" s="10" t="s">
        <v>22</v>
      </c>
      <c r="I6161" s="10">
        <v>66718</v>
      </c>
      <c r="J6161" s="30">
        <v>2214</v>
      </c>
      <c r="K6161" s="30" t="s">
        <v>372</v>
      </c>
      <c r="L6161" s="10" t="s">
        <v>23</v>
      </c>
      <c r="M6161" s="10" t="s">
        <v>583</v>
      </c>
      <c r="N6161" s="10">
        <v>4.5</v>
      </c>
      <c r="O6161" s="29">
        <v>21.664444444444442</v>
      </c>
      <c r="P6161" s="14">
        <v>357932.22454749054</v>
      </c>
      <c r="Q6161" s="14">
        <v>79540.494343886778</v>
      </c>
      <c r="R6161" s="36">
        <f t="shared" si="96"/>
        <v>357932.22454749048</v>
      </c>
    </row>
    <row r="6162" spans="2:18" ht="15.95">
      <c r="B6162" s="9">
        <v>46082</v>
      </c>
      <c r="C6162" s="10" t="s">
        <v>85</v>
      </c>
      <c r="D6162" s="11" t="s">
        <v>312</v>
      </c>
      <c r="E6162" s="10" t="s">
        <v>19</v>
      </c>
      <c r="F6162" s="10" t="s">
        <v>231</v>
      </c>
      <c r="G6162" s="10" t="s">
        <v>232</v>
      </c>
      <c r="H6162" s="10" t="s">
        <v>22</v>
      </c>
      <c r="I6162" s="10">
        <v>66718</v>
      </c>
      <c r="J6162" s="30">
        <v>2214</v>
      </c>
      <c r="K6162" s="30" t="s">
        <v>372</v>
      </c>
      <c r="L6162" s="10" t="s">
        <v>23</v>
      </c>
      <c r="M6162" s="10" t="s">
        <v>583</v>
      </c>
      <c r="N6162" s="10">
        <v>8</v>
      </c>
      <c r="O6162" s="29">
        <v>15.821249999999999</v>
      </c>
      <c r="P6162" s="14">
        <v>464698.75536953408</v>
      </c>
      <c r="Q6162" s="14">
        <v>58087.344421191759</v>
      </c>
      <c r="R6162" s="36">
        <f t="shared" si="96"/>
        <v>464698.75536953408</v>
      </c>
    </row>
    <row r="6163" spans="2:18" ht="15.95">
      <c r="B6163" s="9">
        <v>46082</v>
      </c>
      <c r="C6163" s="10" t="s">
        <v>273</v>
      </c>
      <c r="D6163" s="11" t="s">
        <v>312</v>
      </c>
      <c r="E6163" s="10" t="s">
        <v>19</v>
      </c>
      <c r="F6163" s="10" t="s">
        <v>231</v>
      </c>
      <c r="G6163" s="10" t="s">
        <v>232</v>
      </c>
      <c r="H6163" s="10" t="s">
        <v>22</v>
      </c>
      <c r="I6163" s="10">
        <v>66718</v>
      </c>
      <c r="J6163" s="30">
        <v>2214</v>
      </c>
      <c r="K6163" s="30" t="s">
        <v>372</v>
      </c>
      <c r="L6163" s="10" t="s">
        <v>23</v>
      </c>
      <c r="M6163" s="10" t="s">
        <v>581</v>
      </c>
      <c r="N6163" s="10">
        <v>5</v>
      </c>
      <c r="O6163" s="29">
        <v>18.925999999999998</v>
      </c>
      <c r="P6163" s="14">
        <v>347431.80232771597</v>
      </c>
      <c r="Q6163" s="14">
        <v>69486.360465543185</v>
      </c>
      <c r="R6163" s="36">
        <f t="shared" si="96"/>
        <v>347431.80232771591</v>
      </c>
    </row>
    <row r="6164" spans="2:18" ht="15.95">
      <c r="B6164" s="9">
        <v>46082</v>
      </c>
      <c r="C6164" s="10" t="s">
        <v>298</v>
      </c>
      <c r="D6164" s="11" t="s">
        <v>312</v>
      </c>
      <c r="E6164" s="10" t="s">
        <v>19</v>
      </c>
      <c r="F6164" s="10" t="s">
        <v>231</v>
      </c>
      <c r="G6164" s="10" t="s">
        <v>232</v>
      </c>
      <c r="H6164" s="10" t="s">
        <v>22</v>
      </c>
      <c r="I6164" s="10">
        <v>66718</v>
      </c>
      <c r="J6164" s="30">
        <v>2214</v>
      </c>
      <c r="K6164" s="30" t="s">
        <v>372</v>
      </c>
      <c r="L6164" s="10" t="s">
        <v>23</v>
      </c>
      <c r="M6164" s="10" t="s">
        <v>581</v>
      </c>
      <c r="N6164" s="10">
        <v>0.5</v>
      </c>
      <c r="O6164" s="29">
        <v>9.94</v>
      </c>
      <c r="P6164" s="14">
        <v>18247.237214083783</v>
      </c>
      <c r="Q6164" s="14">
        <v>36494.474428167567</v>
      </c>
      <c r="R6164" s="36">
        <f t="shared" si="96"/>
        <v>18247.237214083783</v>
      </c>
    </row>
    <row r="6165" spans="2:18" ht="15.95">
      <c r="B6165" s="9">
        <v>46082</v>
      </c>
      <c r="C6165" s="10" t="s">
        <v>531</v>
      </c>
      <c r="D6165" s="11" t="s">
        <v>312</v>
      </c>
      <c r="E6165" s="10" t="s">
        <v>19</v>
      </c>
      <c r="F6165" s="10" t="s">
        <v>231</v>
      </c>
      <c r="G6165" s="10" t="s">
        <v>232</v>
      </c>
      <c r="H6165" s="10" t="s">
        <v>22</v>
      </c>
      <c r="I6165" s="10">
        <v>66718</v>
      </c>
      <c r="J6165" s="30">
        <v>2214</v>
      </c>
      <c r="K6165" s="30" t="s">
        <v>372</v>
      </c>
      <c r="L6165" s="10" t="s">
        <v>23</v>
      </c>
      <c r="M6165" s="10" t="s">
        <v>28</v>
      </c>
      <c r="N6165" s="10">
        <v>6.25</v>
      </c>
      <c r="O6165" s="29">
        <v>42.188800000000001</v>
      </c>
      <c r="P6165" s="14">
        <v>968094.87094760803</v>
      </c>
      <c r="Q6165" s="14">
        <v>154895.17935161729</v>
      </c>
      <c r="R6165" s="36">
        <f t="shared" si="96"/>
        <v>968094.87094760803</v>
      </c>
    </row>
    <row r="6166" spans="2:18" ht="15.95">
      <c r="B6166" s="9">
        <v>46082</v>
      </c>
      <c r="C6166" s="10" t="s">
        <v>622</v>
      </c>
      <c r="D6166" s="11" t="s">
        <v>312</v>
      </c>
      <c r="E6166" s="10" t="s">
        <v>19</v>
      </c>
      <c r="F6166" s="10" t="s">
        <v>231</v>
      </c>
      <c r="G6166" s="10" t="s">
        <v>232</v>
      </c>
      <c r="H6166" s="10" t="s">
        <v>22</v>
      </c>
      <c r="I6166" s="10">
        <v>66718</v>
      </c>
      <c r="J6166" s="30">
        <v>2214</v>
      </c>
      <c r="K6166" s="30" t="s">
        <v>372</v>
      </c>
      <c r="L6166" s="10" t="s">
        <v>23</v>
      </c>
      <c r="M6166" s="10" t="s">
        <v>582</v>
      </c>
      <c r="N6166" s="10">
        <v>18</v>
      </c>
      <c r="O6166" s="29">
        <v>7.0216666666666665</v>
      </c>
      <c r="P6166" s="14">
        <v>464037.88963542238</v>
      </c>
      <c r="Q6166" s="14">
        <v>25779.882757523465</v>
      </c>
      <c r="R6166" s="36">
        <f t="shared" si="96"/>
        <v>464037.88963542238</v>
      </c>
    </row>
    <row r="6167" spans="2:18" ht="15.95">
      <c r="B6167" s="9">
        <v>46082</v>
      </c>
      <c r="C6167" s="10" t="s">
        <v>661</v>
      </c>
      <c r="D6167" s="11" t="s">
        <v>312</v>
      </c>
      <c r="E6167" s="10" t="s">
        <v>19</v>
      </c>
      <c r="F6167" s="10" t="s">
        <v>231</v>
      </c>
      <c r="G6167" s="10" t="s">
        <v>232</v>
      </c>
      <c r="H6167" s="10" t="s">
        <v>22</v>
      </c>
      <c r="I6167" s="10">
        <v>66718</v>
      </c>
      <c r="J6167" s="30">
        <v>2214</v>
      </c>
      <c r="K6167" s="30" t="s">
        <v>372</v>
      </c>
      <c r="L6167" s="10" t="s">
        <v>23</v>
      </c>
      <c r="M6167" s="10" t="s">
        <v>581</v>
      </c>
      <c r="N6167" s="10">
        <v>14</v>
      </c>
      <c r="O6167" s="29">
        <v>16.874285714285715</v>
      </c>
      <c r="P6167" s="14">
        <v>867349.56125858205</v>
      </c>
      <c r="Q6167" s="14">
        <v>61953.540089898721</v>
      </c>
      <c r="R6167" s="36">
        <f t="shared" si="96"/>
        <v>867349.56125858205</v>
      </c>
    </row>
    <row r="6168" spans="2:18" ht="15.95">
      <c r="B6168" s="9">
        <v>46082</v>
      </c>
      <c r="C6168" s="10" t="s">
        <v>692</v>
      </c>
      <c r="D6168" s="11" t="s">
        <v>312</v>
      </c>
      <c r="E6168" s="10" t="s">
        <v>19</v>
      </c>
      <c r="F6168" s="10" t="s">
        <v>231</v>
      </c>
      <c r="G6168" s="10" t="s">
        <v>232</v>
      </c>
      <c r="H6168" s="10" t="s">
        <v>22</v>
      </c>
      <c r="I6168" s="10">
        <v>66718</v>
      </c>
      <c r="J6168" s="30">
        <v>2214</v>
      </c>
      <c r="K6168" s="30" t="s">
        <v>372</v>
      </c>
      <c r="L6168" s="10" t="s">
        <v>23</v>
      </c>
      <c r="M6168" s="10" t="s">
        <v>28</v>
      </c>
      <c r="N6168" s="10">
        <v>13.1</v>
      </c>
      <c r="O6168" s="29">
        <v>16.958015267175572</v>
      </c>
      <c r="P6168" s="14">
        <v>815618.46018283954</v>
      </c>
      <c r="Q6168" s="14">
        <v>62260.951158995376</v>
      </c>
      <c r="R6168" s="36">
        <f t="shared" si="96"/>
        <v>815618.46018283942</v>
      </c>
    </row>
    <row r="6169" spans="2:18" ht="15.95">
      <c r="B6169" s="9">
        <v>46082</v>
      </c>
      <c r="C6169" s="10" t="s">
        <v>82</v>
      </c>
      <c r="D6169" s="11" t="s">
        <v>312</v>
      </c>
      <c r="E6169" s="10" t="s">
        <v>19</v>
      </c>
      <c r="F6169" s="10" t="s">
        <v>231</v>
      </c>
      <c r="G6169" s="10" t="s">
        <v>236</v>
      </c>
      <c r="H6169" s="10" t="s">
        <v>22</v>
      </c>
      <c r="I6169" s="10">
        <v>66719</v>
      </c>
      <c r="J6169" s="30">
        <v>2215</v>
      </c>
      <c r="K6169" s="30" t="s">
        <v>372</v>
      </c>
      <c r="L6169" s="10" t="s">
        <v>23</v>
      </c>
      <c r="M6169" s="10" t="s">
        <v>571</v>
      </c>
      <c r="N6169" s="10">
        <v>16</v>
      </c>
      <c r="O6169" s="29">
        <v>4.5793749999999998</v>
      </c>
      <c r="P6169" s="14">
        <v>269009.06854646251</v>
      </c>
      <c r="Q6169" s="14">
        <v>16813.066784153907</v>
      </c>
      <c r="R6169" s="36">
        <f t="shared" si="96"/>
        <v>269009.06854646251</v>
      </c>
    </row>
    <row r="6170" spans="2:18" ht="15.95" hidden="1">
      <c r="B6170" s="9">
        <v>46082</v>
      </c>
      <c r="C6170" s="10" t="s">
        <v>72</v>
      </c>
      <c r="D6170" s="11" t="s">
        <v>312</v>
      </c>
      <c r="E6170" s="10" t="s">
        <v>19</v>
      </c>
      <c r="F6170" s="10" t="s">
        <v>237</v>
      </c>
      <c r="G6170" s="10" t="s">
        <v>238</v>
      </c>
      <c r="H6170" s="10" t="s">
        <v>22</v>
      </c>
      <c r="I6170" s="10">
        <v>68998</v>
      </c>
      <c r="J6170" s="30">
        <v>2293</v>
      </c>
      <c r="K6170" s="30" t="s">
        <v>373</v>
      </c>
      <c r="L6170" s="10" t="s">
        <v>23</v>
      </c>
      <c r="M6170" s="10" t="s">
        <v>568</v>
      </c>
      <c r="N6170" s="10">
        <v>91</v>
      </c>
      <c r="O6170" s="29">
        <v>62.497582417582414</v>
      </c>
      <c r="P6170" s="14">
        <v>20880713.734992839</v>
      </c>
      <c r="Q6170" s="14">
        <v>229458.39269222901</v>
      </c>
      <c r="R6170" s="36">
        <f t="shared" si="96"/>
        <v>20880713.734992839</v>
      </c>
    </row>
    <row r="6171" spans="2:18" ht="15.95" hidden="1">
      <c r="B6171" s="9">
        <v>46082</v>
      </c>
      <c r="C6171" s="10" t="s">
        <v>119</v>
      </c>
      <c r="D6171" s="11" t="s">
        <v>312</v>
      </c>
      <c r="E6171" s="10" t="s">
        <v>19</v>
      </c>
      <c r="F6171" s="10" t="s">
        <v>237</v>
      </c>
      <c r="G6171" s="10" t="s">
        <v>238</v>
      </c>
      <c r="H6171" s="10" t="s">
        <v>22</v>
      </c>
      <c r="I6171" s="10">
        <v>68998</v>
      </c>
      <c r="J6171" s="30">
        <v>2293</v>
      </c>
      <c r="K6171" s="30" t="s">
        <v>373</v>
      </c>
      <c r="L6171" s="10" t="s">
        <v>23</v>
      </c>
      <c r="M6171" s="10" t="s">
        <v>581</v>
      </c>
      <c r="N6171" s="10">
        <v>6</v>
      </c>
      <c r="O6171" s="29">
        <v>19.035</v>
      </c>
      <c r="P6171" s="14">
        <v>419319.30829386495</v>
      </c>
      <c r="Q6171" s="14">
        <v>69886.551382310819</v>
      </c>
      <c r="R6171" s="36">
        <f t="shared" si="96"/>
        <v>419319.30829386495</v>
      </c>
    </row>
    <row r="6172" spans="2:18" ht="15.95" hidden="1">
      <c r="B6172" s="9">
        <v>46082</v>
      </c>
      <c r="C6172" s="10" t="s">
        <v>230</v>
      </c>
      <c r="D6172" s="11" t="s">
        <v>312</v>
      </c>
      <c r="E6172" s="10" t="s">
        <v>19</v>
      </c>
      <c r="F6172" s="10" t="s">
        <v>237</v>
      </c>
      <c r="G6172" s="10" t="s">
        <v>439</v>
      </c>
      <c r="H6172" s="10" t="s">
        <v>22</v>
      </c>
      <c r="I6172" s="10">
        <v>83909</v>
      </c>
      <c r="J6172" s="30">
        <v>2457</v>
      </c>
      <c r="K6172" s="30" t="s">
        <v>440</v>
      </c>
      <c r="L6172" s="10" t="s">
        <v>23</v>
      </c>
      <c r="M6172" s="10" t="s">
        <v>568</v>
      </c>
      <c r="N6172" s="10">
        <v>89</v>
      </c>
      <c r="O6172" s="29">
        <v>48.060112359550565</v>
      </c>
      <c r="P6172" s="14">
        <v>15704189.154459009</v>
      </c>
      <c r="Q6172" s="14">
        <v>176451.5635332473</v>
      </c>
      <c r="R6172" s="36">
        <f t="shared" si="96"/>
        <v>15704189.154459011</v>
      </c>
    </row>
    <row r="6173" spans="2:18" ht="15.95" hidden="1">
      <c r="B6173" s="9">
        <v>46082</v>
      </c>
      <c r="C6173" s="10" t="s">
        <v>204</v>
      </c>
      <c r="D6173" s="11" t="s">
        <v>312</v>
      </c>
      <c r="E6173" s="10" t="s">
        <v>19</v>
      </c>
      <c r="F6173" s="10" t="s">
        <v>237</v>
      </c>
      <c r="G6173" s="10" t="s">
        <v>439</v>
      </c>
      <c r="H6173" s="10" t="s">
        <v>22</v>
      </c>
      <c r="I6173" s="10">
        <v>83909</v>
      </c>
      <c r="J6173" s="30">
        <v>2457</v>
      </c>
      <c r="K6173" s="30" t="s">
        <v>440</v>
      </c>
      <c r="L6173" s="10" t="s">
        <v>23</v>
      </c>
      <c r="M6173" s="10" t="s">
        <v>568</v>
      </c>
      <c r="N6173" s="10">
        <v>192</v>
      </c>
      <c r="O6173" s="29">
        <v>7.5527083333333325</v>
      </c>
      <c r="P6173" s="14">
        <v>5324081.213055769</v>
      </c>
      <c r="Q6173" s="14">
        <v>27729.589651332131</v>
      </c>
      <c r="R6173" s="36">
        <f t="shared" si="96"/>
        <v>5324081.213055769</v>
      </c>
    </row>
    <row r="6174" spans="2:18" ht="15.95" hidden="1">
      <c r="B6174" s="9">
        <v>46082</v>
      </c>
      <c r="C6174" s="10" t="s">
        <v>166</v>
      </c>
      <c r="D6174" s="11" t="s">
        <v>312</v>
      </c>
      <c r="E6174" s="10" t="s">
        <v>19</v>
      </c>
      <c r="F6174" s="10" t="s">
        <v>237</v>
      </c>
      <c r="G6174" s="10" t="s">
        <v>439</v>
      </c>
      <c r="H6174" s="10" t="s">
        <v>22</v>
      </c>
      <c r="I6174" s="10">
        <v>83909</v>
      </c>
      <c r="J6174" s="30">
        <v>2457</v>
      </c>
      <c r="K6174" s="30" t="s">
        <v>440</v>
      </c>
      <c r="L6174" s="10" t="s">
        <v>23</v>
      </c>
      <c r="M6174" s="10" t="s">
        <v>568</v>
      </c>
      <c r="N6174" s="10">
        <v>210</v>
      </c>
      <c r="O6174" s="29">
        <v>9.3550476190476193</v>
      </c>
      <c r="P6174" s="14">
        <v>7212835.4811469689</v>
      </c>
      <c r="Q6174" s="14">
        <v>34346.835624509375</v>
      </c>
      <c r="R6174" s="36">
        <f t="shared" si="96"/>
        <v>7212835.4811469689</v>
      </c>
    </row>
    <row r="6175" spans="2:18" ht="15.95" hidden="1">
      <c r="B6175" s="9">
        <v>46082</v>
      </c>
      <c r="C6175" s="10" t="s">
        <v>170</v>
      </c>
      <c r="D6175" s="11" t="s">
        <v>312</v>
      </c>
      <c r="E6175" s="10" t="s">
        <v>19</v>
      </c>
      <c r="F6175" s="10" t="s">
        <v>237</v>
      </c>
      <c r="G6175" s="10" t="s">
        <v>439</v>
      </c>
      <c r="H6175" s="10" t="s">
        <v>22</v>
      </c>
      <c r="I6175" s="10">
        <v>83909</v>
      </c>
      <c r="J6175" s="30">
        <v>2457</v>
      </c>
      <c r="K6175" s="30" t="s">
        <v>440</v>
      </c>
      <c r="L6175" s="10" t="s">
        <v>23</v>
      </c>
      <c r="M6175" s="10" t="s">
        <v>568</v>
      </c>
      <c r="N6175" s="10">
        <v>220</v>
      </c>
      <c r="O6175" s="29">
        <v>10.936409090909091</v>
      </c>
      <c r="P6175" s="14">
        <v>8833608.6940558795</v>
      </c>
      <c r="Q6175" s="14">
        <v>40152.766791163092</v>
      </c>
      <c r="R6175" s="36">
        <f t="shared" si="96"/>
        <v>8833608.6940558795</v>
      </c>
    </row>
    <row r="6176" spans="2:18" ht="15.95" hidden="1">
      <c r="B6176" s="9">
        <v>46082</v>
      </c>
      <c r="C6176" s="10" t="s">
        <v>263</v>
      </c>
      <c r="D6176" s="11" t="s">
        <v>312</v>
      </c>
      <c r="E6176" s="10" t="s">
        <v>19</v>
      </c>
      <c r="F6176" s="10" t="s">
        <v>237</v>
      </c>
      <c r="G6176" s="10" t="s">
        <v>439</v>
      </c>
      <c r="H6176" s="10" t="s">
        <v>22</v>
      </c>
      <c r="I6176" s="10">
        <v>83909</v>
      </c>
      <c r="J6176" s="30">
        <v>2457</v>
      </c>
      <c r="K6176" s="30" t="s">
        <v>440</v>
      </c>
      <c r="L6176" s="10" t="s">
        <v>23</v>
      </c>
      <c r="M6176" s="10" t="s">
        <v>28</v>
      </c>
      <c r="N6176" s="10">
        <v>84</v>
      </c>
      <c r="O6176" s="29">
        <v>7.4789285714285718</v>
      </c>
      <c r="P6176" s="14">
        <v>2306531.5563388038</v>
      </c>
      <c r="Q6176" s="14">
        <v>27458.709004033379</v>
      </c>
      <c r="R6176" s="36">
        <f t="shared" si="96"/>
        <v>2306531.5563388038</v>
      </c>
    </row>
    <row r="6177" spans="2:18" ht="15.95" hidden="1">
      <c r="B6177" s="9">
        <v>46082</v>
      </c>
      <c r="C6177" s="10" t="s">
        <v>264</v>
      </c>
      <c r="D6177" s="11" t="s">
        <v>312</v>
      </c>
      <c r="E6177" s="10" t="s">
        <v>19</v>
      </c>
      <c r="F6177" s="10" t="s">
        <v>237</v>
      </c>
      <c r="G6177" s="10" t="s">
        <v>439</v>
      </c>
      <c r="H6177" s="10" t="s">
        <v>22</v>
      </c>
      <c r="I6177" s="10">
        <v>83909</v>
      </c>
      <c r="J6177" s="30">
        <v>2457</v>
      </c>
      <c r="K6177" s="30" t="s">
        <v>440</v>
      </c>
      <c r="L6177" s="10" t="s">
        <v>23</v>
      </c>
      <c r="M6177" s="10" t="s">
        <v>28</v>
      </c>
      <c r="N6177" s="10">
        <v>151</v>
      </c>
      <c r="O6177" s="29">
        <v>6.1648344370860926</v>
      </c>
      <c r="P6177" s="14">
        <v>3417740.5734845982</v>
      </c>
      <c r="Q6177" s="14">
        <v>22634.043533010583</v>
      </c>
      <c r="R6177" s="36">
        <f t="shared" si="96"/>
        <v>3417740.5734845982</v>
      </c>
    </row>
    <row r="6178" spans="2:18" ht="15.95" hidden="1">
      <c r="B6178" s="9">
        <v>46082</v>
      </c>
      <c r="C6178" s="10" t="s">
        <v>291</v>
      </c>
      <c r="D6178" s="11" t="s">
        <v>312</v>
      </c>
      <c r="E6178" s="10" t="s">
        <v>19</v>
      </c>
      <c r="F6178" s="10" t="s">
        <v>237</v>
      </c>
      <c r="G6178" s="10" t="s">
        <v>439</v>
      </c>
      <c r="H6178" s="10" t="s">
        <v>22</v>
      </c>
      <c r="I6178" s="10">
        <v>83909</v>
      </c>
      <c r="J6178" s="30">
        <v>2457</v>
      </c>
      <c r="K6178" s="30" t="s">
        <v>440</v>
      </c>
      <c r="L6178" s="10" t="s">
        <v>23</v>
      </c>
      <c r="M6178" s="10" t="s">
        <v>28</v>
      </c>
      <c r="N6178" s="10">
        <v>161</v>
      </c>
      <c r="O6178" s="29">
        <v>7.9649068322981362</v>
      </c>
      <c r="P6178" s="14">
        <v>4708117.6341006719</v>
      </c>
      <c r="Q6178" s="14">
        <v>29242.966671432743</v>
      </c>
      <c r="R6178" s="36">
        <f t="shared" si="96"/>
        <v>4708117.6341006719</v>
      </c>
    </row>
    <row r="6179" spans="2:18" ht="15.95" hidden="1">
      <c r="B6179" s="9">
        <v>46082</v>
      </c>
      <c r="C6179" s="10" t="s">
        <v>132</v>
      </c>
      <c r="D6179" s="11" t="s">
        <v>312</v>
      </c>
      <c r="E6179" s="10" t="s">
        <v>19</v>
      </c>
      <c r="F6179" s="10" t="s">
        <v>237</v>
      </c>
      <c r="G6179" s="10" t="s">
        <v>439</v>
      </c>
      <c r="H6179" s="10" t="s">
        <v>22</v>
      </c>
      <c r="I6179" s="10">
        <v>83909</v>
      </c>
      <c r="J6179" s="30">
        <v>2457</v>
      </c>
      <c r="K6179" s="30" t="s">
        <v>440</v>
      </c>
      <c r="L6179" s="10" t="s">
        <v>23</v>
      </c>
      <c r="M6179" s="10" t="s">
        <v>28</v>
      </c>
      <c r="N6179" s="10">
        <v>227</v>
      </c>
      <c r="O6179" s="29">
        <v>4.8969162995594706</v>
      </c>
      <c r="P6179" s="14">
        <v>4081213.0557697248</v>
      </c>
      <c r="Q6179" s="14">
        <v>17978.912139954733</v>
      </c>
      <c r="R6179" s="36">
        <f t="shared" si="96"/>
        <v>4081213.0557697243</v>
      </c>
    </row>
    <row r="6180" spans="2:18" ht="15.95" hidden="1">
      <c r="B6180" s="9">
        <v>46082</v>
      </c>
      <c r="C6180" s="10" t="s">
        <v>265</v>
      </c>
      <c r="D6180" s="11" t="s">
        <v>312</v>
      </c>
      <c r="E6180" s="10" t="s">
        <v>19</v>
      </c>
      <c r="F6180" s="10" t="s">
        <v>237</v>
      </c>
      <c r="G6180" s="10" t="s">
        <v>439</v>
      </c>
      <c r="H6180" s="10" t="s">
        <v>22</v>
      </c>
      <c r="I6180" s="10">
        <v>83909</v>
      </c>
      <c r="J6180" s="30">
        <v>2457</v>
      </c>
      <c r="K6180" s="30" t="s">
        <v>440</v>
      </c>
      <c r="L6180" s="10" t="s">
        <v>23</v>
      </c>
      <c r="M6180" s="10" t="s">
        <v>571</v>
      </c>
      <c r="N6180" s="10">
        <v>30</v>
      </c>
      <c r="O6180" s="29">
        <v>6.3423333333333334</v>
      </c>
      <c r="P6180" s="14">
        <v>698571.7957190586</v>
      </c>
      <c r="Q6180" s="14">
        <v>23285.72652396862</v>
      </c>
      <c r="R6180" s="36">
        <f t="shared" si="96"/>
        <v>698571.7957190586</v>
      </c>
    </row>
    <row r="6181" spans="2:18" ht="15.95" hidden="1">
      <c r="B6181" s="9">
        <v>46082</v>
      </c>
      <c r="C6181" s="10" t="s">
        <v>266</v>
      </c>
      <c r="D6181" s="11" t="s">
        <v>312</v>
      </c>
      <c r="E6181" s="10" t="s">
        <v>19</v>
      </c>
      <c r="F6181" s="10" t="s">
        <v>237</v>
      </c>
      <c r="G6181" s="10" t="s">
        <v>439</v>
      </c>
      <c r="H6181" s="10" t="s">
        <v>22</v>
      </c>
      <c r="I6181" s="10">
        <v>83909</v>
      </c>
      <c r="J6181" s="30">
        <v>2457</v>
      </c>
      <c r="K6181" s="30" t="s">
        <v>440</v>
      </c>
      <c r="L6181" s="10" t="s">
        <v>23</v>
      </c>
      <c r="M6181" s="10" t="s">
        <v>568</v>
      </c>
      <c r="N6181" s="10">
        <v>16</v>
      </c>
      <c r="O6181" s="29">
        <v>56.015000000000001</v>
      </c>
      <c r="P6181" s="14">
        <v>3290523.9196680984</v>
      </c>
      <c r="Q6181" s="14">
        <v>205657.74497925615</v>
      </c>
      <c r="R6181" s="36">
        <f t="shared" si="96"/>
        <v>3290523.9196680984</v>
      </c>
    </row>
    <row r="6182" spans="2:18" ht="15.95" hidden="1">
      <c r="B6182" s="9">
        <v>46082</v>
      </c>
      <c r="C6182" s="10" t="s">
        <v>72</v>
      </c>
      <c r="D6182" s="11" t="s">
        <v>312</v>
      </c>
      <c r="E6182" s="10" t="s">
        <v>19</v>
      </c>
      <c r="F6182" s="10" t="s">
        <v>237</v>
      </c>
      <c r="G6182" s="10" t="s">
        <v>439</v>
      </c>
      <c r="H6182" s="10" t="s">
        <v>22</v>
      </c>
      <c r="I6182" s="10">
        <v>83909</v>
      </c>
      <c r="J6182" s="30">
        <v>2457</v>
      </c>
      <c r="K6182" s="30" t="s">
        <v>440</v>
      </c>
      <c r="L6182" s="10" t="s">
        <v>23</v>
      </c>
      <c r="M6182" s="10" t="s">
        <v>568</v>
      </c>
      <c r="N6182" s="10">
        <v>74</v>
      </c>
      <c r="O6182" s="29">
        <v>62.512027027027031</v>
      </c>
      <c r="P6182" s="14">
        <v>16983845.50427727</v>
      </c>
      <c r="Q6182" s="14">
        <v>229511.42573347662</v>
      </c>
      <c r="R6182" s="36">
        <f t="shared" si="96"/>
        <v>16983845.50427727</v>
      </c>
    </row>
    <row r="6183" spans="2:18" ht="15.95" hidden="1">
      <c r="B6183" s="9">
        <v>46082</v>
      </c>
      <c r="C6183" s="10" t="s">
        <v>267</v>
      </c>
      <c r="D6183" s="11" t="s">
        <v>312</v>
      </c>
      <c r="E6183" s="10" t="s">
        <v>19</v>
      </c>
      <c r="F6183" s="10" t="s">
        <v>237</v>
      </c>
      <c r="G6183" s="10" t="s">
        <v>439</v>
      </c>
      <c r="H6183" s="10" t="s">
        <v>22</v>
      </c>
      <c r="I6183" s="10">
        <v>83909</v>
      </c>
      <c r="J6183" s="30">
        <v>2457</v>
      </c>
      <c r="K6183" s="30" t="s">
        <v>440</v>
      </c>
      <c r="L6183" s="10" t="s">
        <v>23</v>
      </c>
      <c r="M6183" s="10" t="s">
        <v>571</v>
      </c>
      <c r="N6183" s="10">
        <v>23</v>
      </c>
      <c r="O6183" s="29">
        <v>14.441304347826087</v>
      </c>
      <c r="P6183" s="14">
        <v>1219480.8532510921</v>
      </c>
      <c r="Q6183" s="14">
        <v>53020.906663090966</v>
      </c>
      <c r="R6183" s="36">
        <f t="shared" si="96"/>
        <v>1219480.8532510921</v>
      </c>
    </row>
    <row r="6184" spans="2:18" ht="15.95" hidden="1">
      <c r="B6184" s="9">
        <v>46082</v>
      </c>
      <c r="C6184" s="10" t="s">
        <v>111</v>
      </c>
      <c r="D6184" s="11" t="s">
        <v>312</v>
      </c>
      <c r="E6184" s="10" t="s">
        <v>19</v>
      </c>
      <c r="F6184" s="10" t="s">
        <v>237</v>
      </c>
      <c r="G6184" s="10" t="s">
        <v>439</v>
      </c>
      <c r="H6184" s="10" t="s">
        <v>22</v>
      </c>
      <c r="I6184" s="10">
        <v>83909</v>
      </c>
      <c r="J6184" s="30">
        <v>2457</v>
      </c>
      <c r="K6184" s="30" t="s">
        <v>440</v>
      </c>
      <c r="L6184" s="10" t="s">
        <v>23</v>
      </c>
      <c r="M6184" s="10" t="s">
        <v>568</v>
      </c>
      <c r="N6184" s="10">
        <v>247</v>
      </c>
      <c r="O6184" s="29">
        <v>24.815910931174088</v>
      </c>
      <c r="P6184" s="14">
        <v>22504424.128942247</v>
      </c>
      <c r="Q6184" s="14">
        <v>91111.028862114355</v>
      </c>
      <c r="R6184" s="36">
        <f t="shared" si="96"/>
        <v>22504424.128942247</v>
      </c>
    </row>
    <row r="6185" spans="2:18" ht="15.95" hidden="1">
      <c r="B6185" s="9">
        <v>46082</v>
      </c>
      <c r="C6185" s="10" t="s">
        <v>239</v>
      </c>
      <c r="D6185" s="11" t="s">
        <v>312</v>
      </c>
      <c r="E6185" s="10" t="s">
        <v>19</v>
      </c>
      <c r="F6185" s="10" t="s">
        <v>237</v>
      </c>
      <c r="G6185" s="10" t="s">
        <v>439</v>
      </c>
      <c r="H6185" s="10" t="s">
        <v>22</v>
      </c>
      <c r="I6185" s="10">
        <v>83909</v>
      </c>
      <c r="J6185" s="30">
        <v>2457</v>
      </c>
      <c r="K6185" s="30" t="s">
        <v>440</v>
      </c>
      <c r="L6185" s="10" t="s">
        <v>23</v>
      </c>
      <c r="M6185" s="10" t="s">
        <v>568</v>
      </c>
      <c r="N6185" s="10">
        <v>195</v>
      </c>
      <c r="O6185" s="29">
        <v>23.429487179487179</v>
      </c>
      <c r="P6185" s="14">
        <v>16774057.348459816</v>
      </c>
      <c r="Q6185" s="14">
        <v>86020.806915178531</v>
      </c>
      <c r="R6185" s="36">
        <f t="shared" si="96"/>
        <v>16774057.348459814</v>
      </c>
    </row>
    <row r="6186" spans="2:18" ht="15.95" hidden="1">
      <c r="B6186" s="9">
        <v>46082</v>
      </c>
      <c r="C6186" s="10" t="s">
        <v>68</v>
      </c>
      <c r="D6186" s="11" t="s">
        <v>312</v>
      </c>
      <c r="E6186" s="10" t="s">
        <v>19</v>
      </c>
      <c r="F6186" s="10" t="s">
        <v>237</v>
      </c>
      <c r="G6186" s="10" t="s">
        <v>439</v>
      </c>
      <c r="H6186" s="10" t="s">
        <v>22</v>
      </c>
      <c r="I6186" s="10">
        <v>83909</v>
      </c>
      <c r="J6186" s="30">
        <v>2457</v>
      </c>
      <c r="K6186" s="30" t="s">
        <v>440</v>
      </c>
      <c r="L6186" s="10" t="s">
        <v>23</v>
      </c>
      <c r="M6186" s="10" t="s">
        <v>582</v>
      </c>
      <c r="N6186" s="10">
        <v>53.5</v>
      </c>
      <c r="O6186" s="29">
        <v>10.626728971962617</v>
      </c>
      <c r="P6186" s="14">
        <v>2087344.421191761</v>
      </c>
      <c r="Q6186" s="14">
        <v>39015.783573677778</v>
      </c>
      <c r="R6186" s="36">
        <f t="shared" si="96"/>
        <v>2087344.421191761</v>
      </c>
    </row>
    <row r="6187" spans="2:18" ht="15.95" hidden="1">
      <c r="B6187" s="9">
        <v>46082</v>
      </c>
      <c r="C6187" s="10" t="s">
        <v>63</v>
      </c>
      <c r="D6187" s="11" t="s">
        <v>312</v>
      </c>
      <c r="E6187" s="10" t="s">
        <v>19</v>
      </c>
      <c r="F6187" s="10" t="s">
        <v>237</v>
      </c>
      <c r="G6187" s="10" t="s">
        <v>439</v>
      </c>
      <c r="H6187" s="10" t="s">
        <v>22</v>
      </c>
      <c r="I6187" s="10">
        <v>83909</v>
      </c>
      <c r="J6187" s="30">
        <v>2457</v>
      </c>
      <c r="K6187" s="30" t="s">
        <v>440</v>
      </c>
      <c r="L6187" s="10" t="s">
        <v>23</v>
      </c>
      <c r="M6187" s="10" t="s">
        <v>582</v>
      </c>
      <c r="N6187" s="10">
        <v>19</v>
      </c>
      <c r="O6187" s="29">
        <v>48.304736842105264</v>
      </c>
      <c r="P6187" s="14">
        <v>3369644.2339464696</v>
      </c>
      <c r="Q6187" s="14">
        <v>177349.69652349842</v>
      </c>
      <c r="R6187" s="36">
        <f t="shared" si="96"/>
        <v>3369644.2339464701</v>
      </c>
    </row>
    <row r="6188" spans="2:18" ht="15.95" hidden="1">
      <c r="B6188" s="9">
        <v>46082</v>
      </c>
      <c r="C6188" s="10" t="s">
        <v>198</v>
      </c>
      <c r="D6188" s="11" t="s">
        <v>312</v>
      </c>
      <c r="E6188" s="10" t="s">
        <v>19</v>
      </c>
      <c r="F6188" s="10" t="s">
        <v>237</v>
      </c>
      <c r="G6188" s="10" t="s">
        <v>439</v>
      </c>
      <c r="H6188" s="10" t="s">
        <v>22</v>
      </c>
      <c r="I6188" s="10">
        <v>83909</v>
      </c>
      <c r="J6188" s="30">
        <v>2457</v>
      </c>
      <c r="K6188" s="30" t="s">
        <v>440</v>
      </c>
      <c r="L6188" s="10" t="s">
        <v>23</v>
      </c>
      <c r="M6188" s="10" t="s">
        <v>582</v>
      </c>
      <c r="N6188" s="10">
        <v>193</v>
      </c>
      <c r="O6188" s="29">
        <v>5.2449222797927462</v>
      </c>
      <c r="P6188" s="14">
        <v>3716525.3148290925</v>
      </c>
      <c r="Q6188" s="14">
        <v>19256.607848855401</v>
      </c>
      <c r="R6188" s="36">
        <f t="shared" si="96"/>
        <v>3716525.3148290925</v>
      </c>
    </row>
    <row r="6189" spans="2:18" ht="15.95" hidden="1">
      <c r="B6189" s="9">
        <v>46082</v>
      </c>
      <c r="C6189" s="10" t="s">
        <v>191</v>
      </c>
      <c r="D6189" s="11" t="s">
        <v>312</v>
      </c>
      <c r="E6189" s="10" t="s">
        <v>19</v>
      </c>
      <c r="F6189" s="10" t="s">
        <v>237</v>
      </c>
      <c r="G6189" s="10" t="s">
        <v>439</v>
      </c>
      <c r="H6189" s="10" t="s">
        <v>22</v>
      </c>
      <c r="I6189" s="10">
        <v>83909</v>
      </c>
      <c r="J6189" s="30">
        <v>2457</v>
      </c>
      <c r="K6189" s="30" t="s">
        <v>440</v>
      </c>
      <c r="L6189" s="10" t="s">
        <v>23</v>
      </c>
      <c r="M6189" s="10" t="s">
        <v>571</v>
      </c>
      <c r="N6189" s="10">
        <v>109</v>
      </c>
      <c r="O6189" s="29">
        <v>7.3351376146788985</v>
      </c>
      <c r="P6189" s="14">
        <v>2935455.4466350917</v>
      </c>
      <c r="Q6189" s="14">
        <v>26930.783914083411</v>
      </c>
      <c r="R6189" s="36">
        <f t="shared" si="96"/>
        <v>2935455.4466350917</v>
      </c>
    </row>
    <row r="6190" spans="2:18" ht="15.95" hidden="1">
      <c r="B6190" s="9">
        <v>46082</v>
      </c>
      <c r="C6190" s="10" t="s">
        <v>269</v>
      </c>
      <c r="D6190" s="11" t="s">
        <v>312</v>
      </c>
      <c r="E6190" s="10" t="s">
        <v>19</v>
      </c>
      <c r="F6190" s="10" t="s">
        <v>237</v>
      </c>
      <c r="G6190" s="10" t="s">
        <v>439</v>
      </c>
      <c r="H6190" s="10" t="s">
        <v>22</v>
      </c>
      <c r="I6190" s="10">
        <v>83909</v>
      </c>
      <c r="J6190" s="30">
        <v>2457</v>
      </c>
      <c r="K6190" s="30" t="s">
        <v>440</v>
      </c>
      <c r="L6190" s="10" t="s">
        <v>23</v>
      </c>
      <c r="M6190" s="10" t="s">
        <v>582</v>
      </c>
      <c r="N6190" s="10">
        <v>185</v>
      </c>
      <c r="O6190" s="29">
        <v>23.423189189189188</v>
      </c>
      <c r="P6190" s="14">
        <v>15909571.538715716</v>
      </c>
      <c r="Q6190" s="14">
        <v>85997.68399305793</v>
      </c>
      <c r="R6190" s="36">
        <f t="shared" si="96"/>
        <v>15909571.538715716</v>
      </c>
    </row>
    <row r="6191" spans="2:18" ht="15.95" hidden="1">
      <c r="B6191" s="9">
        <v>46082</v>
      </c>
      <c r="C6191" s="10" t="s">
        <v>59</v>
      </c>
      <c r="D6191" s="11" t="s">
        <v>312</v>
      </c>
      <c r="E6191" s="10" t="s">
        <v>19</v>
      </c>
      <c r="F6191" s="10" t="s">
        <v>237</v>
      </c>
      <c r="G6191" s="10" t="s">
        <v>439</v>
      </c>
      <c r="H6191" s="10" t="s">
        <v>22</v>
      </c>
      <c r="I6191" s="10">
        <v>83909</v>
      </c>
      <c r="J6191" s="30">
        <v>2457</v>
      </c>
      <c r="K6191" s="30" t="s">
        <v>440</v>
      </c>
      <c r="L6191" s="10" t="s">
        <v>23</v>
      </c>
      <c r="M6191" s="10" t="s">
        <v>583</v>
      </c>
      <c r="N6191" s="10">
        <v>176.5</v>
      </c>
      <c r="O6191" s="29">
        <v>10.685609065155807</v>
      </c>
      <c r="P6191" s="14">
        <v>6924441.0177332303</v>
      </c>
      <c r="Q6191" s="14">
        <v>39231.960440414899</v>
      </c>
      <c r="R6191" s="36">
        <f t="shared" si="96"/>
        <v>6924441.0177332293</v>
      </c>
    </row>
    <row r="6192" spans="2:18" ht="15.95" hidden="1">
      <c r="B6192" s="9">
        <v>46082</v>
      </c>
      <c r="C6192" s="10" t="s">
        <v>162</v>
      </c>
      <c r="D6192" s="11" t="s">
        <v>312</v>
      </c>
      <c r="E6192" s="10" t="s">
        <v>19</v>
      </c>
      <c r="F6192" s="10" t="s">
        <v>237</v>
      </c>
      <c r="G6192" s="10" t="s">
        <v>439</v>
      </c>
      <c r="H6192" s="10" t="s">
        <v>22</v>
      </c>
      <c r="I6192" s="10">
        <v>83909</v>
      </c>
      <c r="J6192" s="30">
        <v>2457</v>
      </c>
      <c r="K6192" s="30" t="s">
        <v>440</v>
      </c>
      <c r="L6192" s="10" t="s">
        <v>23</v>
      </c>
      <c r="M6192" s="10" t="s">
        <v>28</v>
      </c>
      <c r="N6192" s="10">
        <v>197</v>
      </c>
      <c r="O6192" s="29">
        <v>7.6533502538071065</v>
      </c>
      <c r="P6192" s="14">
        <v>5535521.5332085034</v>
      </c>
      <c r="Q6192" s="14">
        <v>28099.094077200523</v>
      </c>
      <c r="R6192" s="36">
        <f t="shared" si="96"/>
        <v>5535521.5332085034</v>
      </c>
    </row>
    <row r="6193" spans="2:18" ht="15.95" hidden="1">
      <c r="B6193" s="9">
        <v>46082</v>
      </c>
      <c r="C6193" s="10" t="s">
        <v>51</v>
      </c>
      <c r="D6193" s="11" t="s">
        <v>312</v>
      </c>
      <c r="E6193" s="10" t="s">
        <v>19</v>
      </c>
      <c r="F6193" s="10" t="s">
        <v>237</v>
      </c>
      <c r="G6193" s="10" t="s">
        <v>439</v>
      </c>
      <c r="H6193" s="10" t="s">
        <v>22</v>
      </c>
      <c r="I6193" s="10">
        <v>83909</v>
      </c>
      <c r="J6193" s="30">
        <v>2457</v>
      </c>
      <c r="K6193" s="30" t="s">
        <v>440</v>
      </c>
      <c r="L6193" s="10" t="s">
        <v>23</v>
      </c>
      <c r="M6193" s="10" t="s">
        <v>582</v>
      </c>
      <c r="N6193" s="10">
        <v>2</v>
      </c>
      <c r="O6193" s="29">
        <v>8.0549999999999997</v>
      </c>
      <c r="P6193" s="14">
        <v>59147.483202995922</v>
      </c>
      <c r="Q6193" s="14">
        <v>29573.741601497961</v>
      </c>
      <c r="R6193" s="36">
        <f t="shared" si="96"/>
        <v>59147.483202995922</v>
      </c>
    </row>
    <row r="6194" spans="2:18" ht="15.95" hidden="1">
      <c r="B6194" s="9">
        <v>46082</v>
      </c>
      <c r="C6194" s="10" t="s">
        <v>65</v>
      </c>
      <c r="D6194" s="11" t="s">
        <v>312</v>
      </c>
      <c r="E6194" s="10" t="s">
        <v>19</v>
      </c>
      <c r="F6194" s="10" t="s">
        <v>237</v>
      </c>
      <c r="G6194" s="10" t="s">
        <v>439</v>
      </c>
      <c r="H6194" s="10" t="s">
        <v>22</v>
      </c>
      <c r="I6194" s="10">
        <v>83909</v>
      </c>
      <c r="J6194" s="30">
        <v>2457</v>
      </c>
      <c r="K6194" s="30" t="s">
        <v>440</v>
      </c>
      <c r="L6194" s="10" t="s">
        <v>23</v>
      </c>
      <c r="M6194" s="10" t="s">
        <v>568</v>
      </c>
      <c r="N6194" s="10">
        <v>192</v>
      </c>
      <c r="O6194" s="29">
        <v>21.09328125</v>
      </c>
      <c r="P6194" s="14">
        <v>14869148.584645886</v>
      </c>
      <c r="Q6194" s="14">
        <v>77443.482211697323</v>
      </c>
      <c r="R6194" s="36">
        <f t="shared" si="96"/>
        <v>14869148.584645886</v>
      </c>
    </row>
    <row r="6195" spans="2:18" ht="15.95" hidden="1">
      <c r="B6195" s="9">
        <v>46082</v>
      </c>
      <c r="C6195" s="10" t="s">
        <v>114</v>
      </c>
      <c r="D6195" s="11" t="s">
        <v>312</v>
      </c>
      <c r="E6195" s="10" t="s">
        <v>19</v>
      </c>
      <c r="F6195" s="10" t="s">
        <v>237</v>
      </c>
      <c r="G6195" s="10" t="s">
        <v>439</v>
      </c>
      <c r="H6195" s="10" t="s">
        <v>22</v>
      </c>
      <c r="I6195" s="10">
        <v>83909</v>
      </c>
      <c r="J6195" s="30">
        <v>2457</v>
      </c>
      <c r="K6195" s="30" t="s">
        <v>440</v>
      </c>
      <c r="L6195" s="10" t="s">
        <v>23</v>
      </c>
      <c r="M6195" s="10" t="s">
        <v>28</v>
      </c>
      <c r="N6195" s="10">
        <v>185</v>
      </c>
      <c r="O6195" s="29">
        <v>4.2054054054054051</v>
      </c>
      <c r="P6195" s="14">
        <v>2856408.5618827329</v>
      </c>
      <c r="Q6195" s="14">
        <v>15440.046280447204</v>
      </c>
      <c r="R6195" s="36">
        <f t="shared" si="96"/>
        <v>2856408.5618827329</v>
      </c>
    </row>
    <row r="6196" spans="2:18" ht="15.95" hidden="1">
      <c r="B6196" s="9">
        <v>46082</v>
      </c>
      <c r="C6196" s="10" t="s">
        <v>234</v>
      </c>
      <c r="D6196" s="11" t="s">
        <v>312</v>
      </c>
      <c r="E6196" s="10" t="s">
        <v>19</v>
      </c>
      <c r="F6196" s="10" t="s">
        <v>237</v>
      </c>
      <c r="G6196" s="10" t="s">
        <v>439</v>
      </c>
      <c r="H6196" s="10" t="s">
        <v>22</v>
      </c>
      <c r="I6196" s="10">
        <v>83909</v>
      </c>
      <c r="J6196" s="30">
        <v>2457</v>
      </c>
      <c r="K6196" s="30" t="s">
        <v>440</v>
      </c>
      <c r="L6196" s="10" t="s">
        <v>23</v>
      </c>
      <c r="M6196" s="10" t="s">
        <v>571</v>
      </c>
      <c r="N6196" s="10">
        <v>18</v>
      </c>
      <c r="O6196" s="29">
        <v>7.3100000000000005</v>
      </c>
      <c r="P6196" s="14">
        <v>483092.8516356427</v>
      </c>
      <c r="Q6196" s="14">
        <v>26838.491757535707</v>
      </c>
      <c r="R6196" s="36">
        <f t="shared" si="96"/>
        <v>483092.8516356427</v>
      </c>
    </row>
    <row r="6197" spans="2:18" ht="15.95" hidden="1">
      <c r="B6197" s="9">
        <v>46082</v>
      </c>
      <c r="C6197" s="10" t="s">
        <v>71</v>
      </c>
      <c r="D6197" s="11" t="s">
        <v>312</v>
      </c>
      <c r="E6197" s="10" t="s">
        <v>19</v>
      </c>
      <c r="F6197" s="10" t="s">
        <v>237</v>
      </c>
      <c r="G6197" s="10" t="s">
        <v>439</v>
      </c>
      <c r="H6197" s="10" t="s">
        <v>22</v>
      </c>
      <c r="I6197" s="10">
        <v>83909</v>
      </c>
      <c r="J6197" s="30">
        <v>2457</v>
      </c>
      <c r="K6197" s="30" t="s">
        <v>440</v>
      </c>
      <c r="L6197" s="10" t="s">
        <v>23</v>
      </c>
      <c r="M6197" s="10" t="s">
        <v>583</v>
      </c>
      <c r="N6197" s="10">
        <v>3</v>
      </c>
      <c r="O6197" s="29">
        <v>10.323333333333332</v>
      </c>
      <c r="P6197" s="14">
        <v>113705.62103021624</v>
      </c>
      <c r="Q6197" s="14">
        <v>37901.873676738745</v>
      </c>
      <c r="R6197" s="36">
        <f t="shared" si="96"/>
        <v>113705.62103021624</v>
      </c>
    </row>
    <row r="6198" spans="2:18" ht="15.95" hidden="1">
      <c r="B6198" s="9">
        <v>46082</v>
      </c>
      <c r="C6198" s="10" t="s">
        <v>296</v>
      </c>
      <c r="D6198" s="11" t="s">
        <v>312</v>
      </c>
      <c r="E6198" s="10" t="s">
        <v>19</v>
      </c>
      <c r="F6198" s="10" t="s">
        <v>237</v>
      </c>
      <c r="G6198" s="10" t="s">
        <v>439</v>
      </c>
      <c r="H6198" s="10" t="s">
        <v>22</v>
      </c>
      <c r="I6198" s="10">
        <v>83909</v>
      </c>
      <c r="J6198" s="30">
        <v>2457</v>
      </c>
      <c r="K6198" s="30" t="s">
        <v>440</v>
      </c>
      <c r="L6198" s="10" t="s">
        <v>23</v>
      </c>
      <c r="M6198" s="10" t="s">
        <v>28</v>
      </c>
      <c r="N6198" s="10">
        <v>92.5</v>
      </c>
      <c r="O6198" s="29">
        <v>3.5579459459459462</v>
      </c>
      <c r="P6198" s="14">
        <v>1208319.5652972059</v>
      </c>
      <c r="Q6198" s="14">
        <v>13062.914219429254</v>
      </c>
      <c r="R6198" s="36">
        <f t="shared" si="96"/>
        <v>1208319.5652972059</v>
      </c>
    </row>
    <row r="6199" spans="2:18" ht="15.95" hidden="1">
      <c r="B6199" s="9">
        <v>46082</v>
      </c>
      <c r="C6199" s="10" t="s">
        <v>119</v>
      </c>
      <c r="D6199" s="11" t="s">
        <v>312</v>
      </c>
      <c r="E6199" s="10" t="s">
        <v>19</v>
      </c>
      <c r="F6199" s="10" t="s">
        <v>237</v>
      </c>
      <c r="G6199" s="10" t="s">
        <v>439</v>
      </c>
      <c r="H6199" s="10" t="s">
        <v>22</v>
      </c>
      <c r="I6199" s="10">
        <v>83909</v>
      </c>
      <c r="J6199" s="30">
        <v>2457</v>
      </c>
      <c r="K6199" s="30" t="s">
        <v>440</v>
      </c>
      <c r="L6199" s="10" t="s">
        <v>23</v>
      </c>
      <c r="M6199" s="10" t="s">
        <v>581</v>
      </c>
      <c r="N6199" s="10">
        <v>26</v>
      </c>
      <c r="O6199" s="29">
        <v>18.837307692307693</v>
      </c>
      <c r="P6199" s="14">
        <v>1798178.9477548921</v>
      </c>
      <c r="Q6199" s="14">
        <v>69160.728759803547</v>
      </c>
      <c r="R6199" s="36">
        <f t="shared" si="96"/>
        <v>1798178.9477548923</v>
      </c>
    </row>
    <row r="6200" spans="2:18" ht="15.95" hidden="1">
      <c r="B6200" s="9">
        <v>46082</v>
      </c>
      <c r="C6200" s="10" t="s">
        <v>270</v>
      </c>
      <c r="D6200" s="11" t="s">
        <v>312</v>
      </c>
      <c r="E6200" s="10" t="s">
        <v>19</v>
      </c>
      <c r="F6200" s="10" t="s">
        <v>237</v>
      </c>
      <c r="G6200" s="10" t="s">
        <v>439</v>
      </c>
      <c r="H6200" s="10" t="s">
        <v>22</v>
      </c>
      <c r="I6200" s="10">
        <v>83909</v>
      </c>
      <c r="J6200" s="30">
        <v>2457</v>
      </c>
      <c r="K6200" s="30" t="s">
        <v>440</v>
      </c>
      <c r="L6200" s="10" t="s">
        <v>23</v>
      </c>
      <c r="M6200" s="10" t="s">
        <v>581</v>
      </c>
      <c r="N6200" s="10">
        <v>145</v>
      </c>
      <c r="O6200" s="29">
        <v>7.4098620689655172</v>
      </c>
      <c r="P6200" s="14">
        <v>3944744.2816756619</v>
      </c>
      <c r="Q6200" s="14">
        <v>27205.132977073528</v>
      </c>
      <c r="R6200" s="36">
        <f t="shared" si="96"/>
        <v>3944744.2816756614</v>
      </c>
    </row>
    <row r="6201" spans="2:18" ht="15.95" hidden="1">
      <c r="B6201" s="9">
        <v>46082</v>
      </c>
      <c r="C6201" s="10" t="s">
        <v>284</v>
      </c>
      <c r="D6201" s="11" t="s">
        <v>312</v>
      </c>
      <c r="E6201" s="10" t="s">
        <v>19</v>
      </c>
      <c r="F6201" s="10" t="s">
        <v>237</v>
      </c>
      <c r="G6201" s="10" t="s">
        <v>439</v>
      </c>
      <c r="H6201" s="10" t="s">
        <v>22</v>
      </c>
      <c r="I6201" s="10">
        <v>83909</v>
      </c>
      <c r="J6201" s="30">
        <v>2457</v>
      </c>
      <c r="K6201" s="30" t="s">
        <v>440</v>
      </c>
      <c r="L6201" s="10" t="s">
        <v>23</v>
      </c>
      <c r="M6201" s="10" t="s">
        <v>24</v>
      </c>
      <c r="N6201" s="10">
        <v>215</v>
      </c>
      <c r="O6201" s="29">
        <v>7.5206976744186047</v>
      </c>
      <c r="P6201" s="14">
        <v>5936593.6042882847</v>
      </c>
      <c r="Q6201" s="14">
        <v>27612.063275759461</v>
      </c>
      <c r="R6201" s="36">
        <f t="shared" si="96"/>
        <v>5936593.6042882837</v>
      </c>
    </row>
    <row r="6202" spans="2:18" ht="15.95" hidden="1">
      <c r="B6202" s="9">
        <v>46082</v>
      </c>
      <c r="C6202" s="10" t="s">
        <v>298</v>
      </c>
      <c r="D6202" s="11" t="s">
        <v>312</v>
      </c>
      <c r="E6202" s="10" t="s">
        <v>19</v>
      </c>
      <c r="F6202" s="10" t="s">
        <v>237</v>
      </c>
      <c r="G6202" s="10" t="s">
        <v>439</v>
      </c>
      <c r="H6202" s="10" t="s">
        <v>22</v>
      </c>
      <c r="I6202" s="10">
        <v>83909</v>
      </c>
      <c r="J6202" s="30">
        <v>2457</v>
      </c>
      <c r="K6202" s="30" t="s">
        <v>440</v>
      </c>
      <c r="L6202" s="10" t="s">
        <v>23</v>
      </c>
      <c r="M6202" s="10" t="s">
        <v>581</v>
      </c>
      <c r="N6202" s="10">
        <v>9</v>
      </c>
      <c r="O6202" s="29">
        <v>10.125555555555556</v>
      </c>
      <c r="P6202" s="14">
        <v>334581.63527554425</v>
      </c>
      <c r="Q6202" s="14">
        <v>37175.737252838255</v>
      </c>
      <c r="R6202" s="36">
        <f t="shared" si="96"/>
        <v>334581.63527554431</v>
      </c>
    </row>
    <row r="6203" spans="2:18" ht="15.95" hidden="1">
      <c r="B6203" s="9">
        <v>46082</v>
      </c>
      <c r="C6203" s="10" t="s">
        <v>299</v>
      </c>
      <c r="D6203" s="11" t="s">
        <v>312</v>
      </c>
      <c r="E6203" s="10" t="s">
        <v>19</v>
      </c>
      <c r="F6203" s="10" t="s">
        <v>237</v>
      </c>
      <c r="G6203" s="10" t="s">
        <v>439</v>
      </c>
      <c r="H6203" s="10" t="s">
        <v>22</v>
      </c>
      <c r="I6203" s="10">
        <v>83909</v>
      </c>
      <c r="J6203" s="30">
        <v>2457</v>
      </c>
      <c r="K6203" s="30" t="s">
        <v>440</v>
      </c>
      <c r="L6203" s="10" t="s">
        <v>23</v>
      </c>
      <c r="M6203" s="10" t="s">
        <v>28</v>
      </c>
      <c r="N6203" s="10">
        <v>97</v>
      </c>
      <c r="O6203" s="29">
        <v>3.6354639175257732</v>
      </c>
      <c r="P6203" s="14">
        <v>1294709.4026508059</v>
      </c>
      <c r="Q6203" s="14">
        <v>13347.519614956762</v>
      </c>
      <c r="R6203" s="36">
        <f t="shared" si="96"/>
        <v>1294709.4026508059</v>
      </c>
    </row>
    <row r="6204" spans="2:18" ht="15.95" hidden="1">
      <c r="B6204" s="9">
        <v>46082</v>
      </c>
      <c r="C6204" s="10" t="s">
        <v>281</v>
      </c>
      <c r="D6204" s="11" t="s">
        <v>312</v>
      </c>
      <c r="E6204" s="10" t="s">
        <v>19</v>
      </c>
      <c r="F6204" s="10" t="s">
        <v>237</v>
      </c>
      <c r="G6204" s="10" t="s">
        <v>439</v>
      </c>
      <c r="H6204" s="10" t="s">
        <v>22</v>
      </c>
      <c r="I6204" s="10">
        <v>83909</v>
      </c>
      <c r="J6204" s="30">
        <v>2457</v>
      </c>
      <c r="K6204" s="30" t="s">
        <v>440</v>
      </c>
      <c r="L6204" s="10" t="s">
        <v>23</v>
      </c>
      <c r="M6204" s="10" t="s">
        <v>28</v>
      </c>
      <c r="N6204" s="10">
        <v>107</v>
      </c>
      <c r="O6204" s="29">
        <v>3.8295327102803736</v>
      </c>
      <c r="P6204" s="14">
        <v>1504424.1289422477</v>
      </c>
      <c r="Q6204" s="14">
        <v>14060.038588245305</v>
      </c>
      <c r="R6204" s="36">
        <f t="shared" si="96"/>
        <v>1504424.1289422477</v>
      </c>
    </row>
    <row r="6205" spans="2:18" ht="15.95" hidden="1">
      <c r="B6205" s="9">
        <v>46082</v>
      </c>
      <c r="C6205" s="10" t="s">
        <v>514</v>
      </c>
      <c r="D6205" s="11" t="s">
        <v>312</v>
      </c>
      <c r="E6205" s="10" t="s">
        <v>19</v>
      </c>
      <c r="F6205" s="10" t="s">
        <v>237</v>
      </c>
      <c r="G6205" s="10" t="s">
        <v>439</v>
      </c>
      <c r="H6205" s="10" t="s">
        <v>22</v>
      </c>
      <c r="I6205" s="10">
        <v>83909</v>
      </c>
      <c r="J6205" s="30">
        <v>2457</v>
      </c>
      <c r="K6205" s="30" t="s">
        <v>440</v>
      </c>
      <c r="L6205" s="10" t="s">
        <v>23</v>
      </c>
      <c r="M6205" s="10" t="s">
        <v>28</v>
      </c>
      <c r="N6205" s="10">
        <v>189</v>
      </c>
      <c r="O6205" s="29">
        <v>4.9165608465608468</v>
      </c>
      <c r="P6205" s="14">
        <v>3411645.9228255679</v>
      </c>
      <c r="Q6205" s="14">
        <v>18051.036628706712</v>
      </c>
      <c r="R6205" s="36">
        <f t="shared" si="96"/>
        <v>3411645.9228255684</v>
      </c>
    </row>
    <row r="6206" spans="2:18" ht="15.95" hidden="1">
      <c r="B6206" s="9">
        <v>46082</v>
      </c>
      <c r="C6206" s="10" t="s">
        <v>495</v>
      </c>
      <c r="D6206" s="11" t="s">
        <v>312</v>
      </c>
      <c r="E6206" s="10" t="s">
        <v>19</v>
      </c>
      <c r="F6206" s="10" t="s">
        <v>237</v>
      </c>
      <c r="G6206" s="10" t="s">
        <v>439</v>
      </c>
      <c r="H6206" s="10" t="s">
        <v>22</v>
      </c>
      <c r="I6206" s="10">
        <v>83909</v>
      </c>
      <c r="J6206" s="30">
        <v>2457</v>
      </c>
      <c r="K6206" s="30" t="s">
        <v>440</v>
      </c>
      <c r="L6206" s="10" t="s">
        <v>23</v>
      </c>
      <c r="M6206" s="10" t="s">
        <v>28</v>
      </c>
      <c r="N6206" s="10">
        <v>9</v>
      </c>
      <c r="O6206" s="29">
        <v>2.9644444444444442</v>
      </c>
      <c r="P6206" s="14">
        <v>97954.987700554382</v>
      </c>
      <c r="Q6206" s="14">
        <v>10883.88752228382</v>
      </c>
      <c r="R6206" s="36">
        <f t="shared" si="96"/>
        <v>97954.987700554382</v>
      </c>
    </row>
    <row r="6207" spans="2:18" ht="15.95" hidden="1">
      <c r="B6207" s="9">
        <v>46082</v>
      </c>
      <c r="C6207" s="10" t="s">
        <v>550</v>
      </c>
      <c r="D6207" s="11" t="s">
        <v>312</v>
      </c>
      <c r="E6207" s="10" t="s">
        <v>19</v>
      </c>
      <c r="F6207" s="10" t="s">
        <v>237</v>
      </c>
      <c r="G6207" s="10" t="s">
        <v>439</v>
      </c>
      <c r="H6207" s="10" t="s">
        <v>22</v>
      </c>
      <c r="I6207" s="10">
        <v>83909</v>
      </c>
      <c r="J6207" s="30">
        <v>2457</v>
      </c>
      <c r="K6207" s="30" t="s">
        <v>440</v>
      </c>
      <c r="L6207" s="10" t="s">
        <v>23</v>
      </c>
      <c r="M6207" s="10" t="s">
        <v>28</v>
      </c>
      <c r="N6207" s="10">
        <v>95</v>
      </c>
      <c r="O6207" s="29">
        <v>3.5568421052631578</v>
      </c>
      <c r="P6207" s="14">
        <v>1240591.8419796599</v>
      </c>
      <c r="Q6207" s="14">
        <v>13058.861494522736</v>
      </c>
      <c r="R6207" s="36">
        <f t="shared" si="96"/>
        <v>1240591.8419796599</v>
      </c>
    </row>
    <row r="6208" spans="2:18" ht="15.95" hidden="1">
      <c r="B6208" s="9">
        <v>46082</v>
      </c>
      <c r="C6208" s="10" t="s">
        <v>551</v>
      </c>
      <c r="D6208" s="11" t="s">
        <v>312</v>
      </c>
      <c r="E6208" s="10" t="s">
        <v>19</v>
      </c>
      <c r="F6208" s="10" t="s">
        <v>237</v>
      </c>
      <c r="G6208" s="10" t="s">
        <v>439</v>
      </c>
      <c r="H6208" s="10" t="s">
        <v>22</v>
      </c>
      <c r="I6208" s="10">
        <v>83909</v>
      </c>
      <c r="J6208" s="30">
        <v>2457</v>
      </c>
      <c r="K6208" s="30" t="s">
        <v>440</v>
      </c>
      <c r="L6208" s="10" t="s">
        <v>23</v>
      </c>
      <c r="M6208" s="10" t="s">
        <v>28</v>
      </c>
      <c r="N6208" s="10">
        <v>92</v>
      </c>
      <c r="O6208" s="29">
        <v>3.547065217391304</v>
      </c>
      <c r="P6208" s="14">
        <v>1198112.861181481</v>
      </c>
      <c r="Q6208" s="14">
        <v>13022.965882407401</v>
      </c>
      <c r="R6208" s="36">
        <f t="shared" si="96"/>
        <v>1198112.8611814808</v>
      </c>
    </row>
    <row r="6209" spans="2:18" ht="15.95" hidden="1">
      <c r="B6209" s="9">
        <v>46082</v>
      </c>
      <c r="C6209" s="10" t="s">
        <v>553</v>
      </c>
      <c r="D6209" s="11" t="s">
        <v>312</v>
      </c>
      <c r="E6209" s="10" t="s">
        <v>19</v>
      </c>
      <c r="F6209" s="10" t="s">
        <v>237</v>
      </c>
      <c r="G6209" s="10" t="s">
        <v>439</v>
      </c>
      <c r="H6209" s="10" t="s">
        <v>22</v>
      </c>
      <c r="I6209" s="10">
        <v>83909</v>
      </c>
      <c r="J6209" s="30">
        <v>2457</v>
      </c>
      <c r="K6209" s="30" t="s">
        <v>440</v>
      </c>
      <c r="L6209" s="10" t="s">
        <v>23</v>
      </c>
      <c r="M6209" s="10" t="s">
        <v>28</v>
      </c>
      <c r="N6209" s="10">
        <v>108</v>
      </c>
      <c r="O6209" s="29">
        <v>3.7462962962962965</v>
      </c>
      <c r="P6209" s="14">
        <v>1485479.311231046</v>
      </c>
      <c r="Q6209" s="14">
        <v>13754.43806695413</v>
      </c>
      <c r="R6209" s="36">
        <f t="shared" si="96"/>
        <v>1485479.311231046</v>
      </c>
    </row>
    <row r="6210" spans="2:18" ht="15.95" hidden="1">
      <c r="B6210" s="9">
        <v>46082</v>
      </c>
      <c r="C6210" s="10" t="s">
        <v>554</v>
      </c>
      <c r="D6210" s="11" t="s">
        <v>312</v>
      </c>
      <c r="E6210" s="10" t="s">
        <v>19</v>
      </c>
      <c r="F6210" s="10" t="s">
        <v>237</v>
      </c>
      <c r="G6210" s="10" t="s">
        <v>439</v>
      </c>
      <c r="H6210" s="10" t="s">
        <v>22</v>
      </c>
      <c r="I6210" s="10">
        <v>83909</v>
      </c>
      <c r="J6210" s="30">
        <v>2457</v>
      </c>
      <c r="K6210" s="30" t="s">
        <v>440</v>
      </c>
      <c r="L6210" s="10" t="s">
        <v>23</v>
      </c>
      <c r="M6210" s="10" t="s">
        <v>28</v>
      </c>
      <c r="N6210" s="10">
        <v>181</v>
      </c>
      <c r="O6210" s="29">
        <v>4.9149723756906081</v>
      </c>
      <c r="P6210" s="14">
        <v>3266182.0317949848</v>
      </c>
      <c r="Q6210" s="14">
        <v>18045.204595552404</v>
      </c>
      <c r="R6210" s="36">
        <f t="shared" si="96"/>
        <v>3266182.0317949853</v>
      </c>
    </row>
    <row r="6211" spans="2:18" ht="15.95" hidden="1">
      <c r="B6211" s="9">
        <v>46082</v>
      </c>
      <c r="C6211" s="10" t="s">
        <v>555</v>
      </c>
      <c r="D6211" s="11" t="s">
        <v>312</v>
      </c>
      <c r="E6211" s="10" t="s">
        <v>19</v>
      </c>
      <c r="F6211" s="10" t="s">
        <v>237</v>
      </c>
      <c r="G6211" s="10" t="s">
        <v>439</v>
      </c>
      <c r="H6211" s="10" t="s">
        <v>22</v>
      </c>
      <c r="I6211" s="10">
        <v>83909</v>
      </c>
      <c r="J6211" s="30">
        <v>2457</v>
      </c>
      <c r="K6211" s="30" t="s">
        <v>440</v>
      </c>
      <c r="L6211" s="10" t="s">
        <v>23</v>
      </c>
      <c r="M6211" s="10" t="s">
        <v>28</v>
      </c>
      <c r="N6211" s="10">
        <v>84</v>
      </c>
      <c r="O6211" s="29">
        <v>3.5486904761904761</v>
      </c>
      <c r="P6211" s="14">
        <v>1094430.3704519586</v>
      </c>
      <c r="Q6211" s="14">
        <v>13028.932981570937</v>
      </c>
      <c r="R6211" s="36">
        <f t="shared" si="96"/>
        <v>1094430.3704519586</v>
      </c>
    </row>
    <row r="6212" spans="2:18" ht="15.95" hidden="1">
      <c r="B6212" s="9">
        <v>46082</v>
      </c>
      <c r="C6212" s="10" t="s">
        <v>556</v>
      </c>
      <c r="D6212" s="11" t="s">
        <v>312</v>
      </c>
      <c r="E6212" s="10" t="s">
        <v>19</v>
      </c>
      <c r="F6212" s="10" t="s">
        <v>237</v>
      </c>
      <c r="G6212" s="10" t="s">
        <v>439</v>
      </c>
      <c r="H6212" s="10" t="s">
        <v>22</v>
      </c>
      <c r="I6212" s="10">
        <v>83909</v>
      </c>
      <c r="J6212" s="30">
        <v>2457</v>
      </c>
      <c r="K6212" s="30" t="s">
        <v>440</v>
      </c>
      <c r="L6212" s="10" t="s">
        <v>23</v>
      </c>
      <c r="M6212" s="10" t="s">
        <v>28</v>
      </c>
      <c r="N6212" s="10">
        <v>185</v>
      </c>
      <c r="O6212" s="29">
        <v>4.919189189189189</v>
      </c>
      <c r="P6212" s="14">
        <v>3341227.0073796669</v>
      </c>
      <c r="Q6212" s="14">
        <v>18060.686526376579</v>
      </c>
      <c r="R6212" s="36">
        <f t="shared" si="96"/>
        <v>3341227.0073796674</v>
      </c>
    </row>
    <row r="6213" spans="2:18" ht="15.95" hidden="1">
      <c r="B6213" s="9">
        <v>46082</v>
      </c>
      <c r="C6213" s="10" t="s">
        <v>635</v>
      </c>
      <c r="D6213" s="11" t="s">
        <v>312</v>
      </c>
      <c r="E6213" s="10" t="s">
        <v>19</v>
      </c>
      <c r="F6213" s="10" t="s">
        <v>237</v>
      </c>
      <c r="G6213" s="10" t="s">
        <v>439</v>
      </c>
      <c r="H6213" s="10" t="s">
        <v>22</v>
      </c>
      <c r="I6213" s="10">
        <v>83909</v>
      </c>
      <c r="J6213" s="30">
        <v>2457</v>
      </c>
      <c r="K6213" s="30" t="s">
        <v>440</v>
      </c>
      <c r="L6213" s="10" t="s">
        <v>23</v>
      </c>
      <c r="M6213" s="10" t="s">
        <v>28</v>
      </c>
      <c r="N6213" s="10">
        <v>112.6</v>
      </c>
      <c r="O6213" s="29">
        <v>3.5492007104795738</v>
      </c>
      <c r="P6213" s="14">
        <v>1467268.7887799684</v>
      </c>
      <c r="Q6213" s="14">
        <v>13030.806294671123</v>
      </c>
      <c r="R6213" s="36">
        <f t="shared" ref="R6213:R6276" si="97">Q6213*N6213</f>
        <v>1467268.7887799684</v>
      </c>
    </row>
    <row r="6214" spans="2:18" ht="15.95" hidden="1">
      <c r="B6214" s="9">
        <v>46082</v>
      </c>
      <c r="C6214" s="10" t="s">
        <v>636</v>
      </c>
      <c r="D6214" s="11" t="s">
        <v>312</v>
      </c>
      <c r="E6214" s="10" t="s">
        <v>19</v>
      </c>
      <c r="F6214" s="10" t="s">
        <v>237</v>
      </c>
      <c r="G6214" s="10" t="s">
        <v>439</v>
      </c>
      <c r="H6214" s="10" t="s">
        <v>22</v>
      </c>
      <c r="I6214" s="10">
        <v>83909</v>
      </c>
      <c r="J6214" s="30">
        <v>2457</v>
      </c>
      <c r="K6214" s="30" t="s">
        <v>440</v>
      </c>
      <c r="L6214" s="10" t="s">
        <v>23</v>
      </c>
      <c r="M6214" s="10" t="s">
        <v>28</v>
      </c>
      <c r="N6214" s="10">
        <v>36</v>
      </c>
      <c r="O6214" s="29">
        <v>3.5838888888888891</v>
      </c>
      <c r="P6214" s="14">
        <v>473693.87230605428</v>
      </c>
      <c r="Q6214" s="14">
        <v>13158.163119612618</v>
      </c>
      <c r="R6214" s="36">
        <f t="shared" si="97"/>
        <v>473693.87230605423</v>
      </c>
    </row>
    <row r="6215" spans="2:18" ht="15.95" hidden="1">
      <c r="B6215" s="9">
        <v>46082</v>
      </c>
      <c r="C6215" s="10" t="s">
        <v>637</v>
      </c>
      <c r="D6215" s="11" t="s">
        <v>312</v>
      </c>
      <c r="E6215" s="10" t="s">
        <v>19</v>
      </c>
      <c r="F6215" s="10" t="s">
        <v>237</v>
      </c>
      <c r="G6215" s="10" t="s">
        <v>439</v>
      </c>
      <c r="H6215" s="10" t="s">
        <v>22</v>
      </c>
      <c r="I6215" s="10">
        <v>83909</v>
      </c>
      <c r="J6215" s="30">
        <v>2457</v>
      </c>
      <c r="K6215" s="30" t="s">
        <v>440</v>
      </c>
      <c r="L6215" s="10" t="s">
        <v>23</v>
      </c>
      <c r="M6215" s="10" t="s">
        <v>28</v>
      </c>
      <c r="N6215" s="10">
        <v>185</v>
      </c>
      <c r="O6215" s="29">
        <v>4.919189189189189</v>
      </c>
      <c r="P6215" s="14">
        <v>3341227.0073796669</v>
      </c>
      <c r="Q6215" s="14">
        <v>18060.686526376579</v>
      </c>
      <c r="R6215" s="36">
        <f t="shared" si="97"/>
        <v>3341227.0073796674</v>
      </c>
    </row>
    <row r="6216" spans="2:18" ht="15.95" hidden="1">
      <c r="B6216" s="9">
        <v>46082</v>
      </c>
      <c r="C6216" s="10" t="s">
        <v>630</v>
      </c>
      <c r="D6216" s="11" t="s">
        <v>312</v>
      </c>
      <c r="E6216" s="10" t="s">
        <v>19</v>
      </c>
      <c r="F6216" s="10" t="s">
        <v>237</v>
      </c>
      <c r="G6216" s="10" t="s">
        <v>439</v>
      </c>
      <c r="H6216" s="10" t="s">
        <v>22</v>
      </c>
      <c r="I6216" s="10">
        <v>83909</v>
      </c>
      <c r="J6216" s="30">
        <v>2457</v>
      </c>
      <c r="K6216" s="30" t="s">
        <v>440</v>
      </c>
      <c r="L6216" s="10" t="s">
        <v>23</v>
      </c>
      <c r="M6216" s="10" t="s">
        <v>28</v>
      </c>
      <c r="N6216" s="10">
        <v>178</v>
      </c>
      <c r="O6216" s="29">
        <v>4.9182022471910116</v>
      </c>
      <c r="P6216" s="14">
        <v>3214157.2126151929</v>
      </c>
      <c r="Q6216" s="14">
        <v>18057.062992220184</v>
      </c>
      <c r="R6216" s="36">
        <f t="shared" si="97"/>
        <v>3214157.2126151929</v>
      </c>
    </row>
    <row r="6217" spans="2:18" ht="15.95" hidden="1">
      <c r="B6217" s="9">
        <v>46082</v>
      </c>
      <c r="C6217" s="10" t="s">
        <v>631</v>
      </c>
      <c r="D6217" s="11" t="s">
        <v>312</v>
      </c>
      <c r="E6217" s="10" t="s">
        <v>19</v>
      </c>
      <c r="F6217" s="10" t="s">
        <v>237</v>
      </c>
      <c r="G6217" s="10" t="s">
        <v>439</v>
      </c>
      <c r="H6217" s="10" t="s">
        <v>22</v>
      </c>
      <c r="I6217" s="10">
        <v>83909</v>
      </c>
      <c r="J6217" s="30">
        <v>2457</v>
      </c>
      <c r="K6217" s="30" t="s">
        <v>440</v>
      </c>
      <c r="L6217" s="10" t="s">
        <v>23</v>
      </c>
      <c r="M6217" s="10" t="s">
        <v>28</v>
      </c>
      <c r="N6217" s="10">
        <v>115.5</v>
      </c>
      <c r="O6217" s="29">
        <v>4.9173160173160175</v>
      </c>
      <c r="P6217" s="14">
        <v>2085214.9649374015</v>
      </c>
      <c r="Q6217" s="14">
        <v>18053.809220237243</v>
      </c>
      <c r="R6217" s="36">
        <f t="shared" si="97"/>
        <v>2085214.9649374015</v>
      </c>
    </row>
    <row r="6218" spans="2:18" ht="15.95" hidden="1">
      <c r="B6218" s="9">
        <v>46082</v>
      </c>
      <c r="C6218" s="10" t="s">
        <v>639</v>
      </c>
      <c r="D6218" s="11" t="s">
        <v>312</v>
      </c>
      <c r="E6218" s="10" t="s">
        <v>19</v>
      </c>
      <c r="F6218" s="10" t="s">
        <v>237</v>
      </c>
      <c r="G6218" s="10" t="s">
        <v>439</v>
      </c>
      <c r="H6218" s="10" t="s">
        <v>22</v>
      </c>
      <c r="I6218" s="10">
        <v>83909</v>
      </c>
      <c r="J6218" s="30">
        <v>2457</v>
      </c>
      <c r="K6218" s="30" t="s">
        <v>440</v>
      </c>
      <c r="L6218" s="10" t="s">
        <v>23</v>
      </c>
      <c r="M6218" s="10" t="s">
        <v>28</v>
      </c>
      <c r="N6218" s="10">
        <v>130</v>
      </c>
      <c r="O6218" s="29">
        <v>3.5446923076923076</v>
      </c>
      <c r="P6218" s="14">
        <v>1691852.9940889231</v>
      </c>
      <c r="Q6218" s="14">
        <v>13014.253800684024</v>
      </c>
      <c r="R6218" s="36">
        <f t="shared" si="97"/>
        <v>1691852.9940889231</v>
      </c>
    </row>
    <row r="6219" spans="2:18" ht="15.95" hidden="1">
      <c r="B6219" s="9">
        <v>46082</v>
      </c>
      <c r="C6219" s="10" t="s">
        <v>640</v>
      </c>
      <c r="D6219" s="11" t="s">
        <v>312</v>
      </c>
      <c r="E6219" s="10" t="s">
        <v>19</v>
      </c>
      <c r="F6219" s="10" t="s">
        <v>237</v>
      </c>
      <c r="G6219" s="10" t="s">
        <v>439</v>
      </c>
      <c r="H6219" s="10" t="s">
        <v>22</v>
      </c>
      <c r="I6219" s="10">
        <v>83909</v>
      </c>
      <c r="J6219" s="30">
        <v>2457</v>
      </c>
      <c r="K6219" s="30" t="s">
        <v>440</v>
      </c>
      <c r="L6219" s="10" t="s">
        <v>23</v>
      </c>
      <c r="M6219" s="10" t="s">
        <v>28</v>
      </c>
      <c r="N6219" s="10">
        <v>102</v>
      </c>
      <c r="O6219" s="29">
        <v>3.5495098039215689</v>
      </c>
      <c r="P6219" s="14">
        <v>1329257.9946396446</v>
      </c>
      <c r="Q6219" s="14">
        <v>13031.941123918084</v>
      </c>
      <c r="R6219" s="36">
        <f t="shared" si="97"/>
        <v>1329257.9946396446</v>
      </c>
    </row>
    <row r="6220" spans="2:18" ht="15.95" hidden="1">
      <c r="B6220" s="9">
        <v>46082</v>
      </c>
      <c r="C6220" s="10" t="s">
        <v>665</v>
      </c>
      <c r="D6220" s="11" t="s">
        <v>312</v>
      </c>
      <c r="E6220" s="10" t="s">
        <v>19</v>
      </c>
      <c r="F6220" s="10" t="s">
        <v>237</v>
      </c>
      <c r="G6220" s="10" t="s">
        <v>439</v>
      </c>
      <c r="H6220" s="10" t="s">
        <v>22</v>
      </c>
      <c r="I6220" s="10">
        <v>83909</v>
      </c>
      <c r="J6220" s="30">
        <v>2457</v>
      </c>
      <c r="K6220" s="30" t="s">
        <v>440</v>
      </c>
      <c r="L6220" s="10" t="s">
        <v>23</v>
      </c>
      <c r="M6220" s="10" t="s">
        <v>28</v>
      </c>
      <c r="N6220" s="10">
        <v>97</v>
      </c>
      <c r="O6220" s="29">
        <v>3.5476288659793815</v>
      </c>
      <c r="P6220" s="14">
        <v>1263428.4245695195</v>
      </c>
      <c r="Q6220" s="14">
        <v>13025.035304840407</v>
      </c>
      <c r="R6220" s="36">
        <f t="shared" si="97"/>
        <v>1263428.4245695195</v>
      </c>
    </row>
    <row r="6221" spans="2:18" ht="15.95" hidden="1">
      <c r="B6221" s="9">
        <v>46082</v>
      </c>
      <c r="C6221" s="10" t="s">
        <v>666</v>
      </c>
      <c r="D6221" s="11" t="s">
        <v>312</v>
      </c>
      <c r="E6221" s="10" t="s">
        <v>19</v>
      </c>
      <c r="F6221" s="10" t="s">
        <v>237</v>
      </c>
      <c r="G6221" s="10" t="s">
        <v>439</v>
      </c>
      <c r="H6221" s="10" t="s">
        <v>22</v>
      </c>
      <c r="I6221" s="10">
        <v>83909</v>
      </c>
      <c r="J6221" s="30">
        <v>2457</v>
      </c>
      <c r="K6221" s="30" t="s">
        <v>440</v>
      </c>
      <c r="L6221" s="10" t="s">
        <v>23</v>
      </c>
      <c r="M6221" s="10" t="s">
        <v>28</v>
      </c>
      <c r="N6221" s="10">
        <v>81.5</v>
      </c>
      <c r="O6221" s="29">
        <v>3.5523926380368094</v>
      </c>
      <c r="P6221" s="14">
        <v>1062965.8185556412</v>
      </c>
      <c r="Q6221" s="14">
        <v>13042.525381050811</v>
      </c>
      <c r="R6221" s="36">
        <f t="shared" si="97"/>
        <v>1062965.8185556412</v>
      </c>
    </row>
    <row r="6222" spans="2:18" ht="15.95" hidden="1">
      <c r="B6222" s="9">
        <v>46082</v>
      </c>
      <c r="C6222" s="10" t="s">
        <v>667</v>
      </c>
      <c r="D6222" s="11" t="s">
        <v>312</v>
      </c>
      <c r="E6222" s="10" t="s">
        <v>19</v>
      </c>
      <c r="F6222" s="10" t="s">
        <v>237</v>
      </c>
      <c r="G6222" s="10" t="s">
        <v>439</v>
      </c>
      <c r="H6222" s="10" t="s">
        <v>22</v>
      </c>
      <c r="I6222" s="10">
        <v>83909</v>
      </c>
      <c r="J6222" s="30">
        <v>2457</v>
      </c>
      <c r="K6222" s="30" t="s">
        <v>440</v>
      </c>
      <c r="L6222" s="10" t="s">
        <v>23</v>
      </c>
      <c r="M6222" s="10" t="s">
        <v>28</v>
      </c>
      <c r="N6222" s="10">
        <v>212.5</v>
      </c>
      <c r="O6222" s="29">
        <v>3.5486588235294119</v>
      </c>
      <c r="P6222" s="14">
        <v>2768623.5635348973</v>
      </c>
      <c r="Q6222" s="14">
        <v>13028.816769575988</v>
      </c>
      <c r="R6222" s="36">
        <f t="shared" si="97"/>
        <v>2768623.5635348973</v>
      </c>
    </row>
    <row r="6223" spans="2:18" ht="15.95" hidden="1">
      <c r="B6223" s="9">
        <v>46082</v>
      </c>
      <c r="C6223" s="10" t="s">
        <v>668</v>
      </c>
      <c r="D6223" s="11" t="s">
        <v>312</v>
      </c>
      <c r="E6223" s="10" t="s">
        <v>19</v>
      </c>
      <c r="F6223" s="10" t="s">
        <v>237</v>
      </c>
      <c r="G6223" s="10" t="s">
        <v>439</v>
      </c>
      <c r="H6223" s="10" t="s">
        <v>22</v>
      </c>
      <c r="I6223" s="10">
        <v>83909</v>
      </c>
      <c r="J6223" s="30">
        <v>2457</v>
      </c>
      <c r="K6223" s="30" t="s">
        <v>440</v>
      </c>
      <c r="L6223" s="10" t="s">
        <v>23</v>
      </c>
      <c r="M6223" s="10" t="s">
        <v>28</v>
      </c>
      <c r="N6223" s="10">
        <v>177</v>
      </c>
      <c r="O6223" s="29">
        <v>2.9699435028248584</v>
      </c>
      <c r="P6223" s="14">
        <v>1930021.6617101734</v>
      </c>
      <c r="Q6223" s="14">
        <v>10904.07718480324</v>
      </c>
      <c r="R6223" s="36">
        <f t="shared" si="97"/>
        <v>1930021.6617101736</v>
      </c>
    </row>
    <row r="6224" spans="2:18" ht="15.95" hidden="1">
      <c r="B6224" s="9">
        <v>46082</v>
      </c>
      <c r="C6224" s="10" t="s">
        <v>669</v>
      </c>
      <c r="D6224" s="11" t="s">
        <v>312</v>
      </c>
      <c r="E6224" s="10" t="s">
        <v>19</v>
      </c>
      <c r="F6224" s="10" t="s">
        <v>237</v>
      </c>
      <c r="G6224" s="10" t="s">
        <v>439</v>
      </c>
      <c r="H6224" s="10" t="s">
        <v>22</v>
      </c>
      <c r="I6224" s="10">
        <v>83909</v>
      </c>
      <c r="J6224" s="30">
        <v>2457</v>
      </c>
      <c r="K6224" s="30" t="s">
        <v>440</v>
      </c>
      <c r="L6224" s="10" t="s">
        <v>23</v>
      </c>
      <c r="M6224" s="10" t="s">
        <v>581</v>
      </c>
      <c r="N6224" s="10">
        <v>179</v>
      </c>
      <c r="O6224" s="29">
        <v>30.823631284916203</v>
      </c>
      <c r="P6224" s="14">
        <v>20257113.485332452</v>
      </c>
      <c r="Q6224" s="14">
        <v>113168.23176163381</v>
      </c>
      <c r="R6224" s="36">
        <f t="shared" si="97"/>
        <v>20257113.485332452</v>
      </c>
    </row>
    <row r="6225" spans="2:18" ht="15.95" hidden="1">
      <c r="B6225" s="9">
        <v>46082</v>
      </c>
      <c r="C6225" s="10" t="s">
        <v>670</v>
      </c>
      <c r="D6225" s="11" t="s">
        <v>312</v>
      </c>
      <c r="E6225" s="10" t="s">
        <v>19</v>
      </c>
      <c r="F6225" s="10" t="s">
        <v>237</v>
      </c>
      <c r="G6225" s="10" t="s">
        <v>439</v>
      </c>
      <c r="H6225" s="10" t="s">
        <v>22</v>
      </c>
      <c r="I6225" s="10">
        <v>83909</v>
      </c>
      <c r="J6225" s="30">
        <v>2457</v>
      </c>
      <c r="K6225" s="30" t="s">
        <v>440</v>
      </c>
      <c r="L6225" s="10" t="s">
        <v>23</v>
      </c>
      <c r="M6225" s="10" t="s">
        <v>28</v>
      </c>
      <c r="N6225" s="10">
        <v>149</v>
      </c>
      <c r="O6225" s="29">
        <v>4.9109395973154362</v>
      </c>
      <c r="P6225" s="14">
        <v>2686529.3534530234</v>
      </c>
      <c r="Q6225" s="14">
        <v>18030.398345322305</v>
      </c>
      <c r="R6225" s="36">
        <f t="shared" si="97"/>
        <v>2686529.3534530234</v>
      </c>
    </row>
    <row r="6226" spans="2:18" ht="15.95" hidden="1">
      <c r="B6226" s="9">
        <v>46082</v>
      </c>
      <c r="C6226" s="10" t="s">
        <v>671</v>
      </c>
      <c r="D6226" s="11" t="s">
        <v>312</v>
      </c>
      <c r="E6226" s="10" t="s">
        <v>19</v>
      </c>
      <c r="F6226" s="10" t="s">
        <v>237</v>
      </c>
      <c r="G6226" s="10" t="s">
        <v>439</v>
      </c>
      <c r="H6226" s="10" t="s">
        <v>22</v>
      </c>
      <c r="I6226" s="10">
        <v>83909</v>
      </c>
      <c r="J6226" s="30">
        <v>2457</v>
      </c>
      <c r="K6226" s="30" t="s">
        <v>440</v>
      </c>
      <c r="L6226" s="10" t="s">
        <v>23</v>
      </c>
      <c r="M6226" s="10" t="s">
        <v>28</v>
      </c>
      <c r="N6226" s="10">
        <v>84.5</v>
      </c>
      <c r="O6226" s="29">
        <v>3.546153846153846</v>
      </c>
      <c r="P6226" s="14">
        <v>1100157.8734809265</v>
      </c>
      <c r="Q6226" s="14">
        <v>13019.619804508007</v>
      </c>
      <c r="R6226" s="36">
        <f t="shared" si="97"/>
        <v>1100157.8734809265</v>
      </c>
    </row>
    <row r="6227" spans="2:18" ht="15.95" hidden="1">
      <c r="B6227" s="9">
        <v>46082</v>
      </c>
      <c r="C6227" s="10" t="s">
        <v>672</v>
      </c>
      <c r="D6227" s="11" t="s">
        <v>312</v>
      </c>
      <c r="E6227" s="10" t="s">
        <v>19</v>
      </c>
      <c r="F6227" s="10" t="s">
        <v>237</v>
      </c>
      <c r="G6227" s="10" t="s">
        <v>439</v>
      </c>
      <c r="H6227" s="10" t="s">
        <v>22</v>
      </c>
      <c r="I6227" s="10">
        <v>83909</v>
      </c>
      <c r="J6227" s="30">
        <v>2457</v>
      </c>
      <c r="K6227" s="30" t="s">
        <v>440</v>
      </c>
      <c r="L6227" s="10" t="s">
        <v>23</v>
      </c>
      <c r="M6227" s="10" t="s">
        <v>28</v>
      </c>
      <c r="N6227" s="10">
        <v>102</v>
      </c>
      <c r="O6227" s="29">
        <v>3.547058823529412</v>
      </c>
      <c r="P6227" s="14">
        <v>1328340.1255644895</v>
      </c>
      <c r="Q6227" s="14">
        <v>13022.942407494995</v>
      </c>
      <c r="R6227" s="36">
        <f t="shared" si="97"/>
        <v>1328340.1255644895</v>
      </c>
    </row>
    <row r="6228" spans="2:18" ht="15.95" hidden="1">
      <c r="B6228" s="9">
        <v>46082</v>
      </c>
      <c r="C6228" s="10" t="s">
        <v>673</v>
      </c>
      <c r="D6228" s="11" t="s">
        <v>312</v>
      </c>
      <c r="E6228" s="10" t="s">
        <v>19</v>
      </c>
      <c r="F6228" s="10" t="s">
        <v>237</v>
      </c>
      <c r="G6228" s="10" t="s">
        <v>439</v>
      </c>
      <c r="H6228" s="10" t="s">
        <v>22</v>
      </c>
      <c r="I6228" s="10">
        <v>83909</v>
      </c>
      <c r="J6228" s="30">
        <v>2457</v>
      </c>
      <c r="K6228" s="30" t="s">
        <v>440</v>
      </c>
      <c r="L6228" s="10" t="s">
        <v>23</v>
      </c>
      <c r="M6228" s="10" t="s">
        <v>28</v>
      </c>
      <c r="N6228" s="10">
        <v>188</v>
      </c>
      <c r="O6228" s="29">
        <v>4.9176063829787235</v>
      </c>
      <c r="P6228" s="14">
        <v>3394316.5546866395</v>
      </c>
      <c r="Q6228" s="14">
        <v>18054.875290886379</v>
      </c>
      <c r="R6228" s="36">
        <f t="shared" si="97"/>
        <v>3394316.5546866395</v>
      </c>
    </row>
    <row r="6229" spans="2:18" ht="15.95" hidden="1">
      <c r="B6229" s="9">
        <v>46082</v>
      </c>
      <c r="C6229" s="10" t="s">
        <v>709</v>
      </c>
      <c r="D6229" s="11" t="s">
        <v>312</v>
      </c>
      <c r="E6229" s="10" t="s">
        <v>19</v>
      </c>
      <c r="F6229" s="10" t="s">
        <v>237</v>
      </c>
      <c r="G6229" s="10" t="s">
        <v>439</v>
      </c>
      <c r="H6229" s="10" t="s">
        <v>22</v>
      </c>
      <c r="I6229" s="10">
        <v>83909</v>
      </c>
      <c r="J6229" s="30">
        <v>2457</v>
      </c>
      <c r="K6229" s="30" t="s">
        <v>440</v>
      </c>
      <c r="L6229" s="10" t="s">
        <v>23</v>
      </c>
      <c r="M6229" s="10" t="s">
        <v>28</v>
      </c>
      <c r="N6229" s="10">
        <v>156</v>
      </c>
      <c r="O6229" s="29">
        <v>17.466153846153844</v>
      </c>
      <c r="P6229" s="14">
        <v>10003744.905826632</v>
      </c>
      <c r="Q6229" s="14">
        <v>64126.569909145073</v>
      </c>
      <c r="R6229" s="36">
        <f t="shared" si="97"/>
        <v>10003744.905826632</v>
      </c>
    </row>
    <row r="6230" spans="2:18" ht="15.95" hidden="1">
      <c r="B6230" s="9">
        <v>46082</v>
      </c>
      <c r="C6230" s="10" t="s">
        <v>710</v>
      </c>
      <c r="D6230" s="11" t="s">
        <v>312</v>
      </c>
      <c r="E6230" s="10" t="s">
        <v>19</v>
      </c>
      <c r="F6230" s="10" t="s">
        <v>237</v>
      </c>
      <c r="G6230" s="10" t="s">
        <v>439</v>
      </c>
      <c r="H6230" s="10" t="s">
        <v>22</v>
      </c>
      <c r="I6230" s="10">
        <v>83909</v>
      </c>
      <c r="J6230" s="30">
        <v>2457</v>
      </c>
      <c r="K6230" s="30" t="s">
        <v>440</v>
      </c>
      <c r="L6230" s="10" t="s">
        <v>23</v>
      </c>
      <c r="M6230" s="10" t="s">
        <v>28</v>
      </c>
      <c r="N6230" s="10">
        <v>25</v>
      </c>
      <c r="O6230" s="29">
        <v>38.089599999999997</v>
      </c>
      <c r="P6230" s="14">
        <v>3496126.5925028455</v>
      </c>
      <c r="Q6230" s="14">
        <v>139845.06370011379</v>
      </c>
      <c r="R6230" s="36">
        <f t="shared" si="97"/>
        <v>3496126.592502845</v>
      </c>
    </row>
    <row r="6231" spans="2:18" ht="15.95" hidden="1">
      <c r="B6231" s="9">
        <v>46082</v>
      </c>
      <c r="C6231" s="19" t="s">
        <v>674</v>
      </c>
      <c r="D6231" s="11" t="s">
        <v>312</v>
      </c>
      <c r="E6231" s="10" t="s">
        <v>19</v>
      </c>
      <c r="F6231" s="10" t="s">
        <v>237</v>
      </c>
      <c r="G6231" s="10" t="s">
        <v>439</v>
      </c>
      <c r="H6231" s="10" t="s">
        <v>22</v>
      </c>
      <c r="I6231" s="10">
        <v>83909</v>
      </c>
      <c r="J6231" s="30">
        <v>2457</v>
      </c>
      <c r="K6231" s="30" t="s">
        <v>440</v>
      </c>
      <c r="L6231" s="10" t="s">
        <v>675</v>
      </c>
      <c r="M6231" s="10" t="s">
        <v>582</v>
      </c>
      <c r="N6231" s="10">
        <v>38.5</v>
      </c>
      <c r="O6231" s="29">
        <v>66</v>
      </c>
      <c r="P6231" s="14">
        <v>9329221.2798766382</v>
      </c>
      <c r="Q6231" s="14">
        <v>242317.43584095163</v>
      </c>
      <c r="R6231" s="36">
        <f t="shared" si="97"/>
        <v>9329221.2798766382</v>
      </c>
    </row>
    <row r="6232" spans="2:18" ht="15.95" hidden="1">
      <c r="B6232" s="9">
        <v>46082</v>
      </c>
      <c r="C6232" s="10" t="s">
        <v>95</v>
      </c>
      <c r="D6232" s="11" t="s">
        <v>312</v>
      </c>
      <c r="E6232" s="10" t="s">
        <v>19</v>
      </c>
      <c r="F6232" s="10" t="s">
        <v>237</v>
      </c>
      <c r="G6232" s="10" t="s">
        <v>500</v>
      </c>
      <c r="H6232" s="10" t="s">
        <v>22</v>
      </c>
      <c r="I6232" s="10">
        <v>87351</v>
      </c>
      <c r="J6232" s="30">
        <v>2504</v>
      </c>
      <c r="K6232" s="30" t="s">
        <v>501</v>
      </c>
      <c r="L6232" s="10" t="s">
        <v>23</v>
      </c>
      <c r="M6232" s="10" t="s">
        <v>28</v>
      </c>
      <c r="N6232" s="10">
        <v>1</v>
      </c>
      <c r="O6232" s="29">
        <v>24.9</v>
      </c>
      <c r="P6232" s="14">
        <v>91419.759885449937</v>
      </c>
      <c r="Q6232" s="14">
        <v>91419.759885449937</v>
      </c>
      <c r="R6232" s="36">
        <f t="shared" si="97"/>
        <v>91419.759885449937</v>
      </c>
    </row>
    <row r="6233" spans="2:18" ht="15.95" hidden="1">
      <c r="B6233" s="9">
        <v>46082</v>
      </c>
      <c r="C6233" s="10" t="s">
        <v>58</v>
      </c>
      <c r="D6233" s="11" t="s">
        <v>312</v>
      </c>
      <c r="E6233" s="10" t="s">
        <v>19</v>
      </c>
      <c r="F6233" s="10" t="s">
        <v>237</v>
      </c>
      <c r="G6233" s="10" t="s">
        <v>500</v>
      </c>
      <c r="H6233" s="10" t="s">
        <v>22</v>
      </c>
      <c r="I6233" s="10">
        <v>87351</v>
      </c>
      <c r="J6233" s="30">
        <v>2504</v>
      </c>
      <c r="K6233" s="30" t="s">
        <v>501</v>
      </c>
      <c r="L6233" s="10" t="s">
        <v>23</v>
      </c>
      <c r="M6233" s="10" t="s">
        <v>568</v>
      </c>
      <c r="N6233" s="10">
        <v>42.5</v>
      </c>
      <c r="O6233" s="29">
        <v>42.78</v>
      </c>
      <c r="P6233" s="14">
        <v>6675294.6359731248</v>
      </c>
      <c r="Q6233" s="14">
        <v>157065.75614054411</v>
      </c>
      <c r="R6233" s="36">
        <f t="shared" si="97"/>
        <v>6675294.6359731248</v>
      </c>
    </row>
    <row r="6234" spans="2:18" ht="15.95" hidden="1">
      <c r="B6234" s="9">
        <v>46082</v>
      </c>
      <c r="C6234" s="10" t="s">
        <v>102</v>
      </c>
      <c r="D6234" s="11" t="s">
        <v>312</v>
      </c>
      <c r="E6234" s="10" t="s">
        <v>19</v>
      </c>
      <c r="F6234" s="10" t="s">
        <v>237</v>
      </c>
      <c r="G6234" s="10" t="s">
        <v>500</v>
      </c>
      <c r="H6234" s="10" t="s">
        <v>22</v>
      </c>
      <c r="I6234" s="10">
        <v>87351</v>
      </c>
      <c r="J6234" s="30">
        <v>2504</v>
      </c>
      <c r="K6234" s="30" t="s">
        <v>501</v>
      </c>
      <c r="L6234" s="10" t="s">
        <v>23</v>
      </c>
      <c r="M6234" s="10" t="s">
        <v>583</v>
      </c>
      <c r="N6234" s="10">
        <v>46</v>
      </c>
      <c r="O6234" s="29">
        <v>11.174347826086956</v>
      </c>
      <c r="P6234" s="14">
        <v>1887212.2480449388</v>
      </c>
      <c r="Q6234" s="14">
        <v>41026.353218368233</v>
      </c>
      <c r="R6234" s="36">
        <f t="shared" si="97"/>
        <v>1887212.2480449388</v>
      </c>
    </row>
    <row r="6235" spans="2:18" ht="15.95" hidden="1">
      <c r="B6235" s="9">
        <v>46082</v>
      </c>
      <c r="C6235" s="10" t="s">
        <v>104</v>
      </c>
      <c r="D6235" s="11" t="s">
        <v>312</v>
      </c>
      <c r="E6235" s="10" t="s">
        <v>19</v>
      </c>
      <c r="F6235" s="10" t="s">
        <v>237</v>
      </c>
      <c r="G6235" s="10" t="s">
        <v>500</v>
      </c>
      <c r="H6235" s="10" t="s">
        <v>22</v>
      </c>
      <c r="I6235" s="10">
        <v>87351</v>
      </c>
      <c r="J6235" s="30">
        <v>2504</v>
      </c>
      <c r="K6235" s="30" t="s">
        <v>501</v>
      </c>
      <c r="L6235" s="10" t="s">
        <v>23</v>
      </c>
      <c r="M6235" s="10" t="s">
        <v>28</v>
      </c>
      <c r="N6235" s="10">
        <v>1</v>
      </c>
      <c r="O6235" s="29">
        <v>10.91</v>
      </c>
      <c r="P6235" s="14">
        <v>40055.806439769432</v>
      </c>
      <c r="Q6235" s="14">
        <v>40055.806439769432</v>
      </c>
      <c r="R6235" s="36">
        <f t="shared" si="97"/>
        <v>40055.806439769432</v>
      </c>
    </row>
    <row r="6236" spans="2:18" ht="15.95" hidden="1">
      <c r="B6236" s="9">
        <v>46082</v>
      </c>
      <c r="C6236" s="10" t="s">
        <v>119</v>
      </c>
      <c r="D6236" s="11" t="s">
        <v>312</v>
      </c>
      <c r="E6236" s="10" t="s">
        <v>19</v>
      </c>
      <c r="F6236" s="10" t="s">
        <v>237</v>
      </c>
      <c r="G6236" s="10" t="s">
        <v>500</v>
      </c>
      <c r="H6236" s="10" t="s">
        <v>22</v>
      </c>
      <c r="I6236" s="10">
        <v>87351</v>
      </c>
      <c r="J6236" s="30">
        <v>2504</v>
      </c>
      <c r="K6236" s="30" t="s">
        <v>501</v>
      </c>
      <c r="L6236" s="10" t="s">
        <v>23</v>
      </c>
      <c r="M6236" s="10" t="s">
        <v>581</v>
      </c>
      <c r="N6236" s="10">
        <v>62</v>
      </c>
      <c r="O6236" s="29">
        <v>18.943387096774195</v>
      </c>
      <c r="P6236" s="14">
        <v>4312112.2003157465</v>
      </c>
      <c r="Q6236" s="14">
        <v>69550.196779286242</v>
      </c>
      <c r="R6236" s="36">
        <f t="shared" si="97"/>
        <v>4312112.2003157474</v>
      </c>
    </row>
    <row r="6237" spans="2:18" ht="15.95" hidden="1">
      <c r="B6237" s="9">
        <v>46082</v>
      </c>
      <c r="C6237" s="10" t="s">
        <v>298</v>
      </c>
      <c r="D6237" s="11" t="s">
        <v>312</v>
      </c>
      <c r="E6237" s="10" t="s">
        <v>19</v>
      </c>
      <c r="F6237" s="10" t="s">
        <v>237</v>
      </c>
      <c r="G6237" s="10" t="s">
        <v>500</v>
      </c>
      <c r="H6237" s="10" t="s">
        <v>22</v>
      </c>
      <c r="I6237" s="10">
        <v>87351</v>
      </c>
      <c r="J6237" s="30">
        <v>2504</v>
      </c>
      <c r="K6237" s="30" t="s">
        <v>501</v>
      </c>
      <c r="L6237" s="10" t="s">
        <v>23</v>
      </c>
      <c r="M6237" s="10" t="s">
        <v>581</v>
      </c>
      <c r="N6237" s="10">
        <v>1.5</v>
      </c>
      <c r="O6237" s="29">
        <v>10.053333333333333</v>
      </c>
      <c r="P6237" s="14">
        <v>55365.862613356832</v>
      </c>
      <c r="Q6237" s="14">
        <v>36910.575075571214</v>
      </c>
      <c r="R6237" s="36">
        <f t="shared" si="97"/>
        <v>55365.862613356818</v>
      </c>
    </row>
    <row r="6238" spans="2:18" ht="15.95" hidden="1">
      <c r="B6238" s="9">
        <v>46082</v>
      </c>
      <c r="C6238" s="10" t="s">
        <v>286</v>
      </c>
      <c r="D6238" s="11" t="s">
        <v>312</v>
      </c>
      <c r="E6238" s="10" t="s">
        <v>19</v>
      </c>
      <c r="F6238" s="10" t="s">
        <v>237</v>
      </c>
      <c r="G6238" s="10" t="s">
        <v>500</v>
      </c>
      <c r="H6238" s="10" t="s">
        <v>22</v>
      </c>
      <c r="I6238" s="10">
        <v>87351</v>
      </c>
      <c r="J6238" s="30">
        <v>2504</v>
      </c>
      <c r="K6238" s="30" t="s">
        <v>501</v>
      </c>
      <c r="L6238" s="10" t="s">
        <v>23</v>
      </c>
      <c r="M6238" s="10" t="s">
        <v>28</v>
      </c>
      <c r="N6238" s="10">
        <v>181</v>
      </c>
      <c r="O6238" s="29">
        <v>5.2444751381215466</v>
      </c>
      <c r="P6238" s="14">
        <v>3485148.8783639902</v>
      </c>
      <c r="Q6238" s="14">
        <v>19254.966178806575</v>
      </c>
      <c r="R6238" s="36">
        <f t="shared" si="97"/>
        <v>3485148.8783639902</v>
      </c>
    </row>
    <row r="6239" spans="2:18" ht="15.95" hidden="1">
      <c r="B6239" s="9">
        <v>46082</v>
      </c>
      <c r="C6239" s="10" t="s">
        <v>301</v>
      </c>
      <c r="D6239" s="11" t="s">
        <v>312</v>
      </c>
      <c r="E6239" s="10" t="s">
        <v>19</v>
      </c>
      <c r="F6239" s="10" t="s">
        <v>237</v>
      </c>
      <c r="G6239" s="10" t="s">
        <v>500</v>
      </c>
      <c r="H6239" s="10" t="s">
        <v>22</v>
      </c>
      <c r="I6239" s="10">
        <v>87351</v>
      </c>
      <c r="J6239" s="30">
        <v>2504</v>
      </c>
      <c r="K6239" s="30" t="s">
        <v>501</v>
      </c>
      <c r="L6239" s="10" t="s">
        <v>23</v>
      </c>
      <c r="M6239" s="10" t="s">
        <v>28</v>
      </c>
      <c r="N6239" s="10">
        <v>185</v>
      </c>
      <c r="O6239" s="29">
        <v>3.063135135135135</v>
      </c>
      <c r="P6239" s="14">
        <v>2080552.190035613</v>
      </c>
      <c r="Q6239" s="14">
        <v>11246.228054246558</v>
      </c>
      <c r="R6239" s="36">
        <f t="shared" si="97"/>
        <v>2080552.1900356133</v>
      </c>
    </row>
    <row r="6240" spans="2:18" ht="15.95" hidden="1">
      <c r="B6240" s="9">
        <v>46082</v>
      </c>
      <c r="C6240" s="10" t="s">
        <v>303</v>
      </c>
      <c r="D6240" s="11" t="s">
        <v>312</v>
      </c>
      <c r="E6240" s="10" t="s">
        <v>19</v>
      </c>
      <c r="F6240" s="10" t="s">
        <v>237</v>
      </c>
      <c r="G6240" s="10" t="s">
        <v>500</v>
      </c>
      <c r="H6240" s="10" t="s">
        <v>22</v>
      </c>
      <c r="I6240" s="10">
        <v>87351</v>
      </c>
      <c r="J6240" s="30">
        <v>2504</v>
      </c>
      <c r="K6240" s="30" t="s">
        <v>501</v>
      </c>
      <c r="L6240" s="10" t="s">
        <v>23</v>
      </c>
      <c r="M6240" s="10" t="s">
        <v>28</v>
      </c>
      <c r="N6240" s="10">
        <v>188</v>
      </c>
      <c r="O6240" s="29">
        <v>3.063191489361702</v>
      </c>
      <c r="P6240" s="14">
        <v>2114329.7720013214</v>
      </c>
      <c r="Q6240" s="14">
        <v>11246.434957453839</v>
      </c>
      <c r="R6240" s="36">
        <f t="shared" si="97"/>
        <v>2114329.7720013219</v>
      </c>
    </row>
    <row r="6241" spans="2:18" ht="15.95" hidden="1">
      <c r="B6241" s="9">
        <v>46082</v>
      </c>
      <c r="C6241" s="10" t="s">
        <v>502</v>
      </c>
      <c r="D6241" s="11" t="s">
        <v>312</v>
      </c>
      <c r="E6241" s="10" t="s">
        <v>19</v>
      </c>
      <c r="F6241" s="10" t="s">
        <v>237</v>
      </c>
      <c r="G6241" s="10" t="s">
        <v>500</v>
      </c>
      <c r="H6241" s="10" t="s">
        <v>22</v>
      </c>
      <c r="I6241" s="10">
        <v>87351</v>
      </c>
      <c r="J6241" s="30">
        <v>2504</v>
      </c>
      <c r="K6241" s="30" t="s">
        <v>501</v>
      </c>
      <c r="L6241" s="10" t="s">
        <v>23</v>
      </c>
      <c r="M6241" s="10" t="s">
        <v>28</v>
      </c>
      <c r="N6241" s="10">
        <v>188</v>
      </c>
      <c r="O6241" s="29">
        <v>23.485425531914895</v>
      </c>
      <c r="P6241" s="14">
        <v>16210522.451077579</v>
      </c>
      <c r="Q6241" s="14">
        <v>86226.183250412651</v>
      </c>
      <c r="R6241" s="36">
        <f t="shared" si="97"/>
        <v>16210522.451077579</v>
      </c>
    </row>
    <row r="6242" spans="2:18" ht="15.95" hidden="1">
      <c r="B6242" s="9">
        <v>46082</v>
      </c>
      <c r="C6242" s="19" t="s">
        <v>674</v>
      </c>
      <c r="D6242" s="11" t="s">
        <v>312</v>
      </c>
      <c r="E6242" s="10" t="s">
        <v>19</v>
      </c>
      <c r="F6242" s="10" t="s">
        <v>237</v>
      </c>
      <c r="G6242" s="10" t="s">
        <v>500</v>
      </c>
      <c r="H6242" s="10" t="s">
        <v>22</v>
      </c>
      <c r="I6242" s="10">
        <v>87351</v>
      </c>
      <c r="J6242" s="30">
        <v>2504</v>
      </c>
      <c r="K6242" s="30" t="s">
        <v>501</v>
      </c>
      <c r="L6242" s="10" t="s">
        <v>675</v>
      </c>
      <c r="M6242" s="10" t="s">
        <v>582</v>
      </c>
      <c r="N6242" s="10">
        <v>23.5</v>
      </c>
      <c r="O6242" s="29">
        <v>66</v>
      </c>
      <c r="P6242" s="14">
        <v>5694459.7422623634</v>
      </c>
      <c r="Q6242" s="14">
        <v>242317.43584095163</v>
      </c>
      <c r="R6242" s="36">
        <f t="shared" si="97"/>
        <v>5694459.7422623634</v>
      </c>
    </row>
    <row r="6243" spans="2:18" ht="15.95" hidden="1">
      <c r="B6243" s="9">
        <v>46082</v>
      </c>
      <c r="C6243" s="10" t="s">
        <v>66</v>
      </c>
      <c r="D6243" s="11" t="s">
        <v>312</v>
      </c>
      <c r="E6243" s="10" t="s">
        <v>19</v>
      </c>
      <c r="F6243" s="10" t="s">
        <v>237</v>
      </c>
      <c r="G6243" s="10" t="s">
        <v>503</v>
      </c>
      <c r="H6243" s="10" t="s">
        <v>22</v>
      </c>
      <c r="I6243" s="10">
        <v>87452</v>
      </c>
      <c r="J6243" s="30">
        <v>2506</v>
      </c>
      <c r="K6243" s="30" t="s">
        <v>501</v>
      </c>
      <c r="L6243" s="10" t="s">
        <v>23</v>
      </c>
      <c r="M6243" s="10" t="s">
        <v>582</v>
      </c>
      <c r="N6243" s="10">
        <v>2.5</v>
      </c>
      <c r="O6243" s="29">
        <v>33.004000000000005</v>
      </c>
      <c r="P6243" s="14">
        <v>302933.50956419576</v>
      </c>
      <c r="Q6243" s="14">
        <v>121173.40382567832</v>
      </c>
      <c r="R6243" s="36">
        <f t="shared" si="97"/>
        <v>302933.50956419582</v>
      </c>
    </row>
    <row r="6244" spans="2:18" ht="15.95">
      <c r="B6244" s="9">
        <v>46082</v>
      </c>
      <c r="C6244" s="10" t="s">
        <v>441</v>
      </c>
      <c r="D6244" s="11" t="s">
        <v>390</v>
      </c>
      <c r="E6244" s="10" t="s">
        <v>19</v>
      </c>
      <c r="F6244" s="10" t="s">
        <v>442</v>
      </c>
      <c r="G6244" s="10" t="s">
        <v>443</v>
      </c>
      <c r="H6244" s="10" t="s">
        <v>22</v>
      </c>
      <c r="I6244" s="10">
        <v>69103</v>
      </c>
      <c r="J6244" s="30">
        <v>2296</v>
      </c>
      <c r="K6244" s="30" t="s">
        <v>444</v>
      </c>
      <c r="L6244" s="10" t="s">
        <v>23</v>
      </c>
      <c r="M6244" s="10" t="s">
        <v>24</v>
      </c>
      <c r="N6244" s="10">
        <v>185</v>
      </c>
      <c r="O6244" s="29">
        <v>31.875783783783785</v>
      </c>
      <c r="P6244" s="14">
        <v>21650769.17428498</v>
      </c>
      <c r="Q6244" s="14">
        <v>117031.18472586476</v>
      </c>
      <c r="R6244" s="36">
        <f t="shared" si="97"/>
        <v>21650769.17428498</v>
      </c>
    </row>
    <row r="6245" spans="2:18" ht="15.95">
      <c r="B6245" s="9">
        <v>46082</v>
      </c>
      <c r="C6245" s="10" t="s">
        <v>504</v>
      </c>
      <c r="D6245" s="11" t="s">
        <v>390</v>
      </c>
      <c r="E6245" s="10" t="s">
        <v>19</v>
      </c>
      <c r="F6245" s="10" t="s">
        <v>442</v>
      </c>
      <c r="G6245" s="10" t="s">
        <v>443</v>
      </c>
      <c r="H6245" s="10" t="s">
        <v>22</v>
      </c>
      <c r="I6245" s="10">
        <v>69103</v>
      </c>
      <c r="J6245" s="30">
        <v>2296</v>
      </c>
      <c r="K6245" s="30" t="s">
        <v>444</v>
      </c>
      <c r="L6245" s="10" t="s">
        <v>23</v>
      </c>
      <c r="M6245" s="10" t="s">
        <v>28</v>
      </c>
      <c r="N6245" s="10">
        <v>157</v>
      </c>
      <c r="O6245" s="29">
        <v>31.212547770700635</v>
      </c>
      <c r="P6245" s="14">
        <v>17991592.319271579</v>
      </c>
      <c r="Q6245" s="14">
        <v>114596.12942211196</v>
      </c>
      <c r="R6245" s="36">
        <f t="shared" si="97"/>
        <v>17991592.319271579</v>
      </c>
    </row>
    <row r="6246" spans="2:18" ht="15.95">
      <c r="B6246" s="9">
        <v>46082</v>
      </c>
      <c r="C6246" s="10" t="s">
        <v>102</v>
      </c>
      <c r="D6246" s="11" t="s">
        <v>312</v>
      </c>
      <c r="E6246" s="10" t="s">
        <v>19</v>
      </c>
      <c r="F6246" s="10" t="s">
        <v>241</v>
      </c>
      <c r="G6246" s="10" t="s">
        <v>242</v>
      </c>
      <c r="H6246" s="10" t="s">
        <v>50</v>
      </c>
      <c r="I6246" s="10">
        <v>74567</v>
      </c>
      <c r="J6246" s="30">
        <v>2357</v>
      </c>
      <c r="K6246" s="30" t="s">
        <v>374</v>
      </c>
      <c r="L6246" s="10" t="s">
        <v>23</v>
      </c>
      <c r="M6246" s="10" t="s">
        <v>583</v>
      </c>
      <c r="N6246" s="10">
        <v>0.5</v>
      </c>
      <c r="O6246" s="29">
        <v>11.24</v>
      </c>
      <c r="P6246" s="14">
        <v>20633.696809487094</v>
      </c>
      <c r="Q6246" s="14">
        <v>41267.393618974187</v>
      </c>
      <c r="R6246" s="36">
        <f t="shared" si="97"/>
        <v>20633.696809487094</v>
      </c>
    </row>
    <row r="6247" spans="2:18" ht="15.95">
      <c r="B6247" s="9">
        <v>46082</v>
      </c>
      <c r="C6247" s="10" t="s">
        <v>495</v>
      </c>
      <c r="D6247" s="11" t="s">
        <v>312</v>
      </c>
      <c r="E6247" s="10" t="s">
        <v>19</v>
      </c>
      <c r="F6247" s="10" t="s">
        <v>241</v>
      </c>
      <c r="G6247" s="10" t="s">
        <v>242</v>
      </c>
      <c r="H6247" s="10" t="s">
        <v>50</v>
      </c>
      <c r="I6247" s="10">
        <v>74567</v>
      </c>
      <c r="J6247" s="30">
        <v>2357</v>
      </c>
      <c r="K6247" s="30" t="s">
        <v>374</v>
      </c>
      <c r="L6247" s="10" t="s">
        <v>23</v>
      </c>
      <c r="M6247" s="10" t="s">
        <v>28</v>
      </c>
      <c r="N6247" s="10">
        <v>6</v>
      </c>
      <c r="O6247" s="29">
        <v>2.9466666666666668</v>
      </c>
      <c r="P6247" s="14">
        <v>64911.700994970073</v>
      </c>
      <c r="Q6247" s="14">
        <v>10818.616832495012</v>
      </c>
      <c r="R6247" s="36">
        <f t="shared" si="97"/>
        <v>64911.700994970073</v>
      </c>
    </row>
    <row r="6248" spans="2:18" ht="15.95">
      <c r="B6248" s="9">
        <v>46082</v>
      </c>
      <c r="C6248" s="10" t="s">
        <v>517</v>
      </c>
      <c r="D6248" s="11" t="s">
        <v>390</v>
      </c>
      <c r="E6248" s="10" t="s">
        <v>19</v>
      </c>
      <c r="F6248" s="10" t="s">
        <v>711</v>
      </c>
      <c r="G6248" s="10" t="s">
        <v>712</v>
      </c>
      <c r="H6248" s="10" t="s">
        <v>22</v>
      </c>
      <c r="I6248" s="10">
        <v>110345</v>
      </c>
      <c r="J6248" s="30">
        <v>2781</v>
      </c>
      <c r="K6248" s="30" t="s">
        <v>713</v>
      </c>
      <c r="L6248" s="10" t="s">
        <v>23</v>
      </c>
      <c r="M6248" s="10" t="s">
        <v>24</v>
      </c>
      <c r="N6248" s="10">
        <v>45</v>
      </c>
      <c r="O6248" s="29">
        <v>34.742000000000004</v>
      </c>
      <c r="P6248" s="14">
        <v>5739949.3336270517</v>
      </c>
      <c r="Q6248" s="14">
        <v>127554.42963615671</v>
      </c>
      <c r="R6248" s="36">
        <f t="shared" si="97"/>
        <v>5739949.3336270517</v>
      </c>
    </row>
    <row r="6249" spans="2:18" ht="15.95">
      <c r="B6249" s="9">
        <v>46082</v>
      </c>
      <c r="C6249" s="10" t="s">
        <v>138</v>
      </c>
      <c r="D6249" s="11" t="s">
        <v>312</v>
      </c>
      <c r="E6249" s="10" t="s">
        <v>19</v>
      </c>
      <c r="F6249" s="10" t="s">
        <v>449</v>
      </c>
      <c r="G6249" s="10" t="s">
        <v>508</v>
      </c>
      <c r="H6249" s="10" t="s">
        <v>22</v>
      </c>
      <c r="I6249" s="10">
        <v>81300</v>
      </c>
      <c r="J6249" s="30">
        <v>2431</v>
      </c>
      <c r="K6249" s="30" t="s">
        <v>451</v>
      </c>
      <c r="L6249" s="10" t="s">
        <v>23</v>
      </c>
      <c r="M6249" s="10" t="s">
        <v>28</v>
      </c>
      <c r="N6249" s="10">
        <v>71.5</v>
      </c>
      <c r="O6249" s="29">
        <v>17.163496503496503</v>
      </c>
      <c r="P6249" s="14">
        <v>4505599.0013584467</v>
      </c>
      <c r="Q6249" s="14">
        <v>63015.370648369877</v>
      </c>
      <c r="R6249" s="36">
        <f t="shared" si="97"/>
        <v>4505599.0013584467</v>
      </c>
    </row>
    <row r="6250" spans="2:18" ht="15.95">
      <c r="B6250" s="9">
        <v>46082</v>
      </c>
      <c r="C6250" s="10" t="s">
        <v>144</v>
      </c>
      <c r="D6250" s="11" t="s">
        <v>312</v>
      </c>
      <c r="E6250" s="10" t="s">
        <v>19</v>
      </c>
      <c r="F6250" s="10" t="s">
        <v>449</v>
      </c>
      <c r="G6250" s="10" t="s">
        <v>508</v>
      </c>
      <c r="H6250" s="10" t="s">
        <v>22</v>
      </c>
      <c r="I6250" s="10">
        <v>81300</v>
      </c>
      <c r="J6250" s="30">
        <v>2431</v>
      </c>
      <c r="K6250" s="30" t="s">
        <v>451</v>
      </c>
      <c r="L6250" s="10" t="s">
        <v>23</v>
      </c>
      <c r="M6250" s="10" t="s">
        <v>28</v>
      </c>
      <c r="N6250" s="10">
        <v>139</v>
      </c>
      <c r="O6250" s="29">
        <v>7.9566187050359716</v>
      </c>
      <c r="P6250" s="14">
        <v>4060542.6441972316</v>
      </c>
      <c r="Q6250" s="14">
        <v>29212.537008613177</v>
      </c>
      <c r="R6250" s="36">
        <f t="shared" si="97"/>
        <v>4060542.6441972316</v>
      </c>
    </row>
    <row r="6251" spans="2:18" ht="15.95">
      <c r="B6251" s="9">
        <v>46082</v>
      </c>
      <c r="C6251" s="10" t="s">
        <v>66</v>
      </c>
      <c r="D6251" s="11" t="s">
        <v>312</v>
      </c>
      <c r="E6251" s="10" t="s">
        <v>19</v>
      </c>
      <c r="F6251" s="10" t="s">
        <v>449</v>
      </c>
      <c r="G6251" s="10" t="s">
        <v>508</v>
      </c>
      <c r="H6251" s="10" t="s">
        <v>22</v>
      </c>
      <c r="I6251" s="10">
        <v>81300</v>
      </c>
      <c r="J6251" s="30">
        <v>2431</v>
      </c>
      <c r="K6251" s="30" t="s">
        <v>451</v>
      </c>
      <c r="L6251" s="10" t="s">
        <v>23</v>
      </c>
      <c r="M6251" s="10" t="s">
        <v>582</v>
      </c>
      <c r="N6251" s="10">
        <v>0.5</v>
      </c>
      <c r="O6251" s="29">
        <v>33.5</v>
      </c>
      <c r="P6251" s="14">
        <v>61497.228035393033</v>
      </c>
      <c r="Q6251" s="14">
        <v>122994.45607078607</v>
      </c>
      <c r="R6251" s="36">
        <f t="shared" si="97"/>
        <v>61497.228035393033</v>
      </c>
    </row>
    <row r="6252" spans="2:18" ht="15.95">
      <c r="B6252" s="9">
        <v>46082</v>
      </c>
      <c r="C6252" s="10" t="s">
        <v>145</v>
      </c>
      <c r="D6252" s="11" t="s">
        <v>312</v>
      </c>
      <c r="E6252" s="10" t="s">
        <v>19</v>
      </c>
      <c r="F6252" s="10" t="s">
        <v>449</v>
      </c>
      <c r="G6252" s="10" t="s">
        <v>508</v>
      </c>
      <c r="H6252" s="10" t="s">
        <v>22</v>
      </c>
      <c r="I6252" s="10">
        <v>81300</v>
      </c>
      <c r="J6252" s="30">
        <v>2431</v>
      </c>
      <c r="K6252" s="30" t="s">
        <v>451</v>
      </c>
      <c r="L6252" s="10" t="s">
        <v>23</v>
      </c>
      <c r="M6252" s="10" t="s">
        <v>28</v>
      </c>
      <c r="N6252" s="10">
        <v>57</v>
      </c>
      <c r="O6252" s="29">
        <v>7.0447368421052632</v>
      </c>
      <c r="P6252" s="14">
        <v>1474281.3085141536</v>
      </c>
      <c r="Q6252" s="14">
        <v>25864.584359897432</v>
      </c>
      <c r="R6252" s="36">
        <f t="shared" si="97"/>
        <v>1474281.3085141536</v>
      </c>
    </row>
    <row r="6253" spans="2:18" ht="15.95">
      <c r="B6253" s="9">
        <v>46082</v>
      </c>
      <c r="C6253" s="10" t="s">
        <v>96</v>
      </c>
      <c r="D6253" s="11" t="s">
        <v>312</v>
      </c>
      <c r="E6253" s="10" t="s">
        <v>19</v>
      </c>
      <c r="F6253" s="10" t="s">
        <v>449</v>
      </c>
      <c r="G6253" s="10" t="s">
        <v>508</v>
      </c>
      <c r="H6253" s="10" t="s">
        <v>22</v>
      </c>
      <c r="I6253" s="10">
        <v>81300</v>
      </c>
      <c r="J6253" s="30">
        <v>2431</v>
      </c>
      <c r="K6253" s="30" t="s">
        <v>451</v>
      </c>
      <c r="L6253" s="10" t="s">
        <v>23</v>
      </c>
      <c r="M6253" s="10" t="s">
        <v>28</v>
      </c>
      <c r="N6253" s="10">
        <v>16</v>
      </c>
      <c r="O6253" s="29">
        <v>45.584375000000001</v>
      </c>
      <c r="P6253" s="14">
        <v>2677791.2398575465</v>
      </c>
      <c r="Q6253" s="14">
        <v>167361.95249109666</v>
      </c>
      <c r="R6253" s="36">
        <f t="shared" si="97"/>
        <v>2677791.2398575465</v>
      </c>
    </row>
    <row r="6254" spans="2:18" ht="15.95">
      <c r="B6254" s="9">
        <v>46082</v>
      </c>
      <c r="C6254" s="10" t="s">
        <v>146</v>
      </c>
      <c r="D6254" s="11" t="s">
        <v>312</v>
      </c>
      <c r="E6254" s="10" t="s">
        <v>19</v>
      </c>
      <c r="F6254" s="10" t="s">
        <v>449</v>
      </c>
      <c r="G6254" s="10" t="s">
        <v>508</v>
      </c>
      <c r="H6254" s="10" t="s">
        <v>22</v>
      </c>
      <c r="I6254" s="10">
        <v>81300</v>
      </c>
      <c r="J6254" s="30">
        <v>2431</v>
      </c>
      <c r="K6254" s="30" t="s">
        <v>451</v>
      </c>
      <c r="L6254" s="10" t="s">
        <v>23</v>
      </c>
      <c r="M6254" s="10" t="s">
        <v>28</v>
      </c>
      <c r="N6254" s="10">
        <v>1.5</v>
      </c>
      <c r="O6254" s="29">
        <v>5.6933333333333325</v>
      </c>
      <c r="P6254" s="14">
        <v>31354.40760729889</v>
      </c>
      <c r="Q6254" s="14">
        <v>20902.938404865927</v>
      </c>
      <c r="R6254" s="36">
        <f t="shared" si="97"/>
        <v>31354.40760729889</v>
      </c>
    </row>
    <row r="6255" spans="2:18" ht="15.95">
      <c r="B6255" s="9">
        <v>46082</v>
      </c>
      <c r="C6255" s="10" t="s">
        <v>101</v>
      </c>
      <c r="D6255" s="11" t="s">
        <v>312</v>
      </c>
      <c r="E6255" s="10" t="s">
        <v>19</v>
      </c>
      <c r="F6255" s="10" t="s">
        <v>449</v>
      </c>
      <c r="G6255" s="10" t="s">
        <v>508</v>
      </c>
      <c r="H6255" s="10" t="s">
        <v>22</v>
      </c>
      <c r="I6255" s="10">
        <v>81300</v>
      </c>
      <c r="J6255" s="30">
        <v>2431</v>
      </c>
      <c r="K6255" s="30" t="s">
        <v>451</v>
      </c>
      <c r="L6255" s="10" t="s">
        <v>23</v>
      </c>
      <c r="M6255" s="10" t="s">
        <v>28</v>
      </c>
      <c r="N6255" s="10">
        <v>2</v>
      </c>
      <c r="O6255" s="29">
        <v>6.87</v>
      </c>
      <c r="P6255" s="14">
        <v>50446.084370525386</v>
      </c>
      <c r="Q6255" s="14">
        <v>25223.042185262693</v>
      </c>
      <c r="R6255" s="36">
        <f t="shared" si="97"/>
        <v>50446.084370525386</v>
      </c>
    </row>
    <row r="6256" spans="2:18" ht="15.95">
      <c r="B6256" s="9">
        <v>46082</v>
      </c>
      <c r="C6256" s="10" t="s">
        <v>51</v>
      </c>
      <c r="D6256" s="11" t="s">
        <v>312</v>
      </c>
      <c r="E6256" s="10" t="s">
        <v>19</v>
      </c>
      <c r="F6256" s="10" t="s">
        <v>449</v>
      </c>
      <c r="G6256" s="10" t="s">
        <v>508</v>
      </c>
      <c r="H6256" s="10" t="s">
        <v>22</v>
      </c>
      <c r="I6256" s="10">
        <v>81300</v>
      </c>
      <c r="J6256" s="30">
        <v>2431</v>
      </c>
      <c r="K6256" s="30" t="s">
        <v>451</v>
      </c>
      <c r="L6256" s="10" t="s">
        <v>23</v>
      </c>
      <c r="M6256" s="10" t="s">
        <v>582</v>
      </c>
      <c r="N6256" s="10">
        <v>1.5</v>
      </c>
      <c r="O6256" s="29">
        <v>8.0733333333333324</v>
      </c>
      <c r="P6256" s="14">
        <v>44461.578000514004</v>
      </c>
      <c r="Q6256" s="14">
        <v>29641.052000342668</v>
      </c>
      <c r="R6256" s="36">
        <f t="shared" si="97"/>
        <v>44461.578000514004</v>
      </c>
    </row>
    <row r="6257" spans="2:18" ht="15.95">
      <c r="B6257" s="9">
        <v>46082</v>
      </c>
      <c r="C6257" s="10" t="s">
        <v>48</v>
      </c>
      <c r="D6257" s="11" t="s">
        <v>312</v>
      </c>
      <c r="E6257" s="10" t="s">
        <v>19</v>
      </c>
      <c r="F6257" s="10" t="s">
        <v>449</v>
      </c>
      <c r="G6257" s="10" t="s">
        <v>508</v>
      </c>
      <c r="H6257" s="10" t="s">
        <v>22</v>
      </c>
      <c r="I6257" s="10">
        <v>81300</v>
      </c>
      <c r="J6257" s="30">
        <v>2431</v>
      </c>
      <c r="K6257" s="30" t="s">
        <v>451</v>
      </c>
      <c r="L6257" s="10" t="s">
        <v>23</v>
      </c>
      <c r="M6257" s="10" t="s">
        <v>582</v>
      </c>
      <c r="N6257" s="10">
        <v>1</v>
      </c>
      <c r="O6257" s="29">
        <v>13.97</v>
      </c>
      <c r="P6257" s="14">
        <v>51290.5239196681</v>
      </c>
      <c r="Q6257" s="14">
        <v>51290.5239196681</v>
      </c>
      <c r="R6257" s="36">
        <f t="shared" si="97"/>
        <v>51290.5239196681</v>
      </c>
    </row>
    <row r="6258" spans="2:18" ht="15.95">
      <c r="B6258" s="9">
        <v>46082</v>
      </c>
      <c r="C6258" s="10" t="s">
        <v>311</v>
      </c>
      <c r="D6258" s="11" t="s">
        <v>312</v>
      </c>
      <c r="E6258" s="10" t="s">
        <v>19</v>
      </c>
      <c r="F6258" s="10" t="s">
        <v>449</v>
      </c>
      <c r="G6258" s="10" t="s">
        <v>508</v>
      </c>
      <c r="H6258" s="10" t="s">
        <v>22</v>
      </c>
      <c r="I6258" s="10">
        <v>81300</v>
      </c>
      <c r="J6258" s="30">
        <v>2431</v>
      </c>
      <c r="K6258" s="30" t="s">
        <v>451</v>
      </c>
      <c r="L6258" s="10" t="s">
        <v>23</v>
      </c>
      <c r="M6258" s="10" t="s">
        <v>581</v>
      </c>
      <c r="N6258" s="10">
        <v>33</v>
      </c>
      <c r="O6258" s="29">
        <v>30.76</v>
      </c>
      <c r="P6258" s="14">
        <v>3726842.1632338362</v>
      </c>
      <c r="Q6258" s="14">
        <v>112934.61100708596</v>
      </c>
      <c r="R6258" s="36">
        <f t="shared" si="97"/>
        <v>3726842.1632338366</v>
      </c>
    </row>
    <row r="6259" spans="2:18" ht="15.95">
      <c r="B6259" s="9">
        <v>46082</v>
      </c>
      <c r="C6259" s="10" t="s">
        <v>68</v>
      </c>
      <c r="D6259" s="11" t="s">
        <v>312</v>
      </c>
      <c r="E6259" s="10" t="s">
        <v>19</v>
      </c>
      <c r="F6259" s="10" t="s">
        <v>452</v>
      </c>
      <c r="G6259" s="10" t="s">
        <v>453</v>
      </c>
      <c r="H6259" s="10" t="s">
        <v>275</v>
      </c>
      <c r="I6259" s="10">
        <v>84823</v>
      </c>
      <c r="J6259" s="30">
        <v>2466</v>
      </c>
      <c r="K6259" s="30" t="s">
        <v>454</v>
      </c>
      <c r="L6259" s="10" t="s">
        <v>23</v>
      </c>
      <c r="M6259" s="10" t="s">
        <v>582</v>
      </c>
      <c r="N6259" s="10">
        <v>28.5</v>
      </c>
      <c r="O6259" s="29">
        <v>10.712631578947368</v>
      </c>
      <c r="P6259" s="14">
        <v>1120938.4293424385</v>
      </c>
      <c r="Q6259" s="14">
        <v>39331.17295938381</v>
      </c>
      <c r="R6259" s="36">
        <f t="shared" si="97"/>
        <v>1120938.4293424385</v>
      </c>
    </row>
    <row r="6260" spans="2:18" ht="15.95">
      <c r="B6260" s="9">
        <v>46082</v>
      </c>
      <c r="C6260" s="10" t="s">
        <v>48</v>
      </c>
      <c r="D6260" s="11" t="s">
        <v>312</v>
      </c>
      <c r="E6260" s="10" t="s">
        <v>19</v>
      </c>
      <c r="F6260" s="10" t="s">
        <v>452</v>
      </c>
      <c r="G6260" s="10" t="s">
        <v>455</v>
      </c>
      <c r="H6260" s="10" t="s">
        <v>22</v>
      </c>
      <c r="I6260" s="10">
        <v>84927</v>
      </c>
      <c r="J6260" s="30">
        <v>2473</v>
      </c>
      <c r="K6260" s="30" t="s">
        <v>454</v>
      </c>
      <c r="L6260" s="10" t="s">
        <v>23</v>
      </c>
      <c r="M6260" s="10" t="s">
        <v>582</v>
      </c>
      <c r="N6260" s="10">
        <v>59</v>
      </c>
      <c r="O6260" s="29">
        <v>14.221186440677965</v>
      </c>
      <c r="P6260" s="14">
        <v>3080552.1900356133</v>
      </c>
      <c r="Q6260" s="14">
        <v>52212.748983654456</v>
      </c>
      <c r="R6260" s="36">
        <f t="shared" si="97"/>
        <v>3080552.1900356128</v>
      </c>
    </row>
    <row r="6261" spans="2:18" ht="15.95">
      <c r="B6261" s="9">
        <v>46082</v>
      </c>
      <c r="C6261" s="10" t="s">
        <v>426</v>
      </c>
      <c r="D6261" s="11" t="s">
        <v>312</v>
      </c>
      <c r="E6261" s="10" t="s">
        <v>19</v>
      </c>
      <c r="F6261" s="10" t="s">
        <v>452</v>
      </c>
      <c r="G6261" s="10" t="s">
        <v>455</v>
      </c>
      <c r="H6261" s="10" t="s">
        <v>22</v>
      </c>
      <c r="I6261" s="10">
        <v>84927</v>
      </c>
      <c r="J6261" s="30">
        <v>2473</v>
      </c>
      <c r="K6261" s="30" t="s">
        <v>454</v>
      </c>
      <c r="L6261" s="10" t="s">
        <v>23</v>
      </c>
      <c r="M6261" s="10" t="s">
        <v>28</v>
      </c>
      <c r="N6261" s="10">
        <v>0.5</v>
      </c>
      <c r="O6261" s="29">
        <v>3.1</v>
      </c>
      <c r="P6261" s="14">
        <v>5690.7882659617435</v>
      </c>
      <c r="Q6261" s="14">
        <v>11381.576531923487</v>
      </c>
      <c r="R6261" s="36">
        <f t="shared" si="97"/>
        <v>5690.7882659617435</v>
      </c>
    </row>
    <row r="6262" spans="2:18" ht="15.95">
      <c r="B6262" s="9">
        <v>46082</v>
      </c>
      <c r="C6262" s="10" t="s">
        <v>588</v>
      </c>
      <c r="D6262" s="11" t="s">
        <v>312</v>
      </c>
      <c r="E6262" s="10" t="s">
        <v>19</v>
      </c>
      <c r="F6262" s="10" t="s">
        <v>452</v>
      </c>
      <c r="G6262" s="10" t="s">
        <v>455</v>
      </c>
      <c r="H6262" s="10" t="s">
        <v>22</v>
      </c>
      <c r="I6262" s="10">
        <v>84927</v>
      </c>
      <c r="J6262" s="30">
        <v>2473</v>
      </c>
      <c r="K6262" s="30" t="s">
        <v>454</v>
      </c>
      <c r="L6262" s="10" t="s">
        <v>23</v>
      </c>
      <c r="M6262" s="10" t="s">
        <v>581</v>
      </c>
      <c r="N6262" s="10">
        <v>59</v>
      </c>
      <c r="O6262" s="29">
        <v>17.811864406779662</v>
      </c>
      <c r="P6262" s="14">
        <v>3858354.4443220622</v>
      </c>
      <c r="Q6262" s="14">
        <v>65395.838039356982</v>
      </c>
      <c r="R6262" s="36">
        <f t="shared" si="97"/>
        <v>3858354.4443220617</v>
      </c>
    </row>
    <row r="6263" spans="2:18" ht="15.95">
      <c r="B6263" s="9">
        <v>46082</v>
      </c>
      <c r="C6263" s="10" t="s">
        <v>95</v>
      </c>
      <c r="D6263" s="11" t="s">
        <v>312</v>
      </c>
      <c r="E6263" s="10" t="s">
        <v>19</v>
      </c>
      <c r="F6263" s="10" t="s">
        <v>533</v>
      </c>
      <c r="G6263" s="10" t="s">
        <v>534</v>
      </c>
      <c r="H6263" s="10" t="s">
        <v>22</v>
      </c>
      <c r="I6263" s="10">
        <v>93378</v>
      </c>
      <c r="J6263" s="30">
        <v>2575</v>
      </c>
      <c r="K6263" s="30" t="s">
        <v>535</v>
      </c>
      <c r="L6263" s="10" t="s">
        <v>23</v>
      </c>
      <c r="M6263" s="10" t="s">
        <v>28</v>
      </c>
      <c r="N6263" s="10">
        <v>5.5</v>
      </c>
      <c r="O6263" s="29">
        <v>24.66</v>
      </c>
      <c r="P6263" s="14">
        <v>497962.33065315563</v>
      </c>
      <c r="Q6263" s="14">
        <v>90538.605573301029</v>
      </c>
      <c r="R6263" s="36">
        <f t="shared" si="97"/>
        <v>497962.33065315569</v>
      </c>
    </row>
    <row r="6264" spans="2:18" ht="15.95">
      <c r="B6264" s="9">
        <v>46082</v>
      </c>
      <c r="C6264" s="10" t="s">
        <v>53</v>
      </c>
      <c r="D6264" s="11" t="s">
        <v>312</v>
      </c>
      <c r="E6264" s="10" t="s">
        <v>19</v>
      </c>
      <c r="F6264" s="10" t="s">
        <v>533</v>
      </c>
      <c r="G6264" s="10" t="s">
        <v>534</v>
      </c>
      <c r="H6264" s="10" t="s">
        <v>22</v>
      </c>
      <c r="I6264" s="10">
        <v>93378</v>
      </c>
      <c r="J6264" s="30">
        <v>2575</v>
      </c>
      <c r="K6264" s="30" t="s">
        <v>535</v>
      </c>
      <c r="L6264" s="10" t="s">
        <v>23</v>
      </c>
      <c r="M6264" s="10" t="s">
        <v>582</v>
      </c>
      <c r="N6264" s="10">
        <v>60.5</v>
      </c>
      <c r="O6264" s="29">
        <v>6.7267768595041328</v>
      </c>
      <c r="P6264" s="14">
        <v>1494180.7100635166</v>
      </c>
      <c r="Q6264" s="14">
        <v>24697.201819231679</v>
      </c>
      <c r="R6264" s="36">
        <f t="shared" si="97"/>
        <v>1494180.7100635166</v>
      </c>
    </row>
    <row r="6265" spans="2:18" ht="15.95">
      <c r="B6265" s="9">
        <v>46082</v>
      </c>
      <c r="C6265" s="10" t="s">
        <v>135</v>
      </c>
      <c r="D6265" s="11" t="s">
        <v>312</v>
      </c>
      <c r="E6265" s="10" t="s">
        <v>19</v>
      </c>
      <c r="F6265" s="10" t="s">
        <v>533</v>
      </c>
      <c r="G6265" s="10" t="s">
        <v>534</v>
      </c>
      <c r="H6265" s="10" t="s">
        <v>22</v>
      </c>
      <c r="I6265" s="10">
        <v>93378</v>
      </c>
      <c r="J6265" s="30">
        <v>2575</v>
      </c>
      <c r="K6265" s="30" t="s">
        <v>535</v>
      </c>
      <c r="L6265" s="10" t="s">
        <v>23</v>
      </c>
      <c r="M6265" s="10" t="s">
        <v>581</v>
      </c>
      <c r="N6265" s="10">
        <v>31.5</v>
      </c>
      <c r="O6265" s="29">
        <v>20.121904761904762</v>
      </c>
      <c r="P6265" s="14">
        <v>2327128.5383852846</v>
      </c>
      <c r="Q6265" s="14">
        <v>73877.096456675703</v>
      </c>
      <c r="R6265" s="36">
        <f t="shared" si="97"/>
        <v>2327128.5383852846</v>
      </c>
    </row>
    <row r="6266" spans="2:18" ht="15.95">
      <c r="B6266" s="9">
        <v>46082</v>
      </c>
      <c r="C6266" s="10" t="s">
        <v>298</v>
      </c>
      <c r="D6266" s="11" t="s">
        <v>312</v>
      </c>
      <c r="E6266" s="10" t="s">
        <v>19</v>
      </c>
      <c r="F6266" s="10" t="s">
        <v>533</v>
      </c>
      <c r="G6266" s="10" t="s">
        <v>534</v>
      </c>
      <c r="H6266" s="10" t="s">
        <v>22</v>
      </c>
      <c r="I6266" s="10">
        <v>93378</v>
      </c>
      <c r="J6266" s="30">
        <v>2575</v>
      </c>
      <c r="K6266" s="30" t="s">
        <v>535</v>
      </c>
      <c r="L6266" s="10" t="s">
        <v>23</v>
      </c>
      <c r="M6266" s="10" t="s">
        <v>581</v>
      </c>
      <c r="N6266" s="10">
        <v>1.5</v>
      </c>
      <c r="O6266" s="29">
        <v>10.093333333333334</v>
      </c>
      <c r="P6266" s="14">
        <v>55586.151191394063</v>
      </c>
      <c r="Q6266" s="14">
        <v>37057.43412759604</v>
      </c>
      <c r="R6266" s="36">
        <f t="shared" si="97"/>
        <v>55586.151191394063</v>
      </c>
    </row>
    <row r="6267" spans="2:18" ht="15.95">
      <c r="B6267" s="9">
        <v>46082</v>
      </c>
      <c r="C6267" s="10" t="s">
        <v>383</v>
      </c>
      <c r="D6267" s="11" t="s">
        <v>312</v>
      </c>
      <c r="E6267" s="10" t="s">
        <v>19</v>
      </c>
      <c r="F6267" s="10" t="s">
        <v>533</v>
      </c>
      <c r="G6267" s="10" t="s">
        <v>534</v>
      </c>
      <c r="H6267" s="10" t="s">
        <v>22</v>
      </c>
      <c r="I6267" s="10">
        <v>93378</v>
      </c>
      <c r="J6267" s="30">
        <v>2575</v>
      </c>
      <c r="K6267" s="30" t="s">
        <v>535</v>
      </c>
      <c r="L6267" s="10" t="s">
        <v>23</v>
      </c>
      <c r="M6267" s="10" t="s">
        <v>28</v>
      </c>
      <c r="N6267" s="10">
        <v>96</v>
      </c>
      <c r="O6267" s="29">
        <v>3.6620833333333334</v>
      </c>
      <c r="P6267" s="14">
        <v>1290744.2082461359</v>
      </c>
      <c r="Q6267" s="14">
        <v>13445.25216923058</v>
      </c>
      <c r="R6267" s="36">
        <f t="shared" si="97"/>
        <v>1290744.2082461356</v>
      </c>
    </row>
    <row r="6268" spans="2:18" ht="15.95">
      <c r="B6268" s="9">
        <v>46082</v>
      </c>
      <c r="C6268" s="10" t="s">
        <v>387</v>
      </c>
      <c r="D6268" s="11" t="s">
        <v>312</v>
      </c>
      <c r="E6268" s="10" t="s">
        <v>19</v>
      </c>
      <c r="F6268" s="10" t="s">
        <v>533</v>
      </c>
      <c r="G6268" s="10" t="s">
        <v>534</v>
      </c>
      <c r="H6268" s="10" t="s">
        <v>22</v>
      </c>
      <c r="I6268" s="10">
        <v>93378</v>
      </c>
      <c r="J6268" s="30">
        <v>2575</v>
      </c>
      <c r="K6268" s="30" t="s">
        <v>535</v>
      </c>
      <c r="L6268" s="10" t="s">
        <v>23</v>
      </c>
      <c r="M6268" s="10" t="s">
        <v>28</v>
      </c>
      <c r="N6268" s="10">
        <v>106</v>
      </c>
      <c r="O6268" s="29">
        <v>3.5492452830188683</v>
      </c>
      <c r="P6268" s="14">
        <v>1381282.8138194368</v>
      </c>
      <c r="Q6268" s="14">
        <v>13030.969941692802</v>
      </c>
      <c r="R6268" s="36">
        <f t="shared" si="97"/>
        <v>1381282.8138194371</v>
      </c>
    </row>
    <row r="6269" spans="2:18" ht="15.95">
      <c r="B6269" s="9">
        <v>46082</v>
      </c>
      <c r="C6269" s="10" t="s">
        <v>531</v>
      </c>
      <c r="D6269" s="11" t="s">
        <v>312</v>
      </c>
      <c r="E6269" s="10" t="s">
        <v>19</v>
      </c>
      <c r="F6269" s="10" t="s">
        <v>533</v>
      </c>
      <c r="G6269" s="10" t="s">
        <v>534</v>
      </c>
      <c r="H6269" s="10" t="s">
        <v>22</v>
      </c>
      <c r="I6269" s="10">
        <v>93378</v>
      </c>
      <c r="J6269" s="30">
        <v>2575</v>
      </c>
      <c r="K6269" s="30" t="s">
        <v>535</v>
      </c>
      <c r="L6269" s="10" t="s">
        <v>23</v>
      </c>
      <c r="M6269" s="10" t="s">
        <v>28</v>
      </c>
      <c r="N6269" s="10">
        <v>24.5</v>
      </c>
      <c r="O6269" s="29">
        <v>42.094693877551016</v>
      </c>
      <c r="P6269" s="14">
        <v>3786466.9383559125</v>
      </c>
      <c r="Q6269" s="14">
        <v>154549.67095330256</v>
      </c>
      <c r="R6269" s="36">
        <f t="shared" si="97"/>
        <v>3786466.9383559125</v>
      </c>
    </row>
    <row r="6270" spans="2:18" ht="15.95">
      <c r="B6270" s="9">
        <v>46082</v>
      </c>
      <c r="C6270" s="10" t="s">
        <v>714</v>
      </c>
      <c r="D6270" s="11" t="s">
        <v>312</v>
      </c>
      <c r="E6270" s="10" t="s">
        <v>19</v>
      </c>
      <c r="F6270" s="10" t="s">
        <v>533</v>
      </c>
      <c r="G6270" s="10" t="s">
        <v>534</v>
      </c>
      <c r="H6270" s="10" t="s">
        <v>22</v>
      </c>
      <c r="I6270" s="10">
        <v>93378</v>
      </c>
      <c r="J6270" s="30">
        <v>2575</v>
      </c>
      <c r="K6270" s="30" t="s">
        <v>535</v>
      </c>
      <c r="L6270" s="10" t="s">
        <v>23</v>
      </c>
      <c r="M6270" s="10" t="s">
        <v>28</v>
      </c>
      <c r="N6270" s="10">
        <v>100</v>
      </c>
      <c r="O6270" s="29">
        <v>14.829600000000001</v>
      </c>
      <c r="P6270" s="14">
        <v>5444652.4947681464</v>
      </c>
      <c r="Q6270" s="14">
        <v>54446.524947681464</v>
      </c>
      <c r="R6270" s="36">
        <f t="shared" si="97"/>
        <v>5444652.4947681464</v>
      </c>
    </row>
    <row r="6271" spans="2:18" ht="15.95">
      <c r="B6271" s="9">
        <v>46082</v>
      </c>
      <c r="C6271" s="10" t="s">
        <v>95</v>
      </c>
      <c r="D6271" s="11" t="s">
        <v>312</v>
      </c>
      <c r="E6271" s="10" t="s">
        <v>19</v>
      </c>
      <c r="F6271" s="10" t="s">
        <v>536</v>
      </c>
      <c r="G6271" s="10" t="s">
        <v>606</v>
      </c>
      <c r="H6271" s="10" t="s">
        <v>22</v>
      </c>
      <c r="I6271" s="10">
        <v>97194</v>
      </c>
      <c r="J6271" s="30">
        <v>2611</v>
      </c>
      <c r="K6271" s="30" t="s">
        <v>607</v>
      </c>
      <c r="L6271" s="10" t="s">
        <v>23</v>
      </c>
      <c r="M6271" s="10" t="s">
        <v>28</v>
      </c>
      <c r="N6271" s="10">
        <v>4</v>
      </c>
      <c r="O6271" s="29">
        <v>24.84</v>
      </c>
      <c r="P6271" s="14">
        <v>364797.88522965083</v>
      </c>
      <c r="Q6271" s="14">
        <v>91199.471307412707</v>
      </c>
      <c r="R6271" s="36">
        <f t="shared" si="97"/>
        <v>364797.88522965083</v>
      </c>
    </row>
    <row r="6272" spans="2:18" ht="15.95">
      <c r="B6272" s="9">
        <v>46082</v>
      </c>
      <c r="C6272" s="10" t="s">
        <v>96</v>
      </c>
      <c r="D6272" s="11" t="s">
        <v>312</v>
      </c>
      <c r="E6272" s="10" t="s">
        <v>19</v>
      </c>
      <c r="F6272" s="10" t="s">
        <v>536</v>
      </c>
      <c r="G6272" s="10" t="s">
        <v>606</v>
      </c>
      <c r="H6272" s="10" t="s">
        <v>22</v>
      </c>
      <c r="I6272" s="10">
        <v>97194</v>
      </c>
      <c r="J6272" s="30">
        <v>2611</v>
      </c>
      <c r="K6272" s="30" t="s">
        <v>607</v>
      </c>
      <c r="L6272" s="10" t="s">
        <v>23</v>
      </c>
      <c r="M6272" s="10" t="s">
        <v>28</v>
      </c>
      <c r="N6272" s="10">
        <v>10</v>
      </c>
      <c r="O6272" s="29">
        <v>45.158999999999999</v>
      </c>
      <c r="P6272" s="14">
        <v>1658001.9825972023</v>
      </c>
      <c r="Q6272" s="14">
        <v>165800.19825972023</v>
      </c>
      <c r="R6272" s="36">
        <f t="shared" si="97"/>
        <v>1658001.9825972023</v>
      </c>
    </row>
    <row r="6273" spans="2:18" ht="15.95">
      <c r="B6273" s="9">
        <v>46082</v>
      </c>
      <c r="C6273" s="10" t="s">
        <v>104</v>
      </c>
      <c r="D6273" s="11" t="s">
        <v>312</v>
      </c>
      <c r="E6273" s="10" t="s">
        <v>19</v>
      </c>
      <c r="F6273" s="10" t="s">
        <v>536</v>
      </c>
      <c r="G6273" s="10" t="s">
        <v>606</v>
      </c>
      <c r="H6273" s="10" t="s">
        <v>22</v>
      </c>
      <c r="I6273" s="10">
        <v>97194</v>
      </c>
      <c r="J6273" s="30">
        <v>2611</v>
      </c>
      <c r="K6273" s="30" t="s">
        <v>607</v>
      </c>
      <c r="L6273" s="10" t="s">
        <v>23</v>
      </c>
      <c r="M6273" s="10" t="s">
        <v>28</v>
      </c>
      <c r="N6273" s="10">
        <v>2.5</v>
      </c>
      <c r="O6273" s="29">
        <v>10.708</v>
      </c>
      <c r="P6273" s="14">
        <v>98285.420567610228</v>
      </c>
      <c r="Q6273" s="14">
        <v>39314.168227044094</v>
      </c>
      <c r="R6273" s="36">
        <f t="shared" si="97"/>
        <v>98285.420567610243</v>
      </c>
    </row>
    <row r="6274" spans="2:18" ht="15.95">
      <c r="B6274" s="9">
        <v>46082</v>
      </c>
      <c r="C6274" s="10" t="s">
        <v>95</v>
      </c>
      <c r="D6274" s="11" t="s">
        <v>312</v>
      </c>
      <c r="E6274" s="10" t="s">
        <v>19</v>
      </c>
      <c r="F6274" s="10" t="s">
        <v>536</v>
      </c>
      <c r="G6274" s="10" t="s">
        <v>537</v>
      </c>
      <c r="H6274" s="10" t="s">
        <v>22</v>
      </c>
      <c r="I6274" s="10">
        <v>97293</v>
      </c>
      <c r="J6274" s="30">
        <v>2612</v>
      </c>
      <c r="K6274" s="30" t="s">
        <v>607</v>
      </c>
      <c r="L6274" s="10" t="s">
        <v>23</v>
      </c>
      <c r="M6274" s="10" t="s">
        <v>28</v>
      </c>
      <c r="N6274" s="10">
        <v>7.5</v>
      </c>
      <c r="O6274" s="29">
        <v>24.776</v>
      </c>
      <c r="P6274" s="14">
        <v>682233.72618129745</v>
      </c>
      <c r="Q6274" s="14">
        <v>90964.496824172995</v>
      </c>
      <c r="R6274" s="36">
        <f t="shared" si="97"/>
        <v>682233.72618129745</v>
      </c>
    </row>
    <row r="6275" spans="2:18" ht="15.95">
      <c r="B6275" s="9">
        <v>46082</v>
      </c>
      <c r="C6275" s="10" t="s">
        <v>96</v>
      </c>
      <c r="D6275" s="11" t="s">
        <v>312</v>
      </c>
      <c r="E6275" s="10" t="s">
        <v>19</v>
      </c>
      <c r="F6275" s="10" t="s">
        <v>536</v>
      </c>
      <c r="G6275" s="10" t="s">
        <v>537</v>
      </c>
      <c r="H6275" s="10" t="s">
        <v>22</v>
      </c>
      <c r="I6275" s="10">
        <v>97293</v>
      </c>
      <c r="J6275" s="30">
        <v>2612</v>
      </c>
      <c r="K6275" s="30" t="s">
        <v>607</v>
      </c>
      <c r="L6275" s="10" t="s">
        <v>23</v>
      </c>
      <c r="M6275" s="10" t="s">
        <v>28</v>
      </c>
      <c r="N6275" s="10">
        <v>2</v>
      </c>
      <c r="O6275" s="29">
        <v>46.49</v>
      </c>
      <c r="P6275" s="14">
        <v>341373.86643169221</v>
      </c>
      <c r="Q6275" s="14">
        <v>170686.9332158461</v>
      </c>
      <c r="R6275" s="36">
        <f t="shared" si="97"/>
        <v>341373.86643169221</v>
      </c>
    </row>
    <row r="6276" spans="2:18" ht="15.95">
      <c r="B6276" s="9">
        <v>46082</v>
      </c>
      <c r="C6276" s="10" t="s">
        <v>104</v>
      </c>
      <c r="D6276" s="11" t="s">
        <v>312</v>
      </c>
      <c r="E6276" s="10" t="s">
        <v>19</v>
      </c>
      <c r="F6276" s="10" t="s">
        <v>536</v>
      </c>
      <c r="G6276" s="10" t="s">
        <v>537</v>
      </c>
      <c r="H6276" s="10" t="s">
        <v>22</v>
      </c>
      <c r="I6276" s="10">
        <v>97293</v>
      </c>
      <c r="J6276" s="30">
        <v>2612</v>
      </c>
      <c r="K6276" s="30" t="s">
        <v>607</v>
      </c>
      <c r="L6276" s="10" t="s">
        <v>23</v>
      </c>
      <c r="M6276" s="10" t="s">
        <v>28</v>
      </c>
      <c r="N6276" s="10">
        <v>7.5</v>
      </c>
      <c r="O6276" s="29">
        <v>10.874666666666666</v>
      </c>
      <c r="P6276" s="14">
        <v>299445.60707860632</v>
      </c>
      <c r="Q6276" s="14">
        <v>39926.080943814173</v>
      </c>
      <c r="R6276" s="36">
        <f t="shared" si="97"/>
        <v>299445.60707860632</v>
      </c>
    </row>
    <row r="6277" spans="2:18" ht="15.95">
      <c r="B6277" s="9">
        <v>46082</v>
      </c>
      <c r="C6277" s="10" t="s">
        <v>311</v>
      </c>
      <c r="D6277" s="11" t="s">
        <v>312</v>
      </c>
      <c r="E6277" s="10" t="s">
        <v>19</v>
      </c>
      <c r="F6277" s="10" t="s">
        <v>536</v>
      </c>
      <c r="G6277" s="10" t="s">
        <v>537</v>
      </c>
      <c r="H6277" s="10" t="s">
        <v>22</v>
      </c>
      <c r="I6277" s="10">
        <v>97293</v>
      </c>
      <c r="J6277" s="30">
        <v>2612</v>
      </c>
      <c r="K6277" s="30" t="s">
        <v>607</v>
      </c>
      <c r="L6277" s="10" t="s">
        <v>23</v>
      </c>
      <c r="M6277" s="10" t="s">
        <v>581</v>
      </c>
      <c r="N6277" s="10">
        <v>17</v>
      </c>
      <c r="O6277" s="29">
        <v>30.889411764705883</v>
      </c>
      <c r="P6277" s="14">
        <v>1927965.6349818262</v>
      </c>
      <c r="Q6277" s="14">
        <v>113409.74323422507</v>
      </c>
      <c r="R6277" s="36">
        <f t="shared" ref="R6277:R6340" si="98">Q6277*N6277</f>
        <v>1927965.6349818262</v>
      </c>
    </row>
    <row r="6278" spans="2:18" ht="15.95">
      <c r="B6278" s="9">
        <v>46082</v>
      </c>
      <c r="C6278" s="10" t="s">
        <v>495</v>
      </c>
      <c r="D6278" s="11" t="s">
        <v>312</v>
      </c>
      <c r="E6278" s="10" t="s">
        <v>19</v>
      </c>
      <c r="F6278" s="10" t="s">
        <v>536</v>
      </c>
      <c r="G6278" s="10" t="s">
        <v>537</v>
      </c>
      <c r="H6278" s="10" t="s">
        <v>22</v>
      </c>
      <c r="I6278" s="10">
        <v>97293</v>
      </c>
      <c r="J6278" s="30">
        <v>2612</v>
      </c>
      <c r="K6278" s="30" t="s">
        <v>607</v>
      </c>
      <c r="L6278" s="10" t="s">
        <v>23</v>
      </c>
      <c r="M6278" s="10" t="s">
        <v>28</v>
      </c>
      <c r="N6278" s="10">
        <v>4</v>
      </c>
      <c r="O6278" s="29">
        <v>2.95</v>
      </c>
      <c r="P6278" s="14">
        <v>43323.420347321662</v>
      </c>
      <c r="Q6278" s="14">
        <v>10830.855086830416</v>
      </c>
      <c r="R6278" s="36">
        <f t="shared" si="98"/>
        <v>43323.420347321662</v>
      </c>
    </row>
    <row r="6279" spans="2:18" ht="15.95">
      <c r="B6279" s="9">
        <v>46082</v>
      </c>
      <c r="C6279" s="10" t="s">
        <v>576</v>
      </c>
      <c r="D6279" s="11" t="s">
        <v>312</v>
      </c>
      <c r="E6279" s="10" t="s">
        <v>19</v>
      </c>
      <c r="F6279" s="10" t="s">
        <v>536</v>
      </c>
      <c r="G6279" s="10" t="s">
        <v>537</v>
      </c>
      <c r="H6279" s="10" t="s">
        <v>22</v>
      </c>
      <c r="I6279" s="10">
        <v>97293</v>
      </c>
      <c r="J6279" s="30">
        <v>2612</v>
      </c>
      <c r="K6279" s="30" t="s">
        <v>607</v>
      </c>
      <c r="L6279" s="10" t="s">
        <v>23</v>
      </c>
      <c r="M6279" s="10" t="s">
        <v>28</v>
      </c>
      <c r="N6279" s="10">
        <v>2</v>
      </c>
      <c r="O6279" s="29">
        <v>7.7</v>
      </c>
      <c r="P6279" s="14">
        <v>56540.735029555384</v>
      </c>
      <c r="Q6279" s="14">
        <v>28270.367514777692</v>
      </c>
      <c r="R6279" s="36">
        <f t="shared" si="98"/>
        <v>56540.735029555384</v>
      </c>
    </row>
    <row r="6280" spans="2:18" ht="15.95">
      <c r="B6280" s="9">
        <v>46082</v>
      </c>
      <c r="C6280" s="10" t="s">
        <v>622</v>
      </c>
      <c r="D6280" s="11" t="s">
        <v>312</v>
      </c>
      <c r="E6280" s="10" t="s">
        <v>19</v>
      </c>
      <c r="F6280" s="10" t="s">
        <v>536</v>
      </c>
      <c r="G6280" s="10" t="s">
        <v>537</v>
      </c>
      <c r="H6280" s="10" t="s">
        <v>22</v>
      </c>
      <c r="I6280" s="10">
        <v>97293</v>
      </c>
      <c r="J6280" s="30">
        <v>2612</v>
      </c>
      <c r="K6280" s="30" t="s">
        <v>607</v>
      </c>
      <c r="L6280" s="10" t="s">
        <v>23</v>
      </c>
      <c r="M6280" s="10" t="s">
        <v>582</v>
      </c>
      <c r="N6280" s="10">
        <v>9.5</v>
      </c>
      <c r="O6280" s="29">
        <v>7.1157894736842096</v>
      </c>
      <c r="P6280" s="14">
        <v>248191.79792194438</v>
      </c>
      <c r="Q6280" s="14">
        <v>26125.45241283625</v>
      </c>
      <c r="R6280" s="36">
        <f t="shared" si="98"/>
        <v>248191.79792194438</v>
      </c>
    </row>
    <row r="6281" spans="2:18" ht="15.95">
      <c r="B6281" s="9">
        <v>46082</v>
      </c>
      <c r="C6281" s="10" t="s">
        <v>641</v>
      </c>
      <c r="D6281" s="11" t="s">
        <v>312</v>
      </c>
      <c r="E6281" s="10" t="s">
        <v>19</v>
      </c>
      <c r="F6281" s="10" t="s">
        <v>536</v>
      </c>
      <c r="G6281" s="10" t="s">
        <v>537</v>
      </c>
      <c r="H6281" s="10" t="s">
        <v>22</v>
      </c>
      <c r="I6281" s="10">
        <v>97293</v>
      </c>
      <c r="J6281" s="30">
        <v>2612</v>
      </c>
      <c r="K6281" s="30" t="s">
        <v>607</v>
      </c>
      <c r="L6281" s="10" t="s">
        <v>23</v>
      </c>
      <c r="M6281" s="10" t="s">
        <v>28</v>
      </c>
      <c r="N6281" s="10">
        <v>6</v>
      </c>
      <c r="O6281" s="29">
        <v>6.6966666666666663</v>
      </c>
      <c r="P6281" s="14">
        <v>147519.91775893085</v>
      </c>
      <c r="Q6281" s="14">
        <v>24586.652959821808</v>
      </c>
      <c r="R6281" s="36">
        <f t="shared" si="98"/>
        <v>147519.91775893085</v>
      </c>
    </row>
    <row r="6282" spans="2:18" ht="15.95">
      <c r="B6282" s="9">
        <v>46082</v>
      </c>
      <c r="C6282" s="10" t="s">
        <v>695</v>
      </c>
      <c r="D6282" s="11" t="s">
        <v>312</v>
      </c>
      <c r="E6282" s="10" t="s">
        <v>19</v>
      </c>
      <c r="F6282" s="10" t="s">
        <v>536</v>
      </c>
      <c r="G6282" s="10" t="s">
        <v>537</v>
      </c>
      <c r="H6282" s="10" t="s">
        <v>22</v>
      </c>
      <c r="I6282" s="10">
        <v>97293</v>
      </c>
      <c r="J6282" s="30">
        <v>2612</v>
      </c>
      <c r="K6282" s="30" t="s">
        <v>607</v>
      </c>
      <c r="L6282" s="10" t="s">
        <v>23</v>
      </c>
      <c r="M6282" s="10" t="s">
        <v>28</v>
      </c>
      <c r="N6282" s="10">
        <v>3</v>
      </c>
      <c r="O6282" s="29">
        <v>7.12</v>
      </c>
      <c r="P6282" s="14">
        <v>78422.733781253439</v>
      </c>
      <c r="Q6282" s="14">
        <v>26140.911260417815</v>
      </c>
      <c r="R6282" s="36">
        <f t="shared" si="98"/>
        <v>78422.733781253453</v>
      </c>
    </row>
    <row r="6283" spans="2:18" ht="15.95">
      <c r="B6283" s="9">
        <v>46082</v>
      </c>
      <c r="C6283" s="10" t="s">
        <v>42</v>
      </c>
      <c r="D6283" s="11" t="s">
        <v>312</v>
      </c>
      <c r="E6283" s="10" t="s">
        <v>19</v>
      </c>
      <c r="F6283" s="10" t="s">
        <v>608</v>
      </c>
      <c r="G6283" s="10" t="s">
        <v>609</v>
      </c>
      <c r="H6283" s="10" t="s">
        <v>22</v>
      </c>
      <c r="I6283" s="10">
        <v>98717</v>
      </c>
      <c r="J6283" s="30">
        <v>2640</v>
      </c>
      <c r="K6283" s="30" t="s">
        <v>610</v>
      </c>
      <c r="L6283" s="10" t="s">
        <v>23</v>
      </c>
      <c r="M6283" s="10" t="s">
        <v>28</v>
      </c>
      <c r="N6283" s="10">
        <v>118.5</v>
      </c>
      <c r="O6283" s="29">
        <v>4.1243881856540083</v>
      </c>
      <c r="P6283" s="14">
        <v>1794397.3271652532</v>
      </c>
      <c r="Q6283" s="14">
        <v>15142.59347818779</v>
      </c>
      <c r="R6283" s="36">
        <f t="shared" si="98"/>
        <v>1794397.327165253</v>
      </c>
    </row>
    <row r="6284" spans="2:18" ht="15.95">
      <c r="B6284" s="9">
        <v>46082</v>
      </c>
      <c r="C6284" s="10" t="s">
        <v>592</v>
      </c>
      <c r="D6284" s="11" t="s">
        <v>312</v>
      </c>
      <c r="E6284" s="10" t="s">
        <v>19</v>
      </c>
      <c r="F6284" s="10" t="s">
        <v>608</v>
      </c>
      <c r="G6284" s="10" t="s">
        <v>609</v>
      </c>
      <c r="H6284" s="10" t="s">
        <v>22</v>
      </c>
      <c r="I6284" s="10">
        <v>98717</v>
      </c>
      <c r="J6284" s="30">
        <v>2640</v>
      </c>
      <c r="K6284" s="30" t="s">
        <v>610</v>
      </c>
      <c r="L6284" s="10" t="s">
        <v>23</v>
      </c>
      <c r="M6284" s="10" t="s">
        <v>28</v>
      </c>
      <c r="N6284" s="10">
        <v>6.5</v>
      </c>
      <c r="O6284" s="29">
        <v>20.87230769230769</v>
      </c>
      <c r="P6284" s="14">
        <v>498109.18970518041</v>
      </c>
      <c r="Q6284" s="14">
        <v>76632.183031566208</v>
      </c>
      <c r="R6284" s="36">
        <f t="shared" si="98"/>
        <v>498109.18970518035</v>
      </c>
    </row>
    <row r="6285" spans="2:18" ht="15.95">
      <c r="B6285" s="9">
        <v>46082</v>
      </c>
      <c r="C6285" s="10" t="s">
        <v>688</v>
      </c>
      <c r="D6285" s="11" t="s">
        <v>312</v>
      </c>
      <c r="E6285" s="10" t="s">
        <v>19</v>
      </c>
      <c r="F6285" s="10" t="s">
        <v>608</v>
      </c>
      <c r="G6285" s="10" t="s">
        <v>609</v>
      </c>
      <c r="H6285" s="10" t="s">
        <v>22</v>
      </c>
      <c r="I6285" s="10">
        <v>98717</v>
      </c>
      <c r="J6285" s="30">
        <v>2640</v>
      </c>
      <c r="K6285" s="30" t="s">
        <v>610</v>
      </c>
      <c r="L6285" s="10" t="s">
        <v>23</v>
      </c>
      <c r="M6285" s="10" t="s">
        <v>581</v>
      </c>
      <c r="N6285" s="10">
        <v>14.75</v>
      </c>
      <c r="O6285" s="29">
        <v>16.903728813559322</v>
      </c>
      <c r="P6285" s="14">
        <v>915409.1860337042</v>
      </c>
      <c r="Q6285" s="14">
        <v>62061.639731098585</v>
      </c>
      <c r="R6285" s="36">
        <f t="shared" si="98"/>
        <v>915409.18603370409</v>
      </c>
    </row>
    <row r="6286" spans="2:18" ht="15.95">
      <c r="B6286" s="9">
        <v>46082</v>
      </c>
      <c r="C6286" s="10" t="s">
        <v>531</v>
      </c>
      <c r="D6286" s="11" t="s">
        <v>312</v>
      </c>
      <c r="E6286" s="10" t="s">
        <v>19</v>
      </c>
      <c r="F6286" s="10" t="s">
        <v>608</v>
      </c>
      <c r="G6286" s="10" t="s">
        <v>611</v>
      </c>
      <c r="H6286" s="10" t="s">
        <v>22</v>
      </c>
      <c r="I6286" s="10">
        <v>98817</v>
      </c>
      <c r="J6286" s="30">
        <v>2642</v>
      </c>
      <c r="K6286" s="30" t="s">
        <v>610</v>
      </c>
      <c r="L6286" s="10" t="s">
        <v>23</v>
      </c>
      <c r="M6286" s="10" t="s">
        <v>28</v>
      </c>
      <c r="N6286" s="10">
        <v>5</v>
      </c>
      <c r="O6286" s="29">
        <v>42.347999999999999</v>
      </c>
      <c r="P6286" s="14">
        <v>777398.39189338032</v>
      </c>
      <c r="Q6286" s="14">
        <v>155479.67837867606</v>
      </c>
      <c r="R6286" s="36">
        <f t="shared" si="98"/>
        <v>777398.39189338032</v>
      </c>
    </row>
    <row r="6287" spans="2:18" ht="15.95">
      <c r="B6287" s="9">
        <v>46082</v>
      </c>
      <c r="C6287" s="10" t="s">
        <v>153</v>
      </c>
      <c r="D6287" s="11" t="s">
        <v>312</v>
      </c>
      <c r="E6287" s="10" t="s">
        <v>19</v>
      </c>
      <c r="F6287" s="10" t="s">
        <v>715</v>
      </c>
      <c r="G6287" s="10" t="s">
        <v>716</v>
      </c>
      <c r="H6287" s="10" t="s">
        <v>22</v>
      </c>
      <c r="I6287" s="10">
        <v>107820</v>
      </c>
      <c r="J6287" s="30">
        <v>2748</v>
      </c>
      <c r="K6287" s="30" t="s">
        <v>717</v>
      </c>
      <c r="L6287" s="10" t="s">
        <v>23</v>
      </c>
      <c r="M6287" s="10" t="s">
        <v>582</v>
      </c>
      <c r="N6287" s="10">
        <v>74.5</v>
      </c>
      <c r="O6287" s="29">
        <v>7.5555704697986572</v>
      </c>
      <c r="P6287" s="14">
        <v>2066637.2948562617</v>
      </c>
      <c r="Q6287" s="14">
        <v>27740.097917533712</v>
      </c>
      <c r="R6287" s="36">
        <f t="shared" si="98"/>
        <v>2066637.2948562615</v>
      </c>
    </row>
    <row r="6288" spans="2:18" ht="15.95">
      <c r="B6288" s="9">
        <v>46082</v>
      </c>
      <c r="C6288" s="10" t="s">
        <v>66</v>
      </c>
      <c r="D6288" s="11" t="s">
        <v>312</v>
      </c>
      <c r="E6288" s="10" t="s">
        <v>19</v>
      </c>
      <c r="F6288" s="10" t="s">
        <v>715</v>
      </c>
      <c r="G6288" s="10" t="s">
        <v>716</v>
      </c>
      <c r="H6288" s="10" t="s">
        <v>22</v>
      </c>
      <c r="I6288" s="10">
        <v>107820</v>
      </c>
      <c r="J6288" s="30">
        <v>2748</v>
      </c>
      <c r="K6288" s="30" t="s">
        <v>717</v>
      </c>
      <c r="L6288" s="10" t="s">
        <v>23</v>
      </c>
      <c r="M6288" s="10" t="s">
        <v>582</v>
      </c>
      <c r="N6288" s="10">
        <v>2</v>
      </c>
      <c r="O6288" s="29">
        <v>32.700000000000003</v>
      </c>
      <c r="P6288" s="14">
        <v>240114.55006057938</v>
      </c>
      <c r="Q6288" s="14">
        <v>120057.27503028969</v>
      </c>
      <c r="R6288" s="36">
        <f t="shared" si="98"/>
        <v>240114.55006057938</v>
      </c>
    </row>
    <row r="6289" spans="2:18" ht="15.95">
      <c r="B6289" s="9">
        <v>46082</v>
      </c>
      <c r="C6289" s="10" t="s">
        <v>76</v>
      </c>
      <c r="D6289" s="11" t="s">
        <v>312</v>
      </c>
      <c r="E6289" s="10" t="s">
        <v>19</v>
      </c>
      <c r="F6289" s="10" t="s">
        <v>715</v>
      </c>
      <c r="G6289" s="10" t="s">
        <v>716</v>
      </c>
      <c r="H6289" s="10" t="s">
        <v>22</v>
      </c>
      <c r="I6289" s="10">
        <v>107820</v>
      </c>
      <c r="J6289" s="30">
        <v>2748</v>
      </c>
      <c r="K6289" s="30" t="s">
        <v>717</v>
      </c>
      <c r="L6289" s="10" t="s">
        <v>23</v>
      </c>
      <c r="M6289" s="10" t="s">
        <v>571</v>
      </c>
      <c r="N6289" s="10">
        <v>42</v>
      </c>
      <c r="O6289" s="29">
        <v>8.6171428571428574</v>
      </c>
      <c r="P6289" s="14">
        <v>1328780.7027205639</v>
      </c>
      <c r="Q6289" s="14">
        <v>31637.635779061045</v>
      </c>
      <c r="R6289" s="36">
        <f t="shared" si="98"/>
        <v>1328780.7027205639</v>
      </c>
    </row>
    <row r="6290" spans="2:18" ht="15.95">
      <c r="B6290" s="9">
        <v>46082</v>
      </c>
      <c r="C6290" s="10" t="s">
        <v>96</v>
      </c>
      <c r="D6290" s="11" t="s">
        <v>312</v>
      </c>
      <c r="E6290" s="10" t="s">
        <v>19</v>
      </c>
      <c r="F6290" s="10" t="s">
        <v>715</v>
      </c>
      <c r="G6290" s="10" t="s">
        <v>716</v>
      </c>
      <c r="H6290" s="10" t="s">
        <v>22</v>
      </c>
      <c r="I6290" s="10">
        <v>107820</v>
      </c>
      <c r="J6290" s="30">
        <v>2748</v>
      </c>
      <c r="K6290" s="30" t="s">
        <v>717</v>
      </c>
      <c r="L6290" s="10" t="s">
        <v>23</v>
      </c>
      <c r="M6290" s="10" t="s">
        <v>28</v>
      </c>
      <c r="N6290" s="10">
        <v>24.5</v>
      </c>
      <c r="O6290" s="29">
        <v>45.691836734693879</v>
      </c>
      <c r="P6290" s="14">
        <v>4110034.1447295956</v>
      </c>
      <c r="Q6290" s="14">
        <v>167756.4957032488</v>
      </c>
      <c r="R6290" s="36">
        <f t="shared" si="98"/>
        <v>4110034.1447295956</v>
      </c>
    </row>
    <row r="6291" spans="2:18" ht="15.95">
      <c r="B6291" s="9">
        <v>46082</v>
      </c>
      <c r="C6291" s="10" t="s">
        <v>104</v>
      </c>
      <c r="D6291" s="11" t="s">
        <v>312</v>
      </c>
      <c r="E6291" s="10" t="s">
        <v>19</v>
      </c>
      <c r="F6291" s="10" t="s">
        <v>715</v>
      </c>
      <c r="G6291" s="10" t="s">
        <v>716</v>
      </c>
      <c r="H6291" s="10" t="s">
        <v>22</v>
      </c>
      <c r="I6291" s="10">
        <v>107820</v>
      </c>
      <c r="J6291" s="30">
        <v>2748</v>
      </c>
      <c r="K6291" s="30" t="s">
        <v>717</v>
      </c>
      <c r="L6291" s="10" t="s">
        <v>23</v>
      </c>
      <c r="M6291" s="10" t="s">
        <v>28</v>
      </c>
      <c r="N6291" s="10">
        <v>32</v>
      </c>
      <c r="O6291" s="29">
        <v>10.8278125</v>
      </c>
      <c r="P6291" s="14">
        <v>1272129.8234019899</v>
      </c>
      <c r="Q6291" s="14">
        <v>39754.056981312184</v>
      </c>
      <c r="R6291" s="36">
        <f t="shared" si="98"/>
        <v>1272129.8234019899</v>
      </c>
    </row>
    <row r="6292" spans="2:18" ht="15.95">
      <c r="B6292" s="9">
        <v>46082</v>
      </c>
      <c r="C6292" s="10" t="s">
        <v>99</v>
      </c>
      <c r="D6292" s="11" t="s">
        <v>312</v>
      </c>
      <c r="E6292" s="10" t="s">
        <v>19</v>
      </c>
      <c r="F6292" s="10" t="s">
        <v>715</v>
      </c>
      <c r="G6292" s="10" t="s">
        <v>716</v>
      </c>
      <c r="H6292" s="10" t="s">
        <v>22</v>
      </c>
      <c r="I6292" s="10">
        <v>107820</v>
      </c>
      <c r="J6292" s="30">
        <v>2748</v>
      </c>
      <c r="K6292" s="30" t="s">
        <v>717</v>
      </c>
      <c r="L6292" s="10" t="s">
        <v>23</v>
      </c>
      <c r="M6292" s="10" t="s">
        <v>28</v>
      </c>
      <c r="N6292" s="10">
        <v>10.5</v>
      </c>
      <c r="O6292" s="29">
        <v>10.948571428571428</v>
      </c>
      <c r="P6292" s="14">
        <v>422072.9155193303</v>
      </c>
      <c r="Q6292" s="14">
        <v>40197.420525650508</v>
      </c>
      <c r="R6292" s="36">
        <f t="shared" si="98"/>
        <v>422072.91551933036</v>
      </c>
    </row>
    <row r="6293" spans="2:18" ht="15.95">
      <c r="B6293" s="9">
        <v>46082</v>
      </c>
      <c r="C6293" s="10" t="s">
        <v>71</v>
      </c>
      <c r="D6293" s="11" t="s">
        <v>312</v>
      </c>
      <c r="E6293" s="10" t="s">
        <v>19</v>
      </c>
      <c r="F6293" s="10" t="s">
        <v>715</v>
      </c>
      <c r="G6293" s="10" t="s">
        <v>716</v>
      </c>
      <c r="H6293" s="10" t="s">
        <v>22</v>
      </c>
      <c r="I6293" s="10">
        <v>107820</v>
      </c>
      <c r="J6293" s="30">
        <v>2748</v>
      </c>
      <c r="K6293" s="30" t="s">
        <v>717</v>
      </c>
      <c r="L6293" s="10" t="s">
        <v>23</v>
      </c>
      <c r="M6293" s="10" t="s">
        <v>583</v>
      </c>
      <c r="N6293" s="10">
        <v>24</v>
      </c>
      <c r="O6293" s="29">
        <v>10.460416666666667</v>
      </c>
      <c r="P6293" s="14">
        <v>921724.12527077144</v>
      </c>
      <c r="Q6293" s="14">
        <v>38405.171886282144</v>
      </c>
      <c r="R6293" s="36">
        <f t="shared" si="98"/>
        <v>921724.12527077144</v>
      </c>
    </row>
    <row r="6294" spans="2:18" ht="15.95">
      <c r="B6294" s="9">
        <v>46082</v>
      </c>
      <c r="C6294" s="10" t="s">
        <v>298</v>
      </c>
      <c r="D6294" s="11" t="s">
        <v>312</v>
      </c>
      <c r="E6294" s="10" t="s">
        <v>19</v>
      </c>
      <c r="F6294" s="10" t="s">
        <v>715</v>
      </c>
      <c r="G6294" s="10" t="s">
        <v>716</v>
      </c>
      <c r="H6294" s="10" t="s">
        <v>22</v>
      </c>
      <c r="I6294" s="10">
        <v>107820</v>
      </c>
      <c r="J6294" s="30">
        <v>2748</v>
      </c>
      <c r="K6294" s="30" t="s">
        <v>717</v>
      </c>
      <c r="L6294" s="10" t="s">
        <v>23</v>
      </c>
      <c r="M6294" s="10" t="s">
        <v>581</v>
      </c>
      <c r="N6294" s="10">
        <v>1.5</v>
      </c>
      <c r="O6294" s="29">
        <v>10.1</v>
      </c>
      <c r="P6294" s="14">
        <v>55622.865954400266</v>
      </c>
      <c r="Q6294" s="14">
        <v>37081.910636266839</v>
      </c>
      <c r="R6294" s="36">
        <f t="shared" si="98"/>
        <v>55622.865954400258</v>
      </c>
    </row>
    <row r="6295" spans="2:18" ht="15.95">
      <c r="B6295" s="9">
        <v>46082</v>
      </c>
      <c r="C6295" s="10" t="s">
        <v>688</v>
      </c>
      <c r="D6295" s="11" t="s">
        <v>312</v>
      </c>
      <c r="E6295" s="10" t="s">
        <v>19</v>
      </c>
      <c r="F6295" s="10" t="s">
        <v>715</v>
      </c>
      <c r="G6295" s="10" t="s">
        <v>716</v>
      </c>
      <c r="H6295" s="10" t="s">
        <v>22</v>
      </c>
      <c r="I6295" s="10">
        <v>107820</v>
      </c>
      <c r="J6295" s="30">
        <v>2748</v>
      </c>
      <c r="K6295" s="30" t="s">
        <v>717</v>
      </c>
      <c r="L6295" s="10" t="s">
        <v>23</v>
      </c>
      <c r="M6295" s="10" t="s">
        <v>581</v>
      </c>
      <c r="N6295" s="10">
        <v>33.25</v>
      </c>
      <c r="O6295" s="29">
        <v>16.822556390977443</v>
      </c>
      <c r="P6295" s="14">
        <v>2053640.2687520653</v>
      </c>
      <c r="Q6295" s="14">
        <v>61763.617105325262</v>
      </c>
      <c r="R6295" s="36">
        <f t="shared" si="98"/>
        <v>2053640.268752065</v>
      </c>
    </row>
    <row r="6296" spans="2:18" ht="15.95">
      <c r="B6296" s="9">
        <v>46082</v>
      </c>
      <c r="C6296" s="10" t="s">
        <v>68</v>
      </c>
      <c r="D6296" s="11" t="s">
        <v>390</v>
      </c>
      <c r="E6296" s="10" t="s">
        <v>19</v>
      </c>
      <c r="F6296" s="10" t="s">
        <v>718</v>
      </c>
      <c r="G6296" s="10" t="s">
        <v>719</v>
      </c>
      <c r="H6296" s="10" t="s">
        <v>22</v>
      </c>
      <c r="I6296" s="10">
        <v>112765</v>
      </c>
      <c r="J6296" s="30">
        <v>2818</v>
      </c>
      <c r="K6296" s="30" t="s">
        <v>720</v>
      </c>
      <c r="L6296" s="10" t="s">
        <v>23</v>
      </c>
      <c r="M6296" s="10" t="s">
        <v>582</v>
      </c>
      <c r="N6296" s="10">
        <v>9.5</v>
      </c>
      <c r="O6296" s="29">
        <v>10.607368421052632</v>
      </c>
      <c r="P6296" s="14">
        <v>369974.66681352572</v>
      </c>
      <c r="Q6296" s="14">
        <v>38944.701769844811</v>
      </c>
      <c r="R6296" s="36">
        <f t="shared" si="98"/>
        <v>369974.66681352572</v>
      </c>
    </row>
    <row r="6297" spans="2:18" ht="15.95">
      <c r="B6297" s="9">
        <v>46082</v>
      </c>
      <c r="C6297" s="10" t="s">
        <v>311</v>
      </c>
      <c r="D6297" s="11" t="s">
        <v>390</v>
      </c>
      <c r="E6297" s="10" t="s">
        <v>19</v>
      </c>
      <c r="F6297" s="10" t="s">
        <v>718</v>
      </c>
      <c r="G6297" s="10" t="s">
        <v>719</v>
      </c>
      <c r="H6297" s="10" t="s">
        <v>22</v>
      </c>
      <c r="I6297" s="10">
        <v>112765</v>
      </c>
      <c r="J6297" s="30">
        <v>2818</v>
      </c>
      <c r="K6297" s="30" t="s">
        <v>720</v>
      </c>
      <c r="L6297" s="10" t="s">
        <v>23</v>
      </c>
      <c r="M6297" s="10" t="s">
        <v>581</v>
      </c>
      <c r="N6297" s="10">
        <v>50</v>
      </c>
      <c r="O6297" s="29">
        <v>30.882600000000004</v>
      </c>
      <c r="P6297" s="14">
        <v>5669236.7000771016</v>
      </c>
      <c r="Q6297" s="14">
        <v>113384.73400154203</v>
      </c>
      <c r="R6297" s="36">
        <f t="shared" si="98"/>
        <v>5669236.7000771016</v>
      </c>
    </row>
    <row r="6298" spans="2:18" ht="15.95">
      <c r="B6298" s="9">
        <v>46082</v>
      </c>
      <c r="C6298" s="10" t="s">
        <v>531</v>
      </c>
      <c r="D6298" s="11" t="s">
        <v>390</v>
      </c>
      <c r="E6298" s="10" t="s">
        <v>19</v>
      </c>
      <c r="F6298" s="10" t="s">
        <v>718</v>
      </c>
      <c r="G6298" s="10" t="s">
        <v>719</v>
      </c>
      <c r="H6298" s="10" t="s">
        <v>22</v>
      </c>
      <c r="I6298" s="10">
        <v>112765</v>
      </c>
      <c r="J6298" s="30">
        <v>2818</v>
      </c>
      <c r="K6298" s="30" t="s">
        <v>720</v>
      </c>
      <c r="L6298" s="10" t="s">
        <v>23</v>
      </c>
      <c r="M6298" s="10" t="s">
        <v>28</v>
      </c>
      <c r="N6298" s="10">
        <v>75.5</v>
      </c>
      <c r="O6298" s="29">
        <v>42.126092715231785</v>
      </c>
      <c r="P6298" s="14">
        <v>11677203.803649448</v>
      </c>
      <c r="Q6298" s="14">
        <v>154664.95104171452</v>
      </c>
      <c r="R6298" s="36">
        <f t="shared" si="98"/>
        <v>11677203.803649446</v>
      </c>
    </row>
    <row r="6299" spans="2:18" ht="15.95">
      <c r="B6299" s="9">
        <v>46082</v>
      </c>
      <c r="C6299" s="10" t="s">
        <v>721</v>
      </c>
      <c r="D6299" s="11" t="s">
        <v>390</v>
      </c>
      <c r="E6299" s="10" t="s">
        <v>19</v>
      </c>
      <c r="F6299" s="10" t="s">
        <v>718</v>
      </c>
      <c r="G6299" s="10" t="s">
        <v>719</v>
      </c>
      <c r="H6299" s="10" t="s">
        <v>22</v>
      </c>
      <c r="I6299" s="10">
        <v>112765</v>
      </c>
      <c r="J6299" s="30">
        <v>2818</v>
      </c>
      <c r="K6299" s="30" t="s">
        <v>720</v>
      </c>
      <c r="L6299" s="10" t="s">
        <v>23</v>
      </c>
      <c r="M6299" s="10" t="s">
        <v>28</v>
      </c>
      <c r="N6299" s="10">
        <v>176</v>
      </c>
      <c r="O6299" s="29">
        <v>19.958579545454544</v>
      </c>
      <c r="P6299" s="14">
        <v>12896831.515952565</v>
      </c>
      <c r="Q6299" s="14">
        <v>73277.451795185014</v>
      </c>
      <c r="R6299" s="36">
        <f t="shared" si="98"/>
        <v>12896831.515952563</v>
      </c>
    </row>
    <row r="6300" spans="2:18" ht="15.95">
      <c r="B6300" s="9">
        <v>46082</v>
      </c>
      <c r="C6300" s="10" t="s">
        <v>722</v>
      </c>
      <c r="D6300" s="11" t="s">
        <v>390</v>
      </c>
      <c r="E6300" s="10" t="s">
        <v>19</v>
      </c>
      <c r="F6300" s="10" t="s">
        <v>718</v>
      </c>
      <c r="G6300" s="10" t="s">
        <v>719</v>
      </c>
      <c r="H6300" s="10" t="s">
        <v>22</v>
      </c>
      <c r="I6300" s="10">
        <v>112765</v>
      </c>
      <c r="J6300" s="30">
        <v>2818</v>
      </c>
      <c r="K6300" s="30" t="s">
        <v>720</v>
      </c>
      <c r="L6300" s="10" t="s">
        <v>23</v>
      </c>
      <c r="M6300" s="10" t="s">
        <v>28</v>
      </c>
      <c r="N6300" s="10">
        <v>41</v>
      </c>
      <c r="O6300" s="29">
        <v>28.8</v>
      </c>
      <c r="P6300" s="14">
        <v>4335279.2157726623</v>
      </c>
      <c r="Q6300" s="14">
        <v>105738.51745786981</v>
      </c>
      <c r="R6300" s="36">
        <f t="shared" si="98"/>
        <v>4335279.2157726623</v>
      </c>
    </row>
    <row r="6301" spans="2:18" ht="15.95">
      <c r="B6301" s="9">
        <v>46082</v>
      </c>
      <c r="C6301" s="10" t="s">
        <v>517</v>
      </c>
      <c r="D6301" s="11" t="s">
        <v>390</v>
      </c>
      <c r="E6301" s="10" t="s">
        <v>19</v>
      </c>
      <c r="F6301" s="10" t="s">
        <v>456</v>
      </c>
      <c r="G6301" s="10" t="s">
        <v>539</v>
      </c>
      <c r="H6301" s="10" t="s">
        <v>22</v>
      </c>
      <c r="I6301" s="10">
        <v>61130</v>
      </c>
      <c r="J6301" s="30">
        <v>2132</v>
      </c>
      <c r="K6301" s="30" t="s">
        <v>540</v>
      </c>
      <c r="L6301" s="10" t="s">
        <v>23</v>
      </c>
      <c r="M6301" s="10" t="s">
        <v>24</v>
      </c>
      <c r="N6301" s="10">
        <v>113</v>
      </c>
      <c r="O6301" s="29">
        <v>34.239911504424782</v>
      </c>
      <c r="P6301" s="14">
        <v>14205345.669493703</v>
      </c>
      <c r="Q6301" s="14">
        <v>125711.02362383809</v>
      </c>
      <c r="R6301" s="36">
        <f t="shared" si="98"/>
        <v>14205345.669493705</v>
      </c>
    </row>
    <row r="6302" spans="2:18" ht="15.95">
      <c r="B6302" s="9">
        <v>46082</v>
      </c>
      <c r="C6302" s="10" t="s">
        <v>445</v>
      </c>
      <c r="D6302" s="11" t="s">
        <v>390</v>
      </c>
      <c r="E6302" s="10" t="s">
        <v>19</v>
      </c>
      <c r="F6302" s="10" t="s">
        <v>456</v>
      </c>
      <c r="G6302" s="10" t="s">
        <v>541</v>
      </c>
      <c r="H6302" s="10" t="s">
        <v>22</v>
      </c>
      <c r="I6302" s="10">
        <v>82205</v>
      </c>
      <c r="J6302" s="30">
        <v>2439</v>
      </c>
      <c r="K6302" s="30" t="s">
        <v>542</v>
      </c>
      <c r="L6302" s="10" t="s">
        <v>23</v>
      </c>
      <c r="M6302" s="10" t="s">
        <v>583</v>
      </c>
      <c r="N6302" s="10">
        <v>175</v>
      </c>
      <c r="O6302" s="29">
        <v>43.359828571428572</v>
      </c>
      <c r="P6302" s="14">
        <v>27859052.02481918</v>
      </c>
      <c r="Q6302" s="14">
        <v>159194.58299896674</v>
      </c>
      <c r="R6302" s="36">
        <f t="shared" si="98"/>
        <v>27859052.02481918</v>
      </c>
    </row>
    <row r="6303" spans="2:18" ht="15.95">
      <c r="B6303" s="9">
        <v>46082</v>
      </c>
      <c r="C6303" s="10" t="s">
        <v>243</v>
      </c>
      <c r="D6303" s="11" t="s">
        <v>390</v>
      </c>
      <c r="E6303" s="10" t="s">
        <v>19</v>
      </c>
      <c r="F6303" s="10" t="s">
        <v>456</v>
      </c>
      <c r="G6303" s="10" t="s">
        <v>615</v>
      </c>
      <c r="H6303" s="10" t="s">
        <v>22</v>
      </c>
      <c r="I6303" s="10">
        <v>84724</v>
      </c>
      <c r="J6303" s="30">
        <v>2468</v>
      </c>
      <c r="K6303" s="30" t="s">
        <v>616</v>
      </c>
      <c r="L6303" s="10" t="s">
        <v>23</v>
      </c>
      <c r="M6303" s="10" t="s">
        <v>24</v>
      </c>
      <c r="N6303" s="10">
        <v>168</v>
      </c>
      <c r="O6303" s="29">
        <v>42.272380952380956</v>
      </c>
      <c r="P6303" s="14">
        <v>26073943.532694496</v>
      </c>
      <c r="Q6303" s="14">
        <v>155202.04483746726</v>
      </c>
      <c r="R6303" s="36">
        <f t="shared" si="98"/>
        <v>26073943.5326945</v>
      </c>
    </row>
    <row r="6304" spans="2:18" ht="15.95">
      <c r="B6304" s="9">
        <v>46082</v>
      </c>
      <c r="C6304" s="10" t="s">
        <v>474</v>
      </c>
      <c r="D6304" s="11" t="s">
        <v>390</v>
      </c>
      <c r="E6304" s="10" t="s">
        <v>19</v>
      </c>
      <c r="F6304" s="10" t="s">
        <v>456</v>
      </c>
      <c r="G6304" s="10" t="s">
        <v>723</v>
      </c>
      <c r="H6304" s="10" t="s">
        <v>22</v>
      </c>
      <c r="I6304" s="10">
        <v>104564</v>
      </c>
      <c r="J6304" s="30">
        <v>2704</v>
      </c>
      <c r="K6304" s="30" t="s">
        <v>724</v>
      </c>
      <c r="L6304" s="10" t="s">
        <v>23</v>
      </c>
      <c r="M6304" s="10" t="s">
        <v>24</v>
      </c>
      <c r="N6304" s="10">
        <v>49</v>
      </c>
      <c r="O6304" s="29">
        <v>30.404693877551018</v>
      </c>
      <c r="P6304" s="14">
        <v>5469875.5369534083</v>
      </c>
      <c r="Q6304" s="14">
        <v>111630.11299904915</v>
      </c>
      <c r="R6304" s="36">
        <f t="shared" si="98"/>
        <v>5469875.5369534083</v>
      </c>
    </row>
    <row r="6305" spans="2:18" ht="15.95">
      <c r="B6305" s="9">
        <v>46082</v>
      </c>
      <c r="C6305" s="10" t="s">
        <v>248</v>
      </c>
      <c r="D6305" s="11" t="s">
        <v>390</v>
      </c>
      <c r="E6305" s="10" t="s">
        <v>19</v>
      </c>
      <c r="F6305" s="10" t="s">
        <v>249</v>
      </c>
      <c r="G6305" s="10" t="s">
        <v>250</v>
      </c>
      <c r="H6305" s="10" t="s">
        <v>22</v>
      </c>
      <c r="I6305" s="10">
        <v>45633</v>
      </c>
      <c r="J6305" s="30">
        <v>1598</v>
      </c>
      <c r="K6305" s="30" t="s">
        <v>458</v>
      </c>
      <c r="L6305" s="10" t="s">
        <v>23</v>
      </c>
      <c r="M6305" s="10" t="s">
        <v>617</v>
      </c>
      <c r="N6305" s="10">
        <v>168</v>
      </c>
      <c r="O6305" s="29">
        <v>42.32</v>
      </c>
      <c r="P6305" s="14">
        <v>26103315.34309946</v>
      </c>
      <c r="Q6305" s="14">
        <v>155376.87704225868</v>
      </c>
      <c r="R6305" s="36">
        <f t="shared" si="98"/>
        <v>26103315.34309946</v>
      </c>
    </row>
    <row r="6306" spans="2:18" ht="15.95">
      <c r="B6306" s="9">
        <v>46082</v>
      </c>
      <c r="C6306" s="10" t="s">
        <v>252</v>
      </c>
      <c r="D6306" s="11" t="s">
        <v>390</v>
      </c>
      <c r="E6306" s="10" t="s">
        <v>19</v>
      </c>
      <c r="F6306" s="10" t="s">
        <v>249</v>
      </c>
      <c r="G6306" s="10" t="s">
        <v>250</v>
      </c>
      <c r="H6306" s="10" t="s">
        <v>22</v>
      </c>
      <c r="I6306" s="10">
        <v>45633</v>
      </c>
      <c r="J6306" s="30">
        <v>1598</v>
      </c>
      <c r="K6306" s="30" t="s">
        <v>458</v>
      </c>
      <c r="L6306" s="10" t="s">
        <v>23</v>
      </c>
      <c r="M6306" s="10" t="s">
        <v>617</v>
      </c>
      <c r="N6306" s="10">
        <v>168</v>
      </c>
      <c r="O6306" s="29">
        <v>27.069523809523812</v>
      </c>
      <c r="P6306" s="14">
        <v>16696699.342805743</v>
      </c>
      <c r="Q6306" s="14">
        <v>99385.115135748463</v>
      </c>
      <c r="R6306" s="36">
        <f t="shared" si="98"/>
        <v>16696699.342805741</v>
      </c>
    </row>
    <row r="6307" spans="2:18" ht="15.95">
      <c r="B6307" s="9">
        <v>46082</v>
      </c>
      <c r="C6307" s="10" t="s">
        <v>253</v>
      </c>
      <c r="D6307" s="11" t="s">
        <v>390</v>
      </c>
      <c r="E6307" s="10" t="s">
        <v>19</v>
      </c>
      <c r="F6307" s="10" t="s">
        <v>249</v>
      </c>
      <c r="G6307" s="10" t="s">
        <v>250</v>
      </c>
      <c r="H6307" s="10" t="s">
        <v>22</v>
      </c>
      <c r="I6307" s="10">
        <v>45633</v>
      </c>
      <c r="J6307" s="30">
        <v>1598</v>
      </c>
      <c r="K6307" s="30" t="s">
        <v>458</v>
      </c>
      <c r="L6307" s="10" t="s">
        <v>23</v>
      </c>
      <c r="M6307" s="10" t="s">
        <v>24</v>
      </c>
      <c r="N6307" s="10">
        <v>166</v>
      </c>
      <c r="O6307" s="29">
        <v>44.634698795180718</v>
      </c>
      <c r="P6307" s="14">
        <v>27203289.642765354</v>
      </c>
      <c r="Q6307" s="14">
        <v>163875.23881183946</v>
      </c>
      <c r="R6307" s="36">
        <f t="shared" si="98"/>
        <v>27203289.642765351</v>
      </c>
    </row>
    <row r="6308" spans="2:18" ht="15.95">
      <c r="B6308" s="9">
        <v>46082</v>
      </c>
      <c r="C6308" s="10" t="s">
        <v>300</v>
      </c>
      <c r="D6308" s="11" t="s">
        <v>390</v>
      </c>
      <c r="E6308" s="10" t="s">
        <v>19</v>
      </c>
      <c r="F6308" s="10" t="s">
        <v>249</v>
      </c>
      <c r="G6308" s="10" t="s">
        <v>250</v>
      </c>
      <c r="H6308" s="10" t="s">
        <v>22</v>
      </c>
      <c r="I6308" s="10">
        <v>45633</v>
      </c>
      <c r="J6308" s="30">
        <v>1598</v>
      </c>
      <c r="K6308" s="30" t="s">
        <v>458</v>
      </c>
      <c r="L6308" s="10" t="s">
        <v>23</v>
      </c>
      <c r="M6308" s="10" t="s">
        <v>24</v>
      </c>
      <c r="N6308" s="10">
        <v>168</v>
      </c>
      <c r="O6308" s="29">
        <v>42.259047619047621</v>
      </c>
      <c r="P6308" s="14">
        <v>26065719.425781108</v>
      </c>
      <c r="Q6308" s="14">
        <v>155153.09182012564</v>
      </c>
      <c r="R6308" s="36">
        <f t="shared" si="98"/>
        <v>26065719.425781108</v>
      </c>
    </row>
    <row r="6309" spans="2:18" ht="15.95">
      <c r="B6309" s="9">
        <v>46082</v>
      </c>
      <c r="C6309" s="10" t="s">
        <v>254</v>
      </c>
      <c r="D6309" s="11" t="s">
        <v>390</v>
      </c>
      <c r="E6309" s="10" t="s">
        <v>19</v>
      </c>
      <c r="F6309" s="10" t="s">
        <v>249</v>
      </c>
      <c r="G6309" s="10" t="s">
        <v>250</v>
      </c>
      <c r="H6309" s="10" t="s">
        <v>22</v>
      </c>
      <c r="I6309" s="10">
        <v>45633</v>
      </c>
      <c r="J6309" s="30">
        <v>1598</v>
      </c>
      <c r="K6309" s="30" t="s">
        <v>458</v>
      </c>
      <c r="L6309" s="10" t="s">
        <v>23</v>
      </c>
      <c r="M6309" s="10" t="s">
        <v>617</v>
      </c>
      <c r="N6309" s="10">
        <v>168</v>
      </c>
      <c r="O6309" s="29">
        <v>49.529047619047617</v>
      </c>
      <c r="P6309" s="14">
        <v>30549913.720306933</v>
      </c>
      <c r="Q6309" s="14">
        <v>181844.7245256365</v>
      </c>
      <c r="R6309" s="36">
        <f t="shared" si="98"/>
        <v>30549913.720306933</v>
      </c>
    </row>
    <row r="6310" spans="2:18" ht="15.95">
      <c r="B6310" s="9">
        <v>46082</v>
      </c>
      <c r="C6310" s="10" t="s">
        <v>459</v>
      </c>
      <c r="D6310" s="11" t="s">
        <v>390</v>
      </c>
      <c r="E6310" s="10" t="s">
        <v>19</v>
      </c>
      <c r="F6310" s="10" t="s">
        <v>249</v>
      </c>
      <c r="G6310" s="10" t="s">
        <v>250</v>
      </c>
      <c r="H6310" s="10" t="s">
        <v>22</v>
      </c>
      <c r="I6310" s="10">
        <v>45633</v>
      </c>
      <c r="J6310" s="30">
        <v>1598</v>
      </c>
      <c r="K6310" s="30" t="s">
        <v>458</v>
      </c>
      <c r="L6310" s="10" t="s">
        <v>23</v>
      </c>
      <c r="M6310" s="10" t="s">
        <v>24</v>
      </c>
      <c r="N6310" s="10">
        <v>168</v>
      </c>
      <c r="O6310" s="29">
        <v>30.617619047619048</v>
      </c>
      <c r="P6310" s="14">
        <v>18885192.936079599</v>
      </c>
      <c r="Q6310" s="14">
        <v>112411.86271475951</v>
      </c>
      <c r="R6310" s="36">
        <f t="shared" si="98"/>
        <v>18885192.936079599</v>
      </c>
    </row>
    <row r="6311" spans="2:18" ht="15.95">
      <c r="B6311" s="9">
        <v>46082</v>
      </c>
      <c r="C6311" s="10" t="s">
        <v>460</v>
      </c>
      <c r="D6311" s="11" t="s">
        <v>390</v>
      </c>
      <c r="E6311" s="10" t="s">
        <v>19</v>
      </c>
      <c r="F6311" s="10" t="s">
        <v>249</v>
      </c>
      <c r="G6311" s="10" t="s">
        <v>250</v>
      </c>
      <c r="H6311" s="10" t="s">
        <v>22</v>
      </c>
      <c r="I6311" s="10">
        <v>45633</v>
      </c>
      <c r="J6311" s="30">
        <v>1598</v>
      </c>
      <c r="K6311" s="30" t="s">
        <v>458</v>
      </c>
      <c r="L6311" s="10" t="s">
        <v>23</v>
      </c>
      <c r="M6311" s="10" t="s">
        <v>24</v>
      </c>
      <c r="N6311" s="10">
        <v>168</v>
      </c>
      <c r="O6311" s="29">
        <v>32.924285714285716</v>
      </c>
      <c r="P6311" s="14">
        <v>20307963.432096045</v>
      </c>
      <c r="Q6311" s="14">
        <v>120880.73471485742</v>
      </c>
      <c r="R6311" s="36">
        <f t="shared" si="98"/>
        <v>20307963.432096045</v>
      </c>
    </row>
    <row r="6312" spans="2:18" ht="15.95">
      <c r="B6312" s="9">
        <v>46082</v>
      </c>
      <c r="C6312" s="10" t="s">
        <v>461</v>
      </c>
      <c r="D6312" s="11" t="s">
        <v>390</v>
      </c>
      <c r="E6312" s="10" t="s">
        <v>19</v>
      </c>
      <c r="F6312" s="10" t="s">
        <v>249</v>
      </c>
      <c r="G6312" s="10" t="s">
        <v>250</v>
      </c>
      <c r="H6312" s="10" t="s">
        <v>22</v>
      </c>
      <c r="I6312" s="10">
        <v>45633</v>
      </c>
      <c r="J6312" s="30">
        <v>1598</v>
      </c>
      <c r="K6312" s="30" t="s">
        <v>458</v>
      </c>
      <c r="L6312" s="10" t="s">
        <v>23</v>
      </c>
      <c r="M6312" s="10" t="s">
        <v>617</v>
      </c>
      <c r="N6312" s="10">
        <v>168</v>
      </c>
      <c r="O6312" s="29">
        <v>33.023809523809526</v>
      </c>
      <c r="P6312" s="14">
        <v>20369350.515842419</v>
      </c>
      <c r="Q6312" s="14">
        <v>121246.13402287156</v>
      </c>
      <c r="R6312" s="36">
        <f t="shared" si="98"/>
        <v>20369350.515842423</v>
      </c>
    </row>
    <row r="6313" spans="2:18" ht="15.95">
      <c r="B6313" s="9">
        <v>46082</v>
      </c>
      <c r="C6313" s="10" t="s">
        <v>462</v>
      </c>
      <c r="D6313" s="11" t="s">
        <v>390</v>
      </c>
      <c r="E6313" s="10" t="s">
        <v>19</v>
      </c>
      <c r="F6313" s="10" t="s">
        <v>249</v>
      </c>
      <c r="G6313" s="10" t="s">
        <v>250</v>
      </c>
      <c r="H6313" s="10" t="s">
        <v>22</v>
      </c>
      <c r="I6313" s="10">
        <v>45633</v>
      </c>
      <c r="J6313" s="30">
        <v>1598</v>
      </c>
      <c r="K6313" s="30" t="s">
        <v>458</v>
      </c>
      <c r="L6313" s="10" t="s">
        <v>23</v>
      </c>
      <c r="M6313" s="10" t="s">
        <v>24</v>
      </c>
      <c r="N6313" s="10">
        <v>189</v>
      </c>
      <c r="O6313" s="29">
        <v>35.094761904761903</v>
      </c>
      <c r="P6313" s="14">
        <v>24352571.869148582</v>
      </c>
      <c r="Q6313" s="14">
        <v>128849.58660925175</v>
      </c>
      <c r="R6313" s="36">
        <f t="shared" si="98"/>
        <v>24352571.869148582</v>
      </c>
    </row>
    <row r="6314" spans="2:18" ht="15.95">
      <c r="B6314" s="9">
        <v>46082</v>
      </c>
      <c r="C6314" s="10" t="s">
        <v>463</v>
      </c>
      <c r="D6314" s="11" t="s">
        <v>390</v>
      </c>
      <c r="E6314" s="10" t="s">
        <v>19</v>
      </c>
      <c r="F6314" s="10" t="s">
        <v>249</v>
      </c>
      <c r="G6314" s="10" t="s">
        <v>250</v>
      </c>
      <c r="H6314" s="10" t="s">
        <v>22</v>
      </c>
      <c r="I6314" s="10">
        <v>45633</v>
      </c>
      <c r="J6314" s="30">
        <v>1598</v>
      </c>
      <c r="K6314" s="30" t="s">
        <v>458</v>
      </c>
      <c r="L6314" s="10" t="s">
        <v>23</v>
      </c>
      <c r="M6314" s="10" t="s">
        <v>24</v>
      </c>
      <c r="N6314" s="10">
        <v>168</v>
      </c>
      <c r="O6314" s="29">
        <v>42.738571428571426</v>
      </c>
      <c r="P6314" s="14">
        <v>26361493.55655909</v>
      </c>
      <c r="Q6314" s="14">
        <v>156913.65212237553</v>
      </c>
      <c r="R6314" s="36">
        <f t="shared" si="98"/>
        <v>26361493.55655909</v>
      </c>
    </row>
    <row r="6315" spans="2:18" ht="15.95">
      <c r="B6315" s="9">
        <v>46082</v>
      </c>
      <c r="C6315" s="10" t="s">
        <v>255</v>
      </c>
      <c r="D6315" s="11" t="s">
        <v>390</v>
      </c>
      <c r="E6315" s="10" t="s">
        <v>19</v>
      </c>
      <c r="F6315" s="10" t="s">
        <v>249</v>
      </c>
      <c r="G6315" s="10" t="s">
        <v>256</v>
      </c>
      <c r="H6315" s="10" t="s">
        <v>22</v>
      </c>
      <c r="I6315" s="10">
        <v>49922</v>
      </c>
      <c r="J6315" s="30">
        <v>1745</v>
      </c>
      <c r="K6315" s="30" t="s">
        <v>464</v>
      </c>
      <c r="L6315" s="10" t="s">
        <v>23</v>
      </c>
      <c r="M6315" s="10" t="s">
        <v>617</v>
      </c>
      <c r="N6315" s="10">
        <v>167</v>
      </c>
      <c r="O6315" s="29">
        <v>35.928742514970061</v>
      </c>
      <c r="P6315" s="14">
        <v>22029224.951352939</v>
      </c>
      <c r="Q6315" s="14">
        <v>131911.52665480803</v>
      </c>
      <c r="R6315" s="36">
        <f t="shared" si="98"/>
        <v>22029224.951352939</v>
      </c>
    </row>
    <row r="6316" spans="2:18" ht="15.95">
      <c r="B6316" s="9">
        <v>46082</v>
      </c>
      <c r="C6316" s="10" t="s">
        <v>642</v>
      </c>
      <c r="D6316" s="11" t="s">
        <v>390</v>
      </c>
      <c r="E6316" s="10" t="s">
        <v>19</v>
      </c>
      <c r="F6316" s="10" t="s">
        <v>677</v>
      </c>
      <c r="G6316" s="10" t="s">
        <v>678</v>
      </c>
      <c r="H6316" s="10" t="s">
        <v>22</v>
      </c>
      <c r="I6316" s="10">
        <v>77495</v>
      </c>
      <c r="J6316" s="30">
        <v>2386</v>
      </c>
      <c r="K6316" s="30" t="s">
        <v>679</v>
      </c>
      <c r="L6316" s="10" t="s">
        <v>23</v>
      </c>
      <c r="M6316" s="10" t="s">
        <v>24</v>
      </c>
      <c r="N6316" s="10">
        <v>168</v>
      </c>
      <c r="O6316" s="29">
        <v>57.304761904761911</v>
      </c>
      <c r="P6316" s="14">
        <v>35346036.641333483</v>
      </c>
      <c r="Q6316" s="14">
        <v>210393.07524603265</v>
      </c>
      <c r="R6316" s="36">
        <f t="shared" si="98"/>
        <v>35346036.641333483</v>
      </c>
    </row>
    <row r="6317" spans="2:18" ht="15.95">
      <c r="B6317" s="9">
        <v>46082</v>
      </c>
      <c r="C6317" s="10" t="s">
        <v>725</v>
      </c>
      <c r="D6317" s="11" t="s">
        <v>390</v>
      </c>
      <c r="E6317" s="10" t="s">
        <v>19</v>
      </c>
      <c r="F6317" s="10" t="s">
        <v>677</v>
      </c>
      <c r="G6317" s="10" t="s">
        <v>726</v>
      </c>
      <c r="H6317" s="10" t="s">
        <v>22</v>
      </c>
      <c r="I6317" s="10">
        <v>105481</v>
      </c>
      <c r="J6317" s="30">
        <v>2714</v>
      </c>
      <c r="K6317" s="30" t="s">
        <v>727</v>
      </c>
      <c r="L6317" s="10" t="s">
        <v>23</v>
      </c>
      <c r="M6317" s="10" t="s">
        <v>24</v>
      </c>
      <c r="N6317" s="10">
        <v>60</v>
      </c>
      <c r="O6317" s="29">
        <v>39.018833333333333</v>
      </c>
      <c r="P6317" s="14">
        <v>8595403.311671624</v>
      </c>
      <c r="Q6317" s="14">
        <v>143256.72186119371</v>
      </c>
      <c r="R6317" s="36">
        <f t="shared" si="98"/>
        <v>8595403.3116716221</v>
      </c>
    </row>
    <row r="6318" spans="2:18" ht="15.95">
      <c r="B6318" s="9">
        <v>46082</v>
      </c>
      <c r="C6318" s="10" t="s">
        <v>465</v>
      </c>
      <c r="D6318" s="11" t="s">
        <v>390</v>
      </c>
      <c r="E6318" s="10" t="s">
        <v>19</v>
      </c>
      <c r="F6318" s="10" t="s">
        <v>466</v>
      </c>
      <c r="G6318" s="10" t="s">
        <v>728</v>
      </c>
      <c r="H6318" s="10" t="s">
        <v>22</v>
      </c>
      <c r="I6318" s="10">
        <v>103054</v>
      </c>
      <c r="J6318" s="30">
        <v>2686</v>
      </c>
      <c r="K6318" s="30" t="s">
        <v>681</v>
      </c>
      <c r="L6318" s="10" t="s">
        <v>23</v>
      </c>
      <c r="M6318" s="10" t="s">
        <v>618</v>
      </c>
      <c r="N6318" s="10">
        <v>189</v>
      </c>
      <c r="O6318" s="29">
        <v>42.782380952380954</v>
      </c>
      <c r="P6318" s="14">
        <v>29687080.074898116</v>
      </c>
      <c r="Q6318" s="14">
        <v>157074.49775078369</v>
      </c>
      <c r="R6318" s="36">
        <f t="shared" si="98"/>
        <v>29687080.074898116</v>
      </c>
    </row>
    <row r="6319" spans="2:18" ht="15.95">
      <c r="B6319" s="9">
        <v>46082</v>
      </c>
      <c r="C6319" s="10" t="s">
        <v>545</v>
      </c>
      <c r="D6319" s="11" t="s">
        <v>390</v>
      </c>
      <c r="E6319" s="10" t="s">
        <v>19</v>
      </c>
      <c r="F6319" s="10" t="s">
        <v>466</v>
      </c>
      <c r="G6319" s="10" t="s">
        <v>682</v>
      </c>
      <c r="H6319" s="10" t="s">
        <v>22</v>
      </c>
      <c r="I6319" s="10">
        <v>103055</v>
      </c>
      <c r="J6319" s="30">
        <v>2687</v>
      </c>
      <c r="K6319" s="30" t="s">
        <v>683</v>
      </c>
      <c r="L6319" s="10" t="s">
        <v>23</v>
      </c>
      <c r="M6319" s="10" t="s">
        <v>24</v>
      </c>
      <c r="N6319" s="10">
        <v>134</v>
      </c>
      <c r="O6319" s="29">
        <v>47.403059701492538</v>
      </c>
      <c r="P6319" s="14">
        <v>23321254.176304292</v>
      </c>
      <c r="Q6319" s="14">
        <v>174039.21027092755</v>
      </c>
      <c r="R6319" s="36">
        <f t="shared" si="98"/>
        <v>23321254.176304292</v>
      </c>
    </row>
    <row r="6320" spans="2:18" ht="15.95">
      <c r="B6320" s="9">
        <v>46082</v>
      </c>
      <c r="C6320" s="10" t="s">
        <v>684</v>
      </c>
      <c r="D6320" s="11" t="s">
        <v>390</v>
      </c>
      <c r="E6320" s="10" t="s">
        <v>19</v>
      </c>
      <c r="F6320" s="10" t="s">
        <v>466</v>
      </c>
      <c r="G6320" s="10" t="s">
        <v>682</v>
      </c>
      <c r="H6320" s="10" t="s">
        <v>22</v>
      </c>
      <c r="I6320" s="10">
        <v>103055</v>
      </c>
      <c r="J6320" s="30">
        <v>2687</v>
      </c>
      <c r="K6320" s="30" t="s">
        <v>683</v>
      </c>
      <c r="L6320" s="10" t="s">
        <v>23</v>
      </c>
      <c r="M6320" s="10" t="s">
        <v>568</v>
      </c>
      <c r="N6320" s="10">
        <v>175</v>
      </c>
      <c r="O6320" s="29">
        <v>42.04765714285714</v>
      </c>
      <c r="P6320" s="14">
        <v>27015970.921907701</v>
      </c>
      <c r="Q6320" s="14">
        <v>154376.9766966154</v>
      </c>
      <c r="R6320" s="36">
        <f t="shared" si="98"/>
        <v>27015970.921907693</v>
      </c>
    </row>
    <row r="6321" spans="2:18" ht="15.95">
      <c r="B6321" s="9">
        <v>46082</v>
      </c>
      <c r="C6321" s="10" t="s">
        <v>230</v>
      </c>
      <c r="D6321" s="11" t="s">
        <v>312</v>
      </c>
      <c r="E6321" s="10" t="s">
        <v>19</v>
      </c>
      <c r="F6321" s="10" t="s">
        <v>257</v>
      </c>
      <c r="G6321" s="10" t="s">
        <v>261</v>
      </c>
      <c r="H6321" s="10" t="s">
        <v>259</v>
      </c>
      <c r="I6321" s="10">
        <v>58470</v>
      </c>
      <c r="J6321" s="30">
        <v>2083</v>
      </c>
      <c r="K6321" s="30" t="s">
        <v>377</v>
      </c>
      <c r="L6321" s="10" t="s">
        <v>23</v>
      </c>
      <c r="M6321" s="10" t="s">
        <v>568</v>
      </c>
      <c r="N6321" s="10">
        <v>96</v>
      </c>
      <c r="O6321" s="29">
        <v>48.321458333333332</v>
      </c>
      <c r="P6321" s="14">
        <v>17031464.551896315</v>
      </c>
      <c r="Q6321" s="14">
        <v>177411.08908225331</v>
      </c>
      <c r="R6321" s="36">
        <f t="shared" si="98"/>
        <v>17031464.551896319</v>
      </c>
    </row>
    <row r="6322" spans="2:18" ht="15.95">
      <c r="B6322" s="9">
        <v>46082</v>
      </c>
      <c r="C6322" s="10" t="s">
        <v>263</v>
      </c>
      <c r="D6322" s="11" t="s">
        <v>312</v>
      </c>
      <c r="E6322" s="10" t="s">
        <v>19</v>
      </c>
      <c r="F6322" s="10" t="s">
        <v>257</v>
      </c>
      <c r="G6322" s="10" t="s">
        <v>261</v>
      </c>
      <c r="H6322" s="10" t="s">
        <v>259</v>
      </c>
      <c r="I6322" s="10">
        <v>58470</v>
      </c>
      <c r="J6322" s="30">
        <v>2083</v>
      </c>
      <c r="K6322" s="30" t="s">
        <v>377</v>
      </c>
      <c r="L6322" s="10" t="s">
        <v>23</v>
      </c>
      <c r="M6322" s="10" t="s">
        <v>28</v>
      </c>
      <c r="N6322" s="10">
        <v>106</v>
      </c>
      <c r="O6322" s="29">
        <v>7.5225471698113209</v>
      </c>
      <c r="P6322" s="14">
        <v>2927598.487351764</v>
      </c>
      <c r="Q6322" s="14">
        <v>27618.853654261926</v>
      </c>
      <c r="R6322" s="36">
        <f t="shared" si="98"/>
        <v>2927598.487351764</v>
      </c>
    </row>
    <row r="6323" spans="2:18" ht="15.95">
      <c r="B6323" s="9">
        <v>46082</v>
      </c>
      <c r="C6323" s="10" t="s">
        <v>264</v>
      </c>
      <c r="D6323" s="11" t="s">
        <v>312</v>
      </c>
      <c r="E6323" s="10" t="s">
        <v>19</v>
      </c>
      <c r="F6323" s="10" t="s">
        <v>257</v>
      </c>
      <c r="G6323" s="10" t="s">
        <v>261</v>
      </c>
      <c r="H6323" s="10" t="s">
        <v>259</v>
      </c>
      <c r="I6323" s="10">
        <v>58470</v>
      </c>
      <c r="J6323" s="30">
        <v>2083</v>
      </c>
      <c r="K6323" s="30" t="s">
        <v>377</v>
      </c>
      <c r="L6323" s="10" t="s">
        <v>23</v>
      </c>
      <c r="M6323" s="10" t="s">
        <v>28</v>
      </c>
      <c r="N6323" s="10">
        <v>25</v>
      </c>
      <c r="O6323" s="29">
        <v>6.0987999999999998</v>
      </c>
      <c r="P6323" s="14">
        <v>559789.9915556045</v>
      </c>
      <c r="Q6323" s="14">
        <v>22391.59966222418</v>
      </c>
      <c r="R6323" s="36">
        <f t="shared" si="98"/>
        <v>559789.9915556045</v>
      </c>
    </row>
    <row r="6324" spans="2:18" ht="15.95">
      <c r="B6324" s="9">
        <v>46082</v>
      </c>
      <c r="C6324" s="10" t="s">
        <v>291</v>
      </c>
      <c r="D6324" s="11" t="s">
        <v>312</v>
      </c>
      <c r="E6324" s="10" t="s">
        <v>19</v>
      </c>
      <c r="F6324" s="10" t="s">
        <v>257</v>
      </c>
      <c r="G6324" s="10" t="s">
        <v>261</v>
      </c>
      <c r="H6324" s="10" t="s">
        <v>259</v>
      </c>
      <c r="I6324" s="10">
        <v>58470</v>
      </c>
      <c r="J6324" s="30">
        <v>2083</v>
      </c>
      <c r="K6324" s="30" t="s">
        <v>377</v>
      </c>
      <c r="L6324" s="10" t="s">
        <v>23</v>
      </c>
      <c r="M6324" s="10" t="s">
        <v>28</v>
      </c>
      <c r="N6324" s="10">
        <v>11</v>
      </c>
      <c r="O6324" s="29">
        <v>8.0427272727272729</v>
      </c>
      <c r="P6324" s="14">
        <v>324815.50831589382</v>
      </c>
      <c r="Q6324" s="14">
        <v>29528.682574172166</v>
      </c>
      <c r="R6324" s="36">
        <f t="shared" si="98"/>
        <v>324815.50831589382</v>
      </c>
    </row>
    <row r="6325" spans="2:18" ht="15.95">
      <c r="B6325" s="9">
        <v>46082</v>
      </c>
      <c r="C6325" s="10" t="s">
        <v>265</v>
      </c>
      <c r="D6325" s="11" t="s">
        <v>312</v>
      </c>
      <c r="E6325" s="10" t="s">
        <v>19</v>
      </c>
      <c r="F6325" s="10" t="s">
        <v>257</v>
      </c>
      <c r="G6325" s="10" t="s">
        <v>261</v>
      </c>
      <c r="H6325" s="10" t="s">
        <v>259</v>
      </c>
      <c r="I6325" s="10">
        <v>58470</v>
      </c>
      <c r="J6325" s="30">
        <v>2083</v>
      </c>
      <c r="K6325" s="30" t="s">
        <v>377</v>
      </c>
      <c r="L6325" s="10" t="s">
        <v>23</v>
      </c>
      <c r="M6325" s="10" t="s">
        <v>571</v>
      </c>
      <c r="N6325" s="10">
        <v>151</v>
      </c>
      <c r="O6325" s="29">
        <v>6.427019867549669</v>
      </c>
      <c r="P6325" s="14">
        <v>3563094.3202261627</v>
      </c>
      <c r="Q6325" s="14">
        <v>23596.651127325582</v>
      </c>
      <c r="R6325" s="36">
        <f t="shared" si="98"/>
        <v>3563094.3202261627</v>
      </c>
    </row>
    <row r="6326" spans="2:18" ht="15.95">
      <c r="B6326" s="9">
        <v>46082</v>
      </c>
      <c r="C6326" s="10" t="s">
        <v>266</v>
      </c>
      <c r="D6326" s="11" t="s">
        <v>312</v>
      </c>
      <c r="E6326" s="10" t="s">
        <v>19</v>
      </c>
      <c r="F6326" s="10" t="s">
        <v>257</v>
      </c>
      <c r="G6326" s="10" t="s">
        <v>261</v>
      </c>
      <c r="H6326" s="10" t="s">
        <v>259</v>
      </c>
      <c r="I6326" s="10">
        <v>58470</v>
      </c>
      <c r="J6326" s="30">
        <v>2083</v>
      </c>
      <c r="K6326" s="30" t="s">
        <v>377</v>
      </c>
      <c r="L6326" s="10" t="s">
        <v>23</v>
      </c>
      <c r="M6326" s="10" t="s">
        <v>568</v>
      </c>
      <c r="N6326" s="10">
        <v>45</v>
      </c>
      <c r="O6326" s="29">
        <v>56.074444444444445</v>
      </c>
      <c r="P6326" s="14">
        <v>9264419.7231706865</v>
      </c>
      <c r="Q6326" s="14">
        <v>205875.99384823747</v>
      </c>
      <c r="R6326" s="36">
        <f t="shared" si="98"/>
        <v>9264419.7231706865</v>
      </c>
    </row>
    <row r="6327" spans="2:18" ht="15.95">
      <c r="B6327" s="9">
        <v>46082</v>
      </c>
      <c r="C6327" s="10" t="s">
        <v>267</v>
      </c>
      <c r="D6327" s="11" t="s">
        <v>312</v>
      </c>
      <c r="E6327" s="10" t="s">
        <v>19</v>
      </c>
      <c r="F6327" s="10" t="s">
        <v>257</v>
      </c>
      <c r="G6327" s="10" t="s">
        <v>261</v>
      </c>
      <c r="H6327" s="10" t="s">
        <v>259</v>
      </c>
      <c r="I6327" s="10">
        <v>58470</v>
      </c>
      <c r="J6327" s="30">
        <v>2083</v>
      </c>
      <c r="K6327" s="30" t="s">
        <v>377</v>
      </c>
      <c r="L6327" s="10" t="s">
        <v>23</v>
      </c>
      <c r="M6327" s="10" t="s">
        <v>571</v>
      </c>
      <c r="N6327" s="10">
        <v>168</v>
      </c>
      <c r="O6327" s="29">
        <v>14.52702380952381</v>
      </c>
      <c r="P6327" s="14">
        <v>8960384.770716304</v>
      </c>
      <c r="Q6327" s="14">
        <v>53335.6236352161</v>
      </c>
      <c r="R6327" s="36">
        <f t="shared" si="98"/>
        <v>8960384.770716304</v>
      </c>
    </row>
    <row r="6328" spans="2:18" ht="15.95">
      <c r="B6328" s="9">
        <v>46082</v>
      </c>
      <c r="C6328" s="10" t="s">
        <v>234</v>
      </c>
      <c r="D6328" s="11" t="s">
        <v>312</v>
      </c>
      <c r="E6328" s="10" t="s">
        <v>19</v>
      </c>
      <c r="F6328" s="10" t="s">
        <v>257</v>
      </c>
      <c r="G6328" s="10" t="s">
        <v>261</v>
      </c>
      <c r="H6328" s="10" t="s">
        <v>259</v>
      </c>
      <c r="I6328" s="10">
        <v>58470</v>
      </c>
      <c r="J6328" s="30">
        <v>2083</v>
      </c>
      <c r="K6328" s="30" t="s">
        <v>377</v>
      </c>
      <c r="L6328" s="10" t="s">
        <v>23</v>
      </c>
      <c r="M6328" s="10" t="s">
        <v>571</v>
      </c>
      <c r="N6328" s="10">
        <v>181</v>
      </c>
      <c r="O6328" s="29">
        <v>7.3864088397790058</v>
      </c>
      <c r="P6328" s="14">
        <v>4908543.5253515439</v>
      </c>
      <c r="Q6328" s="14">
        <v>27119.025001942231</v>
      </c>
      <c r="R6328" s="36">
        <f t="shared" si="98"/>
        <v>4908543.5253515439</v>
      </c>
    </row>
    <row r="6329" spans="2:18" ht="15.95">
      <c r="B6329" s="9">
        <v>46082</v>
      </c>
      <c r="C6329" s="10" t="s">
        <v>222</v>
      </c>
      <c r="D6329" s="11" t="s">
        <v>312</v>
      </c>
      <c r="E6329" s="10" t="s">
        <v>19</v>
      </c>
      <c r="F6329" s="10" t="s">
        <v>257</v>
      </c>
      <c r="G6329" s="10" t="s">
        <v>261</v>
      </c>
      <c r="H6329" s="10" t="s">
        <v>259</v>
      </c>
      <c r="I6329" s="10">
        <v>58470</v>
      </c>
      <c r="J6329" s="30">
        <v>2083</v>
      </c>
      <c r="K6329" s="30" t="s">
        <v>377</v>
      </c>
      <c r="L6329" s="10" t="s">
        <v>23</v>
      </c>
      <c r="M6329" s="10" t="s">
        <v>28</v>
      </c>
      <c r="N6329" s="10">
        <v>37</v>
      </c>
      <c r="O6329" s="29">
        <v>3.6656756756756756</v>
      </c>
      <c r="P6329" s="14">
        <v>497962.33065315563</v>
      </c>
      <c r="Q6329" s="14">
        <v>13458.441369004206</v>
      </c>
      <c r="R6329" s="36">
        <f t="shared" si="98"/>
        <v>497962.33065315563</v>
      </c>
    </row>
    <row r="6330" spans="2:18" ht="15.95">
      <c r="B6330" s="9">
        <v>46082</v>
      </c>
      <c r="C6330" s="10" t="s">
        <v>153</v>
      </c>
      <c r="D6330" s="11" t="s">
        <v>312</v>
      </c>
      <c r="E6330" s="10" t="s">
        <v>19</v>
      </c>
      <c r="F6330" s="10" t="s">
        <v>257</v>
      </c>
      <c r="G6330" s="10" t="s">
        <v>278</v>
      </c>
      <c r="H6330" s="10" t="s">
        <v>259</v>
      </c>
      <c r="I6330" s="10">
        <v>2345</v>
      </c>
      <c r="J6330" s="30">
        <v>2345</v>
      </c>
      <c r="K6330" s="30" t="s">
        <v>380</v>
      </c>
      <c r="L6330" s="10" t="s">
        <v>23</v>
      </c>
      <c r="M6330" s="10" t="s">
        <v>582</v>
      </c>
      <c r="N6330" s="10">
        <v>23</v>
      </c>
      <c r="O6330" s="29">
        <v>7.4808695652173913</v>
      </c>
      <c r="P6330" s="14">
        <v>631714.21228475973</v>
      </c>
      <c r="Q6330" s="14">
        <v>27465.83531672868</v>
      </c>
      <c r="R6330" s="36">
        <f t="shared" si="98"/>
        <v>631714.21228475962</v>
      </c>
    </row>
    <row r="6331" spans="2:18" ht="15.95">
      <c r="B6331" s="9">
        <v>46082</v>
      </c>
      <c r="C6331" s="10" t="s">
        <v>217</v>
      </c>
      <c r="D6331" s="11" t="s">
        <v>312</v>
      </c>
      <c r="E6331" s="10" t="s">
        <v>19</v>
      </c>
      <c r="F6331" s="10" t="s">
        <v>257</v>
      </c>
      <c r="G6331" s="10" t="s">
        <v>278</v>
      </c>
      <c r="H6331" s="10" t="s">
        <v>259</v>
      </c>
      <c r="I6331" s="10">
        <v>2345</v>
      </c>
      <c r="J6331" s="30">
        <v>2345</v>
      </c>
      <c r="K6331" s="30" t="s">
        <v>380</v>
      </c>
      <c r="L6331" s="10" t="s">
        <v>23</v>
      </c>
      <c r="M6331" s="10" t="s">
        <v>571</v>
      </c>
      <c r="N6331" s="10">
        <v>35.5</v>
      </c>
      <c r="O6331" s="29">
        <v>6.7383098591549295</v>
      </c>
      <c r="P6331" s="14">
        <v>878253.84587142488</v>
      </c>
      <c r="Q6331" s="14">
        <v>24739.544954124645</v>
      </c>
      <c r="R6331" s="36">
        <f t="shared" si="98"/>
        <v>878253.84587142488</v>
      </c>
    </row>
    <row r="6332" spans="2:18" ht="15.95">
      <c r="B6332" s="9">
        <v>46082</v>
      </c>
      <c r="C6332" s="10" t="s">
        <v>174</v>
      </c>
      <c r="D6332" s="11" t="s">
        <v>312</v>
      </c>
      <c r="E6332" s="10" t="s">
        <v>19</v>
      </c>
      <c r="F6332" s="10" t="s">
        <v>257</v>
      </c>
      <c r="G6332" s="10" t="s">
        <v>278</v>
      </c>
      <c r="H6332" s="10" t="s">
        <v>259</v>
      </c>
      <c r="I6332" s="10">
        <v>2345</v>
      </c>
      <c r="J6332" s="30">
        <v>2345</v>
      </c>
      <c r="K6332" s="30" t="s">
        <v>380</v>
      </c>
      <c r="L6332" s="10" t="s">
        <v>23</v>
      </c>
      <c r="M6332" s="10" t="s">
        <v>582</v>
      </c>
      <c r="N6332" s="10">
        <v>20.75</v>
      </c>
      <c r="O6332" s="29">
        <v>7.2838554216867459</v>
      </c>
      <c r="P6332" s="14">
        <v>554906.92807577923</v>
      </c>
      <c r="Q6332" s="14">
        <v>26742.502557868876</v>
      </c>
      <c r="R6332" s="36">
        <f t="shared" si="98"/>
        <v>554906.92807577923</v>
      </c>
    </row>
    <row r="6333" spans="2:18" ht="15.95">
      <c r="B6333" s="9">
        <v>46082</v>
      </c>
      <c r="C6333" s="10" t="s">
        <v>638</v>
      </c>
      <c r="D6333" s="11" t="s">
        <v>390</v>
      </c>
      <c r="E6333" s="10" t="s">
        <v>19</v>
      </c>
      <c r="F6333" s="10" t="s">
        <v>257</v>
      </c>
      <c r="G6333" s="10" t="s">
        <v>278</v>
      </c>
      <c r="H6333" s="10" t="s">
        <v>259</v>
      </c>
      <c r="I6333" s="10">
        <v>2345</v>
      </c>
      <c r="J6333" s="30">
        <v>2345</v>
      </c>
      <c r="K6333" s="30" t="s">
        <v>380</v>
      </c>
      <c r="L6333" s="10" t="s">
        <v>23</v>
      </c>
      <c r="M6333" s="10" t="s">
        <v>568</v>
      </c>
      <c r="N6333" s="10">
        <v>185</v>
      </c>
      <c r="O6333" s="29">
        <v>33.508324324324327</v>
      </c>
      <c r="P6333" s="14">
        <v>22759628.446598377</v>
      </c>
      <c r="Q6333" s="14">
        <v>123025.0186302615</v>
      </c>
      <c r="R6333" s="36">
        <f t="shared" si="98"/>
        <v>22759628.446598377</v>
      </c>
    </row>
    <row r="6334" spans="2:18" ht="15.95">
      <c r="B6334" s="9">
        <v>46082</v>
      </c>
      <c r="C6334" s="10" t="s">
        <v>622</v>
      </c>
      <c r="D6334" s="11" t="s">
        <v>312</v>
      </c>
      <c r="E6334" s="10" t="s">
        <v>19</v>
      </c>
      <c r="F6334" s="10" t="s">
        <v>257</v>
      </c>
      <c r="G6334" s="10" t="s">
        <v>278</v>
      </c>
      <c r="H6334" s="10" t="s">
        <v>259</v>
      </c>
      <c r="I6334" s="10">
        <v>2345</v>
      </c>
      <c r="J6334" s="30">
        <v>2345</v>
      </c>
      <c r="K6334" s="30" t="s">
        <v>380</v>
      </c>
      <c r="L6334" s="10" t="s">
        <v>23</v>
      </c>
      <c r="M6334" s="10" t="s">
        <v>582</v>
      </c>
      <c r="N6334" s="10">
        <v>7</v>
      </c>
      <c r="O6334" s="29">
        <v>7.0642857142857149</v>
      </c>
      <c r="P6334" s="14">
        <v>181554.50306568271</v>
      </c>
      <c r="Q6334" s="14">
        <v>25936.357580811818</v>
      </c>
      <c r="R6334" s="36">
        <f t="shared" si="98"/>
        <v>181554.50306568271</v>
      </c>
    </row>
    <row r="6335" spans="2:18" ht="15.95">
      <c r="B6335" s="9">
        <v>46082</v>
      </c>
      <c r="C6335" s="10" t="s">
        <v>623</v>
      </c>
      <c r="D6335" s="11" t="s">
        <v>312</v>
      </c>
      <c r="E6335" s="10" t="s">
        <v>19</v>
      </c>
      <c r="F6335" s="10" t="s">
        <v>257</v>
      </c>
      <c r="G6335" s="10" t="s">
        <v>278</v>
      </c>
      <c r="H6335" s="10" t="s">
        <v>259</v>
      </c>
      <c r="I6335" s="10">
        <v>2345</v>
      </c>
      <c r="J6335" s="30">
        <v>2345</v>
      </c>
      <c r="K6335" s="30" t="s">
        <v>380</v>
      </c>
      <c r="L6335" s="10" t="s">
        <v>23</v>
      </c>
      <c r="M6335" s="10" t="s">
        <v>582</v>
      </c>
      <c r="N6335" s="10">
        <v>182.5</v>
      </c>
      <c r="O6335" s="29">
        <v>7.6614794520547944</v>
      </c>
      <c r="P6335" s="14">
        <v>5133531.5930535672</v>
      </c>
      <c r="Q6335" s="14">
        <v>28128.940235909955</v>
      </c>
      <c r="R6335" s="36">
        <f t="shared" si="98"/>
        <v>5133531.5930535672</v>
      </c>
    </row>
    <row r="6336" spans="2:18" ht="15.95">
      <c r="B6336" s="9">
        <v>46082</v>
      </c>
      <c r="C6336" s="10" t="s">
        <v>655</v>
      </c>
      <c r="D6336" s="11" t="s">
        <v>312</v>
      </c>
      <c r="E6336" s="10" t="s">
        <v>19</v>
      </c>
      <c r="F6336" s="10" t="s">
        <v>257</v>
      </c>
      <c r="G6336" s="10" t="s">
        <v>278</v>
      </c>
      <c r="H6336" s="10" t="s">
        <v>259</v>
      </c>
      <c r="I6336" s="10">
        <v>2345</v>
      </c>
      <c r="J6336" s="30">
        <v>2345</v>
      </c>
      <c r="K6336" s="30" t="s">
        <v>380</v>
      </c>
      <c r="L6336" s="10" t="s">
        <v>23</v>
      </c>
      <c r="M6336" s="10" t="s">
        <v>582</v>
      </c>
      <c r="N6336" s="10">
        <v>6.5</v>
      </c>
      <c r="O6336" s="29">
        <v>6.6246153846153852</v>
      </c>
      <c r="P6336" s="14">
        <v>158093.76950471784</v>
      </c>
      <c r="Q6336" s="14">
        <v>24322.118385341208</v>
      </c>
      <c r="R6336" s="36">
        <f t="shared" si="98"/>
        <v>158093.76950471784</v>
      </c>
    </row>
    <row r="6337" spans="2:18" ht="15.95">
      <c r="B6337" s="9">
        <v>46082</v>
      </c>
      <c r="C6337" s="10" t="s">
        <v>158</v>
      </c>
      <c r="D6337" s="11" t="s">
        <v>312</v>
      </c>
      <c r="E6337" s="10" t="s">
        <v>19</v>
      </c>
      <c r="F6337" s="10" t="s">
        <v>257</v>
      </c>
      <c r="G6337" s="10" t="s">
        <v>512</v>
      </c>
      <c r="H6337" s="10" t="s">
        <v>259</v>
      </c>
      <c r="I6337" s="10">
        <v>81083</v>
      </c>
      <c r="J6337" s="30">
        <v>2426</v>
      </c>
      <c r="K6337" s="30" t="s">
        <v>513</v>
      </c>
      <c r="L6337" s="10" t="s">
        <v>23</v>
      </c>
      <c r="M6337" s="10" t="s">
        <v>28</v>
      </c>
      <c r="N6337" s="10">
        <v>42</v>
      </c>
      <c r="O6337" s="29">
        <v>3.8007142857142857</v>
      </c>
      <c r="P6337" s="14">
        <v>586077.76186804706</v>
      </c>
      <c r="Q6337" s="14">
        <v>13954.232425429693</v>
      </c>
      <c r="R6337" s="36">
        <f t="shared" si="98"/>
        <v>586077.76186804706</v>
      </c>
    </row>
    <row r="6338" spans="2:18" ht="15.95">
      <c r="B6338" s="9">
        <v>46082</v>
      </c>
      <c r="C6338" s="10" t="s">
        <v>270</v>
      </c>
      <c r="D6338" s="11" t="s">
        <v>312</v>
      </c>
      <c r="E6338" s="10" t="s">
        <v>19</v>
      </c>
      <c r="F6338" s="10" t="s">
        <v>257</v>
      </c>
      <c r="G6338" s="10" t="s">
        <v>512</v>
      </c>
      <c r="H6338" s="10" t="s">
        <v>259</v>
      </c>
      <c r="I6338" s="10">
        <v>81083</v>
      </c>
      <c r="J6338" s="30">
        <v>2426</v>
      </c>
      <c r="K6338" s="30" t="s">
        <v>513</v>
      </c>
      <c r="L6338" s="10" t="s">
        <v>23</v>
      </c>
      <c r="M6338" s="10" t="s">
        <v>581</v>
      </c>
      <c r="N6338" s="10">
        <v>61</v>
      </c>
      <c r="O6338" s="29">
        <v>7.4047540983606561</v>
      </c>
      <c r="P6338" s="14">
        <v>1658369.1302272642</v>
      </c>
      <c r="Q6338" s="14">
        <v>27186.379184053516</v>
      </c>
      <c r="R6338" s="36">
        <f t="shared" si="98"/>
        <v>1658369.1302272645</v>
      </c>
    </row>
    <row r="6339" spans="2:18" ht="15.95">
      <c r="B6339" s="9">
        <v>46082</v>
      </c>
      <c r="C6339" s="10" t="s">
        <v>636</v>
      </c>
      <c r="D6339" s="11" t="s">
        <v>312</v>
      </c>
      <c r="E6339" s="10" t="s">
        <v>19</v>
      </c>
      <c r="F6339" s="10" t="s">
        <v>257</v>
      </c>
      <c r="G6339" s="10" t="s">
        <v>512</v>
      </c>
      <c r="H6339" s="10" t="s">
        <v>259</v>
      </c>
      <c r="I6339" s="10">
        <v>81083</v>
      </c>
      <c r="J6339" s="30">
        <v>2426</v>
      </c>
      <c r="K6339" s="30" t="s">
        <v>513</v>
      </c>
      <c r="L6339" s="10" t="s">
        <v>23</v>
      </c>
      <c r="M6339" s="10" t="s">
        <v>28</v>
      </c>
      <c r="N6339" s="10">
        <v>45.5</v>
      </c>
      <c r="O6339" s="29">
        <v>3.5558241758241755</v>
      </c>
      <c r="P6339" s="14">
        <v>594008.15067738737</v>
      </c>
      <c r="Q6339" s="14">
        <v>13055.124190711809</v>
      </c>
      <c r="R6339" s="36">
        <f t="shared" si="98"/>
        <v>594008.15067738737</v>
      </c>
    </row>
    <row r="6340" spans="2:18" ht="15.95">
      <c r="B6340" s="9">
        <v>46082</v>
      </c>
      <c r="C6340" s="10" t="s">
        <v>630</v>
      </c>
      <c r="D6340" s="11" t="s">
        <v>312</v>
      </c>
      <c r="E6340" s="10" t="s">
        <v>19</v>
      </c>
      <c r="F6340" s="10" t="s">
        <v>257</v>
      </c>
      <c r="G6340" s="10" t="s">
        <v>512</v>
      </c>
      <c r="H6340" s="10" t="s">
        <v>259</v>
      </c>
      <c r="I6340" s="10">
        <v>81083</v>
      </c>
      <c r="J6340" s="30">
        <v>2426</v>
      </c>
      <c r="K6340" s="30" t="s">
        <v>513</v>
      </c>
      <c r="L6340" s="10" t="s">
        <v>23</v>
      </c>
      <c r="M6340" s="10" t="s">
        <v>28</v>
      </c>
      <c r="N6340" s="10">
        <v>8</v>
      </c>
      <c r="O6340" s="29">
        <v>4.9474999999999998</v>
      </c>
      <c r="P6340" s="14">
        <v>145317.03197855857</v>
      </c>
      <c r="Q6340" s="14">
        <v>18164.628997319822</v>
      </c>
      <c r="R6340" s="36">
        <f t="shared" si="98"/>
        <v>145317.03197855857</v>
      </c>
    </row>
    <row r="6341" spans="2:18" ht="15.95">
      <c r="B6341" s="9">
        <v>46082</v>
      </c>
      <c r="C6341" s="10" t="s">
        <v>729</v>
      </c>
      <c r="D6341" s="11" t="s">
        <v>312</v>
      </c>
      <c r="E6341" s="10" t="s">
        <v>19</v>
      </c>
      <c r="F6341" s="10" t="s">
        <v>257</v>
      </c>
      <c r="G6341" s="10" t="s">
        <v>512</v>
      </c>
      <c r="H6341" s="10" t="s">
        <v>259</v>
      </c>
      <c r="I6341" s="10">
        <v>81083</v>
      </c>
      <c r="J6341" s="30">
        <v>2426</v>
      </c>
      <c r="K6341" s="30" t="s">
        <v>513</v>
      </c>
      <c r="L6341" s="10" t="s">
        <v>23</v>
      </c>
      <c r="M6341" s="10" t="s">
        <v>28</v>
      </c>
      <c r="N6341" s="10">
        <v>54</v>
      </c>
      <c r="O6341" s="29">
        <v>3.5307407407407405</v>
      </c>
      <c r="P6341" s="14">
        <v>700003.67147630057</v>
      </c>
      <c r="Q6341" s="14">
        <v>12963.030953264824</v>
      </c>
      <c r="R6341" s="36">
        <f t="shared" ref="R6341:R6404" si="99">Q6341*N6341</f>
        <v>700003.67147630057</v>
      </c>
    </row>
    <row r="6342" spans="2:18" ht="15.95">
      <c r="B6342" s="9">
        <v>46082</v>
      </c>
      <c r="C6342" s="10" t="s">
        <v>730</v>
      </c>
      <c r="D6342" s="11" t="s">
        <v>312</v>
      </c>
      <c r="E6342" s="10" t="s">
        <v>19</v>
      </c>
      <c r="F6342" s="10" t="s">
        <v>257</v>
      </c>
      <c r="G6342" s="10" t="s">
        <v>512</v>
      </c>
      <c r="H6342" s="10" t="s">
        <v>259</v>
      </c>
      <c r="I6342" s="10">
        <v>81083</v>
      </c>
      <c r="J6342" s="30">
        <v>2426</v>
      </c>
      <c r="K6342" s="30" t="s">
        <v>513</v>
      </c>
      <c r="L6342" s="10" t="s">
        <v>23</v>
      </c>
      <c r="M6342" s="10" t="s">
        <v>28</v>
      </c>
      <c r="N6342" s="10">
        <v>15.5</v>
      </c>
      <c r="O6342" s="29">
        <v>3.0103225806451612</v>
      </c>
      <c r="P6342" s="14">
        <v>171311.08418695154</v>
      </c>
      <c r="Q6342" s="14">
        <v>11052.328012061391</v>
      </c>
      <c r="R6342" s="36">
        <f t="shared" si="99"/>
        <v>171311.08418695157</v>
      </c>
    </row>
    <row r="6343" spans="2:18" ht="15.95">
      <c r="B6343" s="9">
        <v>46082</v>
      </c>
      <c r="C6343" s="10" t="s">
        <v>731</v>
      </c>
      <c r="D6343" s="11" t="s">
        <v>312</v>
      </c>
      <c r="E6343" s="10" t="s">
        <v>19</v>
      </c>
      <c r="F6343" s="10" t="s">
        <v>257</v>
      </c>
      <c r="G6343" s="10" t="s">
        <v>512</v>
      </c>
      <c r="H6343" s="10" t="s">
        <v>259</v>
      </c>
      <c r="I6343" s="10">
        <v>81083</v>
      </c>
      <c r="J6343" s="30">
        <v>2426</v>
      </c>
      <c r="K6343" s="30" t="s">
        <v>513</v>
      </c>
      <c r="L6343" s="10" t="s">
        <v>23</v>
      </c>
      <c r="M6343" s="10" t="s">
        <v>28</v>
      </c>
      <c r="N6343" s="10">
        <v>10</v>
      </c>
      <c r="O6343" s="29">
        <v>3.5249999999999999</v>
      </c>
      <c r="P6343" s="14">
        <v>129419.53959687189</v>
      </c>
      <c r="Q6343" s="14">
        <v>12941.953959687189</v>
      </c>
      <c r="R6343" s="36">
        <f t="shared" si="99"/>
        <v>129419.53959687189</v>
      </c>
    </row>
    <row r="6344" spans="2:18" ht="15.95">
      <c r="B6344" s="9">
        <v>46082</v>
      </c>
      <c r="C6344" s="10" t="s">
        <v>732</v>
      </c>
      <c r="D6344" s="11" t="s">
        <v>312</v>
      </c>
      <c r="E6344" s="10" t="s">
        <v>19</v>
      </c>
      <c r="F6344" s="10" t="s">
        <v>257</v>
      </c>
      <c r="G6344" s="10" t="s">
        <v>512</v>
      </c>
      <c r="H6344" s="10" t="s">
        <v>259</v>
      </c>
      <c r="I6344" s="10">
        <v>81083</v>
      </c>
      <c r="J6344" s="30">
        <v>2426</v>
      </c>
      <c r="K6344" s="30" t="s">
        <v>513</v>
      </c>
      <c r="L6344" s="10" t="s">
        <v>23</v>
      </c>
      <c r="M6344" s="10" t="s">
        <v>28</v>
      </c>
      <c r="N6344" s="10">
        <v>18</v>
      </c>
      <c r="O6344" s="29">
        <v>4.9800000000000004</v>
      </c>
      <c r="P6344" s="14">
        <v>329111.13558761979</v>
      </c>
      <c r="Q6344" s="14">
        <v>18283.95197708999</v>
      </c>
      <c r="R6344" s="36">
        <f t="shared" si="99"/>
        <v>329111.13558761979</v>
      </c>
    </row>
    <row r="6345" spans="2:18" ht="15.95">
      <c r="B6345" s="9">
        <v>46082</v>
      </c>
      <c r="C6345" s="10" t="s">
        <v>733</v>
      </c>
      <c r="D6345" s="11" t="s">
        <v>312</v>
      </c>
      <c r="E6345" s="10" t="s">
        <v>19</v>
      </c>
      <c r="F6345" s="10" t="s">
        <v>257</v>
      </c>
      <c r="G6345" s="10" t="s">
        <v>512</v>
      </c>
      <c r="H6345" s="10" t="s">
        <v>259</v>
      </c>
      <c r="I6345" s="10">
        <v>81083</v>
      </c>
      <c r="J6345" s="30">
        <v>2426</v>
      </c>
      <c r="K6345" s="30" t="s">
        <v>513</v>
      </c>
      <c r="L6345" s="10" t="s">
        <v>23</v>
      </c>
      <c r="M6345" s="10" t="s">
        <v>28</v>
      </c>
      <c r="N6345" s="10">
        <v>16</v>
      </c>
      <c r="O6345" s="29">
        <v>3.01</v>
      </c>
      <c r="P6345" s="14">
        <v>176818.29863788228</v>
      </c>
      <c r="Q6345" s="14">
        <v>11051.143664867643</v>
      </c>
      <c r="R6345" s="36">
        <f t="shared" si="99"/>
        <v>176818.29863788228</v>
      </c>
    </row>
    <row r="6346" spans="2:18" ht="15.95">
      <c r="B6346" s="9">
        <v>46082</v>
      </c>
      <c r="C6346" s="10" t="s">
        <v>734</v>
      </c>
      <c r="D6346" s="11" t="s">
        <v>312</v>
      </c>
      <c r="E6346" s="10" t="s">
        <v>19</v>
      </c>
      <c r="F6346" s="10" t="s">
        <v>257</v>
      </c>
      <c r="G6346" s="10" t="s">
        <v>512</v>
      </c>
      <c r="H6346" s="10" t="s">
        <v>259</v>
      </c>
      <c r="I6346" s="10">
        <v>81083</v>
      </c>
      <c r="J6346" s="30">
        <v>2426</v>
      </c>
      <c r="K6346" s="30" t="s">
        <v>513</v>
      </c>
      <c r="L6346" s="10" t="s">
        <v>23</v>
      </c>
      <c r="M6346" s="10" t="s">
        <v>28</v>
      </c>
      <c r="N6346" s="10">
        <v>16</v>
      </c>
      <c r="O6346" s="29">
        <v>3.01</v>
      </c>
      <c r="P6346" s="14">
        <v>176818.29863788228</v>
      </c>
      <c r="Q6346" s="14">
        <v>11051.143664867643</v>
      </c>
      <c r="R6346" s="36">
        <f t="shared" si="99"/>
        <v>176818.29863788228</v>
      </c>
    </row>
    <row r="6347" spans="2:18" ht="15.95">
      <c r="B6347" s="9">
        <v>46082</v>
      </c>
      <c r="C6347" s="10" t="s">
        <v>283</v>
      </c>
      <c r="D6347" s="11" t="s">
        <v>312</v>
      </c>
      <c r="E6347" s="10" t="s">
        <v>19</v>
      </c>
      <c r="F6347" s="10" t="s">
        <v>257</v>
      </c>
      <c r="G6347" s="10" t="s">
        <v>632</v>
      </c>
      <c r="H6347" s="10" t="s">
        <v>259</v>
      </c>
      <c r="I6347" s="10">
        <v>102749</v>
      </c>
      <c r="J6347" s="30">
        <v>2680</v>
      </c>
      <c r="K6347" s="30" t="s">
        <v>633</v>
      </c>
      <c r="L6347" s="10" t="s">
        <v>23</v>
      </c>
      <c r="M6347" s="10" t="s">
        <v>28</v>
      </c>
      <c r="N6347" s="10">
        <v>95</v>
      </c>
      <c r="O6347" s="29">
        <v>3.7496842105263162</v>
      </c>
      <c r="P6347" s="14">
        <v>1307853.2878070273</v>
      </c>
      <c r="Q6347" s="14">
        <v>13766.876713758182</v>
      </c>
      <c r="R6347" s="36">
        <f t="shared" si="99"/>
        <v>1307853.2878070273</v>
      </c>
    </row>
    <row r="6348" spans="2:18" ht="15.95">
      <c r="B6348" s="9">
        <v>46082</v>
      </c>
      <c r="C6348" s="10" t="s">
        <v>478</v>
      </c>
      <c r="D6348" s="11" t="s">
        <v>312</v>
      </c>
      <c r="E6348" s="10" t="s">
        <v>19</v>
      </c>
      <c r="F6348" s="10" t="s">
        <v>257</v>
      </c>
      <c r="G6348" s="10" t="s">
        <v>632</v>
      </c>
      <c r="H6348" s="10" t="s">
        <v>259</v>
      </c>
      <c r="I6348" s="10">
        <v>102749</v>
      </c>
      <c r="J6348" s="30">
        <v>2680</v>
      </c>
      <c r="K6348" s="30" t="s">
        <v>633</v>
      </c>
      <c r="L6348" s="10" t="s">
        <v>23</v>
      </c>
      <c r="M6348" s="10" t="s">
        <v>28</v>
      </c>
      <c r="N6348" s="10">
        <v>186</v>
      </c>
      <c r="O6348" s="29">
        <v>4.9194623655913974</v>
      </c>
      <c r="P6348" s="14">
        <v>3359474.2445937512</v>
      </c>
      <c r="Q6348" s="14">
        <v>18061.689487063177</v>
      </c>
      <c r="R6348" s="36">
        <f t="shared" si="99"/>
        <v>3359474.2445937507</v>
      </c>
    </row>
    <row r="6349" spans="2:18" ht="15.95">
      <c r="B6349" s="9">
        <v>46082</v>
      </c>
      <c r="C6349" s="10" t="s">
        <v>479</v>
      </c>
      <c r="D6349" s="11" t="s">
        <v>312</v>
      </c>
      <c r="E6349" s="10" t="s">
        <v>19</v>
      </c>
      <c r="F6349" s="10" t="s">
        <v>257</v>
      </c>
      <c r="G6349" s="10" t="s">
        <v>632</v>
      </c>
      <c r="H6349" s="10" t="s">
        <v>259</v>
      </c>
      <c r="I6349" s="10">
        <v>102749</v>
      </c>
      <c r="J6349" s="30">
        <v>2680</v>
      </c>
      <c r="K6349" s="30" t="s">
        <v>633</v>
      </c>
      <c r="L6349" s="10" t="s">
        <v>23</v>
      </c>
      <c r="M6349" s="10" t="s">
        <v>568</v>
      </c>
      <c r="N6349" s="10">
        <v>112</v>
      </c>
      <c r="O6349" s="29">
        <v>3.7442857142857142</v>
      </c>
      <c r="P6349" s="14">
        <v>1539670.3014282042</v>
      </c>
      <c r="Q6349" s="14">
        <v>13747.056262751823</v>
      </c>
      <c r="R6349" s="36">
        <f t="shared" si="99"/>
        <v>1539670.3014282042</v>
      </c>
    </row>
    <row r="6350" spans="2:18" ht="15.95">
      <c r="B6350" s="9">
        <v>46082</v>
      </c>
      <c r="C6350" s="10" t="s">
        <v>473</v>
      </c>
      <c r="D6350" s="11" t="s">
        <v>312</v>
      </c>
      <c r="E6350" s="10" t="s">
        <v>19</v>
      </c>
      <c r="F6350" s="10" t="s">
        <v>257</v>
      </c>
      <c r="G6350" s="10" t="s">
        <v>735</v>
      </c>
      <c r="H6350" s="10" t="s">
        <v>275</v>
      </c>
      <c r="I6350" s="10">
        <v>109128</v>
      </c>
      <c r="J6350" s="30">
        <v>2762</v>
      </c>
      <c r="K6350" s="30" t="s">
        <v>736</v>
      </c>
      <c r="L6350" s="10" t="s">
        <v>23</v>
      </c>
      <c r="M6350" s="10" t="s">
        <v>28</v>
      </c>
      <c r="N6350" s="10">
        <v>166</v>
      </c>
      <c r="O6350" s="29">
        <v>7.2704819277108443</v>
      </c>
      <c r="P6350" s="14">
        <v>4431104.7472188566</v>
      </c>
      <c r="Q6350" s="14">
        <v>26693.402091679862</v>
      </c>
      <c r="R6350" s="36">
        <f t="shared" si="99"/>
        <v>4431104.7472188566</v>
      </c>
    </row>
    <row r="6351" spans="2:18" ht="15.95">
      <c r="B6351" s="9">
        <v>46082</v>
      </c>
      <c r="C6351" s="10" t="s">
        <v>70</v>
      </c>
      <c r="D6351" s="11" t="s">
        <v>312</v>
      </c>
      <c r="E6351" s="10" t="s">
        <v>19</v>
      </c>
      <c r="F6351" s="10" t="s">
        <v>257</v>
      </c>
      <c r="G6351" s="10" t="s">
        <v>737</v>
      </c>
      <c r="H6351" s="10" t="s">
        <v>275</v>
      </c>
      <c r="I6351" s="10">
        <v>109530</v>
      </c>
      <c r="J6351" s="30">
        <v>2768</v>
      </c>
      <c r="K6351" s="30" t="s">
        <v>738</v>
      </c>
      <c r="L6351" s="10" t="s">
        <v>23</v>
      </c>
      <c r="M6351" s="10" t="s">
        <v>582</v>
      </c>
      <c r="N6351" s="10">
        <v>2</v>
      </c>
      <c r="O6351" s="29">
        <v>10.050000000000001</v>
      </c>
      <c r="P6351" s="14">
        <v>73796.673642471636</v>
      </c>
      <c r="Q6351" s="14">
        <v>36898.336821235818</v>
      </c>
      <c r="R6351" s="36">
        <f t="shared" si="99"/>
        <v>73796.673642471636</v>
      </c>
    </row>
    <row r="6352" spans="2:18" ht="15.95">
      <c r="B6352" s="9">
        <v>46082</v>
      </c>
      <c r="C6352" s="10" t="s">
        <v>725</v>
      </c>
      <c r="D6352" s="11" t="s">
        <v>390</v>
      </c>
      <c r="E6352" s="10" t="s">
        <v>19</v>
      </c>
      <c r="F6352" s="10" t="s">
        <v>257</v>
      </c>
      <c r="G6352" s="10" t="s">
        <v>739</v>
      </c>
      <c r="H6352" s="10" t="s">
        <v>275</v>
      </c>
      <c r="I6352" s="10">
        <v>109531</v>
      </c>
      <c r="J6352" s="30">
        <v>2769</v>
      </c>
      <c r="K6352" s="30" t="s">
        <v>740</v>
      </c>
      <c r="L6352" s="10" t="s">
        <v>23</v>
      </c>
      <c r="M6352" s="10" t="s">
        <v>24</v>
      </c>
      <c r="N6352" s="10">
        <v>2</v>
      </c>
      <c r="O6352" s="29">
        <v>39.03</v>
      </c>
      <c r="P6352" s="14">
        <v>286595.4400264346</v>
      </c>
      <c r="Q6352" s="14">
        <v>143297.7200132173</v>
      </c>
      <c r="R6352" s="36">
        <f t="shared" si="99"/>
        <v>286595.4400264346</v>
      </c>
    </row>
    <row r="6353" spans="2:18" ht="15.95">
      <c r="B6353" s="9">
        <v>46082</v>
      </c>
      <c r="C6353" s="10" t="s">
        <v>688</v>
      </c>
      <c r="D6353" s="11" t="s">
        <v>312</v>
      </c>
      <c r="E6353" s="10" t="s">
        <v>19</v>
      </c>
      <c r="F6353" s="10" t="s">
        <v>257</v>
      </c>
      <c r="G6353" s="10" t="s">
        <v>741</v>
      </c>
      <c r="H6353" s="10" t="s">
        <v>275</v>
      </c>
      <c r="I6353" s="10">
        <v>109534</v>
      </c>
      <c r="J6353" s="30">
        <v>2772</v>
      </c>
      <c r="K6353" s="30" t="s">
        <v>742</v>
      </c>
      <c r="L6353" s="10" t="s">
        <v>23</v>
      </c>
      <c r="M6353" s="10" t="s">
        <v>581</v>
      </c>
      <c r="N6353" s="10">
        <v>1</v>
      </c>
      <c r="O6353" s="29">
        <v>16.89</v>
      </c>
      <c r="P6353" s="14">
        <v>62011.2347174799</v>
      </c>
      <c r="Q6353" s="14">
        <v>62011.2347174799</v>
      </c>
      <c r="R6353" s="36">
        <f t="shared" si="99"/>
        <v>62011.2347174799</v>
      </c>
    </row>
    <row r="6354" spans="2:18" ht="15.95">
      <c r="B6354" s="9">
        <v>46082</v>
      </c>
      <c r="C6354" s="10" t="s">
        <v>268</v>
      </c>
      <c r="D6354" s="11" t="s">
        <v>312</v>
      </c>
      <c r="E6354" s="10" t="s">
        <v>19</v>
      </c>
      <c r="F6354" s="10" t="s">
        <v>257</v>
      </c>
      <c r="G6354" s="10" t="s">
        <v>290</v>
      </c>
      <c r="H6354" s="10" t="s">
        <v>259</v>
      </c>
      <c r="I6354" s="10">
        <v>5053</v>
      </c>
      <c r="J6354" s="30">
        <v>5053</v>
      </c>
      <c r="K6354" s="30" t="s">
        <v>381</v>
      </c>
      <c r="L6354" s="10" t="s">
        <v>23</v>
      </c>
      <c r="M6354" s="10" t="s">
        <v>583</v>
      </c>
      <c r="N6354" s="10">
        <v>189</v>
      </c>
      <c r="O6354" s="29">
        <v>8.6957142857142866</v>
      </c>
      <c r="P6354" s="14">
        <v>6034034.5853067515</v>
      </c>
      <c r="Q6354" s="14">
        <v>31926.108916966943</v>
      </c>
      <c r="R6354" s="36">
        <f t="shared" si="99"/>
        <v>6034034.5853067525</v>
      </c>
    </row>
    <row r="6355" spans="2:18" ht="15.95">
      <c r="B6355" s="9">
        <v>46082</v>
      </c>
      <c r="C6355" s="10" t="s">
        <v>271</v>
      </c>
      <c r="D6355" s="11" t="s">
        <v>312</v>
      </c>
      <c r="E6355" s="10" t="s">
        <v>19</v>
      </c>
      <c r="F6355" s="10" t="s">
        <v>257</v>
      </c>
      <c r="G6355" s="10" t="s">
        <v>290</v>
      </c>
      <c r="H6355" s="10" t="s">
        <v>259</v>
      </c>
      <c r="I6355" s="10">
        <v>5053</v>
      </c>
      <c r="J6355" s="30">
        <v>5053</v>
      </c>
      <c r="K6355" s="30" t="s">
        <v>381</v>
      </c>
      <c r="L6355" s="10" t="s">
        <v>23</v>
      </c>
      <c r="M6355" s="10" t="s">
        <v>583</v>
      </c>
      <c r="N6355" s="10">
        <v>185</v>
      </c>
      <c r="O6355" s="29">
        <v>5.2448648648648648</v>
      </c>
      <c r="P6355" s="14">
        <v>3562433.4544920512</v>
      </c>
      <c r="Q6355" s="14">
        <v>19256.397051308384</v>
      </c>
      <c r="R6355" s="36">
        <f t="shared" si="99"/>
        <v>3562433.4544920512</v>
      </c>
    </row>
    <row r="6356" spans="2:18" ht="15.95">
      <c r="B6356" s="9">
        <v>46082</v>
      </c>
      <c r="C6356" s="10" t="s">
        <v>459</v>
      </c>
      <c r="D6356" s="11" t="s">
        <v>390</v>
      </c>
      <c r="E6356" s="10" t="s">
        <v>19</v>
      </c>
      <c r="F6356" s="10" t="s">
        <v>257</v>
      </c>
      <c r="G6356" s="10" t="s">
        <v>290</v>
      </c>
      <c r="H6356" s="10" t="s">
        <v>259</v>
      </c>
      <c r="I6356" s="10">
        <v>5053</v>
      </c>
      <c r="J6356" s="30">
        <v>5053</v>
      </c>
      <c r="K6356" s="30" t="s">
        <v>381</v>
      </c>
      <c r="L6356" s="10" t="s">
        <v>23</v>
      </c>
      <c r="M6356" s="10" t="s">
        <v>24</v>
      </c>
      <c r="N6356" s="10">
        <v>4</v>
      </c>
      <c r="O6356" s="29">
        <v>30.215</v>
      </c>
      <c r="P6356" s="14">
        <v>443734.62569299113</v>
      </c>
      <c r="Q6356" s="14">
        <v>110933.65642324778</v>
      </c>
      <c r="R6356" s="36">
        <f t="shared" si="99"/>
        <v>443734.62569299113</v>
      </c>
    </row>
    <row r="6357" spans="2:18" ht="15.95">
      <c r="B6357" s="9">
        <v>46082</v>
      </c>
      <c r="C6357" s="10" t="s">
        <v>572</v>
      </c>
      <c r="D6357" s="11" t="s">
        <v>390</v>
      </c>
      <c r="E6357" s="10" t="s">
        <v>19</v>
      </c>
      <c r="F6357" s="10" t="s">
        <v>257</v>
      </c>
      <c r="G6357" s="10" t="s">
        <v>290</v>
      </c>
      <c r="H6357" s="10" t="s">
        <v>259</v>
      </c>
      <c r="I6357" s="10">
        <v>5053</v>
      </c>
      <c r="J6357" s="30">
        <v>5053</v>
      </c>
      <c r="K6357" s="30" t="s">
        <v>381</v>
      </c>
      <c r="L6357" s="10" t="s">
        <v>23</v>
      </c>
      <c r="M6357" s="10" t="s">
        <v>568</v>
      </c>
      <c r="N6357" s="10">
        <v>3</v>
      </c>
      <c r="O6357" s="29">
        <v>54.163333333333334</v>
      </c>
      <c r="P6357" s="14">
        <v>596578.18408782175</v>
      </c>
      <c r="Q6357" s="14">
        <v>198859.39469594057</v>
      </c>
      <c r="R6357" s="36">
        <f t="shared" si="99"/>
        <v>596578.18408782175</v>
      </c>
    </row>
    <row r="6358" spans="2:18" ht="15.95">
      <c r="B6358" s="9">
        <v>46082</v>
      </c>
      <c r="C6358" s="10" t="s">
        <v>265</v>
      </c>
      <c r="D6358" s="11" t="s">
        <v>312</v>
      </c>
      <c r="E6358" s="10" t="s">
        <v>19</v>
      </c>
      <c r="F6358" s="10" t="s">
        <v>257</v>
      </c>
      <c r="G6358" s="10" t="s">
        <v>290</v>
      </c>
      <c r="H6358" s="10" t="s">
        <v>259</v>
      </c>
      <c r="I6358" s="10">
        <v>5053</v>
      </c>
      <c r="J6358" s="30">
        <v>5053</v>
      </c>
      <c r="K6358" s="30" t="s">
        <v>381</v>
      </c>
      <c r="L6358" s="10" t="s">
        <v>23</v>
      </c>
      <c r="M6358" s="10" t="s">
        <v>571</v>
      </c>
      <c r="N6358" s="10">
        <v>4</v>
      </c>
      <c r="O6358" s="29">
        <v>6.4325000000000001</v>
      </c>
      <c r="P6358" s="14">
        <v>94467.085214964929</v>
      </c>
      <c r="Q6358" s="14">
        <v>23616.771303741232</v>
      </c>
      <c r="R6358" s="36">
        <f t="shared" si="99"/>
        <v>94467.085214964929</v>
      </c>
    </row>
    <row r="6359" spans="2:18" ht="15.95">
      <c r="B6359" s="9">
        <v>46082</v>
      </c>
      <c r="C6359" s="10" t="s">
        <v>572</v>
      </c>
      <c r="D6359" s="11" t="s">
        <v>390</v>
      </c>
      <c r="E6359" s="10" t="s">
        <v>19</v>
      </c>
      <c r="F6359" s="10" t="s">
        <v>257</v>
      </c>
      <c r="G6359" s="10" t="s">
        <v>290</v>
      </c>
      <c r="H6359" s="10" t="s">
        <v>259</v>
      </c>
      <c r="I6359" s="10">
        <v>5053</v>
      </c>
      <c r="J6359" s="30">
        <v>5053</v>
      </c>
      <c r="K6359" s="30" t="s">
        <v>381</v>
      </c>
      <c r="L6359" s="10" t="s">
        <v>23</v>
      </c>
      <c r="M6359" s="10" t="s">
        <v>568</v>
      </c>
      <c r="N6359" s="10">
        <v>10</v>
      </c>
      <c r="O6359" s="29">
        <v>53.387999999999998</v>
      </c>
      <c r="P6359" s="14">
        <v>1960127.7673752615</v>
      </c>
      <c r="Q6359" s="14">
        <v>196012.77673752615</v>
      </c>
      <c r="R6359" s="36">
        <f t="shared" si="99"/>
        <v>1960127.7673752615</v>
      </c>
    </row>
    <row r="6360" spans="2:18" ht="15.95">
      <c r="B6360" s="9">
        <v>46082</v>
      </c>
      <c r="C6360" s="10" t="s">
        <v>690</v>
      </c>
      <c r="D6360" s="11" t="s">
        <v>390</v>
      </c>
      <c r="E6360" s="10" t="s">
        <v>19</v>
      </c>
      <c r="F6360" s="10" t="s">
        <v>257</v>
      </c>
      <c r="G6360" s="10" t="s">
        <v>290</v>
      </c>
      <c r="H6360" s="10" t="s">
        <v>259</v>
      </c>
      <c r="I6360" s="10">
        <v>5053</v>
      </c>
      <c r="J6360" s="30">
        <v>5053</v>
      </c>
      <c r="K6360" s="30" t="s">
        <v>381</v>
      </c>
      <c r="L6360" s="10" t="s">
        <v>23</v>
      </c>
      <c r="M6360" s="10" t="s">
        <v>28</v>
      </c>
      <c r="N6360" s="10">
        <v>6</v>
      </c>
      <c r="O6360" s="29">
        <v>39.986666666666665</v>
      </c>
      <c r="P6360" s="14">
        <v>880860.59404486534</v>
      </c>
      <c r="Q6360" s="14">
        <v>146810.09900747755</v>
      </c>
      <c r="R6360" s="36">
        <f t="shared" si="99"/>
        <v>880860.59404486534</v>
      </c>
    </row>
    <row r="6361" spans="2:18" ht="15.95">
      <c r="B6361" s="9">
        <v>46082</v>
      </c>
      <c r="C6361" s="10" t="s">
        <v>35</v>
      </c>
      <c r="D6361" s="11" t="s">
        <v>390</v>
      </c>
      <c r="E6361" s="10" t="s">
        <v>19</v>
      </c>
      <c r="F6361" s="10" t="s">
        <v>257</v>
      </c>
      <c r="G6361" s="10" t="s">
        <v>294</v>
      </c>
      <c r="H6361" s="10" t="s">
        <v>259</v>
      </c>
      <c r="I6361" s="10">
        <v>5059</v>
      </c>
      <c r="J6361" s="30">
        <v>5059</v>
      </c>
      <c r="K6361" s="30" t="s">
        <v>382</v>
      </c>
      <c r="L6361" s="10" t="s">
        <v>23</v>
      </c>
      <c r="M6361" s="10" t="s">
        <v>571</v>
      </c>
      <c r="N6361" s="10">
        <v>17</v>
      </c>
      <c r="O6361" s="29">
        <v>18.923529411764704</v>
      </c>
      <c r="P6361" s="14">
        <v>1181113.9259096081</v>
      </c>
      <c r="Q6361" s="14">
        <v>69477.289759388717</v>
      </c>
      <c r="R6361" s="36">
        <f t="shared" si="99"/>
        <v>1181113.9259096081</v>
      </c>
    </row>
    <row r="6362" spans="2:18" ht="15.95">
      <c r="B6362" s="9">
        <v>46082</v>
      </c>
      <c r="C6362" s="10" t="s">
        <v>54</v>
      </c>
      <c r="D6362" s="11" t="s">
        <v>312</v>
      </c>
      <c r="E6362" s="10" t="s">
        <v>19</v>
      </c>
      <c r="F6362" s="10" t="s">
        <v>257</v>
      </c>
      <c r="G6362" s="10" t="s">
        <v>294</v>
      </c>
      <c r="H6362" s="10" t="s">
        <v>259</v>
      </c>
      <c r="I6362" s="10">
        <v>5059</v>
      </c>
      <c r="J6362" s="30">
        <v>5059</v>
      </c>
      <c r="K6362" s="30" t="s">
        <v>382</v>
      </c>
      <c r="L6362" s="10" t="s">
        <v>23</v>
      </c>
      <c r="M6362" s="10" t="s">
        <v>28</v>
      </c>
      <c r="N6362" s="10">
        <v>9</v>
      </c>
      <c r="O6362" s="29">
        <v>5.17</v>
      </c>
      <c r="P6362" s="14">
        <v>170833.79226787091</v>
      </c>
      <c r="Q6362" s="14">
        <v>18981.532474207877</v>
      </c>
      <c r="R6362" s="36">
        <f t="shared" si="99"/>
        <v>170833.79226787089</v>
      </c>
    </row>
    <row r="6363" spans="2:18" ht="15.95">
      <c r="B6363" s="9">
        <v>46082</v>
      </c>
      <c r="C6363" s="10" t="s">
        <v>153</v>
      </c>
      <c r="D6363" s="11" t="s">
        <v>312</v>
      </c>
      <c r="E6363" s="10" t="s">
        <v>19</v>
      </c>
      <c r="F6363" s="10" t="s">
        <v>257</v>
      </c>
      <c r="G6363" s="10" t="s">
        <v>294</v>
      </c>
      <c r="H6363" s="10" t="s">
        <v>259</v>
      </c>
      <c r="I6363" s="10">
        <v>5059</v>
      </c>
      <c r="J6363" s="30">
        <v>5059</v>
      </c>
      <c r="K6363" s="30" t="s">
        <v>382</v>
      </c>
      <c r="L6363" s="10" t="s">
        <v>23</v>
      </c>
      <c r="M6363" s="10" t="s">
        <v>582</v>
      </c>
      <c r="N6363" s="10">
        <v>19</v>
      </c>
      <c r="O6363" s="29">
        <v>7.5236842105263149</v>
      </c>
      <c r="P6363" s="14">
        <v>524837.53717369749</v>
      </c>
      <c r="Q6363" s="14">
        <v>27623.028272299867</v>
      </c>
      <c r="R6363" s="36">
        <f t="shared" si="99"/>
        <v>524837.53717369749</v>
      </c>
    </row>
    <row r="6364" spans="2:18" ht="15.95">
      <c r="B6364" s="9">
        <v>46082</v>
      </c>
      <c r="C6364" s="10" t="s">
        <v>159</v>
      </c>
      <c r="D6364" s="11" t="s">
        <v>312</v>
      </c>
      <c r="E6364" s="10" t="s">
        <v>19</v>
      </c>
      <c r="F6364" s="10" t="s">
        <v>257</v>
      </c>
      <c r="G6364" s="10" t="s">
        <v>294</v>
      </c>
      <c r="H6364" s="10" t="s">
        <v>259</v>
      </c>
      <c r="I6364" s="10">
        <v>5059</v>
      </c>
      <c r="J6364" s="30">
        <v>5059</v>
      </c>
      <c r="K6364" s="30" t="s">
        <v>382</v>
      </c>
      <c r="L6364" s="10" t="s">
        <v>23</v>
      </c>
      <c r="M6364" s="10" t="s">
        <v>581</v>
      </c>
      <c r="N6364" s="10">
        <v>18</v>
      </c>
      <c r="O6364" s="29">
        <v>48.817777777777778</v>
      </c>
      <c r="P6364" s="14">
        <v>3226199.6548812278</v>
      </c>
      <c r="Q6364" s="14">
        <v>179233.3141600682</v>
      </c>
      <c r="R6364" s="36">
        <f t="shared" si="99"/>
        <v>3226199.6548812278</v>
      </c>
    </row>
    <row r="6365" spans="2:18" ht="15.95">
      <c r="B6365" s="9">
        <v>46082</v>
      </c>
      <c r="C6365" s="10" t="s">
        <v>266</v>
      </c>
      <c r="D6365" s="11" t="s">
        <v>312</v>
      </c>
      <c r="E6365" s="10" t="s">
        <v>19</v>
      </c>
      <c r="F6365" s="10" t="s">
        <v>257</v>
      </c>
      <c r="G6365" s="10" t="s">
        <v>294</v>
      </c>
      <c r="H6365" s="10" t="s">
        <v>259</v>
      </c>
      <c r="I6365" s="10">
        <v>5059</v>
      </c>
      <c r="J6365" s="30">
        <v>5059</v>
      </c>
      <c r="K6365" s="30" t="s">
        <v>382</v>
      </c>
      <c r="L6365" s="10" t="s">
        <v>23</v>
      </c>
      <c r="M6365" s="10" t="s">
        <v>568</v>
      </c>
      <c r="N6365" s="10">
        <v>4</v>
      </c>
      <c r="O6365" s="29">
        <v>56.59</v>
      </c>
      <c r="P6365" s="14">
        <v>831075.37540845177</v>
      </c>
      <c r="Q6365" s="14">
        <v>207768.84385211294</v>
      </c>
      <c r="R6365" s="36">
        <f t="shared" si="99"/>
        <v>831075.37540845177</v>
      </c>
    </row>
    <row r="6366" spans="2:18" ht="15.95">
      <c r="B6366" s="9">
        <v>46082</v>
      </c>
      <c r="C6366" s="10" t="s">
        <v>148</v>
      </c>
      <c r="D6366" s="11" t="s">
        <v>312</v>
      </c>
      <c r="E6366" s="10" t="s">
        <v>19</v>
      </c>
      <c r="F6366" s="10" t="s">
        <v>257</v>
      </c>
      <c r="G6366" s="10" t="s">
        <v>294</v>
      </c>
      <c r="H6366" s="10" t="s">
        <v>259</v>
      </c>
      <c r="I6366" s="10">
        <v>5059</v>
      </c>
      <c r="J6366" s="30">
        <v>5059</v>
      </c>
      <c r="K6366" s="30" t="s">
        <v>382</v>
      </c>
      <c r="L6366" s="10" t="s">
        <v>23</v>
      </c>
      <c r="M6366" s="10" t="s">
        <v>28</v>
      </c>
      <c r="N6366" s="10">
        <v>16.5</v>
      </c>
      <c r="O6366" s="29">
        <v>3.7872727272727276</v>
      </c>
      <c r="P6366" s="14">
        <v>229430.55402577377</v>
      </c>
      <c r="Q6366" s="14">
        <v>13904.882062168108</v>
      </c>
      <c r="R6366" s="36">
        <f t="shared" si="99"/>
        <v>229430.55402577377</v>
      </c>
    </row>
    <row r="6367" spans="2:18" ht="15.95">
      <c r="B6367" s="9">
        <v>46082</v>
      </c>
      <c r="C6367" s="10" t="s">
        <v>70</v>
      </c>
      <c r="D6367" s="11" t="s">
        <v>312</v>
      </c>
      <c r="E6367" s="10" t="s">
        <v>19</v>
      </c>
      <c r="F6367" s="10" t="s">
        <v>257</v>
      </c>
      <c r="G6367" s="10" t="s">
        <v>294</v>
      </c>
      <c r="H6367" s="10" t="s">
        <v>259</v>
      </c>
      <c r="I6367" s="10">
        <v>5059</v>
      </c>
      <c r="J6367" s="30">
        <v>5059</v>
      </c>
      <c r="K6367" s="30" t="s">
        <v>382</v>
      </c>
      <c r="L6367" s="10" t="s">
        <v>23</v>
      </c>
      <c r="M6367" s="10" t="s">
        <v>582</v>
      </c>
      <c r="N6367" s="10">
        <v>3</v>
      </c>
      <c r="O6367" s="29">
        <v>9.9633333333333329</v>
      </c>
      <c r="P6367" s="14">
        <v>109740.42662554613</v>
      </c>
      <c r="Q6367" s="14">
        <v>36580.142208515375</v>
      </c>
      <c r="R6367" s="36">
        <f t="shared" si="99"/>
        <v>109740.42662554613</v>
      </c>
    </row>
    <row r="6368" spans="2:18" ht="15.95">
      <c r="B6368" s="9">
        <v>46082</v>
      </c>
      <c r="C6368" s="10" t="s">
        <v>138</v>
      </c>
      <c r="D6368" s="11" t="s">
        <v>312</v>
      </c>
      <c r="E6368" s="10" t="s">
        <v>19</v>
      </c>
      <c r="F6368" s="10" t="s">
        <v>257</v>
      </c>
      <c r="G6368" s="10" t="s">
        <v>294</v>
      </c>
      <c r="H6368" s="10" t="s">
        <v>259</v>
      </c>
      <c r="I6368" s="10">
        <v>5059</v>
      </c>
      <c r="J6368" s="30">
        <v>5059</v>
      </c>
      <c r="K6368" s="30" t="s">
        <v>382</v>
      </c>
      <c r="L6368" s="10" t="s">
        <v>23</v>
      </c>
      <c r="M6368" s="10" t="s">
        <v>28</v>
      </c>
      <c r="N6368" s="10">
        <v>3</v>
      </c>
      <c r="O6368" s="29">
        <v>17.013333333333332</v>
      </c>
      <c r="P6368" s="14">
        <v>187392.15038366927</v>
      </c>
      <c r="Q6368" s="14">
        <v>62464.05012788975</v>
      </c>
      <c r="R6368" s="36">
        <f t="shared" si="99"/>
        <v>187392.15038366924</v>
      </c>
    </row>
    <row r="6369" spans="2:18" ht="15.95">
      <c r="B6369" s="9">
        <v>46082</v>
      </c>
      <c r="C6369" s="10" t="s">
        <v>202</v>
      </c>
      <c r="D6369" s="11" t="s">
        <v>312</v>
      </c>
      <c r="E6369" s="10" t="s">
        <v>19</v>
      </c>
      <c r="F6369" s="10" t="s">
        <v>257</v>
      </c>
      <c r="G6369" s="10" t="s">
        <v>294</v>
      </c>
      <c r="H6369" s="10" t="s">
        <v>259</v>
      </c>
      <c r="I6369" s="10">
        <v>5059</v>
      </c>
      <c r="J6369" s="30">
        <v>5059</v>
      </c>
      <c r="K6369" s="30" t="s">
        <v>382</v>
      </c>
      <c r="L6369" s="10" t="s">
        <v>23</v>
      </c>
      <c r="M6369" s="10" t="s">
        <v>583</v>
      </c>
      <c r="N6369" s="10">
        <v>2</v>
      </c>
      <c r="O6369" s="29">
        <v>7.8550000000000004</v>
      </c>
      <c r="P6369" s="14">
        <v>57678.892682747733</v>
      </c>
      <c r="Q6369" s="14">
        <v>28839.446341373867</v>
      </c>
      <c r="R6369" s="36">
        <f t="shared" si="99"/>
        <v>57678.892682747733</v>
      </c>
    </row>
    <row r="6370" spans="2:18" ht="15.95">
      <c r="B6370" s="9">
        <v>46082</v>
      </c>
      <c r="C6370" s="10" t="s">
        <v>144</v>
      </c>
      <c r="D6370" s="11" t="s">
        <v>312</v>
      </c>
      <c r="E6370" s="10" t="s">
        <v>19</v>
      </c>
      <c r="F6370" s="10" t="s">
        <v>257</v>
      </c>
      <c r="G6370" s="10" t="s">
        <v>294</v>
      </c>
      <c r="H6370" s="10" t="s">
        <v>259</v>
      </c>
      <c r="I6370" s="10">
        <v>5059</v>
      </c>
      <c r="J6370" s="30">
        <v>5059</v>
      </c>
      <c r="K6370" s="30" t="s">
        <v>382</v>
      </c>
      <c r="L6370" s="10" t="s">
        <v>23</v>
      </c>
      <c r="M6370" s="10" t="s">
        <v>28</v>
      </c>
      <c r="N6370" s="10">
        <v>7</v>
      </c>
      <c r="O6370" s="29">
        <v>7.9114285714285719</v>
      </c>
      <c r="P6370" s="14">
        <v>203326.35752836216</v>
      </c>
      <c r="Q6370" s="14">
        <v>29046.622504051738</v>
      </c>
      <c r="R6370" s="36">
        <f t="shared" si="99"/>
        <v>203326.35752836216</v>
      </c>
    </row>
    <row r="6371" spans="2:18" ht="15.95">
      <c r="B6371" s="9">
        <v>46082</v>
      </c>
      <c r="C6371" s="10" t="s">
        <v>66</v>
      </c>
      <c r="D6371" s="11" t="s">
        <v>312</v>
      </c>
      <c r="E6371" s="10" t="s">
        <v>19</v>
      </c>
      <c r="F6371" s="10" t="s">
        <v>257</v>
      </c>
      <c r="G6371" s="10" t="s">
        <v>294</v>
      </c>
      <c r="H6371" s="10" t="s">
        <v>259</v>
      </c>
      <c r="I6371" s="10">
        <v>5059</v>
      </c>
      <c r="J6371" s="30">
        <v>5059</v>
      </c>
      <c r="K6371" s="30" t="s">
        <v>382</v>
      </c>
      <c r="L6371" s="10" t="s">
        <v>23</v>
      </c>
      <c r="M6371" s="10" t="s">
        <v>582</v>
      </c>
      <c r="N6371" s="10">
        <v>2.5</v>
      </c>
      <c r="O6371" s="29">
        <v>33.155999999999999</v>
      </c>
      <c r="P6371" s="14">
        <v>304328.67055843154</v>
      </c>
      <c r="Q6371" s="14">
        <v>121731.46822337261</v>
      </c>
      <c r="R6371" s="36">
        <f t="shared" si="99"/>
        <v>304328.67055843154</v>
      </c>
    </row>
    <row r="6372" spans="2:18" ht="15.95">
      <c r="B6372" s="9">
        <v>46082</v>
      </c>
      <c r="C6372" s="10" t="s">
        <v>145</v>
      </c>
      <c r="D6372" s="11" t="s">
        <v>312</v>
      </c>
      <c r="E6372" s="10" t="s">
        <v>19</v>
      </c>
      <c r="F6372" s="10" t="s">
        <v>257</v>
      </c>
      <c r="G6372" s="10" t="s">
        <v>294</v>
      </c>
      <c r="H6372" s="10" t="s">
        <v>259</v>
      </c>
      <c r="I6372" s="10">
        <v>5059</v>
      </c>
      <c r="J6372" s="30">
        <v>5059</v>
      </c>
      <c r="K6372" s="30" t="s">
        <v>382</v>
      </c>
      <c r="L6372" s="10" t="s">
        <v>23</v>
      </c>
      <c r="M6372" s="10" t="s">
        <v>28</v>
      </c>
      <c r="N6372" s="10">
        <v>4</v>
      </c>
      <c r="O6372" s="29">
        <v>7.1025</v>
      </c>
      <c r="P6372" s="14">
        <v>104306.64170062782</v>
      </c>
      <c r="Q6372" s="14">
        <v>26076.660425156955</v>
      </c>
      <c r="R6372" s="36">
        <f t="shared" si="99"/>
        <v>104306.64170062782</v>
      </c>
    </row>
    <row r="6373" spans="2:18" ht="15.95">
      <c r="B6373" s="9">
        <v>46082</v>
      </c>
      <c r="C6373" s="10" t="s">
        <v>95</v>
      </c>
      <c r="D6373" s="11" t="s">
        <v>312</v>
      </c>
      <c r="E6373" s="10" t="s">
        <v>19</v>
      </c>
      <c r="F6373" s="10" t="s">
        <v>257</v>
      </c>
      <c r="G6373" s="10" t="s">
        <v>294</v>
      </c>
      <c r="H6373" s="10" t="s">
        <v>259</v>
      </c>
      <c r="I6373" s="10">
        <v>5059</v>
      </c>
      <c r="J6373" s="30">
        <v>5059</v>
      </c>
      <c r="K6373" s="30" t="s">
        <v>382</v>
      </c>
      <c r="L6373" s="10" t="s">
        <v>23</v>
      </c>
      <c r="M6373" s="10" t="s">
        <v>28</v>
      </c>
      <c r="N6373" s="10">
        <v>4</v>
      </c>
      <c r="O6373" s="29">
        <v>24.905000000000001</v>
      </c>
      <c r="P6373" s="14">
        <v>365752.4690678122</v>
      </c>
      <c r="Q6373" s="14">
        <v>91438.11726695305</v>
      </c>
      <c r="R6373" s="36">
        <f t="shared" si="99"/>
        <v>365752.4690678122</v>
      </c>
    </row>
    <row r="6374" spans="2:18" ht="15.95">
      <c r="B6374" s="9">
        <v>46082</v>
      </c>
      <c r="C6374" s="10" t="s">
        <v>88</v>
      </c>
      <c r="D6374" s="11" t="s">
        <v>312</v>
      </c>
      <c r="E6374" s="10" t="s">
        <v>19</v>
      </c>
      <c r="F6374" s="10" t="s">
        <v>257</v>
      </c>
      <c r="G6374" s="10" t="s">
        <v>294</v>
      </c>
      <c r="H6374" s="10" t="s">
        <v>259</v>
      </c>
      <c r="I6374" s="10">
        <v>5059</v>
      </c>
      <c r="J6374" s="30">
        <v>5059</v>
      </c>
      <c r="K6374" s="30" t="s">
        <v>382</v>
      </c>
      <c r="L6374" s="10" t="s">
        <v>23</v>
      </c>
      <c r="M6374" s="10" t="s">
        <v>28</v>
      </c>
      <c r="N6374" s="10">
        <v>4</v>
      </c>
      <c r="O6374" s="29">
        <v>28.122499999999999</v>
      </c>
      <c r="P6374" s="14">
        <v>413004.3690567977</v>
      </c>
      <c r="Q6374" s="14">
        <v>103251.09226419943</v>
      </c>
      <c r="R6374" s="36">
        <f t="shared" si="99"/>
        <v>413004.3690567977</v>
      </c>
    </row>
    <row r="6375" spans="2:18" ht="15.95">
      <c r="B6375" s="9">
        <v>46082</v>
      </c>
      <c r="C6375" s="10" t="s">
        <v>68</v>
      </c>
      <c r="D6375" s="11" t="s">
        <v>312</v>
      </c>
      <c r="E6375" s="10" t="s">
        <v>19</v>
      </c>
      <c r="F6375" s="10" t="s">
        <v>257</v>
      </c>
      <c r="G6375" s="10" t="s">
        <v>294</v>
      </c>
      <c r="H6375" s="10" t="s">
        <v>259</v>
      </c>
      <c r="I6375" s="10">
        <v>5059</v>
      </c>
      <c r="J6375" s="30">
        <v>5059</v>
      </c>
      <c r="K6375" s="30" t="s">
        <v>382</v>
      </c>
      <c r="L6375" s="10" t="s">
        <v>23</v>
      </c>
      <c r="M6375" s="10" t="s">
        <v>582</v>
      </c>
      <c r="N6375" s="10">
        <v>7.5</v>
      </c>
      <c r="O6375" s="29">
        <v>10.68</v>
      </c>
      <c r="P6375" s="14">
        <v>294085.25167970039</v>
      </c>
      <c r="Q6375" s="14">
        <v>39211.366890626719</v>
      </c>
      <c r="R6375" s="36">
        <f t="shared" si="99"/>
        <v>294085.25167970039</v>
      </c>
    </row>
    <row r="6376" spans="2:18" ht="15.95">
      <c r="B6376" s="9">
        <v>46082</v>
      </c>
      <c r="C6376" s="10" t="s">
        <v>58</v>
      </c>
      <c r="D6376" s="11" t="s">
        <v>312</v>
      </c>
      <c r="E6376" s="10" t="s">
        <v>19</v>
      </c>
      <c r="F6376" s="10" t="s">
        <v>257</v>
      </c>
      <c r="G6376" s="10" t="s">
        <v>294</v>
      </c>
      <c r="H6376" s="10" t="s">
        <v>259</v>
      </c>
      <c r="I6376" s="10">
        <v>5059</v>
      </c>
      <c r="J6376" s="30">
        <v>5059</v>
      </c>
      <c r="K6376" s="30" t="s">
        <v>382</v>
      </c>
      <c r="L6376" s="10" t="s">
        <v>23</v>
      </c>
      <c r="M6376" s="10" t="s">
        <v>568</v>
      </c>
      <c r="N6376" s="10">
        <v>13</v>
      </c>
      <c r="O6376" s="29">
        <v>42.811538461538461</v>
      </c>
      <c r="P6376" s="14">
        <v>2043360.1351103277</v>
      </c>
      <c r="Q6376" s="14">
        <v>157181.5488546406</v>
      </c>
      <c r="R6376" s="36">
        <f t="shared" si="99"/>
        <v>2043360.1351103277</v>
      </c>
    </row>
    <row r="6377" spans="2:18" ht="15.95">
      <c r="B6377" s="9">
        <v>46082</v>
      </c>
      <c r="C6377" s="10" t="s">
        <v>96</v>
      </c>
      <c r="D6377" s="11" t="s">
        <v>312</v>
      </c>
      <c r="E6377" s="10" t="s">
        <v>19</v>
      </c>
      <c r="F6377" s="10" t="s">
        <v>257</v>
      </c>
      <c r="G6377" s="10" t="s">
        <v>294</v>
      </c>
      <c r="H6377" s="10" t="s">
        <v>259</v>
      </c>
      <c r="I6377" s="10">
        <v>5059</v>
      </c>
      <c r="J6377" s="30">
        <v>5059</v>
      </c>
      <c r="K6377" s="30" t="s">
        <v>382</v>
      </c>
      <c r="L6377" s="10" t="s">
        <v>23</v>
      </c>
      <c r="M6377" s="10" t="s">
        <v>28</v>
      </c>
      <c r="N6377" s="10">
        <v>3</v>
      </c>
      <c r="O6377" s="29">
        <v>46.536666666666669</v>
      </c>
      <c r="P6377" s="14">
        <v>512574.80632962519</v>
      </c>
      <c r="Q6377" s="14">
        <v>170858.26877654172</v>
      </c>
      <c r="R6377" s="36">
        <f t="shared" si="99"/>
        <v>512574.80632962519</v>
      </c>
    </row>
    <row r="6378" spans="2:18" ht="15.95">
      <c r="B6378" s="9">
        <v>46082</v>
      </c>
      <c r="C6378" s="10" t="s">
        <v>197</v>
      </c>
      <c r="D6378" s="11" t="s">
        <v>312</v>
      </c>
      <c r="E6378" s="10" t="s">
        <v>19</v>
      </c>
      <c r="F6378" s="10" t="s">
        <v>257</v>
      </c>
      <c r="G6378" s="10" t="s">
        <v>294</v>
      </c>
      <c r="H6378" s="10" t="s">
        <v>259</v>
      </c>
      <c r="I6378" s="10">
        <v>5059</v>
      </c>
      <c r="J6378" s="30">
        <v>5059</v>
      </c>
      <c r="K6378" s="30" t="s">
        <v>382</v>
      </c>
      <c r="L6378" s="10" t="s">
        <v>23</v>
      </c>
      <c r="M6378" s="10" t="s">
        <v>28</v>
      </c>
      <c r="N6378" s="10">
        <v>23</v>
      </c>
      <c r="O6378" s="29">
        <v>3.7634782608695652</v>
      </c>
      <c r="P6378" s="14">
        <v>317802.98858170869</v>
      </c>
      <c r="Q6378" s="14">
        <v>13817.521242682986</v>
      </c>
      <c r="R6378" s="36">
        <f t="shared" si="99"/>
        <v>317802.98858170869</v>
      </c>
    </row>
    <row r="6379" spans="2:18" ht="15.95">
      <c r="B6379" s="9">
        <v>46082</v>
      </c>
      <c r="C6379" s="10" t="s">
        <v>183</v>
      </c>
      <c r="D6379" s="11" t="s">
        <v>312</v>
      </c>
      <c r="E6379" s="10" t="s">
        <v>19</v>
      </c>
      <c r="F6379" s="10" t="s">
        <v>257</v>
      </c>
      <c r="G6379" s="10" t="s">
        <v>294</v>
      </c>
      <c r="H6379" s="10" t="s">
        <v>259</v>
      </c>
      <c r="I6379" s="10">
        <v>5059</v>
      </c>
      <c r="J6379" s="30">
        <v>5059</v>
      </c>
      <c r="K6379" s="30" t="s">
        <v>382</v>
      </c>
      <c r="L6379" s="10" t="s">
        <v>23</v>
      </c>
      <c r="M6379" s="10" t="s">
        <v>28</v>
      </c>
      <c r="N6379" s="10">
        <v>4</v>
      </c>
      <c r="O6379" s="29">
        <v>3.82</v>
      </c>
      <c r="P6379" s="14">
        <v>56100.157873480923</v>
      </c>
      <c r="Q6379" s="14">
        <v>14025.039468370231</v>
      </c>
      <c r="R6379" s="36">
        <f t="shared" si="99"/>
        <v>56100.157873480923</v>
      </c>
    </row>
    <row r="6380" spans="2:18" ht="15.95">
      <c r="B6380" s="9">
        <v>46082</v>
      </c>
      <c r="C6380" s="10" t="s">
        <v>146</v>
      </c>
      <c r="D6380" s="11" t="s">
        <v>312</v>
      </c>
      <c r="E6380" s="10" t="s">
        <v>19</v>
      </c>
      <c r="F6380" s="10" t="s">
        <v>257</v>
      </c>
      <c r="G6380" s="10" t="s">
        <v>294</v>
      </c>
      <c r="H6380" s="10" t="s">
        <v>259</v>
      </c>
      <c r="I6380" s="10">
        <v>5059</v>
      </c>
      <c r="J6380" s="30">
        <v>5059</v>
      </c>
      <c r="K6380" s="30" t="s">
        <v>382</v>
      </c>
      <c r="L6380" s="10" t="s">
        <v>23</v>
      </c>
      <c r="M6380" s="10" t="s">
        <v>28</v>
      </c>
      <c r="N6380" s="10">
        <v>5</v>
      </c>
      <c r="O6380" s="29">
        <v>5.8100000000000005</v>
      </c>
      <c r="P6380" s="14">
        <v>106656.38653302492</v>
      </c>
      <c r="Q6380" s="14">
        <v>21331.277306604989</v>
      </c>
      <c r="R6380" s="36">
        <f t="shared" si="99"/>
        <v>106656.38653302494</v>
      </c>
    </row>
    <row r="6381" spans="2:18" ht="15.95">
      <c r="B6381" s="9">
        <v>46082</v>
      </c>
      <c r="C6381" s="10" t="s">
        <v>147</v>
      </c>
      <c r="D6381" s="11" t="s">
        <v>312</v>
      </c>
      <c r="E6381" s="10" t="s">
        <v>19</v>
      </c>
      <c r="F6381" s="10" t="s">
        <v>257</v>
      </c>
      <c r="G6381" s="10" t="s">
        <v>294</v>
      </c>
      <c r="H6381" s="10" t="s">
        <v>259</v>
      </c>
      <c r="I6381" s="10">
        <v>5059</v>
      </c>
      <c r="J6381" s="30">
        <v>5059</v>
      </c>
      <c r="K6381" s="30" t="s">
        <v>382</v>
      </c>
      <c r="L6381" s="10" t="s">
        <v>23</v>
      </c>
      <c r="M6381" s="10" t="s">
        <v>28</v>
      </c>
      <c r="N6381" s="10">
        <v>1</v>
      </c>
      <c r="O6381" s="29">
        <v>3.77</v>
      </c>
      <c r="P6381" s="14">
        <v>13841.465653339208</v>
      </c>
      <c r="Q6381" s="14">
        <v>13841.465653339208</v>
      </c>
      <c r="R6381" s="36">
        <f t="shared" si="99"/>
        <v>13841.465653339208</v>
      </c>
    </row>
    <row r="6382" spans="2:18" ht="15.95">
      <c r="B6382" s="9">
        <v>46082</v>
      </c>
      <c r="C6382" s="10" t="s">
        <v>97</v>
      </c>
      <c r="D6382" s="11" t="s">
        <v>312</v>
      </c>
      <c r="E6382" s="10" t="s">
        <v>19</v>
      </c>
      <c r="F6382" s="10" t="s">
        <v>257</v>
      </c>
      <c r="G6382" s="10" t="s">
        <v>294</v>
      </c>
      <c r="H6382" s="10" t="s">
        <v>259</v>
      </c>
      <c r="I6382" s="10">
        <v>5059</v>
      </c>
      <c r="J6382" s="30">
        <v>5059</v>
      </c>
      <c r="K6382" s="30" t="s">
        <v>382</v>
      </c>
      <c r="L6382" s="10" t="s">
        <v>23</v>
      </c>
      <c r="M6382" s="10" t="s">
        <v>28</v>
      </c>
      <c r="N6382" s="10">
        <v>4.5</v>
      </c>
      <c r="O6382" s="29">
        <v>3.8044444444444445</v>
      </c>
      <c r="P6382" s="14">
        <v>62855.674266622613</v>
      </c>
      <c r="Q6382" s="14">
        <v>13967.927614805025</v>
      </c>
      <c r="R6382" s="36">
        <f t="shared" si="99"/>
        <v>62855.674266622613</v>
      </c>
    </row>
    <row r="6383" spans="2:18" ht="15.95">
      <c r="B6383" s="9">
        <v>46082</v>
      </c>
      <c r="C6383" s="10" t="s">
        <v>184</v>
      </c>
      <c r="D6383" s="11" t="s">
        <v>312</v>
      </c>
      <c r="E6383" s="10" t="s">
        <v>19</v>
      </c>
      <c r="F6383" s="10" t="s">
        <v>257</v>
      </c>
      <c r="G6383" s="10" t="s">
        <v>294</v>
      </c>
      <c r="H6383" s="10" t="s">
        <v>259</v>
      </c>
      <c r="I6383" s="10">
        <v>5059</v>
      </c>
      <c r="J6383" s="30">
        <v>5059</v>
      </c>
      <c r="K6383" s="30" t="s">
        <v>382</v>
      </c>
      <c r="L6383" s="10" t="s">
        <v>23</v>
      </c>
      <c r="M6383" s="10" t="s">
        <v>28</v>
      </c>
      <c r="N6383" s="10">
        <v>21.5</v>
      </c>
      <c r="O6383" s="29">
        <v>3.8055813953488369</v>
      </c>
      <c r="P6383" s="14">
        <v>300400.19091676758</v>
      </c>
      <c r="Q6383" s="14">
        <v>13972.101903105469</v>
      </c>
      <c r="R6383" s="36">
        <f t="shared" si="99"/>
        <v>300400.19091676758</v>
      </c>
    </row>
    <row r="6384" spans="2:18" ht="15.95">
      <c r="B6384" s="9">
        <v>46082</v>
      </c>
      <c r="C6384" s="10" t="s">
        <v>102</v>
      </c>
      <c r="D6384" s="11" t="s">
        <v>312</v>
      </c>
      <c r="E6384" s="10" t="s">
        <v>19</v>
      </c>
      <c r="F6384" s="10" t="s">
        <v>257</v>
      </c>
      <c r="G6384" s="10" t="s">
        <v>294</v>
      </c>
      <c r="H6384" s="10" t="s">
        <v>259</v>
      </c>
      <c r="I6384" s="10">
        <v>5059</v>
      </c>
      <c r="J6384" s="30">
        <v>5059</v>
      </c>
      <c r="K6384" s="30" t="s">
        <v>382</v>
      </c>
      <c r="L6384" s="10" t="s">
        <v>23</v>
      </c>
      <c r="M6384" s="10" t="s">
        <v>583</v>
      </c>
      <c r="N6384" s="10">
        <v>3</v>
      </c>
      <c r="O6384" s="29">
        <v>11.21</v>
      </c>
      <c r="P6384" s="14">
        <v>123471.74798986674</v>
      </c>
      <c r="Q6384" s="14">
        <v>41157.249329955579</v>
      </c>
      <c r="R6384" s="36">
        <f t="shared" si="99"/>
        <v>123471.74798986674</v>
      </c>
    </row>
    <row r="6385" spans="2:18" ht="15.95">
      <c r="B6385" s="9">
        <v>46082</v>
      </c>
      <c r="C6385" s="10" t="s">
        <v>103</v>
      </c>
      <c r="D6385" s="11" t="s">
        <v>312</v>
      </c>
      <c r="E6385" s="10" t="s">
        <v>19</v>
      </c>
      <c r="F6385" s="10" t="s">
        <v>257</v>
      </c>
      <c r="G6385" s="10" t="s">
        <v>294</v>
      </c>
      <c r="H6385" s="10" t="s">
        <v>259</v>
      </c>
      <c r="I6385" s="10">
        <v>5059</v>
      </c>
      <c r="J6385" s="30">
        <v>5059</v>
      </c>
      <c r="K6385" s="30" t="s">
        <v>382</v>
      </c>
      <c r="L6385" s="10" t="s">
        <v>23</v>
      </c>
      <c r="M6385" s="10" t="s">
        <v>28</v>
      </c>
      <c r="N6385" s="10">
        <v>5</v>
      </c>
      <c r="O6385" s="29">
        <v>5.0619999999999994</v>
      </c>
      <c r="P6385" s="14">
        <v>92925.065168704328</v>
      </c>
      <c r="Q6385" s="14">
        <v>18585.013033740863</v>
      </c>
      <c r="R6385" s="36">
        <f t="shared" si="99"/>
        <v>92925.065168704314</v>
      </c>
    </row>
    <row r="6386" spans="2:18" ht="15.95">
      <c r="B6386" s="9">
        <v>46082</v>
      </c>
      <c r="C6386" s="10" t="s">
        <v>104</v>
      </c>
      <c r="D6386" s="11" t="s">
        <v>312</v>
      </c>
      <c r="E6386" s="10" t="s">
        <v>19</v>
      </c>
      <c r="F6386" s="10" t="s">
        <v>257</v>
      </c>
      <c r="G6386" s="10" t="s">
        <v>294</v>
      </c>
      <c r="H6386" s="10" t="s">
        <v>259</v>
      </c>
      <c r="I6386" s="10">
        <v>5059</v>
      </c>
      <c r="J6386" s="30">
        <v>5059</v>
      </c>
      <c r="K6386" s="30" t="s">
        <v>382</v>
      </c>
      <c r="L6386" s="10" t="s">
        <v>23</v>
      </c>
      <c r="M6386" s="10" t="s">
        <v>28</v>
      </c>
      <c r="N6386" s="10">
        <v>2</v>
      </c>
      <c r="O6386" s="29">
        <v>10.82</v>
      </c>
      <c r="P6386" s="14">
        <v>79450.747145427173</v>
      </c>
      <c r="Q6386" s="14">
        <v>39725.373572713586</v>
      </c>
      <c r="R6386" s="36">
        <f t="shared" si="99"/>
        <v>79450.747145427173</v>
      </c>
    </row>
    <row r="6387" spans="2:18" ht="15.95">
      <c r="B6387" s="9">
        <v>46082</v>
      </c>
      <c r="C6387" s="10" t="s">
        <v>168</v>
      </c>
      <c r="D6387" s="11" t="s">
        <v>312</v>
      </c>
      <c r="E6387" s="10" t="s">
        <v>19</v>
      </c>
      <c r="F6387" s="10" t="s">
        <v>257</v>
      </c>
      <c r="G6387" s="10" t="s">
        <v>294</v>
      </c>
      <c r="H6387" s="10" t="s">
        <v>259</v>
      </c>
      <c r="I6387" s="10">
        <v>5059</v>
      </c>
      <c r="J6387" s="30">
        <v>5059</v>
      </c>
      <c r="K6387" s="30" t="s">
        <v>382</v>
      </c>
      <c r="L6387" s="10" t="s">
        <v>23</v>
      </c>
      <c r="M6387" s="10" t="s">
        <v>583</v>
      </c>
      <c r="N6387" s="10">
        <v>2</v>
      </c>
      <c r="O6387" s="29">
        <v>7.9</v>
      </c>
      <c r="P6387" s="14">
        <v>58009.32554980358</v>
      </c>
      <c r="Q6387" s="14">
        <v>29004.66277490179</v>
      </c>
      <c r="R6387" s="36">
        <f t="shared" si="99"/>
        <v>58009.32554980358</v>
      </c>
    </row>
    <row r="6388" spans="2:18" ht="15.95">
      <c r="B6388" s="9">
        <v>46082</v>
      </c>
      <c r="C6388" s="10" t="s">
        <v>69</v>
      </c>
      <c r="D6388" s="11" t="s">
        <v>312</v>
      </c>
      <c r="E6388" s="10" t="s">
        <v>19</v>
      </c>
      <c r="F6388" s="10" t="s">
        <v>257</v>
      </c>
      <c r="G6388" s="10" t="s">
        <v>294</v>
      </c>
      <c r="H6388" s="10" t="s">
        <v>259</v>
      </c>
      <c r="I6388" s="10">
        <v>5059</v>
      </c>
      <c r="J6388" s="30">
        <v>5059</v>
      </c>
      <c r="K6388" s="30" t="s">
        <v>382</v>
      </c>
      <c r="L6388" s="10" t="s">
        <v>23</v>
      </c>
      <c r="M6388" s="10" t="s">
        <v>582</v>
      </c>
      <c r="N6388" s="10">
        <v>3</v>
      </c>
      <c r="O6388" s="29">
        <v>8.7099999999999991</v>
      </c>
      <c r="P6388" s="14">
        <v>95935.675735213124</v>
      </c>
      <c r="Q6388" s="14">
        <v>31978.558578404372</v>
      </c>
      <c r="R6388" s="36">
        <f t="shared" si="99"/>
        <v>95935.675735213124</v>
      </c>
    </row>
    <row r="6389" spans="2:18" ht="15.95">
      <c r="B6389" s="9">
        <v>46082</v>
      </c>
      <c r="C6389" s="10" t="s">
        <v>217</v>
      </c>
      <c r="D6389" s="11" t="s">
        <v>312</v>
      </c>
      <c r="E6389" s="10" t="s">
        <v>19</v>
      </c>
      <c r="F6389" s="10" t="s">
        <v>257</v>
      </c>
      <c r="G6389" s="10" t="s">
        <v>294</v>
      </c>
      <c r="H6389" s="10" t="s">
        <v>259</v>
      </c>
      <c r="I6389" s="10">
        <v>5059</v>
      </c>
      <c r="J6389" s="30">
        <v>5059</v>
      </c>
      <c r="K6389" s="30" t="s">
        <v>382</v>
      </c>
      <c r="L6389" s="10" t="s">
        <v>23</v>
      </c>
      <c r="M6389" s="10" t="s">
        <v>571</v>
      </c>
      <c r="N6389" s="10">
        <v>10</v>
      </c>
      <c r="O6389" s="29">
        <v>6.7239999999999993</v>
      </c>
      <c r="P6389" s="14">
        <v>246870.06645372103</v>
      </c>
      <c r="Q6389" s="14">
        <v>24687.006645372101</v>
      </c>
      <c r="R6389" s="36">
        <f t="shared" si="99"/>
        <v>246870.06645372103</v>
      </c>
    </row>
    <row r="6390" spans="2:18" ht="15.95">
      <c r="B6390" s="9">
        <v>46082</v>
      </c>
      <c r="C6390" s="10" t="s">
        <v>127</v>
      </c>
      <c r="D6390" s="11" t="s">
        <v>312</v>
      </c>
      <c r="E6390" s="10" t="s">
        <v>19</v>
      </c>
      <c r="F6390" s="10" t="s">
        <v>257</v>
      </c>
      <c r="G6390" s="10" t="s">
        <v>294</v>
      </c>
      <c r="H6390" s="10" t="s">
        <v>259</v>
      </c>
      <c r="I6390" s="10">
        <v>5059</v>
      </c>
      <c r="J6390" s="30">
        <v>5059</v>
      </c>
      <c r="K6390" s="30" t="s">
        <v>382</v>
      </c>
      <c r="L6390" s="10" t="s">
        <v>23</v>
      </c>
      <c r="M6390" s="10" t="s">
        <v>568</v>
      </c>
      <c r="N6390" s="10">
        <v>1</v>
      </c>
      <c r="O6390" s="29">
        <v>7.56</v>
      </c>
      <c r="P6390" s="14">
        <v>27756.360832690822</v>
      </c>
      <c r="Q6390" s="14">
        <v>27756.360832690822</v>
      </c>
      <c r="R6390" s="36">
        <f t="shared" si="99"/>
        <v>27756.360832690822</v>
      </c>
    </row>
    <row r="6391" spans="2:18" ht="15.95">
      <c r="B6391" s="9">
        <v>46082</v>
      </c>
      <c r="C6391" s="10" t="s">
        <v>85</v>
      </c>
      <c r="D6391" s="11" t="s">
        <v>312</v>
      </c>
      <c r="E6391" s="10" t="s">
        <v>19</v>
      </c>
      <c r="F6391" s="10" t="s">
        <v>257</v>
      </c>
      <c r="G6391" s="10" t="s">
        <v>294</v>
      </c>
      <c r="H6391" s="10" t="s">
        <v>259</v>
      </c>
      <c r="I6391" s="10">
        <v>5059</v>
      </c>
      <c r="J6391" s="30">
        <v>5059</v>
      </c>
      <c r="K6391" s="30" t="s">
        <v>382</v>
      </c>
      <c r="L6391" s="10" t="s">
        <v>23</v>
      </c>
      <c r="M6391" s="10" t="s">
        <v>583</v>
      </c>
      <c r="N6391" s="10">
        <v>7</v>
      </c>
      <c r="O6391" s="29">
        <v>15.838571428571429</v>
      </c>
      <c r="P6391" s="14">
        <v>407056.57744979259</v>
      </c>
      <c r="Q6391" s="14">
        <v>58150.939635684648</v>
      </c>
      <c r="R6391" s="36">
        <f t="shared" si="99"/>
        <v>407056.57744979253</v>
      </c>
    </row>
    <row r="6392" spans="2:18" ht="15.95">
      <c r="B6392" s="9">
        <v>46082</v>
      </c>
      <c r="C6392" s="10" t="s">
        <v>42</v>
      </c>
      <c r="D6392" s="11" t="s">
        <v>312</v>
      </c>
      <c r="E6392" s="10" t="s">
        <v>19</v>
      </c>
      <c r="F6392" s="10" t="s">
        <v>257</v>
      </c>
      <c r="G6392" s="10" t="s">
        <v>294</v>
      </c>
      <c r="H6392" s="10" t="s">
        <v>259</v>
      </c>
      <c r="I6392" s="10">
        <v>5059</v>
      </c>
      <c r="J6392" s="30">
        <v>5059</v>
      </c>
      <c r="K6392" s="30" t="s">
        <v>382</v>
      </c>
      <c r="L6392" s="10" t="s">
        <v>23</v>
      </c>
      <c r="M6392" s="10" t="s">
        <v>28</v>
      </c>
      <c r="N6392" s="10">
        <v>1</v>
      </c>
      <c r="O6392" s="29">
        <v>4.0599999999999996</v>
      </c>
      <c r="P6392" s="14">
        <v>14906.193780519145</v>
      </c>
      <c r="Q6392" s="14">
        <v>14906.193780519145</v>
      </c>
      <c r="R6392" s="36">
        <f t="shared" si="99"/>
        <v>14906.193780519145</v>
      </c>
    </row>
    <row r="6393" spans="2:18" ht="15.95">
      <c r="B6393" s="9">
        <v>46082</v>
      </c>
      <c r="C6393" s="10" t="s">
        <v>86</v>
      </c>
      <c r="D6393" s="11" t="s">
        <v>312</v>
      </c>
      <c r="E6393" s="10" t="s">
        <v>19</v>
      </c>
      <c r="F6393" s="10" t="s">
        <v>257</v>
      </c>
      <c r="G6393" s="10" t="s">
        <v>294</v>
      </c>
      <c r="H6393" s="10" t="s">
        <v>259</v>
      </c>
      <c r="I6393" s="10">
        <v>5059</v>
      </c>
      <c r="J6393" s="30">
        <v>5059</v>
      </c>
      <c r="K6393" s="30" t="s">
        <v>382</v>
      </c>
      <c r="L6393" s="10" t="s">
        <v>23</v>
      </c>
      <c r="M6393" s="10" t="s">
        <v>571</v>
      </c>
      <c r="N6393" s="10">
        <v>2</v>
      </c>
      <c r="O6393" s="29">
        <v>5.7</v>
      </c>
      <c r="P6393" s="14">
        <v>41854.829827073467</v>
      </c>
      <c r="Q6393" s="14">
        <v>20927.414913536733</v>
      </c>
      <c r="R6393" s="36">
        <f t="shared" si="99"/>
        <v>41854.829827073467</v>
      </c>
    </row>
    <row r="6394" spans="2:18" ht="15.95">
      <c r="B6394" s="9">
        <v>46082</v>
      </c>
      <c r="C6394" s="10" t="s">
        <v>53</v>
      </c>
      <c r="D6394" s="11" t="s">
        <v>312</v>
      </c>
      <c r="E6394" s="10" t="s">
        <v>19</v>
      </c>
      <c r="F6394" s="10" t="s">
        <v>257</v>
      </c>
      <c r="G6394" s="10" t="s">
        <v>294</v>
      </c>
      <c r="H6394" s="10" t="s">
        <v>259</v>
      </c>
      <c r="I6394" s="10">
        <v>5059</v>
      </c>
      <c r="J6394" s="30">
        <v>5059</v>
      </c>
      <c r="K6394" s="30" t="s">
        <v>382</v>
      </c>
      <c r="L6394" s="10" t="s">
        <v>23</v>
      </c>
      <c r="M6394" s="10" t="s">
        <v>582</v>
      </c>
      <c r="N6394" s="10">
        <v>5</v>
      </c>
      <c r="O6394" s="29">
        <v>6.7159999999999993</v>
      </c>
      <c r="P6394" s="14">
        <v>123288.17417483569</v>
      </c>
      <c r="Q6394" s="14">
        <v>24657.634834967135</v>
      </c>
      <c r="R6394" s="36">
        <f t="shared" si="99"/>
        <v>123288.17417483567</v>
      </c>
    </row>
    <row r="6395" spans="2:18" ht="15.95">
      <c r="B6395" s="9">
        <v>46082</v>
      </c>
      <c r="C6395" s="10" t="s">
        <v>99</v>
      </c>
      <c r="D6395" s="11" t="s">
        <v>312</v>
      </c>
      <c r="E6395" s="10" t="s">
        <v>19</v>
      </c>
      <c r="F6395" s="10" t="s">
        <v>257</v>
      </c>
      <c r="G6395" s="10" t="s">
        <v>294</v>
      </c>
      <c r="H6395" s="10" t="s">
        <v>259</v>
      </c>
      <c r="I6395" s="10">
        <v>5059</v>
      </c>
      <c r="J6395" s="30">
        <v>5059</v>
      </c>
      <c r="K6395" s="30" t="s">
        <v>382</v>
      </c>
      <c r="L6395" s="10" t="s">
        <v>23</v>
      </c>
      <c r="M6395" s="10" t="s">
        <v>28</v>
      </c>
      <c r="N6395" s="10">
        <v>5.5</v>
      </c>
      <c r="O6395" s="29">
        <v>10.890909090909091</v>
      </c>
      <c r="P6395" s="14">
        <v>219921.43040716671</v>
      </c>
      <c r="Q6395" s="14">
        <v>39985.714619484854</v>
      </c>
      <c r="R6395" s="36">
        <f t="shared" si="99"/>
        <v>219921.43040716668</v>
      </c>
    </row>
    <row r="6396" spans="2:18" ht="15.95">
      <c r="B6396" s="9">
        <v>46082</v>
      </c>
      <c r="C6396" s="10" t="s">
        <v>60</v>
      </c>
      <c r="D6396" s="11" t="s">
        <v>312</v>
      </c>
      <c r="E6396" s="10" t="s">
        <v>19</v>
      </c>
      <c r="F6396" s="10" t="s">
        <v>257</v>
      </c>
      <c r="G6396" s="10" t="s">
        <v>294</v>
      </c>
      <c r="H6396" s="10" t="s">
        <v>259</v>
      </c>
      <c r="I6396" s="10">
        <v>5059</v>
      </c>
      <c r="J6396" s="30">
        <v>5059</v>
      </c>
      <c r="K6396" s="30" t="s">
        <v>382</v>
      </c>
      <c r="L6396" s="10" t="s">
        <v>23</v>
      </c>
      <c r="M6396" s="10" t="s">
        <v>28</v>
      </c>
      <c r="N6396" s="10">
        <v>13</v>
      </c>
      <c r="O6396" s="29">
        <v>4.086153846153846</v>
      </c>
      <c r="P6396" s="14">
        <v>195028.82108895984</v>
      </c>
      <c r="Q6396" s="14">
        <v>15002.217006843066</v>
      </c>
      <c r="R6396" s="36">
        <f t="shared" si="99"/>
        <v>195028.82108895987</v>
      </c>
    </row>
    <row r="6397" spans="2:18" ht="15.95">
      <c r="B6397" s="9">
        <v>46082</v>
      </c>
      <c r="C6397" s="10" t="s">
        <v>79</v>
      </c>
      <c r="D6397" s="11" t="s">
        <v>312</v>
      </c>
      <c r="E6397" s="10" t="s">
        <v>19</v>
      </c>
      <c r="F6397" s="10" t="s">
        <v>257</v>
      </c>
      <c r="G6397" s="10" t="s">
        <v>294</v>
      </c>
      <c r="H6397" s="10" t="s">
        <v>259</v>
      </c>
      <c r="I6397" s="10">
        <v>5059</v>
      </c>
      <c r="J6397" s="30">
        <v>5059</v>
      </c>
      <c r="K6397" s="30" t="s">
        <v>382</v>
      </c>
      <c r="L6397" s="10" t="s">
        <v>23</v>
      </c>
      <c r="M6397" s="10" t="s">
        <v>571</v>
      </c>
      <c r="N6397" s="10">
        <v>4</v>
      </c>
      <c r="O6397" s="29">
        <v>13.5875</v>
      </c>
      <c r="P6397" s="14">
        <v>199544.73693872307</v>
      </c>
      <c r="Q6397" s="14">
        <v>49886.184234680768</v>
      </c>
      <c r="R6397" s="36">
        <f t="shared" si="99"/>
        <v>199544.73693872307</v>
      </c>
    </row>
    <row r="6398" spans="2:18" ht="15.95">
      <c r="B6398" s="9">
        <v>46082</v>
      </c>
      <c r="C6398" s="10" t="s">
        <v>135</v>
      </c>
      <c r="D6398" s="11" t="s">
        <v>312</v>
      </c>
      <c r="E6398" s="10" t="s">
        <v>19</v>
      </c>
      <c r="F6398" s="10" t="s">
        <v>257</v>
      </c>
      <c r="G6398" s="10" t="s">
        <v>294</v>
      </c>
      <c r="H6398" s="10" t="s">
        <v>259</v>
      </c>
      <c r="I6398" s="10">
        <v>5059</v>
      </c>
      <c r="J6398" s="30">
        <v>5059</v>
      </c>
      <c r="K6398" s="30" t="s">
        <v>382</v>
      </c>
      <c r="L6398" s="10" t="s">
        <v>23</v>
      </c>
      <c r="M6398" s="10" t="s">
        <v>581</v>
      </c>
      <c r="N6398" s="10">
        <v>12</v>
      </c>
      <c r="O6398" s="29">
        <v>20.171666666666667</v>
      </c>
      <c r="P6398" s="14">
        <v>888717.55332819326</v>
      </c>
      <c r="Q6398" s="14">
        <v>74059.796110682772</v>
      </c>
      <c r="R6398" s="36">
        <f t="shared" si="99"/>
        <v>888717.55332819326</v>
      </c>
    </row>
    <row r="6399" spans="2:18" ht="15.95">
      <c r="B6399" s="9">
        <v>46082</v>
      </c>
      <c r="C6399" s="10" t="s">
        <v>119</v>
      </c>
      <c r="D6399" s="11" t="s">
        <v>312</v>
      </c>
      <c r="E6399" s="10" t="s">
        <v>19</v>
      </c>
      <c r="F6399" s="10" t="s">
        <v>257</v>
      </c>
      <c r="G6399" s="10" t="s">
        <v>294</v>
      </c>
      <c r="H6399" s="10" t="s">
        <v>259</v>
      </c>
      <c r="I6399" s="10">
        <v>5059</v>
      </c>
      <c r="J6399" s="30">
        <v>5059</v>
      </c>
      <c r="K6399" s="30" t="s">
        <v>382</v>
      </c>
      <c r="L6399" s="10" t="s">
        <v>23</v>
      </c>
      <c r="M6399" s="10" t="s">
        <v>581</v>
      </c>
      <c r="N6399" s="10">
        <v>5</v>
      </c>
      <c r="O6399" s="29">
        <v>19.062000000000001</v>
      </c>
      <c r="P6399" s="14">
        <v>349928.4062121379</v>
      </c>
      <c r="Q6399" s="14">
        <v>69985.681242427585</v>
      </c>
      <c r="R6399" s="36">
        <f t="shared" si="99"/>
        <v>349928.4062121379</v>
      </c>
    </row>
    <row r="6400" spans="2:18" ht="15.95">
      <c r="B6400" s="9">
        <v>46082</v>
      </c>
      <c r="C6400" s="10" t="s">
        <v>29</v>
      </c>
      <c r="D6400" s="11" t="s">
        <v>390</v>
      </c>
      <c r="E6400" s="10" t="s">
        <v>19</v>
      </c>
      <c r="F6400" s="10" t="s">
        <v>257</v>
      </c>
      <c r="G6400" s="10" t="s">
        <v>294</v>
      </c>
      <c r="H6400" s="10" t="s">
        <v>259</v>
      </c>
      <c r="I6400" s="10">
        <v>5059</v>
      </c>
      <c r="J6400" s="30">
        <v>5059</v>
      </c>
      <c r="K6400" s="30" t="s">
        <v>382</v>
      </c>
      <c r="L6400" s="10" t="s">
        <v>23</v>
      </c>
      <c r="M6400" s="10" t="s">
        <v>24</v>
      </c>
      <c r="N6400" s="10">
        <v>20</v>
      </c>
      <c r="O6400" s="29">
        <v>28.127499999999998</v>
      </c>
      <c r="P6400" s="14">
        <v>2065388.9929140506</v>
      </c>
      <c r="Q6400" s="14">
        <v>103269.44964570252</v>
      </c>
      <c r="R6400" s="36">
        <f t="shared" si="99"/>
        <v>2065388.9929140504</v>
      </c>
    </row>
    <row r="6401" spans="2:18" ht="15.95">
      <c r="B6401" s="9">
        <v>46082</v>
      </c>
      <c r="C6401" s="10" t="s">
        <v>297</v>
      </c>
      <c r="D6401" s="11" t="s">
        <v>312</v>
      </c>
      <c r="E6401" s="10" t="s">
        <v>19</v>
      </c>
      <c r="F6401" s="10" t="s">
        <v>257</v>
      </c>
      <c r="G6401" s="10" t="s">
        <v>294</v>
      </c>
      <c r="H6401" s="10" t="s">
        <v>259</v>
      </c>
      <c r="I6401" s="10">
        <v>5059</v>
      </c>
      <c r="J6401" s="30">
        <v>5059</v>
      </c>
      <c r="K6401" s="30" t="s">
        <v>382</v>
      </c>
      <c r="L6401" s="10" t="s">
        <v>23</v>
      </c>
      <c r="M6401" s="10" t="s">
        <v>28</v>
      </c>
      <c r="N6401" s="10">
        <v>20</v>
      </c>
      <c r="O6401" s="29">
        <v>5.2009999999999996</v>
      </c>
      <c r="P6401" s="14">
        <v>381906.96479054226</v>
      </c>
      <c r="Q6401" s="14">
        <v>19095.348239527113</v>
      </c>
      <c r="R6401" s="36">
        <f t="shared" si="99"/>
        <v>381906.96479054226</v>
      </c>
    </row>
    <row r="6402" spans="2:18" ht="15.95">
      <c r="B6402" s="9">
        <v>46082</v>
      </c>
      <c r="C6402" s="10" t="s">
        <v>18</v>
      </c>
      <c r="D6402" s="11" t="s">
        <v>390</v>
      </c>
      <c r="E6402" s="10" t="s">
        <v>19</v>
      </c>
      <c r="F6402" s="10" t="s">
        <v>257</v>
      </c>
      <c r="G6402" s="10" t="s">
        <v>294</v>
      </c>
      <c r="H6402" s="10" t="s">
        <v>259</v>
      </c>
      <c r="I6402" s="10">
        <v>5059</v>
      </c>
      <c r="J6402" s="30">
        <v>5059</v>
      </c>
      <c r="K6402" s="30" t="s">
        <v>382</v>
      </c>
      <c r="L6402" s="10" t="s">
        <v>23</v>
      </c>
      <c r="M6402" s="10" t="s">
        <v>24</v>
      </c>
      <c r="N6402" s="10">
        <v>12</v>
      </c>
      <c r="O6402" s="29">
        <v>29.111666666666665</v>
      </c>
      <c r="P6402" s="14">
        <v>1282593.5308587581</v>
      </c>
      <c r="Q6402" s="14">
        <v>106882.79423822985</v>
      </c>
      <c r="R6402" s="36">
        <f t="shared" si="99"/>
        <v>1282593.5308587581</v>
      </c>
    </row>
    <row r="6403" spans="2:18" ht="15.95">
      <c r="B6403" s="9">
        <v>46082</v>
      </c>
      <c r="C6403" s="10" t="s">
        <v>298</v>
      </c>
      <c r="D6403" s="11" t="s">
        <v>312</v>
      </c>
      <c r="E6403" s="10" t="s">
        <v>19</v>
      </c>
      <c r="F6403" s="10" t="s">
        <v>257</v>
      </c>
      <c r="G6403" s="10" t="s">
        <v>294</v>
      </c>
      <c r="H6403" s="10" t="s">
        <v>259</v>
      </c>
      <c r="I6403" s="10">
        <v>5059</v>
      </c>
      <c r="J6403" s="30">
        <v>5059</v>
      </c>
      <c r="K6403" s="30" t="s">
        <v>382</v>
      </c>
      <c r="L6403" s="10" t="s">
        <v>23</v>
      </c>
      <c r="M6403" s="10" t="s">
        <v>581</v>
      </c>
      <c r="N6403" s="10">
        <v>24.5</v>
      </c>
      <c r="O6403" s="29">
        <v>10.186530612244898</v>
      </c>
      <c r="P6403" s="14">
        <v>916290.34034585301</v>
      </c>
      <c r="Q6403" s="14">
        <v>37399.605728402166</v>
      </c>
      <c r="R6403" s="36">
        <f t="shared" si="99"/>
        <v>916290.34034585312</v>
      </c>
    </row>
    <row r="6404" spans="2:18" ht="15.95">
      <c r="B6404" s="9">
        <v>46082</v>
      </c>
      <c r="C6404" s="10" t="s">
        <v>174</v>
      </c>
      <c r="D6404" s="11" t="s">
        <v>312</v>
      </c>
      <c r="E6404" s="10" t="s">
        <v>19</v>
      </c>
      <c r="F6404" s="10" t="s">
        <v>257</v>
      </c>
      <c r="G6404" s="10" t="s">
        <v>294</v>
      </c>
      <c r="H6404" s="10" t="s">
        <v>259</v>
      </c>
      <c r="I6404" s="10">
        <v>5059</v>
      </c>
      <c r="J6404" s="30">
        <v>5059</v>
      </c>
      <c r="K6404" s="30" t="s">
        <v>382</v>
      </c>
      <c r="L6404" s="10" t="s">
        <v>23</v>
      </c>
      <c r="M6404" s="10" t="s">
        <v>582</v>
      </c>
      <c r="N6404" s="10">
        <v>15.25</v>
      </c>
      <c r="O6404" s="29">
        <v>7.2878688524590167</v>
      </c>
      <c r="P6404" s="14">
        <v>408047.8760509601</v>
      </c>
      <c r="Q6404" s="14">
        <v>26757.237773833447</v>
      </c>
      <c r="R6404" s="36">
        <f t="shared" si="99"/>
        <v>408047.87605096004</v>
      </c>
    </row>
    <row r="6405" spans="2:18" ht="15.95">
      <c r="B6405" s="9">
        <v>46082</v>
      </c>
      <c r="C6405" s="10" t="s">
        <v>286</v>
      </c>
      <c r="D6405" s="11" t="s">
        <v>312</v>
      </c>
      <c r="E6405" s="10" t="s">
        <v>19</v>
      </c>
      <c r="F6405" s="10" t="s">
        <v>257</v>
      </c>
      <c r="G6405" s="10" t="s">
        <v>294</v>
      </c>
      <c r="H6405" s="10" t="s">
        <v>259</v>
      </c>
      <c r="I6405" s="10">
        <v>5059</v>
      </c>
      <c r="J6405" s="30">
        <v>5059</v>
      </c>
      <c r="K6405" s="30" t="s">
        <v>382</v>
      </c>
      <c r="L6405" s="10" t="s">
        <v>23</v>
      </c>
      <c r="M6405" s="10" t="s">
        <v>28</v>
      </c>
      <c r="N6405" s="10">
        <v>4</v>
      </c>
      <c r="O6405" s="29">
        <v>5.2625000000000002</v>
      </c>
      <c r="P6405" s="14">
        <v>77284.57612806109</v>
      </c>
      <c r="Q6405" s="14">
        <v>19321.144032015272</v>
      </c>
      <c r="R6405" s="36">
        <f t="shared" ref="R6405:R6468" si="100">Q6405*N6405</f>
        <v>77284.57612806109</v>
      </c>
    </row>
    <row r="6406" spans="2:18" ht="15.95">
      <c r="B6406" s="9">
        <v>46082</v>
      </c>
      <c r="C6406" s="10" t="s">
        <v>303</v>
      </c>
      <c r="D6406" s="11" t="s">
        <v>312</v>
      </c>
      <c r="E6406" s="10" t="s">
        <v>19</v>
      </c>
      <c r="F6406" s="10" t="s">
        <v>257</v>
      </c>
      <c r="G6406" s="10" t="s">
        <v>294</v>
      </c>
      <c r="H6406" s="10" t="s">
        <v>259</v>
      </c>
      <c r="I6406" s="10">
        <v>5059</v>
      </c>
      <c r="J6406" s="30">
        <v>5059</v>
      </c>
      <c r="K6406" s="30" t="s">
        <v>382</v>
      </c>
      <c r="L6406" s="10" t="s">
        <v>23</v>
      </c>
      <c r="M6406" s="10" t="s">
        <v>28</v>
      </c>
      <c r="N6406" s="10">
        <v>2</v>
      </c>
      <c r="O6406" s="29">
        <v>3.09</v>
      </c>
      <c r="P6406" s="14">
        <v>22689.723537834561</v>
      </c>
      <c r="Q6406" s="14">
        <v>11344.861768917281</v>
      </c>
      <c r="R6406" s="36">
        <f t="shared" si="100"/>
        <v>22689.723537834561</v>
      </c>
    </row>
    <row r="6407" spans="2:18" ht="15.95">
      <c r="B6407" s="9">
        <v>46082</v>
      </c>
      <c r="C6407" s="10" t="s">
        <v>254</v>
      </c>
      <c r="D6407" s="11" t="s">
        <v>390</v>
      </c>
      <c r="E6407" s="10" t="s">
        <v>19</v>
      </c>
      <c r="F6407" s="10" t="s">
        <v>257</v>
      </c>
      <c r="G6407" s="10" t="s">
        <v>294</v>
      </c>
      <c r="H6407" s="10" t="s">
        <v>259</v>
      </c>
      <c r="I6407" s="10">
        <v>5059</v>
      </c>
      <c r="J6407" s="30">
        <v>5059</v>
      </c>
      <c r="K6407" s="30" t="s">
        <v>382</v>
      </c>
      <c r="L6407" s="10" t="s">
        <v>23</v>
      </c>
      <c r="M6407" s="10" t="s">
        <v>617</v>
      </c>
      <c r="N6407" s="10">
        <v>5.5</v>
      </c>
      <c r="O6407" s="29">
        <v>49.674545454545452</v>
      </c>
      <c r="P6407" s="14">
        <v>1003084.0400925211</v>
      </c>
      <c r="Q6407" s="14">
        <v>182378.91638045839</v>
      </c>
      <c r="R6407" s="36">
        <f t="shared" si="100"/>
        <v>1003084.0400925211</v>
      </c>
    </row>
    <row r="6408" spans="2:18" ht="15.95">
      <c r="B6408" s="9">
        <v>46082</v>
      </c>
      <c r="C6408" s="10" t="s">
        <v>385</v>
      </c>
      <c r="D6408" s="11" t="s">
        <v>312</v>
      </c>
      <c r="E6408" s="10" t="s">
        <v>19</v>
      </c>
      <c r="F6408" s="10" t="s">
        <v>257</v>
      </c>
      <c r="G6408" s="10" t="s">
        <v>294</v>
      </c>
      <c r="H6408" s="10" t="s">
        <v>259</v>
      </c>
      <c r="I6408" s="10">
        <v>5059</v>
      </c>
      <c r="J6408" s="30">
        <v>5059</v>
      </c>
      <c r="K6408" s="30" t="s">
        <v>382</v>
      </c>
      <c r="L6408" s="10" t="s">
        <v>23</v>
      </c>
      <c r="M6408" s="10" t="s">
        <v>28</v>
      </c>
      <c r="N6408" s="10">
        <v>1</v>
      </c>
      <c r="O6408" s="29">
        <v>3.1</v>
      </c>
      <c r="P6408" s="14">
        <v>11381.576531923487</v>
      </c>
      <c r="Q6408" s="14">
        <v>11381.576531923487</v>
      </c>
      <c r="R6408" s="36">
        <f t="shared" si="100"/>
        <v>11381.576531923487</v>
      </c>
    </row>
    <row r="6409" spans="2:18" ht="15.95">
      <c r="B6409" s="9">
        <v>46082</v>
      </c>
      <c r="C6409" s="10" t="s">
        <v>469</v>
      </c>
      <c r="D6409" s="11" t="s">
        <v>390</v>
      </c>
      <c r="E6409" s="10" t="s">
        <v>19</v>
      </c>
      <c r="F6409" s="10" t="s">
        <v>257</v>
      </c>
      <c r="G6409" s="10" t="s">
        <v>294</v>
      </c>
      <c r="H6409" s="10" t="s">
        <v>259</v>
      </c>
      <c r="I6409" s="10">
        <v>5059</v>
      </c>
      <c r="J6409" s="30">
        <v>5059</v>
      </c>
      <c r="K6409" s="30" t="s">
        <v>382</v>
      </c>
      <c r="L6409" s="10" t="s">
        <v>23</v>
      </c>
      <c r="M6409" s="10" t="s">
        <v>617</v>
      </c>
      <c r="N6409" s="10">
        <v>87</v>
      </c>
      <c r="O6409" s="29">
        <v>30.810229885057471</v>
      </c>
      <c r="P6409" s="14">
        <v>9841355.5090501886</v>
      </c>
      <c r="Q6409" s="14">
        <v>113119.02883965735</v>
      </c>
      <c r="R6409" s="36">
        <f t="shared" si="100"/>
        <v>9841355.5090501886</v>
      </c>
    </row>
    <row r="6410" spans="2:18" ht="15.95">
      <c r="B6410" s="9">
        <v>46082</v>
      </c>
      <c r="C6410" s="10" t="s">
        <v>406</v>
      </c>
      <c r="D6410" s="11" t="s">
        <v>390</v>
      </c>
      <c r="E6410" s="10" t="s">
        <v>19</v>
      </c>
      <c r="F6410" s="10" t="s">
        <v>257</v>
      </c>
      <c r="G6410" s="10" t="s">
        <v>294</v>
      </c>
      <c r="H6410" s="10" t="s">
        <v>259</v>
      </c>
      <c r="I6410" s="10">
        <v>5059</v>
      </c>
      <c r="J6410" s="30">
        <v>5059</v>
      </c>
      <c r="K6410" s="30" t="s">
        <v>382</v>
      </c>
      <c r="L6410" s="10" t="s">
        <v>23</v>
      </c>
      <c r="M6410" s="10" t="s">
        <v>28</v>
      </c>
      <c r="N6410" s="10">
        <v>185</v>
      </c>
      <c r="O6410" s="29">
        <v>28.60427027027027</v>
      </c>
      <c r="P6410" s="14">
        <v>19428681.572860446</v>
      </c>
      <c r="Q6410" s="14">
        <v>105019.90039384025</v>
      </c>
      <c r="R6410" s="36">
        <f t="shared" si="100"/>
        <v>19428681.572860446</v>
      </c>
    </row>
    <row r="6411" spans="2:18" ht="15.95">
      <c r="B6411" s="9">
        <v>46082</v>
      </c>
      <c r="C6411" s="10" t="s">
        <v>459</v>
      </c>
      <c r="D6411" s="11" t="s">
        <v>390</v>
      </c>
      <c r="E6411" s="10" t="s">
        <v>19</v>
      </c>
      <c r="F6411" s="10" t="s">
        <v>257</v>
      </c>
      <c r="G6411" s="10" t="s">
        <v>294</v>
      </c>
      <c r="H6411" s="10" t="s">
        <v>259</v>
      </c>
      <c r="I6411" s="10">
        <v>5059</v>
      </c>
      <c r="J6411" s="30">
        <v>5059</v>
      </c>
      <c r="K6411" s="30" t="s">
        <v>382</v>
      </c>
      <c r="L6411" s="10" t="s">
        <v>23</v>
      </c>
      <c r="M6411" s="10" t="s">
        <v>24</v>
      </c>
      <c r="N6411" s="10">
        <v>1</v>
      </c>
      <c r="O6411" s="29">
        <v>30.34</v>
      </c>
      <c r="P6411" s="14">
        <v>111392.59096082534</v>
      </c>
      <c r="Q6411" s="14">
        <v>111392.59096082534</v>
      </c>
      <c r="R6411" s="36">
        <f t="shared" si="100"/>
        <v>111392.59096082534</v>
      </c>
    </row>
    <row r="6412" spans="2:18" ht="15.95">
      <c r="B6412" s="9">
        <v>46082</v>
      </c>
      <c r="C6412" s="10" t="s">
        <v>371</v>
      </c>
      <c r="D6412" s="11" t="s">
        <v>312</v>
      </c>
      <c r="E6412" s="10" t="s">
        <v>19</v>
      </c>
      <c r="F6412" s="10" t="s">
        <v>257</v>
      </c>
      <c r="G6412" s="10" t="s">
        <v>294</v>
      </c>
      <c r="H6412" s="10" t="s">
        <v>259</v>
      </c>
      <c r="I6412" s="10">
        <v>5059</v>
      </c>
      <c r="J6412" s="30">
        <v>5059</v>
      </c>
      <c r="K6412" s="30" t="s">
        <v>382</v>
      </c>
      <c r="L6412" s="10" t="s">
        <v>23</v>
      </c>
      <c r="M6412" s="10" t="s">
        <v>28</v>
      </c>
      <c r="N6412" s="10">
        <v>1</v>
      </c>
      <c r="O6412" s="29">
        <v>2.92</v>
      </c>
      <c r="P6412" s="14">
        <v>10720.7107978118</v>
      </c>
      <c r="Q6412" s="14">
        <v>10720.7107978118</v>
      </c>
      <c r="R6412" s="36">
        <f t="shared" si="100"/>
        <v>10720.7107978118</v>
      </c>
    </row>
    <row r="6413" spans="2:18" ht="15.95">
      <c r="B6413" s="9">
        <v>46082</v>
      </c>
      <c r="C6413" s="10" t="s">
        <v>311</v>
      </c>
      <c r="D6413" s="11" t="s">
        <v>312</v>
      </c>
      <c r="E6413" s="10" t="s">
        <v>19</v>
      </c>
      <c r="F6413" s="10" t="s">
        <v>257</v>
      </c>
      <c r="G6413" s="10" t="s">
        <v>294</v>
      </c>
      <c r="H6413" s="10" t="s">
        <v>259</v>
      </c>
      <c r="I6413" s="10">
        <v>5059</v>
      </c>
      <c r="J6413" s="30">
        <v>5059</v>
      </c>
      <c r="K6413" s="30" t="s">
        <v>382</v>
      </c>
      <c r="L6413" s="10" t="s">
        <v>23</v>
      </c>
      <c r="M6413" s="10" t="s">
        <v>581</v>
      </c>
      <c r="N6413" s="10">
        <v>23</v>
      </c>
      <c r="O6413" s="29">
        <v>30.786521739130436</v>
      </c>
      <c r="P6413" s="14">
        <v>2599735.6537063555</v>
      </c>
      <c r="Q6413" s="14">
        <v>113031.98494375458</v>
      </c>
      <c r="R6413" s="36">
        <f t="shared" si="100"/>
        <v>2599735.6537063555</v>
      </c>
    </row>
    <row r="6414" spans="2:18" ht="15.95">
      <c r="B6414" s="9">
        <v>46082</v>
      </c>
      <c r="C6414" s="10" t="s">
        <v>474</v>
      </c>
      <c r="D6414" s="11" t="s">
        <v>390</v>
      </c>
      <c r="E6414" s="10" t="s">
        <v>19</v>
      </c>
      <c r="F6414" s="10" t="s">
        <v>257</v>
      </c>
      <c r="G6414" s="10" t="s">
        <v>294</v>
      </c>
      <c r="H6414" s="10" t="s">
        <v>259</v>
      </c>
      <c r="I6414" s="10">
        <v>5059</v>
      </c>
      <c r="J6414" s="30">
        <v>5059</v>
      </c>
      <c r="K6414" s="30" t="s">
        <v>382</v>
      </c>
      <c r="L6414" s="10" t="s">
        <v>23</v>
      </c>
      <c r="M6414" s="10" t="s">
        <v>24</v>
      </c>
      <c r="N6414" s="10">
        <v>133</v>
      </c>
      <c r="O6414" s="29">
        <v>30.01541353383459</v>
      </c>
      <c r="P6414" s="14">
        <v>14656716.965891985</v>
      </c>
      <c r="Q6414" s="14">
        <v>110200.87944279688</v>
      </c>
      <c r="R6414" s="36">
        <f t="shared" si="100"/>
        <v>14656716.965891985</v>
      </c>
    </row>
    <row r="6415" spans="2:18" ht="15.95">
      <c r="B6415" s="9">
        <v>46082</v>
      </c>
      <c r="C6415" s="10" t="s">
        <v>473</v>
      </c>
      <c r="D6415" s="11" t="s">
        <v>312</v>
      </c>
      <c r="E6415" s="10" t="s">
        <v>19</v>
      </c>
      <c r="F6415" s="10" t="s">
        <v>257</v>
      </c>
      <c r="G6415" s="10" t="s">
        <v>294</v>
      </c>
      <c r="H6415" s="10" t="s">
        <v>259</v>
      </c>
      <c r="I6415" s="10">
        <v>5059</v>
      </c>
      <c r="J6415" s="30">
        <v>5059</v>
      </c>
      <c r="K6415" s="30" t="s">
        <v>382</v>
      </c>
      <c r="L6415" s="10" t="s">
        <v>23</v>
      </c>
      <c r="M6415" s="10" t="s">
        <v>28</v>
      </c>
      <c r="N6415" s="10">
        <v>19</v>
      </c>
      <c r="O6415" s="29">
        <v>7.2610526315789476</v>
      </c>
      <c r="P6415" s="14">
        <v>506516.87043360138</v>
      </c>
      <c r="Q6415" s="14">
        <v>26658.782654400071</v>
      </c>
      <c r="R6415" s="36">
        <f t="shared" si="100"/>
        <v>506516.87043360132</v>
      </c>
    </row>
    <row r="6416" spans="2:18" ht="15.95">
      <c r="B6416" s="9">
        <v>46082</v>
      </c>
      <c r="C6416" s="10" t="s">
        <v>420</v>
      </c>
      <c r="D6416" s="11" t="s">
        <v>312</v>
      </c>
      <c r="E6416" s="10" t="s">
        <v>19</v>
      </c>
      <c r="F6416" s="10" t="s">
        <v>257</v>
      </c>
      <c r="G6416" s="10" t="s">
        <v>294</v>
      </c>
      <c r="H6416" s="10" t="s">
        <v>259</v>
      </c>
      <c r="I6416" s="10">
        <v>5059</v>
      </c>
      <c r="J6416" s="30">
        <v>5059</v>
      </c>
      <c r="K6416" s="30" t="s">
        <v>382</v>
      </c>
      <c r="L6416" s="10" t="s">
        <v>23</v>
      </c>
      <c r="M6416" s="10" t="s">
        <v>28</v>
      </c>
      <c r="N6416" s="10">
        <v>1</v>
      </c>
      <c r="O6416" s="29">
        <v>2.92</v>
      </c>
      <c r="P6416" s="14">
        <v>10720.7107978118</v>
      </c>
      <c r="Q6416" s="14">
        <v>10720.7107978118</v>
      </c>
      <c r="R6416" s="36">
        <f t="shared" si="100"/>
        <v>10720.7107978118</v>
      </c>
    </row>
    <row r="6417" spans="2:18" ht="15.95">
      <c r="B6417" s="9">
        <v>46082</v>
      </c>
      <c r="C6417" s="10" t="s">
        <v>502</v>
      </c>
      <c r="D6417" s="11" t="s">
        <v>312</v>
      </c>
      <c r="E6417" s="10" t="s">
        <v>19</v>
      </c>
      <c r="F6417" s="10" t="s">
        <v>257</v>
      </c>
      <c r="G6417" s="10" t="s">
        <v>294</v>
      </c>
      <c r="H6417" s="10" t="s">
        <v>259</v>
      </c>
      <c r="I6417" s="10">
        <v>5059</v>
      </c>
      <c r="J6417" s="30">
        <v>5059</v>
      </c>
      <c r="K6417" s="30" t="s">
        <v>382</v>
      </c>
      <c r="L6417" s="10" t="s">
        <v>23</v>
      </c>
      <c r="M6417" s="10" t="s">
        <v>28</v>
      </c>
      <c r="N6417" s="10">
        <v>8</v>
      </c>
      <c r="O6417" s="29">
        <v>23.338750000000001</v>
      </c>
      <c r="P6417" s="14">
        <v>685501.34008884977</v>
      </c>
      <c r="Q6417" s="14">
        <v>85687.667511106221</v>
      </c>
      <c r="R6417" s="36">
        <f t="shared" si="100"/>
        <v>685501.34008884977</v>
      </c>
    </row>
    <row r="6418" spans="2:18" ht="15.95">
      <c r="B6418" s="9">
        <v>46082</v>
      </c>
      <c r="C6418" s="10" t="s">
        <v>517</v>
      </c>
      <c r="D6418" s="11" t="s">
        <v>390</v>
      </c>
      <c r="E6418" s="10" t="s">
        <v>19</v>
      </c>
      <c r="F6418" s="10" t="s">
        <v>257</v>
      </c>
      <c r="G6418" s="10" t="s">
        <v>294</v>
      </c>
      <c r="H6418" s="10" t="s">
        <v>259</v>
      </c>
      <c r="I6418" s="10">
        <v>5059</v>
      </c>
      <c r="J6418" s="30">
        <v>5059</v>
      </c>
      <c r="K6418" s="30" t="s">
        <v>382</v>
      </c>
      <c r="L6418" s="10" t="s">
        <v>23</v>
      </c>
      <c r="M6418" s="10" t="s">
        <v>24</v>
      </c>
      <c r="N6418" s="10">
        <v>28</v>
      </c>
      <c r="O6418" s="29">
        <v>34.601428571428571</v>
      </c>
      <c r="P6418" s="14">
        <v>3557073.0990931452</v>
      </c>
      <c r="Q6418" s="14">
        <v>127038.32496761232</v>
      </c>
      <c r="R6418" s="36">
        <f t="shared" si="100"/>
        <v>3557073.0990931452</v>
      </c>
    </row>
    <row r="6419" spans="2:18" ht="15.95">
      <c r="B6419" s="9">
        <v>46082</v>
      </c>
      <c r="C6419" s="10" t="s">
        <v>495</v>
      </c>
      <c r="D6419" s="11" t="s">
        <v>312</v>
      </c>
      <c r="E6419" s="10" t="s">
        <v>19</v>
      </c>
      <c r="F6419" s="10" t="s">
        <v>257</v>
      </c>
      <c r="G6419" s="10" t="s">
        <v>294</v>
      </c>
      <c r="H6419" s="10" t="s">
        <v>259</v>
      </c>
      <c r="I6419" s="10">
        <v>5059</v>
      </c>
      <c r="J6419" s="30">
        <v>5059</v>
      </c>
      <c r="K6419" s="30" t="s">
        <v>382</v>
      </c>
      <c r="L6419" s="10" t="s">
        <v>23</v>
      </c>
      <c r="M6419" s="10" t="s">
        <v>28</v>
      </c>
      <c r="N6419" s="10">
        <v>3.5</v>
      </c>
      <c r="O6419" s="29">
        <v>3.0085714285714285</v>
      </c>
      <c r="P6419" s="14">
        <v>38660.645445533642</v>
      </c>
      <c r="Q6419" s="14">
        <v>11045.898698723899</v>
      </c>
      <c r="R6419" s="36">
        <f t="shared" si="100"/>
        <v>38660.645445533642</v>
      </c>
    </row>
    <row r="6420" spans="2:18" ht="15.95">
      <c r="B6420" s="9">
        <v>46082</v>
      </c>
      <c r="C6420" s="10" t="s">
        <v>518</v>
      </c>
      <c r="D6420" s="11" t="s">
        <v>312</v>
      </c>
      <c r="E6420" s="10" t="s">
        <v>19</v>
      </c>
      <c r="F6420" s="10" t="s">
        <v>257</v>
      </c>
      <c r="G6420" s="10" t="s">
        <v>294</v>
      </c>
      <c r="H6420" s="10" t="s">
        <v>259</v>
      </c>
      <c r="I6420" s="10">
        <v>5059</v>
      </c>
      <c r="J6420" s="30">
        <v>5059</v>
      </c>
      <c r="K6420" s="30" t="s">
        <v>382</v>
      </c>
      <c r="L6420" s="10" t="s">
        <v>23</v>
      </c>
      <c r="M6420" s="10" t="s">
        <v>28</v>
      </c>
      <c r="N6420" s="10">
        <v>7</v>
      </c>
      <c r="O6420" s="29">
        <v>3.5685714285714285</v>
      </c>
      <c r="P6420" s="14">
        <v>91713.477989499574</v>
      </c>
      <c r="Q6420" s="14">
        <v>13101.925427071368</v>
      </c>
      <c r="R6420" s="36">
        <f t="shared" si="100"/>
        <v>91713.477989499574</v>
      </c>
    </row>
    <row r="6421" spans="2:18" ht="15.95">
      <c r="B6421" s="9">
        <v>46082</v>
      </c>
      <c r="C6421" s="10" t="s">
        <v>519</v>
      </c>
      <c r="D6421" s="11" t="s">
        <v>312</v>
      </c>
      <c r="E6421" s="10" t="s">
        <v>19</v>
      </c>
      <c r="F6421" s="10" t="s">
        <v>257</v>
      </c>
      <c r="G6421" s="10" t="s">
        <v>294</v>
      </c>
      <c r="H6421" s="10" t="s">
        <v>259</v>
      </c>
      <c r="I6421" s="10">
        <v>5059</v>
      </c>
      <c r="J6421" s="30">
        <v>5059</v>
      </c>
      <c r="K6421" s="30" t="s">
        <v>382</v>
      </c>
      <c r="L6421" s="10" t="s">
        <v>23</v>
      </c>
      <c r="M6421" s="10" t="s">
        <v>28</v>
      </c>
      <c r="N6421" s="10">
        <v>17</v>
      </c>
      <c r="O6421" s="29">
        <v>4.9035294117647057</v>
      </c>
      <c r="P6421" s="14">
        <v>306054.26441972319</v>
      </c>
      <c r="Q6421" s="14">
        <v>18003.192024689597</v>
      </c>
      <c r="R6421" s="36">
        <f t="shared" si="100"/>
        <v>306054.26441972313</v>
      </c>
    </row>
    <row r="6422" spans="2:18" ht="15.95">
      <c r="B6422" s="9">
        <v>46082</v>
      </c>
      <c r="C6422" s="10" t="s">
        <v>511</v>
      </c>
      <c r="D6422" s="11" t="s">
        <v>312</v>
      </c>
      <c r="E6422" s="10" t="s">
        <v>19</v>
      </c>
      <c r="F6422" s="10" t="s">
        <v>257</v>
      </c>
      <c r="G6422" s="10" t="s">
        <v>294</v>
      </c>
      <c r="H6422" s="10" t="s">
        <v>259</v>
      </c>
      <c r="I6422" s="10">
        <v>5059</v>
      </c>
      <c r="J6422" s="30">
        <v>5059</v>
      </c>
      <c r="K6422" s="30" t="s">
        <v>382</v>
      </c>
      <c r="L6422" s="10" t="s">
        <v>23</v>
      </c>
      <c r="M6422" s="10" t="s">
        <v>28</v>
      </c>
      <c r="N6422" s="10">
        <v>72</v>
      </c>
      <c r="O6422" s="29">
        <v>4.9213888888888881</v>
      </c>
      <c r="P6422" s="14">
        <v>1300950.9123618605</v>
      </c>
      <c r="Q6422" s="14">
        <v>18068.762671692508</v>
      </c>
      <c r="R6422" s="36">
        <f t="shared" si="100"/>
        <v>1300950.9123618605</v>
      </c>
    </row>
    <row r="6423" spans="2:18" ht="15.95">
      <c r="B6423" s="9">
        <v>46082</v>
      </c>
      <c r="C6423" s="10" t="s">
        <v>550</v>
      </c>
      <c r="D6423" s="11" t="s">
        <v>312</v>
      </c>
      <c r="E6423" s="10" t="s">
        <v>19</v>
      </c>
      <c r="F6423" s="10" t="s">
        <v>257</v>
      </c>
      <c r="G6423" s="10" t="s">
        <v>294</v>
      </c>
      <c r="H6423" s="10" t="s">
        <v>259</v>
      </c>
      <c r="I6423" s="10">
        <v>5059</v>
      </c>
      <c r="J6423" s="30">
        <v>5059</v>
      </c>
      <c r="K6423" s="30" t="s">
        <v>382</v>
      </c>
      <c r="L6423" s="10" t="s">
        <v>23</v>
      </c>
      <c r="M6423" s="10" t="s">
        <v>28</v>
      </c>
      <c r="N6423" s="10">
        <v>7</v>
      </c>
      <c r="O6423" s="29">
        <v>3.4957142857142856</v>
      </c>
      <c r="P6423" s="14">
        <v>89841.025076183127</v>
      </c>
      <c r="Q6423" s="14">
        <v>12834.432153740447</v>
      </c>
      <c r="R6423" s="36">
        <f t="shared" si="100"/>
        <v>89841.025076183127</v>
      </c>
    </row>
    <row r="6424" spans="2:18" ht="15.95">
      <c r="B6424" s="9">
        <v>46082</v>
      </c>
      <c r="C6424" s="10" t="s">
        <v>552</v>
      </c>
      <c r="D6424" s="11" t="s">
        <v>312</v>
      </c>
      <c r="E6424" s="10" t="s">
        <v>19</v>
      </c>
      <c r="F6424" s="10" t="s">
        <v>257</v>
      </c>
      <c r="G6424" s="10" t="s">
        <v>294</v>
      </c>
      <c r="H6424" s="10" t="s">
        <v>259</v>
      </c>
      <c r="I6424" s="10">
        <v>5059</v>
      </c>
      <c r="J6424" s="30">
        <v>5059</v>
      </c>
      <c r="K6424" s="30" t="s">
        <v>382</v>
      </c>
      <c r="L6424" s="10" t="s">
        <v>23</v>
      </c>
      <c r="M6424" s="10" t="s">
        <v>28</v>
      </c>
      <c r="N6424" s="10">
        <v>57</v>
      </c>
      <c r="O6424" s="29">
        <v>3.542280701754386</v>
      </c>
      <c r="P6424" s="14">
        <v>741307.77985828102</v>
      </c>
      <c r="Q6424" s="14">
        <v>13005.39964663651</v>
      </c>
      <c r="R6424" s="36">
        <f t="shared" si="100"/>
        <v>741307.77985828102</v>
      </c>
    </row>
    <row r="6425" spans="2:18" ht="15.95">
      <c r="B6425" s="9">
        <v>46082</v>
      </c>
      <c r="C6425" s="10" t="s">
        <v>545</v>
      </c>
      <c r="D6425" s="11" t="s">
        <v>390</v>
      </c>
      <c r="E6425" s="10" t="s">
        <v>19</v>
      </c>
      <c r="F6425" s="10" t="s">
        <v>257</v>
      </c>
      <c r="G6425" s="10" t="s">
        <v>294</v>
      </c>
      <c r="H6425" s="10" t="s">
        <v>259</v>
      </c>
      <c r="I6425" s="10">
        <v>5059</v>
      </c>
      <c r="J6425" s="30">
        <v>5059</v>
      </c>
      <c r="K6425" s="30" t="s">
        <v>382</v>
      </c>
      <c r="L6425" s="10" t="s">
        <v>23</v>
      </c>
      <c r="M6425" s="10" t="s">
        <v>24</v>
      </c>
      <c r="N6425" s="10">
        <v>7.5</v>
      </c>
      <c r="O6425" s="29">
        <v>47.257333333333335</v>
      </c>
      <c r="P6425" s="14">
        <v>1301281.3452289165</v>
      </c>
      <c r="Q6425" s="14">
        <v>173504.17936385554</v>
      </c>
      <c r="R6425" s="36">
        <f t="shared" si="100"/>
        <v>1301281.3452289165</v>
      </c>
    </row>
    <row r="6426" spans="2:18" ht="15.95">
      <c r="B6426" s="9">
        <v>46082</v>
      </c>
      <c r="C6426" s="10" t="s">
        <v>530</v>
      </c>
      <c r="D6426" s="11" t="s">
        <v>312</v>
      </c>
      <c r="E6426" s="10" t="s">
        <v>19</v>
      </c>
      <c r="F6426" s="10" t="s">
        <v>257</v>
      </c>
      <c r="G6426" s="10" t="s">
        <v>294</v>
      </c>
      <c r="H6426" s="10" t="s">
        <v>259</v>
      </c>
      <c r="I6426" s="10">
        <v>5059</v>
      </c>
      <c r="J6426" s="30">
        <v>5059</v>
      </c>
      <c r="K6426" s="30" t="s">
        <v>382</v>
      </c>
      <c r="L6426" s="10" t="s">
        <v>23</v>
      </c>
      <c r="M6426" s="10" t="s">
        <v>28</v>
      </c>
      <c r="N6426" s="10">
        <v>23.5</v>
      </c>
      <c r="O6426" s="29">
        <v>6.6170212765957448</v>
      </c>
      <c r="P6426" s="14">
        <v>570914.56474648451</v>
      </c>
      <c r="Q6426" s="14">
        <v>24294.236797722748</v>
      </c>
      <c r="R6426" s="36">
        <f t="shared" si="100"/>
        <v>570914.56474648463</v>
      </c>
    </row>
    <row r="6427" spans="2:18" ht="15.95">
      <c r="B6427" s="9">
        <v>46082</v>
      </c>
      <c r="C6427" s="10" t="s">
        <v>554</v>
      </c>
      <c r="D6427" s="11" t="s">
        <v>312</v>
      </c>
      <c r="E6427" s="10" t="s">
        <v>19</v>
      </c>
      <c r="F6427" s="10" t="s">
        <v>257</v>
      </c>
      <c r="G6427" s="10" t="s">
        <v>294</v>
      </c>
      <c r="H6427" s="10" t="s">
        <v>259</v>
      </c>
      <c r="I6427" s="10">
        <v>5059</v>
      </c>
      <c r="J6427" s="30">
        <v>5059</v>
      </c>
      <c r="K6427" s="30" t="s">
        <v>382</v>
      </c>
      <c r="L6427" s="10" t="s">
        <v>23</v>
      </c>
      <c r="M6427" s="10" t="s">
        <v>28</v>
      </c>
      <c r="N6427" s="10">
        <v>3</v>
      </c>
      <c r="O6427" s="29">
        <v>4.9433333333333334</v>
      </c>
      <c r="P6427" s="14">
        <v>54447.993538201707</v>
      </c>
      <c r="Q6427" s="14">
        <v>18149.331179400571</v>
      </c>
      <c r="R6427" s="36">
        <f t="shared" si="100"/>
        <v>54447.993538201714</v>
      </c>
    </row>
    <row r="6428" spans="2:18" ht="15.95">
      <c r="B6428" s="9">
        <v>46082</v>
      </c>
      <c r="C6428" s="10" t="s">
        <v>594</v>
      </c>
      <c r="D6428" s="11" t="s">
        <v>312</v>
      </c>
      <c r="E6428" s="10" t="s">
        <v>19</v>
      </c>
      <c r="F6428" s="10" t="s">
        <v>257</v>
      </c>
      <c r="G6428" s="10" t="s">
        <v>294</v>
      </c>
      <c r="H6428" s="10" t="s">
        <v>259</v>
      </c>
      <c r="I6428" s="10">
        <v>5059</v>
      </c>
      <c r="J6428" s="30">
        <v>5059</v>
      </c>
      <c r="K6428" s="30" t="s">
        <v>382</v>
      </c>
      <c r="L6428" s="10" t="s">
        <v>23</v>
      </c>
      <c r="M6428" s="10" t="s">
        <v>582</v>
      </c>
      <c r="N6428" s="10">
        <v>9.5</v>
      </c>
      <c r="O6428" s="29">
        <v>10.534736842105263</v>
      </c>
      <c r="P6428" s="14">
        <v>367441.3481660976</v>
      </c>
      <c r="Q6428" s="14">
        <v>38678.036649062902</v>
      </c>
      <c r="R6428" s="36">
        <f t="shared" si="100"/>
        <v>367441.3481660976</v>
      </c>
    </row>
    <row r="6429" spans="2:18" ht="15.95">
      <c r="B6429" s="9">
        <v>46082</v>
      </c>
      <c r="C6429" s="10" t="s">
        <v>592</v>
      </c>
      <c r="D6429" s="11" t="s">
        <v>312</v>
      </c>
      <c r="E6429" s="10" t="s">
        <v>19</v>
      </c>
      <c r="F6429" s="10" t="s">
        <v>257</v>
      </c>
      <c r="G6429" s="10" t="s">
        <v>294</v>
      </c>
      <c r="H6429" s="10" t="s">
        <v>259</v>
      </c>
      <c r="I6429" s="10">
        <v>5059</v>
      </c>
      <c r="J6429" s="30">
        <v>5059</v>
      </c>
      <c r="K6429" s="30" t="s">
        <v>382</v>
      </c>
      <c r="L6429" s="10" t="s">
        <v>23</v>
      </c>
      <c r="M6429" s="10" t="s">
        <v>28</v>
      </c>
      <c r="N6429" s="10">
        <v>1</v>
      </c>
      <c r="O6429" s="29">
        <v>21.25</v>
      </c>
      <c r="P6429" s="14">
        <v>78018.871388185187</v>
      </c>
      <c r="Q6429" s="14">
        <v>78018.871388185187</v>
      </c>
      <c r="R6429" s="36">
        <f t="shared" si="100"/>
        <v>78018.871388185187</v>
      </c>
    </row>
    <row r="6430" spans="2:18" ht="15.95">
      <c r="B6430" s="9">
        <v>46082</v>
      </c>
      <c r="C6430" s="10" t="s">
        <v>642</v>
      </c>
      <c r="D6430" s="11" t="s">
        <v>390</v>
      </c>
      <c r="E6430" s="10" t="s">
        <v>19</v>
      </c>
      <c r="F6430" s="10" t="s">
        <v>257</v>
      </c>
      <c r="G6430" s="10" t="s">
        <v>294</v>
      </c>
      <c r="H6430" s="10" t="s">
        <v>259</v>
      </c>
      <c r="I6430" s="10">
        <v>5059</v>
      </c>
      <c r="J6430" s="30">
        <v>5059</v>
      </c>
      <c r="K6430" s="30" t="s">
        <v>382</v>
      </c>
      <c r="L6430" s="10" t="s">
        <v>23</v>
      </c>
      <c r="M6430" s="10" t="s">
        <v>24</v>
      </c>
      <c r="N6430" s="10">
        <v>10</v>
      </c>
      <c r="O6430" s="29">
        <v>57.142999999999994</v>
      </c>
      <c r="P6430" s="14">
        <v>2097991.7024635603</v>
      </c>
      <c r="Q6430" s="14">
        <v>209799.17024635602</v>
      </c>
      <c r="R6430" s="36">
        <f t="shared" si="100"/>
        <v>2097991.7024635603</v>
      </c>
    </row>
    <row r="6431" spans="2:18" ht="15.95">
      <c r="B6431" s="9">
        <v>46082</v>
      </c>
      <c r="C6431" s="10" t="s">
        <v>636</v>
      </c>
      <c r="D6431" s="11" t="s">
        <v>312</v>
      </c>
      <c r="E6431" s="10" t="s">
        <v>19</v>
      </c>
      <c r="F6431" s="10" t="s">
        <v>257</v>
      </c>
      <c r="G6431" s="10" t="s">
        <v>294</v>
      </c>
      <c r="H6431" s="10" t="s">
        <v>259</v>
      </c>
      <c r="I6431" s="10">
        <v>5059</v>
      </c>
      <c r="J6431" s="30">
        <v>5059</v>
      </c>
      <c r="K6431" s="30" t="s">
        <v>382</v>
      </c>
      <c r="L6431" s="10" t="s">
        <v>23</v>
      </c>
      <c r="M6431" s="10" t="s">
        <v>28</v>
      </c>
      <c r="N6431" s="10">
        <v>4</v>
      </c>
      <c r="O6431" s="29">
        <v>3.53</v>
      </c>
      <c r="P6431" s="14">
        <v>51841.245364761169</v>
      </c>
      <c r="Q6431" s="14">
        <v>12960.311341190292</v>
      </c>
      <c r="R6431" s="36">
        <f t="shared" si="100"/>
        <v>51841.245364761169</v>
      </c>
    </row>
    <row r="6432" spans="2:18" ht="15.95">
      <c r="B6432" s="9">
        <v>46082</v>
      </c>
      <c r="C6432" s="10" t="s">
        <v>576</v>
      </c>
      <c r="D6432" s="11" t="s">
        <v>312</v>
      </c>
      <c r="E6432" s="10" t="s">
        <v>19</v>
      </c>
      <c r="F6432" s="10" t="s">
        <v>257</v>
      </c>
      <c r="G6432" s="10" t="s">
        <v>294</v>
      </c>
      <c r="H6432" s="10" t="s">
        <v>259</v>
      </c>
      <c r="I6432" s="10">
        <v>5059</v>
      </c>
      <c r="J6432" s="30">
        <v>5059</v>
      </c>
      <c r="K6432" s="30" t="s">
        <v>382</v>
      </c>
      <c r="L6432" s="10" t="s">
        <v>23</v>
      </c>
      <c r="M6432" s="10" t="s">
        <v>28</v>
      </c>
      <c r="N6432" s="10">
        <v>23</v>
      </c>
      <c r="O6432" s="29">
        <v>7.6626086956521746</v>
      </c>
      <c r="P6432" s="14">
        <v>647060.98322135326</v>
      </c>
      <c r="Q6432" s="14">
        <v>28133.086227015363</v>
      </c>
      <c r="R6432" s="36">
        <f t="shared" si="100"/>
        <v>647060.98322135338</v>
      </c>
    </row>
    <row r="6433" spans="2:18" ht="15.95">
      <c r="B6433" s="9">
        <v>46082</v>
      </c>
      <c r="C6433" s="10" t="s">
        <v>622</v>
      </c>
      <c r="D6433" s="11" t="s">
        <v>312</v>
      </c>
      <c r="E6433" s="10" t="s">
        <v>19</v>
      </c>
      <c r="F6433" s="10" t="s">
        <v>257</v>
      </c>
      <c r="G6433" s="10" t="s">
        <v>294</v>
      </c>
      <c r="H6433" s="10" t="s">
        <v>259</v>
      </c>
      <c r="I6433" s="10">
        <v>5059</v>
      </c>
      <c r="J6433" s="30">
        <v>5059</v>
      </c>
      <c r="K6433" s="30" t="s">
        <v>382</v>
      </c>
      <c r="L6433" s="10" t="s">
        <v>23</v>
      </c>
      <c r="M6433" s="10" t="s">
        <v>582</v>
      </c>
      <c r="N6433" s="10">
        <v>29</v>
      </c>
      <c r="O6433" s="29">
        <v>7.0168965517241384</v>
      </c>
      <c r="P6433" s="14">
        <v>747108.71241326141</v>
      </c>
      <c r="Q6433" s="14">
        <v>25762.369393560737</v>
      </c>
      <c r="R6433" s="36">
        <f t="shared" si="100"/>
        <v>747108.71241326141</v>
      </c>
    </row>
    <row r="6434" spans="2:18" ht="15.95">
      <c r="B6434" s="9">
        <v>46082</v>
      </c>
      <c r="C6434" s="10" t="s">
        <v>641</v>
      </c>
      <c r="D6434" s="11" t="s">
        <v>312</v>
      </c>
      <c r="E6434" s="10" t="s">
        <v>19</v>
      </c>
      <c r="F6434" s="10" t="s">
        <v>257</v>
      </c>
      <c r="G6434" s="10" t="s">
        <v>294</v>
      </c>
      <c r="H6434" s="10" t="s">
        <v>259</v>
      </c>
      <c r="I6434" s="10">
        <v>5059</v>
      </c>
      <c r="J6434" s="30">
        <v>5059</v>
      </c>
      <c r="K6434" s="30" t="s">
        <v>382</v>
      </c>
      <c r="L6434" s="10" t="s">
        <v>23</v>
      </c>
      <c r="M6434" s="10" t="s">
        <v>28</v>
      </c>
      <c r="N6434" s="10">
        <v>69.5</v>
      </c>
      <c r="O6434" s="29">
        <v>6.6238848920863314</v>
      </c>
      <c r="P6434" s="14">
        <v>1690200.8297536438</v>
      </c>
      <c r="Q6434" s="14">
        <v>24319.436399333008</v>
      </c>
      <c r="R6434" s="36">
        <f t="shared" si="100"/>
        <v>1690200.8297536441</v>
      </c>
    </row>
    <row r="6435" spans="2:18" ht="15.95">
      <c r="B6435" s="9">
        <v>46082</v>
      </c>
      <c r="C6435" s="10" t="s">
        <v>665</v>
      </c>
      <c r="D6435" s="11" t="s">
        <v>312</v>
      </c>
      <c r="E6435" s="10" t="s">
        <v>19</v>
      </c>
      <c r="F6435" s="10" t="s">
        <v>257</v>
      </c>
      <c r="G6435" s="10" t="s">
        <v>294</v>
      </c>
      <c r="H6435" s="10" t="s">
        <v>259</v>
      </c>
      <c r="I6435" s="10">
        <v>5059</v>
      </c>
      <c r="J6435" s="30">
        <v>5059</v>
      </c>
      <c r="K6435" s="30" t="s">
        <v>382</v>
      </c>
      <c r="L6435" s="10" t="s">
        <v>23</v>
      </c>
      <c r="M6435" s="10" t="s">
        <v>28</v>
      </c>
      <c r="N6435" s="10">
        <v>2</v>
      </c>
      <c r="O6435" s="29">
        <v>3.46</v>
      </c>
      <c r="P6435" s="14">
        <v>25406.616000293718</v>
      </c>
      <c r="Q6435" s="14">
        <v>12703.308000146859</v>
      </c>
      <c r="R6435" s="36">
        <f t="shared" si="100"/>
        <v>25406.616000293718</v>
      </c>
    </row>
    <row r="6436" spans="2:18" ht="15.95">
      <c r="B6436" s="9">
        <v>46082</v>
      </c>
      <c r="C6436" s="10" t="s">
        <v>666</v>
      </c>
      <c r="D6436" s="11" t="s">
        <v>312</v>
      </c>
      <c r="E6436" s="10" t="s">
        <v>19</v>
      </c>
      <c r="F6436" s="10" t="s">
        <v>257</v>
      </c>
      <c r="G6436" s="10" t="s">
        <v>294</v>
      </c>
      <c r="H6436" s="10" t="s">
        <v>259</v>
      </c>
      <c r="I6436" s="10">
        <v>5059</v>
      </c>
      <c r="J6436" s="30">
        <v>5059</v>
      </c>
      <c r="K6436" s="30" t="s">
        <v>382</v>
      </c>
      <c r="L6436" s="10" t="s">
        <v>23</v>
      </c>
      <c r="M6436" s="10" t="s">
        <v>28</v>
      </c>
      <c r="N6436" s="10">
        <v>16.5</v>
      </c>
      <c r="O6436" s="29">
        <v>3.5424242424242425</v>
      </c>
      <c r="P6436" s="14">
        <v>214597.78977126704</v>
      </c>
      <c r="Q6436" s="14">
        <v>13005.926652804063</v>
      </c>
      <c r="R6436" s="36">
        <f t="shared" si="100"/>
        <v>214597.78977126704</v>
      </c>
    </row>
    <row r="6437" spans="2:18" ht="15.95">
      <c r="B6437" s="9">
        <v>46082</v>
      </c>
      <c r="C6437" s="10" t="s">
        <v>668</v>
      </c>
      <c r="D6437" s="11" t="s">
        <v>312</v>
      </c>
      <c r="E6437" s="10" t="s">
        <v>19</v>
      </c>
      <c r="F6437" s="10" t="s">
        <v>257</v>
      </c>
      <c r="G6437" s="10" t="s">
        <v>294</v>
      </c>
      <c r="H6437" s="10" t="s">
        <v>259</v>
      </c>
      <c r="I6437" s="10">
        <v>5059</v>
      </c>
      <c r="J6437" s="30">
        <v>5059</v>
      </c>
      <c r="K6437" s="30" t="s">
        <v>382</v>
      </c>
      <c r="L6437" s="10" t="s">
        <v>23</v>
      </c>
      <c r="M6437" s="10" t="s">
        <v>28</v>
      </c>
      <c r="N6437" s="10">
        <v>7</v>
      </c>
      <c r="O6437" s="29">
        <v>2.9585714285714286</v>
      </c>
      <c r="P6437" s="14">
        <v>76036.274185850125</v>
      </c>
      <c r="Q6437" s="14">
        <v>10862.324883692876</v>
      </c>
      <c r="R6437" s="36">
        <f t="shared" si="100"/>
        <v>76036.274185850139</v>
      </c>
    </row>
    <row r="6438" spans="2:18" ht="15.95">
      <c r="B6438" s="9">
        <v>46082</v>
      </c>
      <c r="C6438" s="10" t="s">
        <v>685</v>
      </c>
      <c r="D6438" s="11" t="s">
        <v>312</v>
      </c>
      <c r="E6438" s="10" t="s">
        <v>19</v>
      </c>
      <c r="F6438" s="10" t="s">
        <v>257</v>
      </c>
      <c r="G6438" s="10" t="s">
        <v>294</v>
      </c>
      <c r="H6438" s="10" t="s">
        <v>259</v>
      </c>
      <c r="I6438" s="10">
        <v>5059</v>
      </c>
      <c r="J6438" s="30">
        <v>5059</v>
      </c>
      <c r="K6438" s="30" t="s">
        <v>382</v>
      </c>
      <c r="L6438" s="10" t="s">
        <v>23</v>
      </c>
      <c r="M6438" s="10" t="s">
        <v>28</v>
      </c>
      <c r="N6438" s="10">
        <v>187</v>
      </c>
      <c r="O6438" s="29">
        <v>3.0629946524064171</v>
      </c>
      <c r="P6438" s="14">
        <v>2102948.1954693981</v>
      </c>
      <c r="Q6438" s="14">
        <v>11245.712275237423</v>
      </c>
      <c r="R6438" s="36">
        <f t="shared" si="100"/>
        <v>2102948.1954693981</v>
      </c>
    </row>
    <row r="6439" spans="2:18" ht="15.95">
      <c r="B6439" s="9">
        <v>46082</v>
      </c>
      <c r="C6439" s="10" t="s">
        <v>686</v>
      </c>
      <c r="D6439" s="11" t="s">
        <v>312</v>
      </c>
      <c r="E6439" s="10" t="s">
        <v>19</v>
      </c>
      <c r="F6439" s="10" t="s">
        <v>257</v>
      </c>
      <c r="G6439" s="10" t="s">
        <v>294</v>
      </c>
      <c r="H6439" s="10" t="s">
        <v>259</v>
      </c>
      <c r="I6439" s="10">
        <v>5059</v>
      </c>
      <c r="J6439" s="30">
        <v>5059</v>
      </c>
      <c r="K6439" s="30" t="s">
        <v>382</v>
      </c>
      <c r="L6439" s="10" t="s">
        <v>23</v>
      </c>
      <c r="M6439" s="10" t="s">
        <v>28</v>
      </c>
      <c r="N6439" s="10">
        <v>187</v>
      </c>
      <c r="O6439" s="29">
        <v>3.0629946524064171</v>
      </c>
      <c r="P6439" s="14">
        <v>2102948.1954693981</v>
      </c>
      <c r="Q6439" s="14">
        <v>11245.712275237423</v>
      </c>
      <c r="R6439" s="36">
        <f t="shared" si="100"/>
        <v>2102948.1954693981</v>
      </c>
    </row>
    <row r="6440" spans="2:18" ht="15.95">
      <c r="B6440" s="9">
        <v>46082</v>
      </c>
      <c r="C6440" s="10" t="s">
        <v>687</v>
      </c>
      <c r="D6440" s="11" t="s">
        <v>312</v>
      </c>
      <c r="E6440" s="10" t="s">
        <v>19</v>
      </c>
      <c r="F6440" s="10" t="s">
        <v>257</v>
      </c>
      <c r="G6440" s="10" t="s">
        <v>294</v>
      </c>
      <c r="H6440" s="10" t="s">
        <v>259</v>
      </c>
      <c r="I6440" s="10">
        <v>5059</v>
      </c>
      <c r="J6440" s="30">
        <v>5059</v>
      </c>
      <c r="K6440" s="30" t="s">
        <v>382</v>
      </c>
      <c r="L6440" s="10" t="s">
        <v>23</v>
      </c>
      <c r="M6440" s="10" t="s">
        <v>28</v>
      </c>
      <c r="N6440" s="10">
        <v>185</v>
      </c>
      <c r="O6440" s="29">
        <v>2.9703243243243245</v>
      </c>
      <c r="P6440" s="14">
        <v>2017512.9419539596</v>
      </c>
      <c r="Q6440" s="14">
        <v>10905.475361913295</v>
      </c>
      <c r="R6440" s="36">
        <f t="shared" si="100"/>
        <v>2017512.9419539596</v>
      </c>
    </row>
    <row r="6441" spans="2:18" ht="15.95">
      <c r="B6441" s="9">
        <v>46082</v>
      </c>
      <c r="C6441" s="10" t="s">
        <v>655</v>
      </c>
      <c r="D6441" s="11" t="s">
        <v>312</v>
      </c>
      <c r="E6441" s="10" t="s">
        <v>19</v>
      </c>
      <c r="F6441" s="10" t="s">
        <v>257</v>
      </c>
      <c r="G6441" s="10" t="s">
        <v>294</v>
      </c>
      <c r="H6441" s="10" t="s">
        <v>259</v>
      </c>
      <c r="I6441" s="10">
        <v>5059</v>
      </c>
      <c r="J6441" s="30">
        <v>5059</v>
      </c>
      <c r="K6441" s="30" t="s">
        <v>382</v>
      </c>
      <c r="L6441" s="10" t="s">
        <v>23</v>
      </c>
      <c r="M6441" s="10" t="s">
        <v>582</v>
      </c>
      <c r="N6441" s="10">
        <v>4.5</v>
      </c>
      <c r="O6441" s="29">
        <v>6.5777777777777784</v>
      </c>
      <c r="P6441" s="14">
        <v>108675.6984983662</v>
      </c>
      <c r="Q6441" s="14">
        <v>24150.155221859157</v>
      </c>
      <c r="R6441" s="36">
        <f t="shared" si="100"/>
        <v>108675.69849836621</v>
      </c>
    </row>
    <row r="6442" spans="2:18" ht="15.95">
      <c r="B6442" s="9">
        <v>46082</v>
      </c>
      <c r="C6442" s="10" t="s">
        <v>670</v>
      </c>
      <c r="D6442" s="11" t="s">
        <v>312</v>
      </c>
      <c r="E6442" s="10" t="s">
        <v>19</v>
      </c>
      <c r="F6442" s="10" t="s">
        <v>257</v>
      </c>
      <c r="G6442" s="10" t="s">
        <v>294</v>
      </c>
      <c r="H6442" s="10" t="s">
        <v>259</v>
      </c>
      <c r="I6442" s="10">
        <v>5059</v>
      </c>
      <c r="J6442" s="30">
        <v>5059</v>
      </c>
      <c r="K6442" s="30" t="s">
        <v>382</v>
      </c>
      <c r="L6442" s="10" t="s">
        <v>23</v>
      </c>
      <c r="M6442" s="10" t="s">
        <v>28</v>
      </c>
      <c r="N6442" s="10">
        <v>44</v>
      </c>
      <c r="O6442" s="29">
        <v>4.9381818181818184</v>
      </c>
      <c r="P6442" s="14">
        <v>797738.37059881771</v>
      </c>
      <c r="Q6442" s="14">
        <v>18130.417513609496</v>
      </c>
      <c r="R6442" s="36">
        <f t="shared" si="100"/>
        <v>797738.37059881783</v>
      </c>
    </row>
    <row r="6443" spans="2:18" ht="15.95">
      <c r="B6443" s="9">
        <v>46082</v>
      </c>
      <c r="C6443" s="10" t="s">
        <v>671</v>
      </c>
      <c r="D6443" s="11" t="s">
        <v>312</v>
      </c>
      <c r="E6443" s="10" t="s">
        <v>19</v>
      </c>
      <c r="F6443" s="10" t="s">
        <v>257</v>
      </c>
      <c r="G6443" s="10" t="s">
        <v>294</v>
      </c>
      <c r="H6443" s="10" t="s">
        <v>259</v>
      </c>
      <c r="I6443" s="10">
        <v>5059</v>
      </c>
      <c r="J6443" s="30">
        <v>5059</v>
      </c>
      <c r="K6443" s="30" t="s">
        <v>382</v>
      </c>
      <c r="L6443" s="10" t="s">
        <v>23</v>
      </c>
      <c r="M6443" s="10" t="s">
        <v>28</v>
      </c>
      <c r="N6443" s="10">
        <v>6</v>
      </c>
      <c r="O6443" s="29">
        <v>3.51</v>
      </c>
      <c r="P6443" s="14">
        <v>77321.290891067285</v>
      </c>
      <c r="Q6443" s="14">
        <v>12886.881815177881</v>
      </c>
      <c r="R6443" s="36">
        <f t="shared" si="100"/>
        <v>77321.290891067285</v>
      </c>
    </row>
    <row r="6444" spans="2:18" ht="15.95">
      <c r="B6444" s="9">
        <v>46082</v>
      </c>
      <c r="C6444" s="10" t="s">
        <v>684</v>
      </c>
      <c r="D6444" s="11" t="s">
        <v>390</v>
      </c>
      <c r="E6444" s="10" t="s">
        <v>19</v>
      </c>
      <c r="F6444" s="10" t="s">
        <v>257</v>
      </c>
      <c r="G6444" s="10" t="s">
        <v>294</v>
      </c>
      <c r="H6444" s="10" t="s">
        <v>259</v>
      </c>
      <c r="I6444" s="10">
        <v>5059</v>
      </c>
      <c r="J6444" s="30">
        <v>5059</v>
      </c>
      <c r="K6444" s="30" t="s">
        <v>382</v>
      </c>
      <c r="L6444" s="10" t="s">
        <v>23</v>
      </c>
      <c r="M6444" s="10" t="s">
        <v>568</v>
      </c>
      <c r="N6444" s="10">
        <v>5</v>
      </c>
      <c r="O6444" s="29">
        <v>41.97</v>
      </c>
      <c r="P6444" s="14">
        <v>770459.30168520752</v>
      </c>
      <c r="Q6444" s="14">
        <v>154091.86033704152</v>
      </c>
      <c r="R6444" s="36">
        <f t="shared" si="100"/>
        <v>770459.30168520764</v>
      </c>
    </row>
    <row r="6445" spans="2:18" ht="15.95">
      <c r="B6445" s="9">
        <v>46082</v>
      </c>
      <c r="C6445" s="10" t="s">
        <v>644</v>
      </c>
      <c r="D6445" s="11" t="s">
        <v>390</v>
      </c>
      <c r="E6445" s="10" t="s">
        <v>19</v>
      </c>
      <c r="F6445" s="10" t="s">
        <v>257</v>
      </c>
      <c r="G6445" s="10" t="s">
        <v>294</v>
      </c>
      <c r="H6445" s="10" t="s">
        <v>259</v>
      </c>
      <c r="I6445" s="10">
        <v>5059</v>
      </c>
      <c r="J6445" s="30">
        <v>5059</v>
      </c>
      <c r="K6445" s="30" t="s">
        <v>382</v>
      </c>
      <c r="L6445" s="10" t="s">
        <v>23</v>
      </c>
      <c r="M6445" s="10" t="s">
        <v>28</v>
      </c>
      <c r="N6445" s="10">
        <v>2</v>
      </c>
      <c r="O6445" s="29">
        <v>37.53</v>
      </c>
      <c r="P6445" s="14">
        <v>275581.01112457318</v>
      </c>
      <c r="Q6445" s="14">
        <v>137790.50556228659</v>
      </c>
      <c r="R6445" s="36">
        <f t="shared" si="100"/>
        <v>275581.01112457318</v>
      </c>
    </row>
    <row r="6446" spans="2:18" ht="15.95">
      <c r="B6446" s="9">
        <v>46082</v>
      </c>
      <c r="C6446" s="10" t="s">
        <v>673</v>
      </c>
      <c r="D6446" s="11" t="s">
        <v>312</v>
      </c>
      <c r="E6446" s="10" t="s">
        <v>19</v>
      </c>
      <c r="F6446" s="10" t="s">
        <v>257</v>
      </c>
      <c r="G6446" s="10" t="s">
        <v>294</v>
      </c>
      <c r="H6446" s="10" t="s">
        <v>259</v>
      </c>
      <c r="I6446" s="10">
        <v>5059</v>
      </c>
      <c r="J6446" s="30">
        <v>5059</v>
      </c>
      <c r="K6446" s="30" t="s">
        <v>382</v>
      </c>
      <c r="L6446" s="10" t="s">
        <v>23</v>
      </c>
      <c r="M6446" s="10" t="s">
        <v>28</v>
      </c>
      <c r="N6446" s="10">
        <v>14</v>
      </c>
      <c r="O6446" s="29">
        <v>4.8892857142857142</v>
      </c>
      <c r="P6446" s="14">
        <v>251312.55277747184</v>
      </c>
      <c r="Q6446" s="14">
        <v>17950.896626962272</v>
      </c>
      <c r="R6446" s="36">
        <f t="shared" si="100"/>
        <v>251312.55277747181</v>
      </c>
    </row>
    <row r="6447" spans="2:18" ht="15.95">
      <c r="B6447" s="9">
        <v>46082</v>
      </c>
      <c r="C6447" s="10" t="s">
        <v>688</v>
      </c>
      <c r="D6447" s="11" t="s">
        <v>312</v>
      </c>
      <c r="E6447" s="10" t="s">
        <v>19</v>
      </c>
      <c r="F6447" s="10" t="s">
        <v>257</v>
      </c>
      <c r="G6447" s="10" t="s">
        <v>294</v>
      </c>
      <c r="H6447" s="10" t="s">
        <v>259</v>
      </c>
      <c r="I6447" s="10">
        <v>5059</v>
      </c>
      <c r="J6447" s="30">
        <v>5059</v>
      </c>
      <c r="K6447" s="30" t="s">
        <v>382</v>
      </c>
      <c r="L6447" s="10" t="s">
        <v>23</v>
      </c>
      <c r="M6447" s="10" t="s">
        <v>581</v>
      </c>
      <c r="N6447" s="10">
        <v>15</v>
      </c>
      <c r="O6447" s="29">
        <v>16.920666666666666</v>
      </c>
      <c r="P6447" s="14">
        <v>931857.39986048383</v>
      </c>
      <c r="Q6447" s="14">
        <v>62123.826657365586</v>
      </c>
      <c r="R6447" s="36">
        <f t="shared" si="100"/>
        <v>931857.39986048383</v>
      </c>
    </row>
    <row r="6448" spans="2:18" ht="15.95">
      <c r="B6448" s="9">
        <v>46082</v>
      </c>
      <c r="C6448" s="10" t="s">
        <v>689</v>
      </c>
      <c r="D6448" s="11" t="s">
        <v>312</v>
      </c>
      <c r="E6448" s="10" t="s">
        <v>19</v>
      </c>
      <c r="F6448" s="10" t="s">
        <v>257</v>
      </c>
      <c r="G6448" s="10" t="s">
        <v>294</v>
      </c>
      <c r="H6448" s="10" t="s">
        <v>259</v>
      </c>
      <c r="I6448" s="10">
        <v>5059</v>
      </c>
      <c r="J6448" s="30">
        <v>5059</v>
      </c>
      <c r="K6448" s="30" t="s">
        <v>382</v>
      </c>
      <c r="L6448" s="10" t="s">
        <v>23</v>
      </c>
      <c r="M6448" s="10" t="s">
        <v>28</v>
      </c>
      <c r="N6448" s="10">
        <v>95</v>
      </c>
      <c r="O6448" s="29">
        <v>3.5438947368421054</v>
      </c>
      <c r="P6448" s="14">
        <v>1236075.9261298969</v>
      </c>
      <c r="Q6448" s="14">
        <v>13011.325538209441</v>
      </c>
      <c r="R6448" s="36">
        <f t="shared" si="100"/>
        <v>1236075.9261298969</v>
      </c>
    </row>
    <row r="6449" spans="2:18" ht="15.95">
      <c r="B6449" s="9">
        <v>46082</v>
      </c>
      <c r="C6449" s="10" t="s">
        <v>743</v>
      </c>
      <c r="D6449" s="11" t="s">
        <v>312</v>
      </c>
      <c r="E6449" s="10" t="s">
        <v>19</v>
      </c>
      <c r="F6449" s="10" t="s">
        <v>257</v>
      </c>
      <c r="G6449" s="10" t="s">
        <v>294</v>
      </c>
      <c r="H6449" s="10" t="s">
        <v>259</v>
      </c>
      <c r="I6449" s="10">
        <v>5059</v>
      </c>
      <c r="J6449" s="30">
        <v>5059</v>
      </c>
      <c r="K6449" s="30" t="s">
        <v>382</v>
      </c>
      <c r="L6449" s="10" t="s">
        <v>23</v>
      </c>
      <c r="M6449" s="10" t="s">
        <v>28</v>
      </c>
      <c r="N6449" s="10">
        <v>184</v>
      </c>
      <c r="O6449" s="29">
        <v>2.9704891304347827</v>
      </c>
      <c r="P6449" s="14">
        <v>2006718.8016301356</v>
      </c>
      <c r="Q6449" s="14">
        <v>10906.08044364204</v>
      </c>
      <c r="R6449" s="36">
        <f t="shared" si="100"/>
        <v>2006718.8016301354</v>
      </c>
    </row>
    <row r="6450" spans="2:18" ht="15.95">
      <c r="B6450" s="9">
        <v>46082</v>
      </c>
      <c r="C6450" s="10" t="s">
        <v>695</v>
      </c>
      <c r="D6450" s="11" t="s">
        <v>312</v>
      </c>
      <c r="E6450" s="10" t="s">
        <v>19</v>
      </c>
      <c r="F6450" s="10" t="s">
        <v>257</v>
      </c>
      <c r="G6450" s="10" t="s">
        <v>294</v>
      </c>
      <c r="H6450" s="10" t="s">
        <v>259</v>
      </c>
      <c r="I6450" s="10">
        <v>5059</v>
      </c>
      <c r="J6450" s="30">
        <v>5059</v>
      </c>
      <c r="K6450" s="30" t="s">
        <v>382</v>
      </c>
      <c r="L6450" s="10" t="s">
        <v>23</v>
      </c>
      <c r="M6450" s="10" t="s">
        <v>28</v>
      </c>
      <c r="N6450" s="10">
        <v>88.5</v>
      </c>
      <c r="O6450" s="29">
        <v>7.0015819209039547</v>
      </c>
      <c r="P6450" s="14">
        <v>2274993.5749164736</v>
      </c>
      <c r="Q6450" s="14">
        <v>25706.142089451681</v>
      </c>
      <c r="R6450" s="36">
        <f t="shared" si="100"/>
        <v>2274993.5749164736</v>
      </c>
    </row>
    <row r="6451" spans="2:18" ht="15.95">
      <c r="B6451" s="9">
        <v>46082</v>
      </c>
      <c r="C6451" s="10" t="s">
        <v>729</v>
      </c>
      <c r="D6451" s="11" t="s">
        <v>312</v>
      </c>
      <c r="E6451" s="10" t="s">
        <v>19</v>
      </c>
      <c r="F6451" s="10" t="s">
        <v>257</v>
      </c>
      <c r="G6451" s="10" t="s">
        <v>294</v>
      </c>
      <c r="H6451" s="10" t="s">
        <v>259</v>
      </c>
      <c r="I6451" s="10">
        <v>5059</v>
      </c>
      <c r="J6451" s="30">
        <v>5059</v>
      </c>
      <c r="K6451" s="30" t="s">
        <v>382</v>
      </c>
      <c r="L6451" s="10" t="s">
        <v>23</v>
      </c>
      <c r="M6451" s="10" t="s">
        <v>28</v>
      </c>
      <c r="N6451" s="10">
        <v>44</v>
      </c>
      <c r="O6451" s="29">
        <v>3.5700000000000003</v>
      </c>
      <c r="P6451" s="14">
        <v>576715.4973014649</v>
      </c>
      <c r="Q6451" s="14">
        <v>13107.170393215112</v>
      </c>
      <c r="R6451" s="36">
        <f t="shared" si="100"/>
        <v>576715.4973014649</v>
      </c>
    </row>
    <row r="6452" spans="2:18" ht="15.95">
      <c r="B6452" s="9">
        <v>46082</v>
      </c>
      <c r="C6452" s="10" t="s">
        <v>744</v>
      </c>
      <c r="D6452" s="11" t="s">
        <v>312</v>
      </c>
      <c r="E6452" s="10" t="s">
        <v>19</v>
      </c>
      <c r="F6452" s="10" t="s">
        <v>257</v>
      </c>
      <c r="G6452" s="10" t="s">
        <v>294</v>
      </c>
      <c r="H6452" s="10" t="s">
        <v>259</v>
      </c>
      <c r="I6452" s="10">
        <v>5059</v>
      </c>
      <c r="J6452" s="30">
        <v>5059</v>
      </c>
      <c r="K6452" s="30" t="s">
        <v>382</v>
      </c>
      <c r="L6452" s="10" t="s">
        <v>23</v>
      </c>
      <c r="M6452" s="10" t="s">
        <v>28</v>
      </c>
      <c r="N6452" s="10">
        <v>123</v>
      </c>
      <c r="O6452" s="29">
        <v>2.9795934959349593</v>
      </c>
      <c r="P6452" s="14">
        <v>1345559.3494143996</v>
      </c>
      <c r="Q6452" s="14">
        <v>10939.506905808126</v>
      </c>
      <c r="R6452" s="36">
        <f t="shared" si="100"/>
        <v>1345559.3494143996</v>
      </c>
    </row>
    <row r="6453" spans="2:18" ht="15.95">
      <c r="B6453" s="9">
        <v>46082</v>
      </c>
      <c r="C6453" s="10" t="s">
        <v>730</v>
      </c>
      <c r="D6453" s="11" t="s">
        <v>312</v>
      </c>
      <c r="E6453" s="10" t="s">
        <v>19</v>
      </c>
      <c r="F6453" s="10" t="s">
        <v>257</v>
      </c>
      <c r="G6453" s="10" t="s">
        <v>294</v>
      </c>
      <c r="H6453" s="10" t="s">
        <v>259</v>
      </c>
      <c r="I6453" s="10">
        <v>5059</v>
      </c>
      <c r="J6453" s="30">
        <v>5059</v>
      </c>
      <c r="K6453" s="30" t="s">
        <v>382</v>
      </c>
      <c r="L6453" s="10" t="s">
        <v>23</v>
      </c>
      <c r="M6453" s="10" t="s">
        <v>28</v>
      </c>
      <c r="N6453" s="10">
        <v>110</v>
      </c>
      <c r="O6453" s="29">
        <v>2.9813636363636364</v>
      </c>
      <c r="P6453" s="14">
        <v>1204060.6527884861</v>
      </c>
      <c r="Q6453" s="14">
        <v>10946.005934440784</v>
      </c>
      <c r="R6453" s="36">
        <f t="shared" si="100"/>
        <v>1204060.6527884861</v>
      </c>
    </row>
    <row r="6454" spans="2:18" ht="15.95">
      <c r="B6454" s="9">
        <v>46082</v>
      </c>
      <c r="C6454" s="10" t="s">
        <v>731</v>
      </c>
      <c r="D6454" s="11" t="s">
        <v>312</v>
      </c>
      <c r="E6454" s="10" t="s">
        <v>19</v>
      </c>
      <c r="F6454" s="10" t="s">
        <v>257</v>
      </c>
      <c r="G6454" s="10" t="s">
        <v>294</v>
      </c>
      <c r="H6454" s="10" t="s">
        <v>259</v>
      </c>
      <c r="I6454" s="10">
        <v>5059</v>
      </c>
      <c r="J6454" s="30">
        <v>5059</v>
      </c>
      <c r="K6454" s="30" t="s">
        <v>382</v>
      </c>
      <c r="L6454" s="10" t="s">
        <v>23</v>
      </c>
      <c r="M6454" s="10" t="s">
        <v>28</v>
      </c>
      <c r="N6454" s="10">
        <v>64.5</v>
      </c>
      <c r="O6454" s="29">
        <v>3.4944186046511625</v>
      </c>
      <c r="P6454" s="14">
        <v>827514.04339684977</v>
      </c>
      <c r="Q6454" s="14">
        <v>12829.675091424027</v>
      </c>
      <c r="R6454" s="36">
        <f t="shared" si="100"/>
        <v>827514.04339684977</v>
      </c>
    </row>
    <row r="6455" spans="2:18" ht="15.95">
      <c r="B6455" s="9">
        <v>46082</v>
      </c>
      <c r="C6455" s="10" t="s">
        <v>732</v>
      </c>
      <c r="D6455" s="11" t="s">
        <v>312</v>
      </c>
      <c r="E6455" s="10" t="s">
        <v>19</v>
      </c>
      <c r="F6455" s="10" t="s">
        <v>257</v>
      </c>
      <c r="G6455" s="10" t="s">
        <v>294</v>
      </c>
      <c r="H6455" s="10" t="s">
        <v>259</v>
      </c>
      <c r="I6455" s="10">
        <v>5059</v>
      </c>
      <c r="J6455" s="30">
        <v>5059</v>
      </c>
      <c r="K6455" s="30" t="s">
        <v>382</v>
      </c>
      <c r="L6455" s="10" t="s">
        <v>23</v>
      </c>
      <c r="M6455" s="10" t="s">
        <v>28</v>
      </c>
      <c r="N6455" s="10">
        <v>111</v>
      </c>
      <c r="O6455" s="29">
        <v>4.9350450450450447</v>
      </c>
      <c r="P6455" s="14">
        <v>2011198.0027168922</v>
      </c>
      <c r="Q6455" s="14">
        <v>18118.900925377409</v>
      </c>
      <c r="R6455" s="36">
        <f t="shared" si="100"/>
        <v>2011198.0027168924</v>
      </c>
    </row>
    <row r="6456" spans="2:18" ht="15.95">
      <c r="B6456" s="9">
        <v>46082</v>
      </c>
      <c r="C6456" s="10" t="s">
        <v>733</v>
      </c>
      <c r="D6456" s="11" t="s">
        <v>312</v>
      </c>
      <c r="E6456" s="10" t="s">
        <v>19</v>
      </c>
      <c r="F6456" s="10" t="s">
        <v>257</v>
      </c>
      <c r="G6456" s="10" t="s">
        <v>294</v>
      </c>
      <c r="H6456" s="10" t="s">
        <v>259</v>
      </c>
      <c r="I6456" s="10">
        <v>5059</v>
      </c>
      <c r="J6456" s="30">
        <v>5059</v>
      </c>
      <c r="K6456" s="30" t="s">
        <v>382</v>
      </c>
      <c r="L6456" s="10" t="s">
        <v>23</v>
      </c>
      <c r="M6456" s="10" t="s">
        <v>28</v>
      </c>
      <c r="N6456" s="10">
        <v>113</v>
      </c>
      <c r="O6456" s="29">
        <v>2.979734513274336</v>
      </c>
      <c r="P6456" s="14">
        <v>1236222.7851819214</v>
      </c>
      <c r="Q6456" s="14">
        <v>10940.024647627624</v>
      </c>
      <c r="R6456" s="36">
        <f t="shared" si="100"/>
        <v>1236222.7851819214</v>
      </c>
    </row>
    <row r="6457" spans="2:18" ht="15.95">
      <c r="B6457" s="9">
        <v>46082</v>
      </c>
      <c r="C6457" s="10" t="s">
        <v>745</v>
      </c>
      <c r="D6457" s="11" t="s">
        <v>312</v>
      </c>
      <c r="E6457" s="10" t="s">
        <v>19</v>
      </c>
      <c r="F6457" s="10" t="s">
        <v>257</v>
      </c>
      <c r="G6457" s="10" t="s">
        <v>294</v>
      </c>
      <c r="H6457" s="10" t="s">
        <v>259</v>
      </c>
      <c r="I6457" s="10">
        <v>5059</v>
      </c>
      <c r="J6457" s="30">
        <v>5059</v>
      </c>
      <c r="K6457" s="30" t="s">
        <v>382</v>
      </c>
      <c r="L6457" s="10" t="s">
        <v>23</v>
      </c>
      <c r="M6457" s="10" t="s">
        <v>28</v>
      </c>
      <c r="N6457" s="10">
        <v>129.5</v>
      </c>
      <c r="O6457" s="29">
        <v>4.8749034749034745</v>
      </c>
      <c r="P6457" s="14">
        <v>2317802.9885817086</v>
      </c>
      <c r="Q6457" s="14">
        <v>17898.092575920527</v>
      </c>
      <c r="R6457" s="36">
        <f t="shared" si="100"/>
        <v>2317802.9885817082</v>
      </c>
    </row>
    <row r="6458" spans="2:18" ht="15.95">
      <c r="B6458" s="9">
        <v>46082</v>
      </c>
      <c r="C6458" s="10" t="s">
        <v>690</v>
      </c>
      <c r="D6458" s="11" t="s">
        <v>390</v>
      </c>
      <c r="E6458" s="10" t="s">
        <v>19</v>
      </c>
      <c r="F6458" s="10" t="s">
        <v>257</v>
      </c>
      <c r="G6458" s="10" t="s">
        <v>294</v>
      </c>
      <c r="H6458" s="10" t="s">
        <v>259</v>
      </c>
      <c r="I6458" s="10">
        <v>5059</v>
      </c>
      <c r="J6458" s="30">
        <v>5059</v>
      </c>
      <c r="K6458" s="30" t="s">
        <v>382</v>
      </c>
      <c r="L6458" s="10" t="s">
        <v>23</v>
      </c>
      <c r="M6458" s="10" t="s">
        <v>28</v>
      </c>
      <c r="N6458" s="10">
        <v>48.5</v>
      </c>
      <c r="O6458" s="29">
        <v>39.964948453608244</v>
      </c>
      <c r="P6458" s="14">
        <v>7116422.5134926746</v>
      </c>
      <c r="Q6458" s="14">
        <v>146730.36110294174</v>
      </c>
      <c r="R6458" s="36">
        <f t="shared" si="100"/>
        <v>7116422.5134926746</v>
      </c>
    </row>
    <row r="6459" spans="2:18" ht="15.95">
      <c r="B6459" s="9">
        <v>46082</v>
      </c>
      <c r="C6459" s="10" t="s">
        <v>714</v>
      </c>
      <c r="D6459" s="11" t="s">
        <v>312</v>
      </c>
      <c r="E6459" s="10" t="s">
        <v>19</v>
      </c>
      <c r="F6459" s="10" t="s">
        <v>257</v>
      </c>
      <c r="G6459" s="10" t="s">
        <v>294</v>
      </c>
      <c r="H6459" s="10" t="s">
        <v>259</v>
      </c>
      <c r="I6459" s="10">
        <v>5059</v>
      </c>
      <c r="J6459" s="30">
        <v>5059</v>
      </c>
      <c r="K6459" s="30" t="s">
        <v>382</v>
      </c>
      <c r="L6459" s="10" t="s">
        <v>23</v>
      </c>
      <c r="M6459" s="10" t="s">
        <v>28</v>
      </c>
      <c r="N6459" s="10">
        <v>18</v>
      </c>
      <c r="O6459" s="29">
        <v>14.842777777777778</v>
      </c>
      <c r="P6459" s="14">
        <v>980908.32323677349</v>
      </c>
      <c r="Q6459" s="14">
        <v>54494.906846487414</v>
      </c>
      <c r="R6459" s="36">
        <f t="shared" si="100"/>
        <v>980908.32323677349</v>
      </c>
    </row>
    <row r="6460" spans="2:18" ht="15.95">
      <c r="B6460" s="9">
        <v>46082</v>
      </c>
      <c r="C6460" s="10" t="s">
        <v>734</v>
      </c>
      <c r="D6460" s="11" t="s">
        <v>312</v>
      </c>
      <c r="E6460" s="10" t="s">
        <v>19</v>
      </c>
      <c r="F6460" s="10" t="s">
        <v>257</v>
      </c>
      <c r="G6460" s="10" t="s">
        <v>294</v>
      </c>
      <c r="H6460" s="10" t="s">
        <v>259</v>
      </c>
      <c r="I6460" s="10">
        <v>5059</v>
      </c>
      <c r="J6460" s="30">
        <v>5059</v>
      </c>
      <c r="K6460" s="30" t="s">
        <v>382</v>
      </c>
      <c r="L6460" s="10" t="s">
        <v>23</v>
      </c>
      <c r="M6460" s="10" t="s">
        <v>28</v>
      </c>
      <c r="N6460" s="10">
        <v>112.5</v>
      </c>
      <c r="O6460" s="29">
        <v>2.9875555555555557</v>
      </c>
      <c r="P6460" s="14">
        <v>1233983.1846385433</v>
      </c>
      <c r="Q6460" s="14">
        <v>10968.739419009273</v>
      </c>
      <c r="R6460" s="36">
        <f t="shared" si="100"/>
        <v>1233983.1846385433</v>
      </c>
    </row>
    <row r="6461" spans="2:18" ht="15.95">
      <c r="B6461" s="9">
        <v>46082</v>
      </c>
      <c r="C6461" s="10" t="s">
        <v>692</v>
      </c>
      <c r="D6461" s="11" t="s">
        <v>312</v>
      </c>
      <c r="E6461" s="10" t="s">
        <v>19</v>
      </c>
      <c r="F6461" s="10" t="s">
        <v>257</v>
      </c>
      <c r="G6461" s="10" t="s">
        <v>294</v>
      </c>
      <c r="H6461" s="10" t="s">
        <v>259</v>
      </c>
      <c r="I6461" s="10">
        <v>5059</v>
      </c>
      <c r="J6461" s="30">
        <v>5059</v>
      </c>
      <c r="K6461" s="30" t="s">
        <v>382</v>
      </c>
      <c r="L6461" s="10" t="s">
        <v>23</v>
      </c>
      <c r="M6461" s="10" t="s">
        <v>28</v>
      </c>
      <c r="N6461" s="10">
        <v>9</v>
      </c>
      <c r="O6461" s="29">
        <v>16.899999999999999</v>
      </c>
      <c r="P6461" s="14">
        <v>558431.54532437492</v>
      </c>
      <c r="Q6461" s="14">
        <v>62047.949480486095</v>
      </c>
      <c r="R6461" s="36">
        <f t="shared" si="100"/>
        <v>558431.54532437481</v>
      </c>
    </row>
    <row r="6462" spans="2:18" ht="15.95">
      <c r="B6462" s="9">
        <v>46082</v>
      </c>
      <c r="C6462" s="10" t="s">
        <v>710</v>
      </c>
      <c r="D6462" s="11" t="s">
        <v>312</v>
      </c>
      <c r="E6462" s="10" t="s">
        <v>19</v>
      </c>
      <c r="F6462" s="10" t="s">
        <v>257</v>
      </c>
      <c r="G6462" s="10" t="s">
        <v>294</v>
      </c>
      <c r="H6462" s="10" t="s">
        <v>259</v>
      </c>
      <c r="I6462" s="10">
        <v>5059</v>
      </c>
      <c r="J6462" s="30">
        <v>5059</v>
      </c>
      <c r="K6462" s="30" t="s">
        <v>382</v>
      </c>
      <c r="L6462" s="10" t="s">
        <v>23</v>
      </c>
      <c r="M6462" s="10" t="s">
        <v>28</v>
      </c>
      <c r="N6462" s="10">
        <v>16</v>
      </c>
      <c r="O6462" s="29">
        <v>37.983750000000001</v>
      </c>
      <c r="P6462" s="14">
        <v>2231303.0069390903</v>
      </c>
      <c r="Q6462" s="14">
        <v>139456.43793369315</v>
      </c>
      <c r="R6462" s="36">
        <f t="shared" si="100"/>
        <v>2231303.0069390903</v>
      </c>
    </row>
    <row r="6463" spans="2:18" ht="15.95">
      <c r="B6463" s="9">
        <v>46082</v>
      </c>
      <c r="C6463" s="10" t="s">
        <v>722</v>
      </c>
      <c r="D6463" s="11" t="s">
        <v>312</v>
      </c>
      <c r="E6463" s="10" t="s">
        <v>19</v>
      </c>
      <c r="F6463" s="10" t="s">
        <v>257</v>
      </c>
      <c r="G6463" s="10" t="s">
        <v>294</v>
      </c>
      <c r="H6463" s="10" t="s">
        <v>259</v>
      </c>
      <c r="I6463" s="10">
        <v>5059</v>
      </c>
      <c r="J6463" s="30">
        <v>5059</v>
      </c>
      <c r="K6463" s="30" t="s">
        <v>382</v>
      </c>
      <c r="L6463" s="10" t="s">
        <v>23</v>
      </c>
      <c r="M6463" s="10" t="s">
        <v>28</v>
      </c>
      <c r="N6463" s="10">
        <v>4</v>
      </c>
      <c r="O6463" s="29">
        <v>28.8</v>
      </c>
      <c r="P6463" s="14">
        <v>422954.06983147922</v>
      </c>
      <c r="Q6463" s="14">
        <v>105738.51745786981</v>
      </c>
      <c r="R6463" s="36">
        <f t="shared" si="100"/>
        <v>422954.06983147922</v>
      </c>
    </row>
    <row r="6464" spans="2:18" ht="15.95">
      <c r="B6464" s="9">
        <v>46082</v>
      </c>
      <c r="C6464" s="10" t="s">
        <v>691</v>
      </c>
      <c r="D6464" s="11" t="s">
        <v>312</v>
      </c>
      <c r="E6464" s="10" t="s">
        <v>19</v>
      </c>
      <c r="F6464" s="10" t="s">
        <v>257</v>
      </c>
      <c r="G6464" s="10" t="s">
        <v>294</v>
      </c>
      <c r="H6464" s="10" t="s">
        <v>259</v>
      </c>
      <c r="I6464" s="10">
        <v>5059</v>
      </c>
      <c r="J6464" s="30">
        <v>5059</v>
      </c>
      <c r="K6464" s="30" t="s">
        <v>382</v>
      </c>
      <c r="L6464" s="10" t="s">
        <v>23</v>
      </c>
      <c r="M6464" s="10" t="s">
        <v>28</v>
      </c>
      <c r="N6464" s="10">
        <v>35</v>
      </c>
      <c r="O6464" s="29">
        <v>20</v>
      </c>
      <c r="P6464" s="14">
        <v>2570033.4104343359</v>
      </c>
      <c r="Q6464" s="14">
        <v>73429.526012409595</v>
      </c>
      <c r="R6464" s="36">
        <f t="shared" si="100"/>
        <v>2570033.4104343359</v>
      </c>
    </row>
    <row r="6465" spans="2:18" ht="15.95">
      <c r="B6465" s="9">
        <v>46082</v>
      </c>
      <c r="C6465" s="10" t="s">
        <v>705</v>
      </c>
      <c r="D6465" s="11" t="s">
        <v>312</v>
      </c>
      <c r="E6465" s="10" t="s">
        <v>19</v>
      </c>
      <c r="F6465" s="10" t="s">
        <v>257</v>
      </c>
      <c r="G6465" s="10" t="s">
        <v>294</v>
      </c>
      <c r="H6465" s="10" t="s">
        <v>259</v>
      </c>
      <c r="I6465" s="10">
        <v>5059</v>
      </c>
      <c r="J6465" s="30">
        <v>5059</v>
      </c>
      <c r="K6465" s="30" t="s">
        <v>382</v>
      </c>
      <c r="L6465" s="10" t="s">
        <v>23</v>
      </c>
      <c r="M6465" s="10" t="s">
        <v>28</v>
      </c>
      <c r="N6465" s="10">
        <v>35</v>
      </c>
      <c r="O6465" s="29">
        <v>13.3</v>
      </c>
      <c r="P6465" s="14">
        <v>1709072.2179388334</v>
      </c>
      <c r="Q6465" s="14">
        <v>48830.63479825238</v>
      </c>
      <c r="R6465" s="36">
        <f t="shared" si="100"/>
        <v>1709072.2179388334</v>
      </c>
    </row>
    <row r="6466" spans="2:18" ht="15.95">
      <c r="B6466" s="9">
        <v>46082</v>
      </c>
      <c r="C6466" s="10" t="s">
        <v>159</v>
      </c>
      <c r="D6466" s="11" t="s">
        <v>312</v>
      </c>
      <c r="E6466" s="10" t="s">
        <v>19</v>
      </c>
      <c r="F6466" s="10" t="s">
        <v>257</v>
      </c>
      <c r="G6466" s="10" t="s">
        <v>294</v>
      </c>
      <c r="H6466" s="10" t="s">
        <v>259</v>
      </c>
      <c r="I6466" s="10">
        <v>5059</v>
      </c>
      <c r="J6466" s="30">
        <v>5059</v>
      </c>
      <c r="K6466" s="30" t="s">
        <v>382</v>
      </c>
      <c r="L6466" s="10" t="s">
        <v>23</v>
      </c>
      <c r="M6466" s="10" t="s">
        <v>581</v>
      </c>
      <c r="N6466" s="10">
        <v>15</v>
      </c>
      <c r="O6466" s="29">
        <v>48.793333333333329</v>
      </c>
      <c r="P6466" s="14">
        <v>2687153.5044241287</v>
      </c>
      <c r="Q6466" s="14">
        <v>179143.56696160857</v>
      </c>
      <c r="R6466" s="36">
        <f t="shared" si="100"/>
        <v>2687153.5044241287</v>
      </c>
    </row>
    <row r="6467" spans="2:18" ht="15.95">
      <c r="B6467" s="9">
        <v>46082</v>
      </c>
      <c r="C6467" s="10" t="s">
        <v>266</v>
      </c>
      <c r="D6467" s="11" t="s">
        <v>312</v>
      </c>
      <c r="E6467" s="10" t="s">
        <v>19</v>
      </c>
      <c r="F6467" s="10" t="s">
        <v>257</v>
      </c>
      <c r="G6467" s="10" t="s">
        <v>294</v>
      </c>
      <c r="H6467" s="10" t="s">
        <v>259</v>
      </c>
      <c r="I6467" s="10">
        <v>5059</v>
      </c>
      <c r="J6467" s="30">
        <v>5059</v>
      </c>
      <c r="K6467" s="30" t="s">
        <v>382</v>
      </c>
      <c r="L6467" s="10" t="s">
        <v>23</v>
      </c>
      <c r="M6467" s="10" t="s">
        <v>568</v>
      </c>
      <c r="N6467" s="10">
        <v>16</v>
      </c>
      <c r="O6467" s="29">
        <v>55.993749999999999</v>
      </c>
      <c r="P6467" s="14">
        <v>3289275.6177258873</v>
      </c>
      <c r="Q6467" s="14">
        <v>205579.72610786796</v>
      </c>
      <c r="R6467" s="36">
        <f t="shared" si="100"/>
        <v>3289275.6177258873</v>
      </c>
    </row>
    <row r="6468" spans="2:18" ht="15.95">
      <c r="B6468" s="9">
        <v>46082</v>
      </c>
      <c r="C6468" s="10" t="s">
        <v>72</v>
      </c>
      <c r="D6468" s="11" t="s">
        <v>312</v>
      </c>
      <c r="E6468" s="10" t="s">
        <v>19</v>
      </c>
      <c r="F6468" s="10" t="s">
        <v>257</v>
      </c>
      <c r="G6468" s="10" t="s">
        <v>294</v>
      </c>
      <c r="H6468" s="10" t="s">
        <v>259</v>
      </c>
      <c r="I6468" s="10">
        <v>5059</v>
      </c>
      <c r="J6468" s="30">
        <v>5059</v>
      </c>
      <c r="K6468" s="30" t="s">
        <v>382</v>
      </c>
      <c r="L6468" s="10" t="s">
        <v>23</v>
      </c>
      <c r="M6468" s="10" t="s">
        <v>568</v>
      </c>
      <c r="N6468" s="10">
        <v>2</v>
      </c>
      <c r="O6468" s="29">
        <v>61.89</v>
      </c>
      <c r="P6468" s="14">
        <v>454455.33649080293</v>
      </c>
      <c r="Q6468" s="14">
        <v>227227.66824540147</v>
      </c>
      <c r="R6468" s="36">
        <f t="shared" si="100"/>
        <v>454455.33649080293</v>
      </c>
    </row>
    <row r="6469" spans="2:18" ht="15.95">
      <c r="B6469" s="9">
        <v>46082</v>
      </c>
      <c r="C6469" s="10" t="s">
        <v>58</v>
      </c>
      <c r="D6469" s="11" t="s">
        <v>312</v>
      </c>
      <c r="E6469" s="10" t="s">
        <v>19</v>
      </c>
      <c r="F6469" s="10" t="s">
        <v>257</v>
      </c>
      <c r="G6469" s="10" t="s">
        <v>294</v>
      </c>
      <c r="H6469" s="10" t="s">
        <v>259</v>
      </c>
      <c r="I6469" s="10">
        <v>5059</v>
      </c>
      <c r="J6469" s="30">
        <v>5059</v>
      </c>
      <c r="K6469" s="30" t="s">
        <v>382</v>
      </c>
      <c r="L6469" s="10" t="s">
        <v>23</v>
      </c>
      <c r="M6469" s="10" t="s">
        <v>568</v>
      </c>
      <c r="N6469" s="10">
        <v>1</v>
      </c>
      <c r="O6469" s="29">
        <v>42.93</v>
      </c>
      <c r="P6469" s="14">
        <v>157616.47758563719</v>
      </c>
      <c r="Q6469" s="14">
        <v>157616.47758563719</v>
      </c>
      <c r="R6469" s="36">
        <f t="shared" ref="R6469:R6532" si="101">Q6469*N6469</f>
        <v>157616.47758563719</v>
      </c>
    </row>
    <row r="6470" spans="2:18" ht="15.95">
      <c r="B6470" s="9">
        <v>46082</v>
      </c>
      <c r="C6470" s="10" t="s">
        <v>96</v>
      </c>
      <c r="D6470" s="11" t="s">
        <v>312</v>
      </c>
      <c r="E6470" s="10" t="s">
        <v>19</v>
      </c>
      <c r="F6470" s="10" t="s">
        <v>257</v>
      </c>
      <c r="G6470" s="10" t="s">
        <v>294</v>
      </c>
      <c r="H6470" s="10" t="s">
        <v>259</v>
      </c>
      <c r="I6470" s="10">
        <v>5059</v>
      </c>
      <c r="J6470" s="30">
        <v>5059</v>
      </c>
      <c r="K6470" s="30" t="s">
        <v>382</v>
      </c>
      <c r="L6470" s="10" t="s">
        <v>23</v>
      </c>
      <c r="M6470" s="10" t="s">
        <v>28</v>
      </c>
      <c r="N6470" s="10">
        <v>8</v>
      </c>
      <c r="O6470" s="29">
        <v>46.308750000000003</v>
      </c>
      <c r="P6470" s="14">
        <v>1360171.8250908691</v>
      </c>
      <c r="Q6470" s="14">
        <v>170021.47813635864</v>
      </c>
      <c r="R6470" s="36">
        <f t="shared" si="101"/>
        <v>1360171.8250908691</v>
      </c>
    </row>
    <row r="6471" spans="2:18" ht="15.95">
      <c r="B6471" s="9">
        <v>46082</v>
      </c>
      <c r="C6471" s="10" t="s">
        <v>695</v>
      </c>
      <c r="D6471" s="11" t="s">
        <v>312</v>
      </c>
      <c r="E6471" s="10" t="s">
        <v>19</v>
      </c>
      <c r="F6471" s="10" t="s">
        <v>257</v>
      </c>
      <c r="G6471" s="10" t="s">
        <v>294</v>
      </c>
      <c r="H6471" s="10" t="s">
        <v>259</v>
      </c>
      <c r="I6471" s="10">
        <v>5059</v>
      </c>
      <c r="J6471" s="30">
        <v>5059</v>
      </c>
      <c r="K6471" s="30" t="s">
        <v>382</v>
      </c>
      <c r="L6471" s="10" t="s">
        <v>23</v>
      </c>
      <c r="M6471" s="10" t="s">
        <v>28</v>
      </c>
      <c r="N6471" s="10">
        <v>5</v>
      </c>
      <c r="O6471" s="29">
        <v>6.9599999999999991</v>
      </c>
      <c r="P6471" s="14">
        <v>127767.37526159268</v>
      </c>
      <c r="Q6471" s="14">
        <v>25553.475052318532</v>
      </c>
      <c r="R6471" s="36">
        <f t="shared" si="101"/>
        <v>127767.37526159266</v>
      </c>
    </row>
    <row r="6472" spans="2:18" ht="15.95">
      <c r="B6472" s="9">
        <v>46082</v>
      </c>
      <c r="C6472" s="10" t="s">
        <v>692</v>
      </c>
      <c r="D6472" s="11" t="s">
        <v>312</v>
      </c>
      <c r="E6472" t="s">
        <v>19</v>
      </c>
      <c r="F6472" t="s">
        <v>257</v>
      </c>
      <c r="G6472" t="s">
        <v>294</v>
      </c>
      <c r="H6472" t="s">
        <v>259</v>
      </c>
      <c r="I6472" s="1">
        <v>5059</v>
      </c>
      <c r="J6472" s="30">
        <v>5059</v>
      </c>
      <c r="K6472" s="30" t="s">
        <v>382</v>
      </c>
      <c r="L6472" t="s">
        <v>23</v>
      </c>
      <c r="M6472" t="s">
        <v>28</v>
      </c>
      <c r="N6472">
        <v>18</v>
      </c>
      <c r="O6472" s="29">
        <v>16.875</v>
      </c>
      <c r="P6472" s="14">
        <v>1115210.9263134706</v>
      </c>
      <c r="Q6472" s="14">
        <v>61956.162572970592</v>
      </c>
      <c r="R6472" s="36">
        <f t="shared" si="101"/>
        <v>1115210.9263134706</v>
      </c>
    </row>
    <row r="6473" spans="2:18" ht="15.95">
      <c r="B6473" s="9">
        <v>46082</v>
      </c>
      <c r="C6473" s="10" t="s">
        <v>710</v>
      </c>
      <c r="D6473" s="11" t="s">
        <v>312</v>
      </c>
      <c r="E6473" t="s">
        <v>19</v>
      </c>
      <c r="F6473" t="s">
        <v>257</v>
      </c>
      <c r="G6473" t="s">
        <v>294</v>
      </c>
      <c r="H6473" t="s">
        <v>259</v>
      </c>
      <c r="I6473" s="1">
        <v>5059</v>
      </c>
      <c r="J6473" s="30">
        <v>5059</v>
      </c>
      <c r="K6473" s="30" t="s">
        <v>382</v>
      </c>
      <c r="L6473" t="s">
        <v>23</v>
      </c>
      <c r="M6473" t="s">
        <v>28</v>
      </c>
      <c r="N6473">
        <v>18</v>
      </c>
      <c r="O6473" s="29">
        <v>37.884999999999998</v>
      </c>
      <c r="P6473" s="14">
        <v>2503689.8336821231</v>
      </c>
      <c r="Q6473" s="14">
        <v>139093.87964900685</v>
      </c>
      <c r="R6473" s="36">
        <f t="shared" si="101"/>
        <v>2503689.8336821231</v>
      </c>
    </row>
    <row r="6474" spans="2:18" ht="15.95">
      <c r="B6474" s="9">
        <v>46082</v>
      </c>
      <c r="C6474" s="10" t="s">
        <v>255</v>
      </c>
      <c r="D6474" s="11" t="s">
        <v>390</v>
      </c>
      <c r="E6474" t="s">
        <v>19</v>
      </c>
      <c r="F6474" t="s">
        <v>257</v>
      </c>
      <c r="G6474" t="s">
        <v>294</v>
      </c>
      <c r="H6474" t="s">
        <v>259</v>
      </c>
      <c r="I6474" s="1">
        <v>5059</v>
      </c>
      <c r="J6474" s="30">
        <v>5059</v>
      </c>
      <c r="K6474" s="30" t="s">
        <v>382</v>
      </c>
      <c r="L6474" t="s">
        <v>23</v>
      </c>
      <c r="M6474" t="s">
        <v>617</v>
      </c>
      <c r="N6474">
        <v>19</v>
      </c>
      <c r="O6474" s="29">
        <v>35.832631578947371</v>
      </c>
      <c r="P6474" s="14">
        <v>2499614.4949884349</v>
      </c>
      <c r="Q6474" s="14">
        <v>131558.65763097027</v>
      </c>
      <c r="R6474" s="36">
        <f t="shared" si="101"/>
        <v>2499614.4949884349</v>
      </c>
    </row>
    <row r="6475" spans="2:18" ht="15.95">
      <c r="B6475" s="9">
        <v>46082</v>
      </c>
      <c r="C6475" s="10" t="s">
        <v>248</v>
      </c>
      <c r="D6475" s="11" t="s">
        <v>390</v>
      </c>
      <c r="E6475" t="s">
        <v>19</v>
      </c>
      <c r="F6475" t="s">
        <v>257</v>
      </c>
      <c r="G6475" t="s">
        <v>294</v>
      </c>
      <c r="H6475" t="s">
        <v>259</v>
      </c>
      <c r="I6475" s="1">
        <v>5059</v>
      </c>
      <c r="J6475" s="30">
        <v>5059</v>
      </c>
      <c r="K6475" s="30" t="s">
        <v>382</v>
      </c>
      <c r="L6475" t="s">
        <v>23</v>
      </c>
      <c r="M6475" t="s">
        <v>617</v>
      </c>
      <c r="N6475">
        <v>18</v>
      </c>
      <c r="O6475" s="29">
        <v>42.316111111111113</v>
      </c>
      <c r="P6475" s="14">
        <v>2796526.7834196133</v>
      </c>
      <c r="Q6475" s="14">
        <v>155362.59907886738</v>
      </c>
      <c r="R6475" s="36">
        <f t="shared" si="101"/>
        <v>2796526.7834196128</v>
      </c>
    </row>
    <row r="6476" spans="2:18" ht="15.95">
      <c r="B6476" s="9">
        <v>46082</v>
      </c>
      <c r="C6476" s="10" t="s">
        <v>32</v>
      </c>
      <c r="D6476" s="11" t="s">
        <v>390</v>
      </c>
      <c r="E6476" t="s">
        <v>19</v>
      </c>
      <c r="F6476" t="s">
        <v>257</v>
      </c>
      <c r="G6476" t="s">
        <v>294</v>
      </c>
      <c r="H6476" t="s">
        <v>259</v>
      </c>
      <c r="I6476" s="1">
        <v>5059</v>
      </c>
      <c r="J6476" s="30">
        <v>5059</v>
      </c>
      <c r="K6476" s="30" t="s">
        <v>382</v>
      </c>
      <c r="L6476" t="s">
        <v>23</v>
      </c>
      <c r="M6476" t="s">
        <v>571</v>
      </c>
      <c r="N6476">
        <v>6</v>
      </c>
      <c r="O6476" s="29">
        <v>10.955</v>
      </c>
      <c r="P6476" s="14">
        <v>241326.13723978412</v>
      </c>
      <c r="Q6476" s="14">
        <v>40221.022873297348</v>
      </c>
      <c r="R6476" s="36">
        <f t="shared" si="101"/>
        <v>241326.13723978409</v>
      </c>
    </row>
    <row r="6477" spans="2:18" ht="15.95">
      <c r="B6477" s="9">
        <v>46082</v>
      </c>
      <c r="C6477" s="10" t="s">
        <v>252</v>
      </c>
      <c r="D6477" s="11" t="s">
        <v>390</v>
      </c>
      <c r="E6477" t="s">
        <v>19</v>
      </c>
      <c r="F6477" t="s">
        <v>257</v>
      </c>
      <c r="G6477" t="s">
        <v>294</v>
      </c>
      <c r="H6477" t="s">
        <v>259</v>
      </c>
      <c r="I6477" s="1">
        <v>5059</v>
      </c>
      <c r="J6477" s="30">
        <v>5059</v>
      </c>
      <c r="K6477" s="30" t="s">
        <v>382</v>
      </c>
      <c r="L6477" t="s">
        <v>23</v>
      </c>
      <c r="M6477" t="s">
        <v>617</v>
      </c>
      <c r="N6477">
        <v>18</v>
      </c>
      <c r="O6477" s="29">
        <v>27.103333333333335</v>
      </c>
      <c r="P6477" s="14">
        <v>1791166.4280207071</v>
      </c>
      <c r="Q6477" s="14">
        <v>99509.246001150401</v>
      </c>
      <c r="R6477" s="36">
        <f t="shared" si="101"/>
        <v>1791166.4280207073</v>
      </c>
    </row>
    <row r="6478" spans="2:18" ht="15.95">
      <c r="B6478" s="9">
        <v>46082</v>
      </c>
      <c r="C6478" s="10" t="s">
        <v>163</v>
      </c>
      <c r="D6478" s="11" t="s">
        <v>312</v>
      </c>
      <c r="E6478" t="s">
        <v>19</v>
      </c>
      <c r="F6478" t="s">
        <v>257</v>
      </c>
      <c r="G6478" t="s">
        <v>294</v>
      </c>
      <c r="H6478" t="s">
        <v>259</v>
      </c>
      <c r="I6478" s="1">
        <v>5059</v>
      </c>
      <c r="J6478" s="30">
        <v>5059</v>
      </c>
      <c r="K6478" s="30" t="s">
        <v>382</v>
      </c>
      <c r="L6478" t="s">
        <v>23</v>
      </c>
      <c r="M6478" t="s">
        <v>568</v>
      </c>
      <c r="N6478">
        <v>37</v>
      </c>
      <c r="O6478" s="29">
        <v>7.5651351351351357</v>
      </c>
      <c r="P6478" s="14">
        <v>1027682.9313066785</v>
      </c>
      <c r="Q6478" s="14">
        <v>27775.214359639958</v>
      </c>
      <c r="R6478" s="36">
        <f t="shared" si="101"/>
        <v>1027682.9313066785</v>
      </c>
    </row>
    <row r="6479" spans="2:18" ht="15.95">
      <c r="B6479" s="9">
        <v>46082</v>
      </c>
      <c r="C6479" s="10" t="s">
        <v>277</v>
      </c>
      <c r="D6479" s="11" t="s">
        <v>312</v>
      </c>
      <c r="E6479" t="s">
        <v>19</v>
      </c>
      <c r="F6479" t="s">
        <v>257</v>
      </c>
      <c r="G6479" t="s">
        <v>294</v>
      </c>
      <c r="H6479" t="s">
        <v>259</v>
      </c>
      <c r="I6479" s="1">
        <v>5059</v>
      </c>
      <c r="J6479" s="30">
        <v>5059</v>
      </c>
      <c r="K6479" s="30" t="s">
        <v>382</v>
      </c>
      <c r="L6479" t="s">
        <v>23</v>
      </c>
      <c r="M6479" t="s">
        <v>28</v>
      </c>
      <c r="N6479">
        <v>3</v>
      </c>
      <c r="O6479" s="29">
        <v>8.2833333333333332</v>
      </c>
      <c r="P6479" s="14">
        <v>91236.186070418917</v>
      </c>
      <c r="Q6479" s="14">
        <v>30412.062023472972</v>
      </c>
      <c r="R6479" s="36">
        <f t="shared" si="101"/>
        <v>91236.186070418917</v>
      </c>
    </row>
    <row r="6480" spans="2:18" ht="15.95">
      <c r="B6480" s="9">
        <v>46082</v>
      </c>
      <c r="C6480" s="10" t="s">
        <v>153</v>
      </c>
      <c r="D6480" s="11" t="s">
        <v>312</v>
      </c>
      <c r="E6480" t="s">
        <v>19</v>
      </c>
      <c r="F6480" t="s">
        <v>257</v>
      </c>
      <c r="G6480" t="s">
        <v>294</v>
      </c>
      <c r="H6480" t="s">
        <v>259</v>
      </c>
      <c r="I6480" s="1">
        <v>5059</v>
      </c>
      <c r="J6480" s="30">
        <v>5059</v>
      </c>
      <c r="K6480" s="30" t="s">
        <v>382</v>
      </c>
      <c r="L6480" t="s">
        <v>23</v>
      </c>
      <c r="M6480" t="s">
        <v>582</v>
      </c>
      <c r="N6480">
        <v>10</v>
      </c>
      <c r="O6480" s="29">
        <v>7.5230000000000006</v>
      </c>
      <c r="P6480" s="14">
        <v>276205.16209567868</v>
      </c>
      <c r="Q6480" s="14">
        <v>27620.516209567868</v>
      </c>
      <c r="R6480" s="36">
        <f t="shared" si="101"/>
        <v>276205.16209567868</v>
      </c>
    </row>
    <row r="6481" spans="2:18" ht="15.95">
      <c r="B6481" s="9">
        <v>46082</v>
      </c>
      <c r="C6481" s="10" t="s">
        <v>264</v>
      </c>
      <c r="D6481" s="11" t="s">
        <v>312</v>
      </c>
      <c r="E6481" t="s">
        <v>19</v>
      </c>
      <c r="F6481" t="s">
        <v>257</v>
      </c>
      <c r="G6481" t="s">
        <v>294</v>
      </c>
      <c r="H6481" t="s">
        <v>259</v>
      </c>
      <c r="I6481" s="1">
        <v>5059</v>
      </c>
      <c r="J6481" s="30">
        <v>5059</v>
      </c>
      <c r="K6481" s="30" t="s">
        <v>382</v>
      </c>
      <c r="L6481" t="s">
        <v>23</v>
      </c>
      <c r="M6481" t="s">
        <v>28</v>
      </c>
      <c r="N6481">
        <v>19.5</v>
      </c>
      <c r="O6481" s="29">
        <v>6.1702564102564095</v>
      </c>
      <c r="P6481" s="14">
        <v>441752.02849065606</v>
      </c>
      <c r="Q6481" s="14">
        <v>22653.950179007999</v>
      </c>
      <c r="R6481" s="36">
        <f t="shared" si="101"/>
        <v>441752.028490656</v>
      </c>
    </row>
    <row r="6482" spans="2:18" ht="15.95">
      <c r="B6482" s="9">
        <v>46082</v>
      </c>
      <c r="C6482" s="10" t="s">
        <v>159</v>
      </c>
      <c r="D6482" s="11" t="s">
        <v>312</v>
      </c>
      <c r="E6482" t="s">
        <v>19</v>
      </c>
      <c r="F6482" t="s">
        <v>257</v>
      </c>
      <c r="G6482" t="s">
        <v>294</v>
      </c>
      <c r="H6482" t="s">
        <v>259</v>
      </c>
      <c r="I6482" s="1">
        <v>5059</v>
      </c>
      <c r="J6482" s="30">
        <v>5059</v>
      </c>
      <c r="K6482" s="30" t="s">
        <v>382</v>
      </c>
      <c r="L6482" t="s">
        <v>23</v>
      </c>
      <c r="M6482" t="s">
        <v>581</v>
      </c>
      <c r="N6482">
        <v>126</v>
      </c>
      <c r="O6482" s="29">
        <v>48.817777777777778</v>
      </c>
      <c r="P6482" s="14">
        <v>22583397.584168594</v>
      </c>
      <c r="Q6482" s="14">
        <v>179233.3141600682</v>
      </c>
      <c r="R6482" s="36">
        <f t="shared" si="101"/>
        <v>22583397.584168594</v>
      </c>
    </row>
    <row r="6483" spans="2:18" ht="15.95">
      <c r="B6483" s="9">
        <v>46082</v>
      </c>
      <c r="C6483" s="10" t="s">
        <v>291</v>
      </c>
      <c r="D6483" s="11" t="s">
        <v>312</v>
      </c>
      <c r="E6483" t="s">
        <v>19</v>
      </c>
      <c r="F6483" t="s">
        <v>257</v>
      </c>
      <c r="G6483" t="s">
        <v>294</v>
      </c>
      <c r="H6483" t="s">
        <v>259</v>
      </c>
      <c r="I6483" s="1">
        <v>5059</v>
      </c>
      <c r="J6483" s="30">
        <v>5059</v>
      </c>
      <c r="K6483" s="30" t="s">
        <v>382</v>
      </c>
      <c r="L6483" t="s">
        <v>23</v>
      </c>
      <c r="M6483" t="s">
        <v>28</v>
      </c>
      <c r="N6483">
        <v>16</v>
      </c>
      <c r="O6483" s="29">
        <v>7.9437499999999996</v>
      </c>
      <c r="P6483" s="14">
        <v>466644.6378088629</v>
      </c>
      <c r="Q6483" s="14">
        <v>29165.289863053931</v>
      </c>
      <c r="R6483" s="36">
        <f t="shared" si="101"/>
        <v>466644.6378088629</v>
      </c>
    </row>
    <row r="6484" spans="2:18" ht="15.95">
      <c r="B6484" s="9">
        <v>46082</v>
      </c>
      <c r="C6484" s="10" t="s">
        <v>266</v>
      </c>
      <c r="D6484" s="11" t="s">
        <v>312</v>
      </c>
      <c r="E6484" t="s">
        <v>19</v>
      </c>
      <c r="F6484" t="s">
        <v>257</v>
      </c>
      <c r="G6484" t="s">
        <v>294</v>
      </c>
      <c r="H6484" t="s">
        <v>259</v>
      </c>
      <c r="I6484" s="1">
        <v>5059</v>
      </c>
      <c r="J6484" s="30">
        <v>5059</v>
      </c>
      <c r="K6484" s="30" t="s">
        <v>382</v>
      </c>
      <c r="L6484" t="s">
        <v>23</v>
      </c>
      <c r="M6484" t="s">
        <v>568</v>
      </c>
      <c r="N6484">
        <v>89</v>
      </c>
      <c r="O6484" s="29">
        <v>56.194382022471913</v>
      </c>
      <c r="P6484" s="14">
        <v>18362154.422293205</v>
      </c>
      <c r="Q6484" s="14">
        <v>206316.34182351915</v>
      </c>
      <c r="R6484" s="36">
        <f t="shared" si="101"/>
        <v>18362154.422293205</v>
      </c>
    </row>
    <row r="6485" spans="2:18" ht="15.95">
      <c r="B6485" s="9">
        <v>46082</v>
      </c>
      <c r="C6485" s="10" t="s">
        <v>72</v>
      </c>
      <c r="D6485" s="11" t="s">
        <v>312</v>
      </c>
      <c r="E6485" t="s">
        <v>19</v>
      </c>
      <c r="F6485" t="s">
        <v>257</v>
      </c>
      <c r="G6485" t="s">
        <v>294</v>
      </c>
      <c r="H6485" t="s">
        <v>259</v>
      </c>
      <c r="I6485" s="1">
        <v>5059</v>
      </c>
      <c r="J6485" s="30">
        <v>5059</v>
      </c>
      <c r="K6485" s="30" t="s">
        <v>382</v>
      </c>
      <c r="L6485" t="s">
        <v>23</v>
      </c>
      <c r="M6485" t="s">
        <v>568</v>
      </c>
      <c r="N6485">
        <v>71.5</v>
      </c>
      <c r="O6485" s="29">
        <v>62.632307692307691</v>
      </c>
      <c r="P6485" s="14">
        <v>16441641.884201637</v>
      </c>
      <c r="Q6485" s="14">
        <v>229953.03334547742</v>
      </c>
      <c r="R6485" s="36">
        <f t="shared" si="101"/>
        <v>16441641.884201637</v>
      </c>
    </row>
    <row r="6486" spans="2:18" ht="15.95">
      <c r="B6486" s="9">
        <v>46082</v>
      </c>
      <c r="C6486" s="10" t="s">
        <v>70</v>
      </c>
      <c r="D6486" s="11" t="s">
        <v>312</v>
      </c>
      <c r="E6486" t="s">
        <v>19</v>
      </c>
      <c r="F6486" t="s">
        <v>257</v>
      </c>
      <c r="G6486" t="s">
        <v>294</v>
      </c>
      <c r="H6486" t="s">
        <v>259</v>
      </c>
      <c r="I6486" s="1">
        <v>5059</v>
      </c>
      <c r="J6486" s="30">
        <v>5059</v>
      </c>
      <c r="K6486" s="30" t="s">
        <v>382</v>
      </c>
      <c r="L6486" t="s">
        <v>23</v>
      </c>
      <c r="M6486" t="s">
        <v>582</v>
      </c>
      <c r="N6486">
        <v>12.75</v>
      </c>
      <c r="O6486" s="29">
        <v>9.9905882352941173</v>
      </c>
      <c r="P6486" s="14">
        <v>467672.65117303666</v>
      </c>
      <c r="Q6486" s="14">
        <v>36680.207935140126</v>
      </c>
      <c r="R6486" s="36">
        <f t="shared" si="101"/>
        <v>467672.6511730366</v>
      </c>
    </row>
    <row r="6487" spans="2:18" ht="15.95">
      <c r="B6487" s="9">
        <v>46082</v>
      </c>
      <c r="C6487" s="10" t="s">
        <v>138</v>
      </c>
      <c r="D6487" s="11" t="s">
        <v>312</v>
      </c>
      <c r="E6487" t="s">
        <v>19</v>
      </c>
      <c r="F6487" t="s">
        <v>257</v>
      </c>
      <c r="G6487" t="s">
        <v>294</v>
      </c>
      <c r="H6487" t="s">
        <v>259</v>
      </c>
      <c r="I6487" s="1">
        <v>5059</v>
      </c>
      <c r="J6487" s="30">
        <v>5059</v>
      </c>
      <c r="K6487" s="30" t="s">
        <v>382</v>
      </c>
      <c r="L6487" t="s">
        <v>23</v>
      </c>
      <c r="M6487" t="s">
        <v>28</v>
      </c>
      <c r="N6487">
        <v>11</v>
      </c>
      <c r="O6487" s="29">
        <v>17.359090909090909</v>
      </c>
      <c r="P6487" s="14">
        <v>701068.39960348047</v>
      </c>
      <c r="Q6487" s="14">
        <v>63733.490873043687</v>
      </c>
      <c r="R6487" s="36">
        <f t="shared" si="101"/>
        <v>701068.39960348059</v>
      </c>
    </row>
    <row r="6488" spans="2:18" ht="15.95">
      <c r="B6488" s="9">
        <v>46082</v>
      </c>
      <c r="C6488" s="10" t="s">
        <v>202</v>
      </c>
      <c r="D6488" s="11" t="s">
        <v>312</v>
      </c>
      <c r="E6488" t="s">
        <v>19</v>
      </c>
      <c r="F6488" t="s">
        <v>257</v>
      </c>
      <c r="G6488" t="s">
        <v>294</v>
      </c>
      <c r="H6488" t="s">
        <v>259</v>
      </c>
      <c r="I6488" s="1">
        <v>5059</v>
      </c>
      <c r="J6488" s="30">
        <v>5059</v>
      </c>
      <c r="K6488" s="30" t="s">
        <v>382</v>
      </c>
      <c r="L6488" t="s">
        <v>23</v>
      </c>
      <c r="M6488" t="s">
        <v>583</v>
      </c>
      <c r="N6488">
        <v>2</v>
      </c>
      <c r="O6488" s="29">
        <v>7.95</v>
      </c>
      <c r="P6488" s="14">
        <v>58376.473179865621</v>
      </c>
      <c r="Q6488" s="14">
        <v>29188.236589932811</v>
      </c>
      <c r="R6488" s="36">
        <f t="shared" si="101"/>
        <v>58376.473179865621</v>
      </c>
    </row>
    <row r="6489" spans="2:18" ht="15.95">
      <c r="B6489" s="9">
        <v>46082</v>
      </c>
      <c r="C6489" s="10" t="s">
        <v>144</v>
      </c>
      <c r="D6489" s="11" t="s">
        <v>312</v>
      </c>
      <c r="E6489" t="s">
        <v>19</v>
      </c>
      <c r="F6489" t="s">
        <v>257</v>
      </c>
      <c r="G6489" t="s">
        <v>294</v>
      </c>
      <c r="H6489" t="s">
        <v>259</v>
      </c>
      <c r="I6489" s="1">
        <v>5059</v>
      </c>
      <c r="J6489" s="30">
        <v>5059</v>
      </c>
      <c r="K6489" s="30" t="s">
        <v>382</v>
      </c>
      <c r="L6489" t="s">
        <v>23</v>
      </c>
      <c r="M6489" t="s">
        <v>28</v>
      </c>
      <c r="N6489">
        <v>5</v>
      </c>
      <c r="O6489" s="29">
        <v>7.9159999999999995</v>
      </c>
      <c r="P6489" s="14">
        <v>145317.03197855857</v>
      </c>
      <c r="Q6489" s="14">
        <v>29063.406395711714</v>
      </c>
      <c r="R6489" s="36">
        <f t="shared" si="101"/>
        <v>145317.03197855857</v>
      </c>
    </row>
    <row r="6490" spans="2:18" ht="15.95">
      <c r="B6490" s="9">
        <v>46082</v>
      </c>
      <c r="C6490" s="10" t="s">
        <v>66</v>
      </c>
      <c r="D6490" s="11" t="s">
        <v>312</v>
      </c>
      <c r="E6490" t="s">
        <v>19</v>
      </c>
      <c r="F6490" t="s">
        <v>257</v>
      </c>
      <c r="G6490" t="s">
        <v>294</v>
      </c>
      <c r="H6490" t="s">
        <v>259</v>
      </c>
      <c r="I6490" s="1">
        <v>5059</v>
      </c>
      <c r="J6490" s="30">
        <v>5059</v>
      </c>
      <c r="K6490" s="30" t="s">
        <v>382</v>
      </c>
      <c r="L6490" t="s">
        <v>23</v>
      </c>
      <c r="M6490" t="s">
        <v>582</v>
      </c>
      <c r="N6490">
        <v>9</v>
      </c>
      <c r="O6490" s="29">
        <v>33.151111111111113</v>
      </c>
      <c r="P6490" s="14">
        <v>1095421.6690531264</v>
      </c>
      <c r="Q6490" s="14">
        <v>121713.5187836807</v>
      </c>
      <c r="R6490" s="36">
        <f t="shared" si="101"/>
        <v>1095421.6690531264</v>
      </c>
    </row>
    <row r="6491" spans="2:18" ht="15.95">
      <c r="B6491" s="9">
        <v>46082</v>
      </c>
      <c r="C6491" s="10" t="s">
        <v>145</v>
      </c>
      <c r="D6491" s="11" t="s">
        <v>312</v>
      </c>
      <c r="E6491" t="s">
        <v>19</v>
      </c>
      <c r="F6491" t="s">
        <v>257</v>
      </c>
      <c r="G6491" t="s">
        <v>294</v>
      </c>
      <c r="H6491" t="s">
        <v>259</v>
      </c>
      <c r="I6491" s="1">
        <v>5059</v>
      </c>
      <c r="J6491" s="30">
        <v>5059</v>
      </c>
      <c r="K6491" s="30" t="s">
        <v>382</v>
      </c>
      <c r="L6491" t="s">
        <v>23</v>
      </c>
      <c r="M6491" t="s">
        <v>28</v>
      </c>
      <c r="N6491">
        <v>2</v>
      </c>
      <c r="O6491" s="29">
        <v>6.97</v>
      </c>
      <c r="P6491" s="14">
        <v>51180.379630649484</v>
      </c>
      <c r="Q6491" s="14">
        <v>25590.189815324742</v>
      </c>
      <c r="R6491" s="36">
        <f t="shared" si="101"/>
        <v>51180.379630649484</v>
      </c>
    </row>
    <row r="6492" spans="2:18" ht="15.95">
      <c r="B6492" s="9">
        <v>46082</v>
      </c>
      <c r="C6492" s="10" t="s">
        <v>199</v>
      </c>
      <c r="D6492" s="11" t="s">
        <v>312</v>
      </c>
      <c r="E6492" t="s">
        <v>19</v>
      </c>
      <c r="F6492" t="s">
        <v>257</v>
      </c>
      <c r="G6492" t="s">
        <v>294</v>
      </c>
      <c r="H6492" t="s">
        <v>259</v>
      </c>
      <c r="I6492" s="1">
        <v>5059</v>
      </c>
      <c r="J6492" s="30">
        <v>5059</v>
      </c>
      <c r="K6492" s="30" t="s">
        <v>382</v>
      </c>
      <c r="L6492" t="s">
        <v>23</v>
      </c>
      <c r="M6492" t="s">
        <v>28</v>
      </c>
      <c r="N6492">
        <v>5</v>
      </c>
      <c r="O6492" s="29">
        <v>7.081999999999999</v>
      </c>
      <c r="P6492" s="14">
        <v>130006.97580497117</v>
      </c>
      <c r="Q6492" s="14">
        <v>26001.395160994231</v>
      </c>
      <c r="R6492" s="36">
        <f t="shared" si="101"/>
        <v>130006.97580497115</v>
      </c>
    </row>
    <row r="6493" spans="2:18" ht="15.95">
      <c r="B6493" s="9">
        <v>46082</v>
      </c>
      <c r="C6493" s="10" t="s">
        <v>25</v>
      </c>
      <c r="D6493" s="11" t="s">
        <v>390</v>
      </c>
      <c r="E6493" t="s">
        <v>19</v>
      </c>
      <c r="F6493" t="s">
        <v>257</v>
      </c>
      <c r="G6493" t="s">
        <v>294</v>
      </c>
      <c r="H6493" t="s">
        <v>259</v>
      </c>
      <c r="I6493" s="1">
        <v>5059</v>
      </c>
      <c r="J6493" s="30">
        <v>5059</v>
      </c>
      <c r="K6493" s="30" t="s">
        <v>382</v>
      </c>
      <c r="L6493" t="s">
        <v>23</v>
      </c>
      <c r="M6493" t="s">
        <v>28</v>
      </c>
      <c r="N6493">
        <v>2</v>
      </c>
      <c r="O6493" s="29">
        <v>35.979999999999997</v>
      </c>
      <c r="P6493" s="14">
        <v>264199.43459264969</v>
      </c>
      <c r="Q6493" s="14">
        <v>132099.71729632484</v>
      </c>
      <c r="R6493" s="36">
        <f t="shared" si="101"/>
        <v>264199.43459264969</v>
      </c>
    </row>
    <row r="6494" spans="2:18" ht="15.95">
      <c r="B6494" s="9">
        <v>46082</v>
      </c>
      <c r="C6494" s="10" t="s">
        <v>57</v>
      </c>
      <c r="D6494" s="11" t="s">
        <v>312</v>
      </c>
      <c r="E6494" t="s">
        <v>19</v>
      </c>
      <c r="F6494" t="s">
        <v>257</v>
      </c>
      <c r="G6494" t="s">
        <v>294</v>
      </c>
      <c r="H6494" t="s">
        <v>259</v>
      </c>
      <c r="I6494" s="1">
        <v>5059</v>
      </c>
      <c r="J6494" s="30">
        <v>5059</v>
      </c>
      <c r="K6494" s="30" t="s">
        <v>382</v>
      </c>
      <c r="L6494" t="s">
        <v>23</v>
      </c>
      <c r="M6494" t="s">
        <v>581</v>
      </c>
      <c r="N6494">
        <v>8</v>
      </c>
      <c r="O6494" s="29">
        <v>17.96</v>
      </c>
      <c r="P6494" s="14">
        <v>527517.71487315046</v>
      </c>
      <c r="Q6494" s="14">
        <v>65939.714359143807</v>
      </c>
      <c r="R6494" s="36">
        <f t="shared" si="101"/>
        <v>527517.71487315046</v>
      </c>
    </row>
    <row r="6495" spans="2:18" ht="15.95">
      <c r="B6495" s="9">
        <v>46082</v>
      </c>
      <c r="C6495" s="10" t="s">
        <v>95</v>
      </c>
      <c r="D6495" s="11" t="s">
        <v>312</v>
      </c>
      <c r="E6495" t="s">
        <v>19</v>
      </c>
      <c r="F6495" t="s">
        <v>257</v>
      </c>
      <c r="G6495" t="s">
        <v>294</v>
      </c>
      <c r="H6495" t="s">
        <v>259</v>
      </c>
      <c r="I6495" s="1">
        <v>5059</v>
      </c>
      <c r="J6495" s="30">
        <v>5059</v>
      </c>
      <c r="K6495" s="30" t="s">
        <v>382</v>
      </c>
      <c r="L6495" t="s">
        <v>23</v>
      </c>
      <c r="M6495" t="s">
        <v>28</v>
      </c>
      <c r="N6495">
        <v>26</v>
      </c>
      <c r="O6495" s="29">
        <v>24.844615384615388</v>
      </c>
      <c r="P6495" s="14">
        <v>2371626.8311488051</v>
      </c>
      <c r="Q6495" s="14">
        <v>91216.416582646358</v>
      </c>
      <c r="R6495" s="36">
        <f t="shared" si="101"/>
        <v>2371626.8311488051</v>
      </c>
    </row>
    <row r="6496" spans="2:18" ht="15.95">
      <c r="B6496" s="9">
        <v>46082</v>
      </c>
      <c r="C6496" s="10" t="s">
        <v>88</v>
      </c>
      <c r="D6496" s="11" t="s">
        <v>312</v>
      </c>
      <c r="E6496" t="s">
        <v>19</v>
      </c>
      <c r="F6496" t="s">
        <v>257</v>
      </c>
      <c r="G6496" t="s">
        <v>294</v>
      </c>
      <c r="H6496" t="s">
        <v>259</v>
      </c>
      <c r="I6496" s="1">
        <v>5059</v>
      </c>
      <c r="J6496" s="30">
        <v>5059</v>
      </c>
      <c r="K6496" s="30" t="s">
        <v>382</v>
      </c>
      <c r="L6496" t="s">
        <v>23</v>
      </c>
      <c r="M6496" t="s">
        <v>28</v>
      </c>
      <c r="N6496">
        <v>21</v>
      </c>
      <c r="O6496" s="29">
        <v>28.240476190476187</v>
      </c>
      <c r="P6496" s="14">
        <v>2177369.0200829753</v>
      </c>
      <c r="Q6496" s="14">
        <v>103684.23905157024</v>
      </c>
      <c r="R6496" s="36">
        <f t="shared" si="101"/>
        <v>2177369.0200829753</v>
      </c>
    </row>
    <row r="6497" spans="2:18" ht="15.95">
      <c r="B6497" s="9">
        <v>46082</v>
      </c>
      <c r="C6497" s="10" t="s">
        <v>68</v>
      </c>
      <c r="D6497" s="11" t="s">
        <v>312</v>
      </c>
      <c r="E6497" t="s">
        <v>19</v>
      </c>
      <c r="F6497" t="s">
        <v>257</v>
      </c>
      <c r="G6497" t="s">
        <v>294</v>
      </c>
      <c r="H6497" t="s">
        <v>259</v>
      </c>
      <c r="I6497" s="1">
        <v>5059</v>
      </c>
      <c r="J6497" s="30">
        <v>5059</v>
      </c>
      <c r="K6497" s="30" t="s">
        <v>382</v>
      </c>
      <c r="L6497" t="s">
        <v>23</v>
      </c>
      <c r="M6497" t="s">
        <v>582</v>
      </c>
      <c r="N6497">
        <v>11</v>
      </c>
      <c r="O6497" s="29">
        <v>10.667272727272728</v>
      </c>
      <c r="P6497" s="14">
        <v>430811.02911480708</v>
      </c>
      <c r="Q6497" s="14">
        <v>39164.639010437008</v>
      </c>
      <c r="R6497" s="36">
        <f t="shared" si="101"/>
        <v>430811.02911480708</v>
      </c>
    </row>
    <row r="6498" spans="2:18" ht="15.95">
      <c r="B6498" s="9">
        <v>46082</v>
      </c>
      <c r="C6498" s="10" t="s">
        <v>58</v>
      </c>
      <c r="D6498" s="11" t="s">
        <v>312</v>
      </c>
      <c r="E6498" t="s">
        <v>19</v>
      </c>
      <c r="F6498" t="s">
        <v>257</v>
      </c>
      <c r="G6498" t="s">
        <v>294</v>
      </c>
      <c r="H6498" t="s">
        <v>259</v>
      </c>
      <c r="I6498" s="1">
        <v>5059</v>
      </c>
      <c r="J6498" s="30">
        <v>5059</v>
      </c>
      <c r="K6498" s="30" t="s">
        <v>382</v>
      </c>
      <c r="L6498" t="s">
        <v>23</v>
      </c>
      <c r="M6498" t="s">
        <v>568</v>
      </c>
      <c r="N6498">
        <v>11.5</v>
      </c>
      <c r="O6498" s="29">
        <v>42.882608695652173</v>
      </c>
      <c r="P6498" s="14">
        <v>1810588.5376509894</v>
      </c>
      <c r="Q6498" s="14">
        <v>157442.48153486865</v>
      </c>
      <c r="R6498" s="36">
        <f t="shared" si="101"/>
        <v>1810588.5376509896</v>
      </c>
    </row>
    <row r="6499" spans="2:18" ht="15.95">
      <c r="B6499" s="9">
        <v>46082</v>
      </c>
      <c r="C6499" s="10" t="s">
        <v>96</v>
      </c>
      <c r="D6499" s="11" t="s">
        <v>312</v>
      </c>
      <c r="E6499" t="s">
        <v>19</v>
      </c>
      <c r="F6499" t="s">
        <v>257</v>
      </c>
      <c r="G6499" t="s">
        <v>294</v>
      </c>
      <c r="H6499" t="s">
        <v>259</v>
      </c>
      <c r="I6499" s="1">
        <v>5059</v>
      </c>
      <c r="J6499" s="30">
        <v>5059</v>
      </c>
      <c r="K6499" s="30" t="s">
        <v>382</v>
      </c>
      <c r="L6499" t="s">
        <v>23</v>
      </c>
      <c r="M6499" t="s">
        <v>28</v>
      </c>
      <c r="N6499">
        <v>14</v>
      </c>
      <c r="O6499" s="29">
        <v>46.055714285714281</v>
      </c>
      <c r="P6499" s="14">
        <v>2367294.4891140726</v>
      </c>
      <c r="Q6499" s="14">
        <v>169092.46350814804</v>
      </c>
      <c r="R6499" s="36">
        <f t="shared" si="101"/>
        <v>2367294.4891140726</v>
      </c>
    </row>
    <row r="6500" spans="2:18" ht="15.95">
      <c r="B6500" s="9">
        <v>46082</v>
      </c>
      <c r="C6500" s="10" t="s">
        <v>197</v>
      </c>
      <c r="D6500" s="11" t="s">
        <v>312</v>
      </c>
      <c r="E6500" t="s">
        <v>19</v>
      </c>
      <c r="F6500" t="s">
        <v>257</v>
      </c>
      <c r="G6500" t="s">
        <v>294</v>
      </c>
      <c r="H6500" t="s">
        <v>259</v>
      </c>
      <c r="I6500" s="1">
        <v>5059</v>
      </c>
      <c r="J6500" s="30">
        <v>5059</v>
      </c>
      <c r="K6500" s="30" t="s">
        <v>382</v>
      </c>
      <c r="L6500" t="s">
        <v>23</v>
      </c>
      <c r="M6500" t="s">
        <v>28</v>
      </c>
      <c r="N6500">
        <v>3</v>
      </c>
      <c r="O6500" s="29">
        <v>3.7533333333333334</v>
      </c>
      <c r="P6500" s="14">
        <v>41340.8231449866</v>
      </c>
      <c r="Q6500" s="14">
        <v>13780.274381662199</v>
      </c>
      <c r="R6500" s="36">
        <f t="shared" si="101"/>
        <v>41340.8231449866</v>
      </c>
    </row>
    <row r="6501" spans="2:18" ht="15.95">
      <c r="B6501" s="9">
        <v>46082</v>
      </c>
      <c r="C6501" s="10" t="s">
        <v>183</v>
      </c>
      <c r="D6501" s="11" t="s">
        <v>312</v>
      </c>
      <c r="E6501" t="s">
        <v>19</v>
      </c>
      <c r="F6501" t="s">
        <v>257</v>
      </c>
      <c r="G6501" t="s">
        <v>294</v>
      </c>
      <c r="H6501" t="s">
        <v>259</v>
      </c>
      <c r="I6501" s="1">
        <v>5059</v>
      </c>
      <c r="J6501" s="30">
        <v>5059</v>
      </c>
      <c r="K6501" s="30" t="s">
        <v>382</v>
      </c>
      <c r="L6501" t="s">
        <v>23</v>
      </c>
      <c r="M6501" t="s">
        <v>28</v>
      </c>
      <c r="N6501">
        <v>1</v>
      </c>
      <c r="O6501" s="29">
        <v>3.82</v>
      </c>
      <c r="P6501" s="14">
        <v>14025.039468370231</v>
      </c>
      <c r="Q6501" s="14">
        <v>14025.039468370231</v>
      </c>
      <c r="R6501" s="36">
        <f t="shared" si="101"/>
        <v>14025.039468370231</v>
      </c>
    </row>
    <row r="6502" spans="2:18" ht="15.95">
      <c r="B6502" s="9">
        <v>46082</v>
      </c>
      <c r="C6502" s="10" t="s">
        <v>146</v>
      </c>
      <c r="D6502" s="11" t="s">
        <v>312</v>
      </c>
      <c r="E6502" t="s">
        <v>19</v>
      </c>
      <c r="F6502" t="s">
        <v>257</v>
      </c>
      <c r="G6502" t="s">
        <v>294</v>
      </c>
      <c r="H6502" t="s">
        <v>259</v>
      </c>
      <c r="I6502" s="1">
        <v>5059</v>
      </c>
      <c r="J6502" s="30">
        <v>5059</v>
      </c>
      <c r="K6502" s="30" t="s">
        <v>382</v>
      </c>
      <c r="L6502" t="s">
        <v>23</v>
      </c>
      <c r="M6502" t="s">
        <v>28</v>
      </c>
      <c r="N6502">
        <v>13.5</v>
      </c>
      <c r="O6502" s="29">
        <v>5.7837037037037033</v>
      </c>
      <c r="P6502" s="14">
        <v>286668.86955244699</v>
      </c>
      <c r="Q6502" s="14">
        <v>21234.731077959037</v>
      </c>
      <c r="R6502" s="36">
        <f t="shared" si="101"/>
        <v>286668.86955244699</v>
      </c>
    </row>
    <row r="6503" spans="2:18" ht="15.95">
      <c r="B6503" s="9">
        <v>46082</v>
      </c>
      <c r="C6503" s="10" t="s">
        <v>147</v>
      </c>
      <c r="D6503" s="11" t="s">
        <v>312</v>
      </c>
      <c r="E6503" t="s">
        <v>19</v>
      </c>
      <c r="F6503" t="s">
        <v>257</v>
      </c>
      <c r="G6503" t="s">
        <v>294</v>
      </c>
      <c r="H6503" t="s">
        <v>259</v>
      </c>
      <c r="I6503" s="1">
        <v>5059</v>
      </c>
      <c r="J6503" s="30">
        <v>5059</v>
      </c>
      <c r="K6503" s="30" t="s">
        <v>382</v>
      </c>
      <c r="L6503" t="s">
        <v>23</v>
      </c>
      <c r="M6503" t="s">
        <v>28</v>
      </c>
      <c r="N6503">
        <v>4</v>
      </c>
      <c r="O6503" s="29">
        <v>3.82</v>
      </c>
      <c r="P6503" s="14">
        <v>56100.157873480923</v>
      </c>
      <c r="Q6503" s="14">
        <v>14025.039468370231</v>
      </c>
      <c r="R6503" s="36">
        <f t="shared" si="101"/>
        <v>56100.157873480923</v>
      </c>
    </row>
    <row r="6504" spans="2:18" ht="15.95">
      <c r="B6504" s="9">
        <v>46082</v>
      </c>
      <c r="C6504" s="10" t="s">
        <v>101</v>
      </c>
      <c r="D6504" s="11" t="s">
        <v>312</v>
      </c>
      <c r="E6504" t="s">
        <v>19</v>
      </c>
      <c r="F6504" t="s">
        <v>257</v>
      </c>
      <c r="G6504" t="s">
        <v>294</v>
      </c>
      <c r="H6504" t="s">
        <v>259</v>
      </c>
      <c r="I6504" s="1">
        <v>5059</v>
      </c>
      <c r="J6504" s="30">
        <v>5059</v>
      </c>
      <c r="K6504" s="30" t="s">
        <v>382</v>
      </c>
      <c r="L6504" t="s">
        <v>23</v>
      </c>
      <c r="M6504" t="s">
        <v>28</v>
      </c>
      <c r="N6504">
        <v>30.5</v>
      </c>
      <c r="O6504" s="29">
        <v>6.8436065573770488</v>
      </c>
      <c r="P6504" s="14">
        <v>766347.24822851259</v>
      </c>
      <c r="Q6504" s="14">
        <v>25126.13928618074</v>
      </c>
      <c r="R6504" s="36">
        <f t="shared" si="101"/>
        <v>766347.24822851259</v>
      </c>
    </row>
    <row r="6505" spans="2:18" ht="15.95">
      <c r="B6505" s="9">
        <v>46082</v>
      </c>
      <c r="C6505" s="10" t="s">
        <v>97</v>
      </c>
      <c r="D6505" s="11" t="s">
        <v>312</v>
      </c>
      <c r="E6505" t="s">
        <v>19</v>
      </c>
      <c r="F6505" t="s">
        <v>257</v>
      </c>
      <c r="G6505" t="s">
        <v>294</v>
      </c>
      <c r="H6505" t="s">
        <v>259</v>
      </c>
      <c r="I6505" s="1">
        <v>5059</v>
      </c>
      <c r="J6505" s="30">
        <v>5059</v>
      </c>
      <c r="K6505" s="30" t="s">
        <v>382</v>
      </c>
      <c r="L6505" t="s">
        <v>23</v>
      </c>
      <c r="M6505" t="s">
        <v>28</v>
      </c>
      <c r="N6505">
        <v>17.55</v>
      </c>
      <c r="O6505" s="29">
        <v>3.8085470085470088</v>
      </c>
      <c r="P6505" s="14">
        <v>245401.47593347286</v>
      </c>
      <c r="Q6505" s="14">
        <v>13982.990081679365</v>
      </c>
      <c r="R6505" s="36">
        <f t="shared" si="101"/>
        <v>245401.47593347286</v>
      </c>
    </row>
    <row r="6506" spans="2:18" ht="15.95">
      <c r="B6506" s="9">
        <v>46082</v>
      </c>
      <c r="C6506" s="10" t="s">
        <v>82</v>
      </c>
      <c r="D6506" s="11" t="s">
        <v>312</v>
      </c>
      <c r="E6506" t="s">
        <v>19</v>
      </c>
      <c r="F6506" t="s">
        <v>257</v>
      </c>
      <c r="G6506" t="s">
        <v>294</v>
      </c>
      <c r="H6506" t="s">
        <v>259</v>
      </c>
      <c r="I6506" s="1">
        <v>5059</v>
      </c>
      <c r="J6506" s="30">
        <v>5059</v>
      </c>
      <c r="K6506" s="30" t="s">
        <v>382</v>
      </c>
      <c r="L6506" t="s">
        <v>23</v>
      </c>
      <c r="M6506" t="s">
        <v>571</v>
      </c>
      <c r="N6506">
        <v>7</v>
      </c>
      <c r="O6506" s="29">
        <v>4.5657142857142858</v>
      </c>
      <c r="P6506" s="14">
        <v>117340.38256783053</v>
      </c>
      <c r="Q6506" s="14">
        <v>16762.911795404361</v>
      </c>
      <c r="R6506" s="36">
        <f t="shared" si="101"/>
        <v>117340.38256783053</v>
      </c>
    </row>
    <row r="6507" spans="2:18" ht="15.95">
      <c r="B6507" s="9">
        <v>46082</v>
      </c>
      <c r="C6507" s="10" t="s">
        <v>102</v>
      </c>
      <c r="D6507" s="11" t="s">
        <v>312</v>
      </c>
      <c r="E6507" t="s">
        <v>19</v>
      </c>
      <c r="F6507" t="s">
        <v>257</v>
      </c>
      <c r="G6507" t="s">
        <v>294</v>
      </c>
      <c r="H6507" t="s">
        <v>259</v>
      </c>
      <c r="I6507" s="1">
        <v>5059</v>
      </c>
      <c r="J6507" s="30">
        <v>5059</v>
      </c>
      <c r="K6507" s="30" t="s">
        <v>382</v>
      </c>
      <c r="L6507" t="s">
        <v>23</v>
      </c>
      <c r="M6507" t="s">
        <v>583</v>
      </c>
      <c r="N6507">
        <v>5</v>
      </c>
      <c r="O6507" s="29">
        <v>11.22</v>
      </c>
      <c r="P6507" s="14">
        <v>205969.8204648089</v>
      </c>
      <c r="Q6507" s="14">
        <v>41193.964092961782</v>
      </c>
      <c r="R6507" s="36">
        <f t="shared" si="101"/>
        <v>205969.8204648089</v>
      </c>
    </row>
    <row r="6508" spans="2:18" ht="15.95">
      <c r="B6508" s="9">
        <v>46082</v>
      </c>
      <c r="C6508" s="10" t="s">
        <v>103</v>
      </c>
      <c r="D6508" s="11" t="s">
        <v>312</v>
      </c>
      <c r="E6508" t="s">
        <v>19</v>
      </c>
      <c r="F6508" t="s">
        <v>257</v>
      </c>
      <c r="G6508" t="s">
        <v>294</v>
      </c>
      <c r="H6508" t="s">
        <v>259</v>
      </c>
      <c r="I6508" s="1">
        <v>5059</v>
      </c>
      <c r="J6508" s="30">
        <v>5059</v>
      </c>
      <c r="K6508" s="30" t="s">
        <v>382</v>
      </c>
      <c r="L6508" t="s">
        <v>23</v>
      </c>
      <c r="M6508" t="s">
        <v>28</v>
      </c>
      <c r="N6508">
        <v>8</v>
      </c>
      <c r="O6508" s="29">
        <v>5.0425000000000004</v>
      </c>
      <c r="P6508" s="14">
        <v>148107.35396703015</v>
      </c>
      <c r="Q6508" s="14">
        <v>18513.419245878769</v>
      </c>
      <c r="R6508" s="36">
        <f t="shared" si="101"/>
        <v>148107.35396703015</v>
      </c>
    </row>
    <row r="6509" spans="2:18" ht="15.95">
      <c r="B6509" s="9">
        <v>46082</v>
      </c>
      <c r="C6509" s="10" t="s">
        <v>104</v>
      </c>
      <c r="D6509" s="11" t="s">
        <v>312</v>
      </c>
      <c r="E6509" t="s">
        <v>19</v>
      </c>
      <c r="F6509" t="s">
        <v>257</v>
      </c>
      <c r="G6509" t="s">
        <v>294</v>
      </c>
      <c r="H6509" t="s">
        <v>259</v>
      </c>
      <c r="I6509" s="1">
        <v>5059</v>
      </c>
      <c r="J6509" s="30">
        <v>5059</v>
      </c>
      <c r="K6509" s="30" t="s">
        <v>382</v>
      </c>
      <c r="L6509" t="s">
        <v>23</v>
      </c>
      <c r="M6509" t="s">
        <v>28</v>
      </c>
      <c r="N6509">
        <v>17</v>
      </c>
      <c r="O6509" s="29">
        <v>10.818823529411764</v>
      </c>
      <c r="P6509" s="14">
        <v>675257.92121011857</v>
      </c>
      <c r="Q6509" s="14">
        <v>39721.054188830502</v>
      </c>
      <c r="R6509" s="36">
        <f t="shared" si="101"/>
        <v>675257.92121011857</v>
      </c>
    </row>
    <row r="6510" spans="2:18" ht="15.95">
      <c r="B6510" s="9">
        <v>46082</v>
      </c>
      <c r="C6510" s="10" t="s">
        <v>168</v>
      </c>
      <c r="D6510" s="11" t="s">
        <v>312</v>
      </c>
      <c r="E6510" t="s">
        <v>19</v>
      </c>
      <c r="F6510" t="s">
        <v>257</v>
      </c>
      <c r="G6510" t="s">
        <v>294</v>
      </c>
      <c r="H6510" t="s">
        <v>259</v>
      </c>
      <c r="I6510" s="1">
        <v>5059</v>
      </c>
      <c r="J6510" s="30">
        <v>5059</v>
      </c>
      <c r="K6510" s="30" t="s">
        <v>382</v>
      </c>
      <c r="L6510" t="s">
        <v>23</v>
      </c>
      <c r="M6510" t="s">
        <v>583</v>
      </c>
      <c r="N6510">
        <v>10</v>
      </c>
      <c r="O6510" s="29">
        <v>8.0909999999999993</v>
      </c>
      <c r="P6510" s="14">
        <v>297059.14748320298</v>
      </c>
      <c r="Q6510" s="14">
        <v>29705.914748320298</v>
      </c>
      <c r="R6510" s="36">
        <f t="shared" si="101"/>
        <v>297059.14748320298</v>
      </c>
    </row>
    <row r="6511" spans="2:18" ht="15.95">
      <c r="B6511" s="9">
        <v>46082</v>
      </c>
      <c r="C6511" s="10" t="s">
        <v>69</v>
      </c>
      <c r="D6511" s="11" t="s">
        <v>312</v>
      </c>
      <c r="E6511" t="s">
        <v>19</v>
      </c>
      <c r="F6511" t="s">
        <v>257</v>
      </c>
      <c r="G6511" t="s">
        <v>294</v>
      </c>
      <c r="H6511" t="s">
        <v>259</v>
      </c>
      <c r="I6511" s="1">
        <v>5059</v>
      </c>
      <c r="J6511" s="30">
        <v>5059</v>
      </c>
      <c r="K6511" s="30" t="s">
        <v>382</v>
      </c>
      <c r="L6511" t="s">
        <v>23</v>
      </c>
      <c r="M6511" t="s">
        <v>582</v>
      </c>
      <c r="N6511">
        <v>10.5</v>
      </c>
      <c r="O6511" s="29">
        <v>8.6828571428571433</v>
      </c>
      <c r="P6511" s="14">
        <v>334728.49432756909</v>
      </c>
      <c r="Q6511" s="14">
        <v>31878.904221673249</v>
      </c>
      <c r="R6511" s="36">
        <f t="shared" si="101"/>
        <v>334728.49432756909</v>
      </c>
    </row>
    <row r="6512" spans="2:18" ht="15.95">
      <c r="B6512" s="9">
        <v>46082</v>
      </c>
      <c r="C6512" s="10" t="s">
        <v>51</v>
      </c>
      <c r="D6512" s="11" t="s">
        <v>312</v>
      </c>
      <c r="E6512" t="s">
        <v>19</v>
      </c>
      <c r="F6512" t="s">
        <v>257</v>
      </c>
      <c r="G6512" t="s">
        <v>294</v>
      </c>
      <c r="H6512" t="s">
        <v>259</v>
      </c>
      <c r="I6512" s="1">
        <v>5059</v>
      </c>
      <c r="J6512" s="30">
        <v>5059</v>
      </c>
      <c r="K6512" s="30" t="s">
        <v>382</v>
      </c>
      <c r="L6512" t="s">
        <v>23</v>
      </c>
      <c r="M6512" t="s">
        <v>582</v>
      </c>
      <c r="N6512">
        <v>10.5</v>
      </c>
      <c r="O6512" s="29">
        <v>8.031428571428572</v>
      </c>
      <c r="P6512" s="14">
        <v>309615.59643132502</v>
      </c>
      <c r="Q6512" s="14">
        <v>29487.199660126196</v>
      </c>
      <c r="R6512" s="36">
        <f t="shared" si="101"/>
        <v>309615.59643132507</v>
      </c>
    </row>
    <row r="6513" spans="2:18" ht="15.95">
      <c r="B6513" s="9">
        <v>46082</v>
      </c>
      <c r="C6513" s="10" t="s">
        <v>84</v>
      </c>
      <c r="D6513" s="11" t="s">
        <v>312</v>
      </c>
      <c r="E6513" t="s">
        <v>19</v>
      </c>
      <c r="F6513" t="s">
        <v>257</v>
      </c>
      <c r="G6513" t="s">
        <v>294</v>
      </c>
      <c r="H6513" t="s">
        <v>259</v>
      </c>
      <c r="I6513" s="1">
        <v>5059</v>
      </c>
      <c r="J6513" s="30">
        <v>5059</v>
      </c>
      <c r="K6513" s="30" t="s">
        <v>382</v>
      </c>
      <c r="L6513" t="s">
        <v>23</v>
      </c>
      <c r="M6513" t="s">
        <v>583</v>
      </c>
      <c r="N6513">
        <v>10</v>
      </c>
      <c r="O6513" s="29">
        <v>21.599</v>
      </c>
      <c r="P6513" s="14">
        <v>793002.16617101734</v>
      </c>
      <c r="Q6513" s="14">
        <v>79300.216617101731</v>
      </c>
      <c r="R6513" s="36">
        <f t="shared" si="101"/>
        <v>793002.16617101734</v>
      </c>
    </row>
    <row r="6514" spans="2:18" ht="15.95">
      <c r="B6514" s="9">
        <v>46082</v>
      </c>
      <c r="C6514" s="10" t="s">
        <v>127</v>
      </c>
      <c r="D6514" s="11" t="s">
        <v>312</v>
      </c>
      <c r="E6514" t="s">
        <v>19</v>
      </c>
      <c r="F6514" t="s">
        <v>257</v>
      </c>
      <c r="G6514" t="s">
        <v>294</v>
      </c>
      <c r="H6514" t="s">
        <v>259</v>
      </c>
      <c r="I6514" s="1">
        <v>5059</v>
      </c>
      <c r="J6514" s="30">
        <v>5059</v>
      </c>
      <c r="K6514" s="30" t="s">
        <v>382</v>
      </c>
      <c r="L6514" t="s">
        <v>23</v>
      </c>
      <c r="M6514" t="s">
        <v>568</v>
      </c>
      <c r="N6514">
        <v>11</v>
      </c>
      <c r="O6514" s="29">
        <v>7.5163636363636366</v>
      </c>
      <c r="P6514" s="14">
        <v>303557.66053530126</v>
      </c>
      <c r="Q6514" s="14">
        <v>27596.15095775466</v>
      </c>
      <c r="R6514" s="36">
        <f t="shared" si="101"/>
        <v>303557.66053530126</v>
      </c>
    </row>
    <row r="6515" spans="2:18" ht="15.95">
      <c r="B6515" s="9">
        <v>46082</v>
      </c>
      <c r="C6515" s="10" t="s">
        <v>85</v>
      </c>
      <c r="D6515" s="11" t="s">
        <v>312</v>
      </c>
      <c r="E6515" t="s">
        <v>19</v>
      </c>
      <c r="F6515" t="s">
        <v>257</v>
      </c>
      <c r="G6515" t="s">
        <v>294</v>
      </c>
      <c r="H6515" t="s">
        <v>259</v>
      </c>
      <c r="I6515" s="1">
        <v>5059</v>
      </c>
      <c r="J6515" s="30">
        <v>5059</v>
      </c>
      <c r="K6515" s="30" t="s">
        <v>382</v>
      </c>
      <c r="L6515" t="s">
        <v>23</v>
      </c>
      <c r="M6515" t="s">
        <v>583</v>
      </c>
      <c r="N6515">
        <v>31</v>
      </c>
      <c r="O6515" s="29">
        <v>15.879677419354838</v>
      </c>
      <c r="P6515" s="14">
        <v>1807357.6385064432</v>
      </c>
      <c r="Q6515" s="14">
        <v>58301.859306659462</v>
      </c>
      <c r="R6515" s="36">
        <f t="shared" si="101"/>
        <v>1807357.6385064432</v>
      </c>
    </row>
    <row r="6516" spans="2:18" ht="15.95">
      <c r="B6516" s="9">
        <v>46082</v>
      </c>
      <c r="C6516" s="10" t="s">
        <v>48</v>
      </c>
      <c r="D6516" s="11" t="s">
        <v>312</v>
      </c>
      <c r="E6516" t="s">
        <v>19</v>
      </c>
      <c r="F6516" t="s">
        <v>257</v>
      </c>
      <c r="G6516" t="s">
        <v>294</v>
      </c>
      <c r="H6516" t="s">
        <v>259</v>
      </c>
      <c r="I6516" s="1">
        <v>5059</v>
      </c>
      <c r="J6516" s="30">
        <v>5059</v>
      </c>
      <c r="K6516" s="30" t="s">
        <v>382</v>
      </c>
      <c r="L6516" t="s">
        <v>23</v>
      </c>
      <c r="M6516" t="s">
        <v>582</v>
      </c>
      <c r="N6516">
        <v>10.5</v>
      </c>
      <c r="O6516" s="29">
        <v>14.192380952380953</v>
      </c>
      <c r="P6516" s="14">
        <v>547123.39831846382</v>
      </c>
      <c r="Q6516" s="14">
        <v>52106.990316044175</v>
      </c>
      <c r="R6516" s="36">
        <f t="shared" si="101"/>
        <v>547123.39831846382</v>
      </c>
    </row>
    <row r="6517" spans="2:18" ht="15.95">
      <c r="B6517" s="9">
        <v>46082</v>
      </c>
      <c r="C6517" s="10" t="s">
        <v>86</v>
      </c>
      <c r="D6517" s="11" t="s">
        <v>312</v>
      </c>
      <c r="E6517" t="s">
        <v>19</v>
      </c>
      <c r="F6517" t="s">
        <v>257</v>
      </c>
      <c r="G6517" t="s">
        <v>294</v>
      </c>
      <c r="H6517" t="s">
        <v>259</v>
      </c>
      <c r="I6517" s="1">
        <v>5059</v>
      </c>
      <c r="J6517" s="30">
        <v>5059</v>
      </c>
      <c r="K6517" s="30" t="s">
        <v>382</v>
      </c>
      <c r="L6517" t="s">
        <v>23</v>
      </c>
      <c r="M6517" t="s">
        <v>571</v>
      </c>
      <c r="N6517">
        <v>8.5</v>
      </c>
      <c r="O6517" s="29">
        <v>5.6952941176470588</v>
      </c>
      <c r="P6517" s="14">
        <v>177736.1677130374</v>
      </c>
      <c r="Q6517" s="14">
        <v>20910.137378004401</v>
      </c>
      <c r="R6517" s="36">
        <f t="shared" si="101"/>
        <v>177736.1677130374</v>
      </c>
    </row>
    <row r="6518" spans="2:18" ht="15.95">
      <c r="B6518" s="9">
        <v>46082</v>
      </c>
      <c r="C6518" s="10" t="s">
        <v>53</v>
      </c>
      <c r="D6518" s="11" t="s">
        <v>312</v>
      </c>
      <c r="E6518" t="s">
        <v>19</v>
      </c>
      <c r="F6518" t="s">
        <v>257</v>
      </c>
      <c r="G6518" t="s">
        <v>294</v>
      </c>
      <c r="H6518" t="s">
        <v>259</v>
      </c>
      <c r="I6518" s="1">
        <v>5059</v>
      </c>
      <c r="J6518" s="30">
        <v>5059</v>
      </c>
      <c r="K6518" s="30" t="s">
        <v>382</v>
      </c>
      <c r="L6518" t="s">
        <v>23</v>
      </c>
      <c r="M6518" t="s">
        <v>582</v>
      </c>
      <c r="N6518">
        <v>10.5</v>
      </c>
      <c r="O6518" s="29">
        <v>6.6876190476190471</v>
      </c>
      <c r="P6518" s="14">
        <v>257811.06582957006</v>
      </c>
      <c r="Q6518" s="14">
        <v>24553.434840911432</v>
      </c>
      <c r="R6518" s="36">
        <f t="shared" si="101"/>
        <v>257811.06582957003</v>
      </c>
    </row>
    <row r="6519" spans="2:18" ht="15.95">
      <c r="B6519" s="9">
        <v>46082</v>
      </c>
      <c r="C6519" s="10" t="s">
        <v>99</v>
      </c>
      <c r="D6519" s="11" t="s">
        <v>312</v>
      </c>
      <c r="E6519" t="s">
        <v>19</v>
      </c>
      <c r="F6519" t="s">
        <v>257</v>
      </c>
      <c r="G6519" t="s">
        <v>294</v>
      </c>
      <c r="H6519" t="s">
        <v>259</v>
      </c>
      <c r="I6519" s="1">
        <v>5059</v>
      </c>
      <c r="J6519" s="30">
        <v>5059</v>
      </c>
      <c r="K6519" s="30" t="s">
        <v>382</v>
      </c>
      <c r="L6519" t="s">
        <v>23</v>
      </c>
      <c r="M6519" t="s">
        <v>28</v>
      </c>
      <c r="N6519">
        <v>27</v>
      </c>
      <c r="O6519" s="29">
        <v>10.857777777777779</v>
      </c>
      <c r="P6519" s="14">
        <v>1076329.9922898998</v>
      </c>
      <c r="Q6519" s="14">
        <v>39864.073788514805</v>
      </c>
      <c r="R6519" s="36">
        <f t="shared" si="101"/>
        <v>1076329.9922898996</v>
      </c>
    </row>
    <row r="6520" spans="2:18" ht="15.95">
      <c r="B6520" s="9">
        <v>46082</v>
      </c>
      <c r="C6520" s="10" t="s">
        <v>79</v>
      </c>
      <c r="D6520" s="11" t="s">
        <v>312</v>
      </c>
      <c r="E6520" t="s">
        <v>19</v>
      </c>
      <c r="F6520" t="s">
        <v>257</v>
      </c>
      <c r="G6520" t="s">
        <v>294</v>
      </c>
      <c r="H6520" t="s">
        <v>259</v>
      </c>
      <c r="I6520" s="1">
        <v>5059</v>
      </c>
      <c r="J6520" s="30">
        <v>5059</v>
      </c>
      <c r="K6520" s="30" t="s">
        <v>382</v>
      </c>
      <c r="L6520" t="s">
        <v>23</v>
      </c>
      <c r="M6520" t="s">
        <v>571</v>
      </c>
      <c r="N6520">
        <v>6</v>
      </c>
      <c r="O6520" s="29">
        <v>13.775</v>
      </c>
      <c r="P6520" s="14">
        <v>303447.51624628267</v>
      </c>
      <c r="Q6520" s="14">
        <v>50574.586041047107</v>
      </c>
      <c r="R6520" s="36">
        <f t="shared" si="101"/>
        <v>303447.51624628261</v>
      </c>
    </row>
    <row r="6521" spans="2:18" ht="15.95">
      <c r="B6521" s="9">
        <v>46082</v>
      </c>
      <c r="C6521" s="10" t="s">
        <v>71</v>
      </c>
      <c r="D6521" s="11" t="s">
        <v>312</v>
      </c>
      <c r="E6521" t="s">
        <v>19</v>
      </c>
      <c r="F6521" t="s">
        <v>257</v>
      </c>
      <c r="G6521" t="s">
        <v>294</v>
      </c>
      <c r="H6521" t="s">
        <v>259</v>
      </c>
      <c r="I6521" s="1">
        <v>5059</v>
      </c>
      <c r="J6521" s="30">
        <v>5059</v>
      </c>
      <c r="K6521" s="30" t="s">
        <v>382</v>
      </c>
      <c r="L6521" t="s">
        <v>23</v>
      </c>
      <c r="M6521" t="s">
        <v>583</v>
      </c>
      <c r="N6521">
        <v>26</v>
      </c>
      <c r="O6521" s="29">
        <v>10.455769230769231</v>
      </c>
      <c r="P6521" s="14">
        <v>998090.83232367737</v>
      </c>
      <c r="Q6521" s="14">
        <v>38388.108935526056</v>
      </c>
      <c r="R6521" s="36">
        <f t="shared" si="101"/>
        <v>998090.83232367749</v>
      </c>
    </row>
    <row r="6522" spans="2:18" ht="15.95">
      <c r="B6522" s="9">
        <v>46082</v>
      </c>
      <c r="C6522" s="10" t="s">
        <v>135</v>
      </c>
      <c r="D6522" s="11" t="s">
        <v>312</v>
      </c>
      <c r="E6522" t="s">
        <v>19</v>
      </c>
      <c r="F6522" t="s">
        <v>257</v>
      </c>
      <c r="G6522" t="s">
        <v>294</v>
      </c>
      <c r="H6522" t="s">
        <v>259</v>
      </c>
      <c r="I6522" s="1">
        <v>5059</v>
      </c>
      <c r="J6522" s="30">
        <v>5059</v>
      </c>
      <c r="K6522" s="30" t="s">
        <v>382</v>
      </c>
      <c r="L6522" t="s">
        <v>23</v>
      </c>
      <c r="M6522" t="s">
        <v>581</v>
      </c>
      <c r="N6522">
        <v>16.5</v>
      </c>
      <c r="O6522" s="29">
        <v>20.161212121212124</v>
      </c>
      <c r="P6522" s="14">
        <v>1221353.3061644088</v>
      </c>
      <c r="Q6522" s="14">
        <v>74021.412494812655</v>
      </c>
      <c r="R6522" s="36">
        <f t="shared" si="101"/>
        <v>1221353.3061644088</v>
      </c>
    </row>
    <row r="6523" spans="2:18" ht="15.95">
      <c r="B6523" s="9">
        <v>46082</v>
      </c>
      <c r="C6523" s="10" t="s">
        <v>119</v>
      </c>
      <c r="D6523" s="11" t="s">
        <v>312</v>
      </c>
      <c r="E6523" t="s">
        <v>19</v>
      </c>
      <c r="F6523" t="s">
        <v>257</v>
      </c>
      <c r="G6523" t="s">
        <v>294</v>
      </c>
      <c r="H6523" t="s">
        <v>259</v>
      </c>
      <c r="I6523" s="1">
        <v>5059</v>
      </c>
      <c r="J6523" s="30">
        <v>5059</v>
      </c>
      <c r="K6523" s="30" t="s">
        <v>382</v>
      </c>
      <c r="L6523" t="s">
        <v>23</v>
      </c>
      <c r="M6523" t="s">
        <v>581</v>
      </c>
      <c r="N6523">
        <v>13</v>
      </c>
      <c r="O6523" s="29">
        <v>18.899999999999999</v>
      </c>
      <c r="P6523" s="14">
        <v>902081.72706245177</v>
      </c>
      <c r="Q6523" s="14">
        <v>69390.90208172705</v>
      </c>
      <c r="R6523" s="36">
        <f t="shared" si="101"/>
        <v>902081.72706245165</v>
      </c>
    </row>
    <row r="6524" spans="2:18" ht="15.95">
      <c r="B6524" s="9">
        <v>46082</v>
      </c>
      <c r="C6524" s="10" t="s">
        <v>36</v>
      </c>
      <c r="D6524" s="11" t="s">
        <v>390</v>
      </c>
      <c r="E6524" t="s">
        <v>19</v>
      </c>
      <c r="F6524" t="s">
        <v>257</v>
      </c>
      <c r="G6524" t="s">
        <v>294</v>
      </c>
      <c r="H6524" t="s">
        <v>259</v>
      </c>
      <c r="I6524" s="1">
        <v>5059</v>
      </c>
      <c r="J6524" s="30">
        <v>5059</v>
      </c>
      <c r="K6524" s="30" t="s">
        <v>382</v>
      </c>
      <c r="L6524" t="s">
        <v>23</v>
      </c>
      <c r="M6524" t="s">
        <v>28</v>
      </c>
      <c r="N6524">
        <v>18</v>
      </c>
      <c r="O6524" s="29">
        <v>18.492777777777778</v>
      </c>
      <c r="P6524" s="14">
        <v>1222124.3161875389</v>
      </c>
      <c r="Q6524" s="14">
        <v>67895.795343752165</v>
      </c>
      <c r="R6524" s="36">
        <f t="shared" si="101"/>
        <v>1222124.3161875389</v>
      </c>
    </row>
    <row r="6525" spans="2:18" ht="15.95">
      <c r="B6525" s="9">
        <v>46082</v>
      </c>
      <c r="C6525" s="10" t="s">
        <v>273</v>
      </c>
      <c r="D6525" s="11" t="s">
        <v>312</v>
      </c>
      <c r="E6525" t="s">
        <v>19</v>
      </c>
      <c r="F6525" t="s">
        <v>257</v>
      </c>
      <c r="G6525" t="s">
        <v>294</v>
      </c>
      <c r="H6525" t="s">
        <v>259</v>
      </c>
      <c r="I6525" s="1">
        <v>5059</v>
      </c>
      <c r="J6525" s="30">
        <v>5059</v>
      </c>
      <c r="K6525" s="30" t="s">
        <v>382</v>
      </c>
      <c r="L6525" t="s">
        <v>23</v>
      </c>
      <c r="M6525" t="s">
        <v>581</v>
      </c>
      <c r="N6525">
        <v>52</v>
      </c>
      <c r="O6525" s="29">
        <v>19.019615384615385</v>
      </c>
      <c r="P6525" s="14">
        <v>3631163.4908396662</v>
      </c>
      <c r="Q6525" s="14">
        <v>69830.067131532051</v>
      </c>
      <c r="R6525" s="36">
        <f t="shared" si="101"/>
        <v>3631163.4908396667</v>
      </c>
    </row>
    <row r="6526" spans="2:18" ht="15.95">
      <c r="B6526" s="9">
        <v>46082</v>
      </c>
      <c r="C6526" s="10" t="s">
        <v>298</v>
      </c>
      <c r="D6526" s="11" t="s">
        <v>312</v>
      </c>
      <c r="E6526" t="s">
        <v>19</v>
      </c>
      <c r="F6526" t="s">
        <v>257</v>
      </c>
      <c r="G6526" t="s">
        <v>294</v>
      </c>
      <c r="H6526" t="s">
        <v>259</v>
      </c>
      <c r="I6526" s="1">
        <v>5059</v>
      </c>
      <c r="J6526" s="30">
        <v>5059</v>
      </c>
      <c r="K6526" s="30" t="s">
        <v>382</v>
      </c>
      <c r="L6526" t="s">
        <v>23</v>
      </c>
      <c r="M6526" t="s">
        <v>581</v>
      </c>
      <c r="N6526">
        <v>110</v>
      </c>
      <c r="O6526" s="29">
        <v>10.092636363636364</v>
      </c>
      <c r="P6526" s="14">
        <v>4076036.2741858503</v>
      </c>
      <c r="Q6526" s="14">
        <v>37054.875219871363</v>
      </c>
      <c r="R6526" s="36">
        <f t="shared" si="101"/>
        <v>4076036.2741858498</v>
      </c>
    </row>
    <row r="6527" spans="2:18" ht="15.95">
      <c r="B6527" s="9">
        <v>46082</v>
      </c>
      <c r="C6527" s="10" t="s">
        <v>253</v>
      </c>
      <c r="D6527" s="11" t="s">
        <v>390</v>
      </c>
      <c r="E6527" t="s">
        <v>19</v>
      </c>
      <c r="F6527" t="s">
        <v>257</v>
      </c>
      <c r="G6527" t="s">
        <v>294</v>
      </c>
      <c r="H6527" t="s">
        <v>259</v>
      </c>
      <c r="I6527" s="1">
        <v>5059</v>
      </c>
      <c r="J6527" s="30">
        <v>5059</v>
      </c>
      <c r="K6527" s="30" t="s">
        <v>382</v>
      </c>
      <c r="L6527" t="s">
        <v>23</v>
      </c>
      <c r="M6527" t="s">
        <v>24</v>
      </c>
      <c r="N6527">
        <v>20</v>
      </c>
      <c r="O6527" s="29">
        <v>44.585000000000001</v>
      </c>
      <c r="P6527" s="14">
        <v>3273855.4172632815</v>
      </c>
      <c r="Q6527" s="14">
        <v>163692.77086316407</v>
      </c>
      <c r="R6527" s="36">
        <f t="shared" si="101"/>
        <v>3273855.4172632815</v>
      </c>
    </row>
    <row r="6528" spans="2:18" ht="15.95">
      <c r="B6528" s="9">
        <v>46082</v>
      </c>
      <c r="C6528" s="10" t="s">
        <v>174</v>
      </c>
      <c r="D6528" s="11" t="s">
        <v>312</v>
      </c>
      <c r="E6528" t="s">
        <v>19</v>
      </c>
      <c r="F6528" t="s">
        <v>257</v>
      </c>
      <c r="G6528" t="s">
        <v>294</v>
      </c>
      <c r="H6528" t="s">
        <v>259</v>
      </c>
      <c r="I6528" s="1">
        <v>5059</v>
      </c>
      <c r="J6528" s="30">
        <v>5059</v>
      </c>
      <c r="K6528" s="30" t="s">
        <v>382</v>
      </c>
      <c r="L6528" t="s">
        <v>23</v>
      </c>
      <c r="M6528" t="s">
        <v>582</v>
      </c>
      <c r="N6528">
        <v>1</v>
      </c>
      <c r="O6528" s="29">
        <v>7.15</v>
      </c>
      <c r="P6528" s="14">
        <v>26251.055549436427</v>
      </c>
      <c r="Q6528" s="14">
        <v>26251.055549436427</v>
      </c>
      <c r="R6528" s="36">
        <f t="shared" si="101"/>
        <v>26251.055549436427</v>
      </c>
    </row>
    <row r="6529" spans="2:18" ht="15.95">
      <c r="B6529" s="9">
        <v>46082</v>
      </c>
      <c r="C6529" s="10" t="s">
        <v>285</v>
      </c>
      <c r="D6529" s="11" t="s">
        <v>312</v>
      </c>
      <c r="E6529" t="s">
        <v>19</v>
      </c>
      <c r="F6529" t="s">
        <v>257</v>
      </c>
      <c r="G6529" t="s">
        <v>294</v>
      </c>
      <c r="H6529" t="s">
        <v>259</v>
      </c>
      <c r="I6529" s="1">
        <v>5059</v>
      </c>
      <c r="J6529" s="30">
        <v>5059</v>
      </c>
      <c r="K6529" s="30" t="s">
        <v>382</v>
      </c>
      <c r="L6529" t="s">
        <v>23</v>
      </c>
      <c r="M6529" t="s">
        <v>28</v>
      </c>
      <c r="N6529">
        <v>10</v>
      </c>
      <c r="O6529" s="29">
        <v>3.09</v>
      </c>
      <c r="P6529" s="14">
        <v>113448.61768917281</v>
      </c>
      <c r="Q6529" s="14">
        <v>11344.861768917281</v>
      </c>
      <c r="R6529" s="36">
        <f t="shared" si="101"/>
        <v>113448.61768917281</v>
      </c>
    </row>
    <row r="6530" spans="2:18" ht="15.95">
      <c r="B6530" s="9">
        <v>46082</v>
      </c>
      <c r="C6530" s="10" t="s">
        <v>254</v>
      </c>
      <c r="D6530" s="11" t="s">
        <v>390</v>
      </c>
      <c r="E6530" t="s">
        <v>19</v>
      </c>
      <c r="F6530" t="s">
        <v>257</v>
      </c>
      <c r="G6530" t="s">
        <v>294</v>
      </c>
      <c r="H6530" t="s">
        <v>259</v>
      </c>
      <c r="I6530" s="1">
        <v>5059</v>
      </c>
      <c r="J6530" s="30">
        <v>5059</v>
      </c>
      <c r="K6530" s="30" t="s">
        <v>382</v>
      </c>
      <c r="L6530" t="s">
        <v>23</v>
      </c>
      <c r="M6530" t="s">
        <v>617</v>
      </c>
      <c r="N6530">
        <v>12.5</v>
      </c>
      <c r="O6530" s="29">
        <v>49.58</v>
      </c>
      <c r="P6530" s="14">
        <v>2275397.4373095422</v>
      </c>
      <c r="Q6530" s="14">
        <v>182031.79498476337</v>
      </c>
      <c r="R6530" s="36">
        <f t="shared" si="101"/>
        <v>2275397.4373095422</v>
      </c>
    </row>
    <row r="6531" spans="2:18" ht="15.95">
      <c r="B6531" s="9">
        <v>46082</v>
      </c>
      <c r="C6531" s="10" t="s">
        <v>385</v>
      </c>
      <c r="D6531" s="11" t="s">
        <v>312</v>
      </c>
      <c r="E6531" t="s">
        <v>19</v>
      </c>
      <c r="F6531" t="s">
        <v>257</v>
      </c>
      <c r="G6531" t="s">
        <v>294</v>
      </c>
      <c r="H6531" t="s">
        <v>259</v>
      </c>
      <c r="I6531" s="1">
        <v>5059</v>
      </c>
      <c r="J6531" s="30">
        <v>5059</v>
      </c>
      <c r="K6531" s="30" t="s">
        <v>382</v>
      </c>
      <c r="L6531" t="s">
        <v>23</v>
      </c>
      <c r="M6531" t="s">
        <v>28</v>
      </c>
      <c r="N6531">
        <v>14.5</v>
      </c>
      <c r="O6531" s="29">
        <v>3.0903448275862071</v>
      </c>
      <c r="P6531" s="14">
        <v>164518.8530308037</v>
      </c>
      <c r="Q6531" s="14">
        <v>11346.127795227841</v>
      </c>
      <c r="R6531" s="36">
        <f t="shared" si="101"/>
        <v>164518.8530308037</v>
      </c>
    </row>
    <row r="6532" spans="2:18" ht="15.95">
      <c r="B6532" s="9">
        <v>46082</v>
      </c>
      <c r="C6532" s="10" t="s">
        <v>469</v>
      </c>
      <c r="D6532" s="11" t="s">
        <v>390</v>
      </c>
      <c r="E6532" t="s">
        <v>19</v>
      </c>
      <c r="F6532" t="s">
        <v>257</v>
      </c>
      <c r="G6532" t="s">
        <v>294</v>
      </c>
      <c r="H6532" t="s">
        <v>259</v>
      </c>
      <c r="I6532" s="1">
        <v>5059</v>
      </c>
      <c r="J6532" s="30">
        <v>5059</v>
      </c>
      <c r="K6532" s="30" t="s">
        <v>382</v>
      </c>
      <c r="L6532" t="s">
        <v>23</v>
      </c>
      <c r="M6532" t="s">
        <v>617</v>
      </c>
      <c r="N6532">
        <v>11</v>
      </c>
      <c r="O6532" s="29">
        <v>30.739090909090908</v>
      </c>
      <c r="P6532" s="14">
        <v>1241436.2815288026</v>
      </c>
      <c r="Q6532" s="14">
        <v>112857.8437753457</v>
      </c>
      <c r="R6532" s="36">
        <f t="shared" si="101"/>
        <v>1241436.2815288026</v>
      </c>
    </row>
    <row r="6533" spans="2:18" ht="15.95">
      <c r="B6533" s="9">
        <v>46082</v>
      </c>
      <c r="C6533" s="10" t="s">
        <v>459</v>
      </c>
      <c r="D6533" s="11" t="s">
        <v>390</v>
      </c>
      <c r="E6533" t="s">
        <v>19</v>
      </c>
      <c r="F6533" t="s">
        <v>257</v>
      </c>
      <c r="G6533" t="s">
        <v>294</v>
      </c>
      <c r="H6533" t="s">
        <v>259</v>
      </c>
      <c r="I6533" s="1">
        <v>5059</v>
      </c>
      <c r="J6533" s="30">
        <v>5059</v>
      </c>
      <c r="K6533" s="30" t="s">
        <v>382</v>
      </c>
      <c r="L6533" t="s">
        <v>23</v>
      </c>
      <c r="M6533" t="s">
        <v>24</v>
      </c>
      <c r="N6533">
        <v>13</v>
      </c>
      <c r="O6533" s="29">
        <v>30.728461538461541</v>
      </c>
      <c r="P6533" s="14">
        <v>1466644.6378088631</v>
      </c>
      <c r="Q6533" s="14">
        <v>112818.81829298947</v>
      </c>
      <c r="R6533" s="36">
        <f t="shared" ref="R6533:R6596" si="102">Q6533*N6533</f>
        <v>1466644.6378088631</v>
      </c>
    </row>
    <row r="6534" spans="2:18" ht="15.95">
      <c r="B6534" s="9">
        <v>46082</v>
      </c>
      <c r="C6534" s="10" t="s">
        <v>460</v>
      </c>
      <c r="D6534" s="11" t="s">
        <v>390</v>
      </c>
      <c r="E6534" t="s">
        <v>19</v>
      </c>
      <c r="F6534" t="s">
        <v>257</v>
      </c>
      <c r="G6534" t="s">
        <v>294</v>
      </c>
      <c r="H6534" t="s">
        <v>259</v>
      </c>
      <c r="I6534" s="1">
        <v>5059</v>
      </c>
      <c r="J6534" s="30">
        <v>5059</v>
      </c>
      <c r="K6534" s="30" t="s">
        <v>382</v>
      </c>
      <c r="L6534" t="s">
        <v>23</v>
      </c>
      <c r="M6534" t="s">
        <v>24</v>
      </c>
      <c r="N6534">
        <v>17</v>
      </c>
      <c r="O6534" s="29">
        <v>32.900588235294116</v>
      </c>
      <c r="P6534" s="14">
        <v>2053493.40970004</v>
      </c>
      <c r="Q6534" s="14">
        <v>120793.7299823553</v>
      </c>
      <c r="R6534" s="36">
        <f t="shared" si="102"/>
        <v>2053493.4097000402</v>
      </c>
    </row>
    <row r="6535" spans="2:18" ht="15.95">
      <c r="B6535" s="9">
        <v>46082</v>
      </c>
      <c r="C6535" s="10" t="s">
        <v>371</v>
      </c>
      <c r="D6535" s="11" t="s">
        <v>312</v>
      </c>
      <c r="E6535" t="s">
        <v>19</v>
      </c>
      <c r="F6535" t="s">
        <v>257</v>
      </c>
      <c r="G6535" t="s">
        <v>294</v>
      </c>
      <c r="H6535" t="s">
        <v>259</v>
      </c>
      <c r="I6535" s="1">
        <v>5059</v>
      </c>
      <c r="J6535" s="30">
        <v>5059</v>
      </c>
      <c r="K6535" s="30" t="s">
        <v>382</v>
      </c>
      <c r="L6535" t="s">
        <v>23</v>
      </c>
      <c r="M6535" t="s">
        <v>28</v>
      </c>
      <c r="N6535">
        <v>2.5</v>
      </c>
      <c r="O6535" s="29">
        <v>2.9279999999999999</v>
      </c>
      <c r="P6535" s="14">
        <v>26875.206520541909</v>
      </c>
      <c r="Q6535" s="14">
        <v>10750.082608216764</v>
      </c>
      <c r="R6535" s="36">
        <f t="shared" si="102"/>
        <v>26875.206520541909</v>
      </c>
    </row>
    <row r="6536" spans="2:18" ht="15.95">
      <c r="B6536" s="9">
        <v>46082</v>
      </c>
      <c r="C6536" s="10" t="s">
        <v>311</v>
      </c>
      <c r="D6536" s="11" t="s">
        <v>312</v>
      </c>
      <c r="E6536" t="s">
        <v>19</v>
      </c>
      <c r="F6536" t="s">
        <v>257</v>
      </c>
      <c r="G6536" t="s">
        <v>294</v>
      </c>
      <c r="H6536" t="s">
        <v>259</v>
      </c>
      <c r="I6536" s="1">
        <v>5059</v>
      </c>
      <c r="J6536" s="30">
        <v>5059</v>
      </c>
      <c r="K6536" s="30" t="s">
        <v>382</v>
      </c>
      <c r="L6536" t="s">
        <v>23</v>
      </c>
      <c r="M6536" t="s">
        <v>581</v>
      </c>
      <c r="N6536">
        <v>45</v>
      </c>
      <c r="O6536" s="29">
        <v>31.200222222222223</v>
      </c>
      <c r="P6536" s="14">
        <v>5154789.440834159</v>
      </c>
      <c r="Q6536" s="14">
        <v>114550.87646298132</v>
      </c>
      <c r="R6536" s="36">
        <f t="shared" si="102"/>
        <v>5154789.44083416</v>
      </c>
    </row>
    <row r="6537" spans="2:18" ht="15.95">
      <c r="B6537" s="9">
        <v>46082</v>
      </c>
      <c r="C6537" s="10" t="s">
        <v>461</v>
      </c>
      <c r="D6537" s="11" t="s">
        <v>390</v>
      </c>
      <c r="E6537" t="s">
        <v>19</v>
      </c>
      <c r="F6537" t="s">
        <v>257</v>
      </c>
      <c r="G6537" t="s">
        <v>294</v>
      </c>
      <c r="H6537" t="s">
        <v>259</v>
      </c>
      <c r="I6537" s="1">
        <v>5059</v>
      </c>
      <c r="J6537" s="30">
        <v>5059</v>
      </c>
      <c r="K6537" s="30" t="s">
        <v>382</v>
      </c>
      <c r="L6537" t="s">
        <v>23</v>
      </c>
      <c r="M6537" t="s">
        <v>617</v>
      </c>
      <c r="N6537">
        <v>18</v>
      </c>
      <c r="O6537" s="29">
        <v>33.020555555555553</v>
      </c>
      <c r="P6537" s="14">
        <v>2182215.3687997945</v>
      </c>
      <c r="Q6537" s="14">
        <v>121234.18715554412</v>
      </c>
      <c r="R6537" s="36">
        <f t="shared" si="102"/>
        <v>2182215.368799794</v>
      </c>
    </row>
    <row r="6538" spans="2:18" ht="15.95">
      <c r="B6538" s="9">
        <v>46082</v>
      </c>
      <c r="C6538" s="10" t="s">
        <v>462</v>
      </c>
      <c r="D6538" s="11" t="s">
        <v>390</v>
      </c>
      <c r="E6538" t="s">
        <v>19</v>
      </c>
      <c r="F6538" t="s">
        <v>257</v>
      </c>
      <c r="G6538" t="s">
        <v>294</v>
      </c>
      <c r="H6538" t="s">
        <v>259</v>
      </c>
      <c r="I6538" s="1">
        <v>5059</v>
      </c>
      <c r="J6538" s="30">
        <v>5059</v>
      </c>
      <c r="K6538" s="30" t="s">
        <v>382</v>
      </c>
      <c r="L6538" t="s">
        <v>23</v>
      </c>
      <c r="M6538" t="s">
        <v>24</v>
      </c>
      <c r="N6538">
        <v>2</v>
      </c>
      <c r="O6538" s="29">
        <v>35.524999999999999</v>
      </c>
      <c r="P6538" s="14">
        <v>260858.39115908506</v>
      </c>
      <c r="Q6538" s="14">
        <v>130429.19557954253</v>
      </c>
      <c r="R6538" s="36">
        <f t="shared" si="102"/>
        <v>260858.39115908506</v>
      </c>
    </row>
    <row r="6539" spans="2:18" ht="15.95">
      <c r="B6539" s="9">
        <v>46082</v>
      </c>
      <c r="C6539" s="10" t="s">
        <v>463</v>
      </c>
      <c r="D6539" s="11" t="s">
        <v>390</v>
      </c>
      <c r="E6539" t="s">
        <v>19</v>
      </c>
      <c r="F6539" t="s">
        <v>257</v>
      </c>
      <c r="G6539" t="s">
        <v>294</v>
      </c>
      <c r="H6539" t="s">
        <v>259</v>
      </c>
      <c r="I6539" s="1">
        <v>5059</v>
      </c>
      <c r="J6539" s="30">
        <v>5059</v>
      </c>
      <c r="K6539" s="30" t="s">
        <v>382</v>
      </c>
      <c r="L6539" t="s">
        <v>23</v>
      </c>
      <c r="M6539" t="s">
        <v>24</v>
      </c>
      <c r="N6539">
        <v>21</v>
      </c>
      <c r="O6539" s="29">
        <v>42.738571428571426</v>
      </c>
      <c r="P6539" s="14">
        <v>3295186.6945698862</v>
      </c>
      <c r="Q6539" s="14">
        <v>156913.65212237553</v>
      </c>
      <c r="R6539" s="36">
        <f t="shared" si="102"/>
        <v>3295186.6945698862</v>
      </c>
    </row>
    <row r="6540" spans="2:18" ht="15.95">
      <c r="B6540" s="9">
        <v>46082</v>
      </c>
      <c r="C6540" s="10" t="s">
        <v>572</v>
      </c>
      <c r="D6540" s="11" t="s">
        <v>390</v>
      </c>
      <c r="E6540" t="s">
        <v>19</v>
      </c>
      <c r="F6540" t="s">
        <v>257</v>
      </c>
      <c r="G6540" t="s">
        <v>294</v>
      </c>
      <c r="H6540" t="s">
        <v>259</v>
      </c>
      <c r="I6540" s="1">
        <v>5059</v>
      </c>
      <c r="J6540" s="30">
        <v>5059</v>
      </c>
      <c r="K6540" s="30" t="s">
        <v>382</v>
      </c>
      <c r="L6540" t="s">
        <v>23</v>
      </c>
      <c r="M6540" t="s">
        <v>568</v>
      </c>
      <c r="N6540">
        <v>18</v>
      </c>
      <c r="O6540" s="29">
        <v>53.735555555555557</v>
      </c>
      <c r="P6540" s="14">
        <v>3551198.7370121526</v>
      </c>
      <c r="Q6540" s="14">
        <v>197288.81872289735</v>
      </c>
      <c r="R6540" s="36">
        <f t="shared" si="102"/>
        <v>3551198.7370121526</v>
      </c>
    </row>
    <row r="6541" spans="2:18" ht="15.95">
      <c r="B6541" s="9">
        <v>46082</v>
      </c>
      <c r="C6541" s="10" t="s">
        <v>426</v>
      </c>
      <c r="D6541" s="11" t="s">
        <v>312</v>
      </c>
      <c r="E6541" t="s">
        <v>19</v>
      </c>
      <c r="F6541" t="s">
        <v>257</v>
      </c>
      <c r="G6541" t="s">
        <v>294</v>
      </c>
      <c r="H6541" t="s">
        <v>259</v>
      </c>
      <c r="I6541" s="1">
        <v>5059</v>
      </c>
      <c r="J6541" s="30">
        <v>5059</v>
      </c>
      <c r="K6541" s="30" t="s">
        <v>382</v>
      </c>
      <c r="L6541" t="s">
        <v>23</v>
      </c>
      <c r="M6541" t="s">
        <v>28</v>
      </c>
      <c r="N6541">
        <v>8</v>
      </c>
      <c r="O6541" s="29">
        <v>3.0662500000000001</v>
      </c>
      <c r="P6541" s="14">
        <v>90061.313654220357</v>
      </c>
      <c r="Q6541" s="14">
        <v>11257.664206777545</v>
      </c>
      <c r="R6541" s="36">
        <f t="shared" si="102"/>
        <v>90061.313654220357</v>
      </c>
    </row>
    <row r="6542" spans="2:18" ht="15.95">
      <c r="B6542" s="9">
        <v>46082</v>
      </c>
      <c r="C6542" s="10" t="s">
        <v>420</v>
      </c>
      <c r="D6542" s="11" t="s">
        <v>312</v>
      </c>
      <c r="E6542" t="s">
        <v>19</v>
      </c>
      <c r="F6542" t="s">
        <v>257</v>
      </c>
      <c r="G6542" t="s">
        <v>294</v>
      </c>
      <c r="H6542" t="s">
        <v>259</v>
      </c>
      <c r="I6542" s="1">
        <v>5059</v>
      </c>
      <c r="J6542" s="30">
        <v>5059</v>
      </c>
      <c r="K6542" s="30" t="s">
        <v>382</v>
      </c>
      <c r="L6542" t="s">
        <v>23</v>
      </c>
      <c r="M6542" t="s">
        <v>28</v>
      </c>
      <c r="N6542">
        <v>10.5</v>
      </c>
      <c r="O6542" s="29">
        <v>2.9704761904761905</v>
      </c>
      <c r="P6542" s="14">
        <v>114513.34581635275</v>
      </c>
      <c r="Q6542" s="14">
        <v>10906.032934890738</v>
      </c>
      <c r="R6542" s="36">
        <f t="shared" si="102"/>
        <v>114513.34581635275</v>
      </c>
    </row>
    <row r="6543" spans="2:18" ht="15.95">
      <c r="B6543" s="9">
        <v>46082</v>
      </c>
      <c r="C6543" s="10" t="s">
        <v>405</v>
      </c>
      <c r="D6543" s="11" t="s">
        <v>390</v>
      </c>
      <c r="E6543" t="s">
        <v>19</v>
      </c>
      <c r="F6543" t="s">
        <v>257</v>
      </c>
      <c r="G6543" t="s">
        <v>294</v>
      </c>
      <c r="H6543" t="s">
        <v>259</v>
      </c>
      <c r="I6543" s="1">
        <v>5059</v>
      </c>
      <c r="J6543" s="30">
        <v>5059</v>
      </c>
      <c r="K6543" s="30" t="s">
        <v>382</v>
      </c>
      <c r="L6543" t="s">
        <v>23</v>
      </c>
      <c r="M6543" t="s">
        <v>28</v>
      </c>
      <c r="N6543">
        <v>18</v>
      </c>
      <c r="O6543" s="29">
        <v>32.946666666666665</v>
      </c>
      <c r="P6543" s="14">
        <v>2177332.3053199691</v>
      </c>
      <c r="Q6543" s="14">
        <v>120962.90585110939</v>
      </c>
      <c r="R6543" s="36">
        <f t="shared" si="102"/>
        <v>2177332.3053199691</v>
      </c>
    </row>
    <row r="6544" spans="2:18" ht="15.95">
      <c r="B6544" s="9">
        <v>46082</v>
      </c>
      <c r="C6544" s="10" t="s">
        <v>504</v>
      </c>
      <c r="D6544" s="11" t="s">
        <v>390</v>
      </c>
      <c r="E6544" t="s">
        <v>19</v>
      </c>
      <c r="F6544" t="s">
        <v>257</v>
      </c>
      <c r="G6544" t="s">
        <v>294</v>
      </c>
      <c r="H6544" t="s">
        <v>259</v>
      </c>
      <c r="I6544" s="1">
        <v>5059</v>
      </c>
      <c r="J6544" s="30">
        <v>5059</v>
      </c>
      <c r="K6544" s="30" t="s">
        <v>382</v>
      </c>
      <c r="L6544" t="s">
        <v>23</v>
      </c>
      <c r="M6544" t="s">
        <v>28</v>
      </c>
      <c r="N6544">
        <v>17</v>
      </c>
      <c r="O6544" s="29">
        <v>31.170588235294115</v>
      </c>
      <c r="P6544" s="14">
        <v>1945515.291698792</v>
      </c>
      <c r="Q6544" s="14">
        <v>114442.07598228188</v>
      </c>
      <c r="R6544" s="36">
        <f t="shared" si="102"/>
        <v>1945515.291698792</v>
      </c>
    </row>
    <row r="6545" spans="2:18" ht="15.95">
      <c r="B6545" s="9">
        <v>46082</v>
      </c>
      <c r="C6545" s="10" t="s">
        <v>502</v>
      </c>
      <c r="D6545" s="11" t="s">
        <v>312</v>
      </c>
      <c r="E6545" t="s">
        <v>19</v>
      </c>
      <c r="F6545" t="s">
        <v>257</v>
      </c>
      <c r="G6545" t="s">
        <v>294</v>
      </c>
      <c r="H6545" t="s">
        <v>259</v>
      </c>
      <c r="I6545" s="1">
        <v>5059</v>
      </c>
      <c r="J6545" s="30">
        <v>5059</v>
      </c>
      <c r="K6545" s="30" t="s">
        <v>382</v>
      </c>
      <c r="L6545" t="s">
        <v>23</v>
      </c>
      <c r="M6545" t="s">
        <v>28</v>
      </c>
      <c r="N6545">
        <v>15</v>
      </c>
      <c r="O6545" s="29">
        <v>23.575333333333333</v>
      </c>
      <c r="P6545" s="14">
        <v>1298344.1641884202</v>
      </c>
      <c r="Q6545" s="14">
        <v>86556.277612561345</v>
      </c>
      <c r="R6545" s="36">
        <f t="shared" si="102"/>
        <v>1298344.1641884202</v>
      </c>
    </row>
    <row r="6546" spans="2:18" ht="15.95">
      <c r="B6546" s="9">
        <v>46082</v>
      </c>
      <c r="C6546" s="10" t="s">
        <v>495</v>
      </c>
      <c r="D6546" s="11" t="s">
        <v>312</v>
      </c>
      <c r="E6546" t="s">
        <v>19</v>
      </c>
      <c r="F6546" t="s">
        <v>257</v>
      </c>
      <c r="G6546" t="s">
        <v>294</v>
      </c>
      <c r="H6546" t="s">
        <v>259</v>
      </c>
      <c r="I6546" s="1">
        <v>5059</v>
      </c>
      <c r="J6546" s="30">
        <v>5059</v>
      </c>
      <c r="K6546" s="30" t="s">
        <v>382</v>
      </c>
      <c r="L6546" t="s">
        <v>23</v>
      </c>
      <c r="M6546" t="s">
        <v>28</v>
      </c>
      <c r="N6546">
        <v>8</v>
      </c>
      <c r="O6546" s="29">
        <v>2.9737499999999999</v>
      </c>
      <c r="P6546" s="14">
        <v>87344.421191761197</v>
      </c>
      <c r="Q6546" s="14">
        <v>10918.05264897015</v>
      </c>
      <c r="R6546" s="36">
        <f t="shared" si="102"/>
        <v>87344.421191761197</v>
      </c>
    </row>
    <row r="6547" spans="2:18" ht="15.95">
      <c r="B6547" s="9">
        <v>46082</v>
      </c>
      <c r="C6547" s="10" t="s">
        <v>519</v>
      </c>
      <c r="D6547" s="11" t="s">
        <v>312</v>
      </c>
      <c r="E6547" t="s">
        <v>19</v>
      </c>
      <c r="F6547" t="s">
        <v>257</v>
      </c>
      <c r="G6547" t="s">
        <v>294</v>
      </c>
      <c r="H6547" t="s">
        <v>259</v>
      </c>
      <c r="I6547" s="1">
        <v>5059</v>
      </c>
      <c r="J6547" s="30">
        <v>5059</v>
      </c>
      <c r="K6547" s="30" t="s">
        <v>382</v>
      </c>
      <c r="L6547" t="s">
        <v>23</v>
      </c>
      <c r="M6547" t="s">
        <v>28</v>
      </c>
      <c r="N6547">
        <v>4</v>
      </c>
      <c r="O6547" s="29">
        <v>4.9625000000000004</v>
      </c>
      <c r="P6547" s="14">
        <v>72878.804567316518</v>
      </c>
      <c r="Q6547" s="14">
        <v>18219.701141829129</v>
      </c>
      <c r="R6547" s="36">
        <f t="shared" si="102"/>
        <v>72878.804567316518</v>
      </c>
    </row>
    <row r="6548" spans="2:18" ht="15.95">
      <c r="B6548" s="9">
        <v>46082</v>
      </c>
      <c r="C6548" s="10" t="s">
        <v>483</v>
      </c>
      <c r="D6548" s="11" t="s">
        <v>312</v>
      </c>
      <c r="E6548" t="s">
        <v>19</v>
      </c>
      <c r="F6548" t="s">
        <v>257</v>
      </c>
      <c r="G6548" t="s">
        <v>294</v>
      </c>
      <c r="H6548" t="s">
        <v>259</v>
      </c>
      <c r="I6548" s="1">
        <v>5059</v>
      </c>
      <c r="J6548" s="30">
        <v>5059</v>
      </c>
      <c r="K6548" s="30" t="s">
        <v>382</v>
      </c>
      <c r="L6548" t="s">
        <v>23</v>
      </c>
      <c r="M6548" t="s">
        <v>582</v>
      </c>
      <c r="N6548">
        <v>12</v>
      </c>
      <c r="O6548" s="29">
        <v>29.284166666666668</v>
      </c>
      <c r="P6548" s="14">
        <v>1290193.4868010427</v>
      </c>
      <c r="Q6548" s="14">
        <v>107516.1239000869</v>
      </c>
      <c r="R6548" s="36">
        <f t="shared" si="102"/>
        <v>1290193.4868010427</v>
      </c>
    </row>
    <row r="6549" spans="2:18" ht="15.95">
      <c r="B6549" s="9">
        <v>46082</v>
      </c>
      <c r="C6549" s="10" t="s">
        <v>545</v>
      </c>
      <c r="D6549" s="11" t="s">
        <v>390</v>
      </c>
      <c r="E6549" t="s">
        <v>19</v>
      </c>
      <c r="F6549" t="s">
        <v>257</v>
      </c>
      <c r="G6549" t="s">
        <v>294</v>
      </c>
      <c r="H6549" t="s">
        <v>259</v>
      </c>
      <c r="I6549" s="1">
        <v>5059</v>
      </c>
      <c r="J6549" s="30">
        <v>5059</v>
      </c>
      <c r="K6549" s="30" t="s">
        <v>382</v>
      </c>
      <c r="L6549" t="s">
        <v>23</v>
      </c>
      <c r="M6549" t="s">
        <v>24</v>
      </c>
      <c r="N6549">
        <v>11.5</v>
      </c>
      <c r="O6549" s="29">
        <v>47.377391304347832</v>
      </c>
      <c r="P6549" s="14">
        <v>2000367.1476300622</v>
      </c>
      <c r="Q6549" s="14">
        <v>173944.96935913584</v>
      </c>
      <c r="R6549" s="36">
        <f t="shared" si="102"/>
        <v>2000367.1476300622</v>
      </c>
    </row>
    <row r="6550" spans="2:18" ht="15.95">
      <c r="B6550" s="9">
        <v>46082</v>
      </c>
      <c r="C6550" s="10" t="s">
        <v>530</v>
      </c>
      <c r="D6550" s="11" t="s">
        <v>312</v>
      </c>
      <c r="E6550" t="s">
        <v>19</v>
      </c>
      <c r="F6550" t="s">
        <v>257</v>
      </c>
      <c r="G6550" t="s">
        <v>294</v>
      </c>
      <c r="H6550" t="s">
        <v>259</v>
      </c>
      <c r="I6550" s="1">
        <v>5059</v>
      </c>
      <c r="J6550" s="30">
        <v>5059</v>
      </c>
      <c r="K6550" s="30" t="s">
        <v>382</v>
      </c>
      <c r="L6550" t="s">
        <v>23</v>
      </c>
      <c r="M6550" t="s">
        <v>28</v>
      </c>
      <c r="N6550">
        <v>34.5</v>
      </c>
      <c r="O6550" s="29">
        <v>6.6260869565217391</v>
      </c>
      <c r="P6550" s="14">
        <v>839299.48232184153</v>
      </c>
      <c r="Q6550" s="14">
        <v>24327.521226720044</v>
      </c>
      <c r="R6550" s="36">
        <f t="shared" si="102"/>
        <v>839299.48232184153</v>
      </c>
    </row>
    <row r="6551" spans="2:18" ht="15.95">
      <c r="B6551" s="9">
        <v>46082</v>
      </c>
      <c r="C6551" s="10" t="s">
        <v>531</v>
      </c>
      <c r="D6551" s="11" t="s">
        <v>312</v>
      </c>
      <c r="E6551" t="s">
        <v>19</v>
      </c>
      <c r="F6551" t="s">
        <v>257</v>
      </c>
      <c r="G6551" t="s">
        <v>294</v>
      </c>
      <c r="H6551" t="s">
        <v>259</v>
      </c>
      <c r="I6551" s="1">
        <v>5059</v>
      </c>
      <c r="J6551" s="30">
        <v>5059</v>
      </c>
      <c r="K6551" s="30" t="s">
        <v>382</v>
      </c>
      <c r="L6551" t="s">
        <v>23</v>
      </c>
      <c r="M6551" t="s">
        <v>28</v>
      </c>
      <c r="N6551">
        <v>21</v>
      </c>
      <c r="O6551" s="29">
        <v>42.134761904761909</v>
      </c>
      <c r="P6551" s="14">
        <v>3248632.3750780188</v>
      </c>
      <c r="Q6551" s="14">
        <v>154696.77976561995</v>
      </c>
      <c r="R6551" s="36">
        <f t="shared" si="102"/>
        <v>3248632.3750780192</v>
      </c>
    </row>
    <row r="6552" spans="2:18" ht="15.95">
      <c r="B6552" s="9">
        <v>46082</v>
      </c>
      <c r="C6552" s="10" t="s">
        <v>629</v>
      </c>
      <c r="D6552" s="11" t="s">
        <v>312</v>
      </c>
      <c r="E6552" t="s">
        <v>19</v>
      </c>
      <c r="F6552" t="s">
        <v>257</v>
      </c>
      <c r="G6552" t="s">
        <v>294</v>
      </c>
      <c r="H6552" t="s">
        <v>259</v>
      </c>
      <c r="I6552" s="1">
        <v>5059</v>
      </c>
      <c r="J6552" s="30">
        <v>5059</v>
      </c>
      <c r="K6552" s="30" t="s">
        <v>382</v>
      </c>
      <c r="L6552" t="s">
        <v>23</v>
      </c>
      <c r="M6552" t="s">
        <v>28</v>
      </c>
      <c r="N6552">
        <v>189</v>
      </c>
      <c r="O6552" s="29">
        <v>9.6266666666666669</v>
      </c>
      <c r="P6552" s="14">
        <v>6680030.8404009249</v>
      </c>
      <c r="Q6552" s="14">
        <v>35344.078520639814</v>
      </c>
      <c r="R6552" s="36">
        <f t="shared" si="102"/>
        <v>6680030.8404009249</v>
      </c>
    </row>
    <row r="6553" spans="2:18" ht="15.95">
      <c r="B6553" s="9">
        <v>46082</v>
      </c>
      <c r="C6553" s="10" t="s">
        <v>594</v>
      </c>
      <c r="D6553" s="11" t="s">
        <v>312</v>
      </c>
      <c r="E6553" t="s">
        <v>19</v>
      </c>
      <c r="F6553" t="s">
        <v>257</v>
      </c>
      <c r="G6553" t="s">
        <v>294</v>
      </c>
      <c r="H6553" t="s">
        <v>259</v>
      </c>
      <c r="I6553" s="1">
        <v>5059</v>
      </c>
      <c r="J6553" s="30">
        <v>5059</v>
      </c>
      <c r="K6553" s="30" t="s">
        <v>382</v>
      </c>
      <c r="L6553" t="s">
        <v>23</v>
      </c>
      <c r="M6553" t="s">
        <v>582</v>
      </c>
      <c r="N6553">
        <v>10.5</v>
      </c>
      <c r="O6553" s="29">
        <v>10.54857142857143</v>
      </c>
      <c r="P6553" s="14">
        <v>406652.71505672432</v>
      </c>
      <c r="Q6553" s="14">
        <v>38728.83000540232</v>
      </c>
      <c r="R6553" s="36">
        <f t="shared" si="102"/>
        <v>406652.71505672438</v>
      </c>
    </row>
    <row r="6554" spans="2:18" ht="15.95">
      <c r="B6554" s="9">
        <v>46082</v>
      </c>
      <c r="C6554" s="10" t="s">
        <v>592</v>
      </c>
      <c r="D6554" s="11" t="s">
        <v>312</v>
      </c>
      <c r="E6554" t="s">
        <v>19</v>
      </c>
      <c r="F6554" t="s">
        <v>257</v>
      </c>
      <c r="G6554" t="s">
        <v>294</v>
      </c>
      <c r="H6554" t="s">
        <v>259</v>
      </c>
      <c r="I6554" s="1">
        <v>5059</v>
      </c>
      <c r="J6554" s="30">
        <v>5059</v>
      </c>
      <c r="K6554" s="30" t="s">
        <v>382</v>
      </c>
      <c r="L6554" t="s">
        <v>23</v>
      </c>
      <c r="M6554" t="s">
        <v>28</v>
      </c>
      <c r="N6554">
        <v>10</v>
      </c>
      <c r="O6554" s="29">
        <v>20.943000000000001</v>
      </c>
      <c r="P6554" s="14">
        <v>768917.28163894697</v>
      </c>
      <c r="Q6554" s="14">
        <v>76891.728163894702</v>
      </c>
      <c r="R6554" s="36">
        <f t="shared" si="102"/>
        <v>768917.28163894708</v>
      </c>
    </row>
    <row r="6555" spans="2:18" ht="15.95">
      <c r="B6555" s="9">
        <v>46082</v>
      </c>
      <c r="C6555" s="10" t="s">
        <v>642</v>
      </c>
      <c r="D6555" s="11" t="s">
        <v>390</v>
      </c>
      <c r="E6555" t="s">
        <v>19</v>
      </c>
      <c r="F6555" t="s">
        <v>257</v>
      </c>
      <c r="G6555" t="s">
        <v>294</v>
      </c>
      <c r="H6555" t="s">
        <v>259</v>
      </c>
      <c r="I6555" s="1">
        <v>5059</v>
      </c>
      <c r="J6555" s="30">
        <v>5059</v>
      </c>
      <c r="K6555" s="30" t="s">
        <v>382</v>
      </c>
      <c r="L6555" t="s">
        <v>23</v>
      </c>
      <c r="M6555" t="s">
        <v>24</v>
      </c>
      <c r="N6555">
        <v>7</v>
      </c>
      <c r="O6555" s="29">
        <v>57.43571428571429</v>
      </c>
      <c r="P6555" s="14">
        <v>1476117.0466644638</v>
      </c>
      <c r="Q6555" s="14">
        <v>210873.86380920911</v>
      </c>
      <c r="R6555" s="36">
        <f t="shared" si="102"/>
        <v>1476117.0466644638</v>
      </c>
    </row>
    <row r="6556" spans="2:18" ht="15.95">
      <c r="B6556" s="9">
        <v>46082</v>
      </c>
      <c r="C6556" s="10" t="s">
        <v>576</v>
      </c>
      <c r="D6556" s="11" t="s">
        <v>312</v>
      </c>
      <c r="E6556" t="s">
        <v>19</v>
      </c>
      <c r="F6556" t="s">
        <v>257</v>
      </c>
      <c r="G6556" t="s">
        <v>294</v>
      </c>
      <c r="H6556" t="s">
        <v>259</v>
      </c>
      <c r="I6556" s="1">
        <v>5059</v>
      </c>
      <c r="J6556" s="30">
        <v>5059</v>
      </c>
      <c r="K6556" s="30" t="s">
        <v>382</v>
      </c>
      <c r="L6556" t="s">
        <v>23</v>
      </c>
      <c r="M6556" t="s">
        <v>28</v>
      </c>
      <c r="N6556">
        <v>13</v>
      </c>
      <c r="O6556" s="29">
        <v>7.7023076923076923</v>
      </c>
      <c r="P6556" s="14">
        <v>367624.92198112857</v>
      </c>
      <c r="Q6556" s="14">
        <v>28278.840152394507</v>
      </c>
      <c r="R6556" s="36">
        <f t="shared" si="102"/>
        <v>367624.92198112857</v>
      </c>
    </row>
    <row r="6557" spans="2:18" ht="15.95">
      <c r="B6557" s="9">
        <v>46082</v>
      </c>
      <c r="C6557" s="10" t="s">
        <v>578</v>
      </c>
      <c r="D6557" s="11" t="s">
        <v>390</v>
      </c>
      <c r="E6557" t="s">
        <v>19</v>
      </c>
      <c r="F6557" t="s">
        <v>257</v>
      </c>
      <c r="G6557" t="s">
        <v>294</v>
      </c>
      <c r="H6557" t="s">
        <v>259</v>
      </c>
      <c r="I6557" s="1">
        <v>5059</v>
      </c>
      <c r="J6557" s="30">
        <v>5059</v>
      </c>
      <c r="K6557" s="30" t="s">
        <v>382</v>
      </c>
      <c r="L6557" t="s">
        <v>23</v>
      </c>
      <c r="M6557" t="s">
        <v>568</v>
      </c>
      <c r="N6557">
        <v>18</v>
      </c>
      <c r="O6557" s="29">
        <v>49.918333333333329</v>
      </c>
      <c r="P6557" s="14">
        <v>3298931.6003965191</v>
      </c>
      <c r="Q6557" s="14">
        <v>183273.97779980663</v>
      </c>
      <c r="R6557" s="36">
        <f t="shared" si="102"/>
        <v>3298931.6003965195</v>
      </c>
    </row>
    <row r="6558" spans="2:18" ht="15.95">
      <c r="B6558" s="9">
        <v>46082</v>
      </c>
      <c r="C6558" s="10" t="s">
        <v>593</v>
      </c>
      <c r="D6558" s="11" t="s">
        <v>312</v>
      </c>
      <c r="E6558" t="s">
        <v>19</v>
      </c>
      <c r="F6558" t="s">
        <v>257</v>
      </c>
      <c r="G6558" t="s">
        <v>294</v>
      </c>
      <c r="H6558" t="s">
        <v>259</v>
      </c>
      <c r="I6558" s="1">
        <v>5059</v>
      </c>
      <c r="J6558" s="30">
        <v>5059</v>
      </c>
      <c r="K6558" s="30" t="s">
        <v>382</v>
      </c>
      <c r="L6558" t="s">
        <v>23</v>
      </c>
      <c r="M6558" t="s">
        <v>28</v>
      </c>
      <c r="N6558">
        <v>10</v>
      </c>
      <c r="O6558" s="29">
        <v>3.6829999999999998</v>
      </c>
      <c r="P6558" s="14">
        <v>135220.47215185224</v>
      </c>
      <c r="Q6558" s="14">
        <v>13522.047215185225</v>
      </c>
      <c r="R6558" s="36">
        <f t="shared" si="102"/>
        <v>135220.47215185224</v>
      </c>
    </row>
    <row r="6559" spans="2:18" ht="15.95">
      <c r="B6559" s="9">
        <v>46082</v>
      </c>
      <c r="C6559" s="10" t="s">
        <v>623</v>
      </c>
      <c r="D6559" s="11" t="s">
        <v>312</v>
      </c>
      <c r="E6559" t="s">
        <v>19</v>
      </c>
      <c r="F6559" t="s">
        <v>257</v>
      </c>
      <c r="G6559" t="s">
        <v>294</v>
      </c>
      <c r="H6559" t="s">
        <v>259</v>
      </c>
      <c r="I6559" s="1">
        <v>5059</v>
      </c>
      <c r="J6559" s="30">
        <v>5059</v>
      </c>
      <c r="K6559" s="30" t="s">
        <v>382</v>
      </c>
      <c r="L6559" t="s">
        <v>23</v>
      </c>
      <c r="M6559" t="s">
        <v>582</v>
      </c>
      <c r="N6559">
        <v>11.5</v>
      </c>
      <c r="O6559" s="29">
        <v>7.5939130434782607</v>
      </c>
      <c r="P6559" s="14">
        <v>320630.02533318644</v>
      </c>
      <c r="Q6559" s="14">
        <v>27880.87176810317</v>
      </c>
      <c r="R6559" s="36">
        <f t="shared" si="102"/>
        <v>320630.02533318644</v>
      </c>
    </row>
    <row r="6560" spans="2:18" ht="15.95">
      <c r="B6560" s="9">
        <v>46082</v>
      </c>
      <c r="C6560" s="10" t="s">
        <v>641</v>
      </c>
      <c r="D6560" s="11" t="s">
        <v>312</v>
      </c>
      <c r="E6560" t="s">
        <v>19</v>
      </c>
      <c r="F6560" t="s">
        <v>257</v>
      </c>
      <c r="G6560" t="s">
        <v>294</v>
      </c>
      <c r="H6560" t="s">
        <v>259</v>
      </c>
      <c r="I6560" s="1">
        <v>5059</v>
      </c>
      <c r="J6560" s="30">
        <v>5059</v>
      </c>
      <c r="K6560" s="30" t="s">
        <v>382</v>
      </c>
      <c r="L6560" t="s">
        <v>23</v>
      </c>
      <c r="M6560" t="s">
        <v>28</v>
      </c>
      <c r="N6560">
        <v>19</v>
      </c>
      <c r="O6560" s="29">
        <v>6.608421052631579</v>
      </c>
      <c r="P6560" s="14">
        <v>460990.56430590741</v>
      </c>
      <c r="Q6560" s="14">
        <v>24262.661279258286</v>
      </c>
      <c r="R6560" s="36">
        <f t="shared" si="102"/>
        <v>460990.56430590741</v>
      </c>
    </row>
    <row r="6561" spans="2:18" ht="15.95">
      <c r="B6561" s="9">
        <v>46082</v>
      </c>
      <c r="C6561" s="10" t="s">
        <v>697</v>
      </c>
      <c r="D6561" s="11" t="s">
        <v>312</v>
      </c>
      <c r="E6561" t="s">
        <v>19</v>
      </c>
      <c r="F6561" t="s">
        <v>257</v>
      </c>
      <c r="G6561" t="s">
        <v>294</v>
      </c>
      <c r="H6561" t="s">
        <v>259</v>
      </c>
      <c r="I6561" s="1">
        <v>5059</v>
      </c>
      <c r="J6561" s="30">
        <v>5059</v>
      </c>
      <c r="K6561" s="30" t="s">
        <v>382</v>
      </c>
      <c r="L6561" t="s">
        <v>23</v>
      </c>
      <c r="M6561" t="s">
        <v>582</v>
      </c>
      <c r="N6561">
        <v>11</v>
      </c>
      <c r="O6561" s="29">
        <v>8.8781818181818171</v>
      </c>
      <c r="P6561" s="14">
        <v>358556.37551859603</v>
      </c>
      <c r="Q6561" s="14">
        <v>32596.034138054179</v>
      </c>
      <c r="R6561" s="36">
        <f t="shared" si="102"/>
        <v>358556.37551859597</v>
      </c>
    </row>
    <row r="6562" spans="2:18" ht="15.95">
      <c r="B6562" s="9">
        <v>46082</v>
      </c>
      <c r="C6562" s="10" t="s">
        <v>669</v>
      </c>
      <c r="D6562" s="11" t="s">
        <v>312</v>
      </c>
      <c r="E6562" t="s">
        <v>19</v>
      </c>
      <c r="F6562" t="s">
        <v>257</v>
      </c>
      <c r="G6562" t="s">
        <v>294</v>
      </c>
      <c r="H6562" t="s">
        <v>259</v>
      </c>
      <c r="I6562" s="1">
        <v>5059</v>
      </c>
      <c r="J6562" s="30">
        <v>5059</v>
      </c>
      <c r="K6562" s="30" t="s">
        <v>382</v>
      </c>
      <c r="L6562" t="s">
        <v>23</v>
      </c>
      <c r="M6562" t="s">
        <v>581</v>
      </c>
      <c r="N6562">
        <v>24</v>
      </c>
      <c r="O6562" s="29">
        <v>30.825833333333335</v>
      </c>
      <c r="P6562" s="14">
        <v>2716231.5967250434</v>
      </c>
      <c r="Q6562" s="14">
        <v>113176.31653021014</v>
      </c>
      <c r="R6562" s="36">
        <f t="shared" si="102"/>
        <v>2716231.5967250434</v>
      </c>
    </row>
    <row r="6563" spans="2:18" ht="15.95">
      <c r="B6563" s="9">
        <v>46082</v>
      </c>
      <c r="C6563" s="10" t="s">
        <v>655</v>
      </c>
      <c r="D6563" s="11" t="s">
        <v>312</v>
      </c>
      <c r="E6563" t="s">
        <v>19</v>
      </c>
      <c r="F6563" t="s">
        <v>257</v>
      </c>
      <c r="G6563" t="s">
        <v>294</v>
      </c>
      <c r="H6563" t="s">
        <v>259</v>
      </c>
      <c r="I6563" s="1">
        <v>5059</v>
      </c>
      <c r="J6563" s="30">
        <v>5059</v>
      </c>
      <c r="K6563" s="30" t="s">
        <v>382</v>
      </c>
      <c r="L6563" t="s">
        <v>23</v>
      </c>
      <c r="M6563" t="s">
        <v>582</v>
      </c>
      <c r="N6563">
        <v>3.5</v>
      </c>
      <c r="O6563" s="29">
        <v>6.5628571428571423</v>
      </c>
      <c r="P6563" s="14">
        <v>84333.810625252401</v>
      </c>
      <c r="Q6563" s="14">
        <v>24095.374464357828</v>
      </c>
      <c r="R6563" s="36">
        <f t="shared" si="102"/>
        <v>84333.810625252401</v>
      </c>
    </row>
    <row r="6564" spans="2:18" ht="15.95">
      <c r="B6564" s="9">
        <v>46082</v>
      </c>
      <c r="C6564" s="10" t="s">
        <v>644</v>
      </c>
      <c r="D6564" s="11" t="s">
        <v>390</v>
      </c>
      <c r="E6564" t="s">
        <v>19</v>
      </c>
      <c r="F6564" t="s">
        <v>257</v>
      </c>
      <c r="G6564" t="s">
        <v>294</v>
      </c>
      <c r="H6564" t="s">
        <v>259</v>
      </c>
      <c r="I6564" s="1">
        <v>5059</v>
      </c>
      <c r="J6564" s="30">
        <v>5059</v>
      </c>
      <c r="K6564" s="30" t="s">
        <v>382</v>
      </c>
      <c r="L6564" t="s">
        <v>23</v>
      </c>
      <c r="M6564" t="s">
        <v>28</v>
      </c>
      <c r="N6564">
        <v>8</v>
      </c>
      <c r="O6564" s="29">
        <v>37.922499999999999</v>
      </c>
      <c r="P6564" s="14">
        <v>1113852.4800822411</v>
      </c>
      <c r="Q6564" s="14">
        <v>139231.56001028014</v>
      </c>
      <c r="R6564" s="36">
        <f t="shared" si="102"/>
        <v>1113852.4800822411</v>
      </c>
    </row>
    <row r="6565" spans="2:18" ht="15.95">
      <c r="B6565" s="9">
        <v>46082</v>
      </c>
      <c r="C6565" s="10" t="s">
        <v>688</v>
      </c>
      <c r="D6565" s="11" t="s">
        <v>312</v>
      </c>
      <c r="E6565" t="s">
        <v>19</v>
      </c>
      <c r="F6565" t="s">
        <v>257</v>
      </c>
      <c r="G6565" t="s">
        <v>294</v>
      </c>
      <c r="H6565" t="s">
        <v>259</v>
      </c>
      <c r="I6565" s="1">
        <v>5059</v>
      </c>
      <c r="J6565" s="30">
        <v>5059</v>
      </c>
      <c r="K6565" s="30" t="s">
        <v>382</v>
      </c>
      <c r="L6565" t="s">
        <v>23</v>
      </c>
      <c r="M6565" t="s">
        <v>581</v>
      </c>
      <c r="N6565">
        <v>130</v>
      </c>
      <c r="O6565" s="29">
        <v>16.778461538461539</v>
      </c>
      <c r="P6565" s="14">
        <v>8008224.1069133887</v>
      </c>
      <c r="Q6565" s="14">
        <v>61601.723899333767</v>
      </c>
      <c r="R6565" s="36">
        <f t="shared" si="102"/>
        <v>8008224.1069133896</v>
      </c>
    </row>
    <row r="6566" spans="2:18" ht="15.95">
      <c r="B6566" s="9">
        <v>46082</v>
      </c>
      <c r="C6566" s="10" t="s">
        <v>689</v>
      </c>
      <c r="D6566" s="11" t="s">
        <v>312</v>
      </c>
      <c r="E6566" t="s">
        <v>19</v>
      </c>
      <c r="F6566" t="s">
        <v>257</v>
      </c>
      <c r="G6566" t="s">
        <v>294</v>
      </c>
      <c r="H6566" t="s">
        <v>259</v>
      </c>
      <c r="I6566" s="1">
        <v>5059</v>
      </c>
      <c r="J6566" s="30">
        <v>5059</v>
      </c>
      <c r="K6566" s="30" t="s">
        <v>382</v>
      </c>
      <c r="L6566" t="s">
        <v>23</v>
      </c>
      <c r="M6566" t="s">
        <v>28</v>
      </c>
      <c r="N6566">
        <v>13</v>
      </c>
      <c r="O6566" s="29">
        <v>3.5900000000000003</v>
      </c>
      <c r="P6566" s="14">
        <v>171347.79894995777</v>
      </c>
      <c r="Q6566" s="14">
        <v>13180.599919227521</v>
      </c>
      <c r="R6566" s="36">
        <f t="shared" si="102"/>
        <v>171347.79894995777</v>
      </c>
    </row>
    <row r="6567" spans="2:18" ht="15.95">
      <c r="B6567" s="9">
        <v>46082</v>
      </c>
      <c r="C6567" s="10" t="s">
        <v>695</v>
      </c>
      <c r="D6567" s="11" t="s">
        <v>312</v>
      </c>
      <c r="E6567" t="s">
        <v>19</v>
      </c>
      <c r="F6567" t="s">
        <v>257</v>
      </c>
      <c r="G6567" t="s">
        <v>294</v>
      </c>
      <c r="H6567" t="s">
        <v>259</v>
      </c>
      <c r="I6567" s="1">
        <v>5059</v>
      </c>
      <c r="J6567" s="30">
        <v>5059</v>
      </c>
      <c r="K6567" s="30" t="s">
        <v>382</v>
      </c>
      <c r="L6567" t="s">
        <v>23</v>
      </c>
      <c r="M6567" t="s">
        <v>28</v>
      </c>
      <c r="N6567">
        <v>10.5</v>
      </c>
      <c r="O6567" s="29">
        <v>6.9714285714285715</v>
      </c>
      <c r="P6567" s="14">
        <v>268752.06520541909</v>
      </c>
      <c r="Q6567" s="14">
        <v>25595.434781468484</v>
      </c>
      <c r="R6567" s="36">
        <f t="shared" si="102"/>
        <v>268752.06520541909</v>
      </c>
    </row>
    <row r="6568" spans="2:18" ht="15.95">
      <c r="B6568" s="9">
        <v>46082</v>
      </c>
      <c r="C6568" s="10" t="s">
        <v>744</v>
      </c>
      <c r="D6568" s="11" t="s">
        <v>312</v>
      </c>
      <c r="E6568" t="s">
        <v>19</v>
      </c>
      <c r="F6568" t="s">
        <v>257</v>
      </c>
      <c r="G6568" t="s">
        <v>294</v>
      </c>
      <c r="H6568" t="s">
        <v>259</v>
      </c>
      <c r="I6568" s="1">
        <v>5059</v>
      </c>
      <c r="J6568" s="30">
        <v>5059</v>
      </c>
      <c r="K6568" s="30" t="s">
        <v>382</v>
      </c>
      <c r="L6568" t="s">
        <v>23</v>
      </c>
      <c r="M6568" t="s">
        <v>28</v>
      </c>
      <c r="N6568">
        <v>18</v>
      </c>
      <c r="O6568" s="29">
        <v>3.01</v>
      </c>
      <c r="P6568" s="14">
        <v>198920.58596761758</v>
      </c>
      <c r="Q6568" s="14">
        <v>11051.143664867643</v>
      </c>
      <c r="R6568" s="36">
        <f t="shared" si="102"/>
        <v>198920.58596761758</v>
      </c>
    </row>
    <row r="6569" spans="2:18" ht="15.95">
      <c r="B6569" s="9">
        <v>46082</v>
      </c>
      <c r="C6569" s="10" t="s">
        <v>730</v>
      </c>
      <c r="D6569" s="11" t="s">
        <v>312</v>
      </c>
      <c r="E6569" t="s">
        <v>19</v>
      </c>
      <c r="F6569" t="s">
        <v>257</v>
      </c>
      <c r="G6569" t="s">
        <v>294</v>
      </c>
      <c r="H6569" t="s">
        <v>259</v>
      </c>
      <c r="I6569" s="1">
        <v>5059</v>
      </c>
      <c r="J6569" s="30">
        <v>5059</v>
      </c>
      <c r="K6569" s="30" t="s">
        <v>382</v>
      </c>
      <c r="L6569" t="s">
        <v>23</v>
      </c>
      <c r="M6569" t="s">
        <v>28</v>
      </c>
      <c r="N6569">
        <v>15.5</v>
      </c>
      <c r="O6569" s="29">
        <v>2.972258064516129</v>
      </c>
      <c r="P6569" s="14">
        <v>169144.91316958549</v>
      </c>
      <c r="Q6569" s="14">
        <v>10912.575043199064</v>
      </c>
      <c r="R6569" s="36">
        <f t="shared" si="102"/>
        <v>169144.91316958549</v>
      </c>
    </row>
    <row r="6570" spans="2:18" ht="15.95">
      <c r="B6570" s="9">
        <v>46082</v>
      </c>
      <c r="C6570" s="10" t="s">
        <v>731</v>
      </c>
      <c r="D6570" s="11" t="s">
        <v>312</v>
      </c>
      <c r="E6570" t="s">
        <v>19</v>
      </c>
      <c r="F6570" t="s">
        <v>257</v>
      </c>
      <c r="G6570" t="s">
        <v>294</v>
      </c>
      <c r="H6570" t="s">
        <v>259</v>
      </c>
      <c r="I6570" s="1">
        <v>5059</v>
      </c>
      <c r="J6570" s="30">
        <v>5059</v>
      </c>
      <c r="K6570" s="30" t="s">
        <v>382</v>
      </c>
      <c r="L6570" t="s">
        <v>23</v>
      </c>
      <c r="M6570" t="s">
        <v>28</v>
      </c>
      <c r="N6570">
        <v>10.5</v>
      </c>
      <c r="O6570" s="29">
        <v>3.4914285714285711</v>
      </c>
      <c r="P6570" s="14">
        <v>134596.32118074677</v>
      </c>
      <c r="Q6570" s="14">
        <v>12818.697255309215</v>
      </c>
      <c r="R6570" s="36">
        <f t="shared" si="102"/>
        <v>134596.32118074675</v>
      </c>
    </row>
    <row r="6571" spans="2:18" ht="15.95">
      <c r="B6571" s="9">
        <v>46082</v>
      </c>
      <c r="C6571" s="10" t="s">
        <v>732</v>
      </c>
      <c r="D6571" s="11" t="s">
        <v>312</v>
      </c>
      <c r="E6571" t="s">
        <v>19</v>
      </c>
      <c r="F6571" t="s">
        <v>257</v>
      </c>
      <c r="G6571" t="s">
        <v>294</v>
      </c>
      <c r="H6571" t="s">
        <v>259</v>
      </c>
      <c r="I6571" s="1">
        <v>5059</v>
      </c>
      <c r="J6571" s="30">
        <v>5059</v>
      </c>
      <c r="K6571" s="30" t="s">
        <v>382</v>
      </c>
      <c r="L6571" t="s">
        <v>23</v>
      </c>
      <c r="M6571" t="s">
        <v>28</v>
      </c>
      <c r="N6571">
        <v>13</v>
      </c>
      <c r="O6571" s="29">
        <v>4.9361538461538466</v>
      </c>
      <c r="P6571" s="14">
        <v>235598.63421081618</v>
      </c>
      <c r="Q6571" s="14">
        <v>18122.971862370476</v>
      </c>
      <c r="R6571" s="36">
        <f t="shared" si="102"/>
        <v>235598.63421081618</v>
      </c>
    </row>
    <row r="6572" spans="2:18" ht="15.95">
      <c r="B6572" s="9">
        <v>46082</v>
      </c>
      <c r="C6572" s="10" t="s">
        <v>733</v>
      </c>
      <c r="D6572" s="11" t="s">
        <v>312</v>
      </c>
      <c r="E6572" t="s">
        <v>19</v>
      </c>
      <c r="F6572" t="s">
        <v>257</v>
      </c>
      <c r="G6572" t="s">
        <v>294</v>
      </c>
      <c r="H6572" t="s">
        <v>259</v>
      </c>
      <c r="I6572" s="1">
        <v>5059</v>
      </c>
      <c r="J6572" s="30">
        <v>5059</v>
      </c>
      <c r="K6572" s="30" t="s">
        <v>382</v>
      </c>
      <c r="L6572" t="s">
        <v>23</v>
      </c>
      <c r="M6572" t="s">
        <v>28</v>
      </c>
      <c r="N6572">
        <v>12</v>
      </c>
      <c r="O6572" s="29">
        <v>2.9833333333333329</v>
      </c>
      <c r="P6572" s="14">
        <v>131438.85156221315</v>
      </c>
      <c r="Q6572" s="14">
        <v>10953.237630184429</v>
      </c>
      <c r="R6572" s="36">
        <f t="shared" si="102"/>
        <v>131438.85156221315</v>
      </c>
    </row>
    <row r="6573" spans="2:18" ht="15.95">
      <c r="B6573" s="9">
        <v>46082</v>
      </c>
      <c r="C6573" s="10" t="s">
        <v>745</v>
      </c>
      <c r="D6573" s="11" t="s">
        <v>312</v>
      </c>
      <c r="E6573" t="s">
        <v>19</v>
      </c>
      <c r="F6573" t="s">
        <v>257</v>
      </c>
      <c r="G6573" t="s">
        <v>294</v>
      </c>
      <c r="H6573" t="s">
        <v>259</v>
      </c>
      <c r="I6573" s="1">
        <v>5059</v>
      </c>
      <c r="J6573" s="30">
        <v>5059</v>
      </c>
      <c r="K6573" s="30" t="s">
        <v>382</v>
      </c>
      <c r="L6573" t="s">
        <v>23</v>
      </c>
      <c r="M6573" t="s">
        <v>28</v>
      </c>
      <c r="N6573">
        <v>14.5</v>
      </c>
      <c r="O6573" s="29">
        <v>4.8641379310344828</v>
      </c>
      <c r="P6573" s="14">
        <v>258949.22348276241</v>
      </c>
      <c r="Q6573" s="14">
        <v>17858.567136742236</v>
      </c>
      <c r="R6573" s="36">
        <f t="shared" si="102"/>
        <v>258949.22348276243</v>
      </c>
    </row>
    <row r="6574" spans="2:18" ht="15.95">
      <c r="B6574" s="9">
        <v>46082</v>
      </c>
      <c r="C6574" s="10" t="s">
        <v>690</v>
      </c>
      <c r="D6574" s="11" t="s">
        <v>390</v>
      </c>
      <c r="E6574" t="s">
        <v>19</v>
      </c>
      <c r="F6574" t="s">
        <v>257</v>
      </c>
      <c r="G6574" t="s">
        <v>294</v>
      </c>
      <c r="H6574" t="s">
        <v>259</v>
      </c>
      <c r="I6574" s="1">
        <v>5059</v>
      </c>
      <c r="J6574" s="30">
        <v>5059</v>
      </c>
      <c r="K6574" s="30" t="s">
        <v>382</v>
      </c>
      <c r="L6574" t="s">
        <v>23</v>
      </c>
      <c r="M6574" t="s">
        <v>28</v>
      </c>
      <c r="N6574">
        <v>31</v>
      </c>
      <c r="O6574" s="29">
        <v>39.691935483870971</v>
      </c>
      <c r="P6574" s="14">
        <v>4517568.0140984692</v>
      </c>
      <c r="Q6574" s="14">
        <v>145728.00045478932</v>
      </c>
      <c r="R6574" s="36">
        <f t="shared" si="102"/>
        <v>4517568.0140984692</v>
      </c>
    </row>
    <row r="6575" spans="2:18" ht="15.95">
      <c r="B6575" s="9">
        <v>46082</v>
      </c>
      <c r="C6575" s="10" t="s">
        <v>725</v>
      </c>
      <c r="D6575" s="11" t="s">
        <v>390</v>
      </c>
      <c r="E6575" t="s">
        <v>19</v>
      </c>
      <c r="F6575" t="s">
        <v>257</v>
      </c>
      <c r="G6575" t="s">
        <v>294</v>
      </c>
      <c r="H6575" t="s">
        <v>259</v>
      </c>
      <c r="I6575" s="1">
        <v>5059</v>
      </c>
      <c r="J6575" s="30">
        <v>5059</v>
      </c>
      <c r="K6575" s="30" t="s">
        <v>382</v>
      </c>
      <c r="L6575" t="s">
        <v>23</v>
      </c>
      <c r="M6575" t="s">
        <v>24</v>
      </c>
      <c r="N6575">
        <v>47</v>
      </c>
      <c r="O6575" s="29">
        <v>38.52531914893617</v>
      </c>
      <c r="P6575" s="14">
        <v>6647905.4227704965</v>
      </c>
      <c r="Q6575" s="14">
        <v>141444.79622915949</v>
      </c>
      <c r="R6575" s="36">
        <f t="shared" si="102"/>
        <v>6647905.4227704955</v>
      </c>
    </row>
    <row r="6576" spans="2:18" ht="15.95">
      <c r="B6576" s="9">
        <v>46082</v>
      </c>
      <c r="C6576" s="10" t="s">
        <v>714</v>
      </c>
      <c r="D6576" s="11" t="s">
        <v>312</v>
      </c>
      <c r="E6576" t="s">
        <v>19</v>
      </c>
      <c r="F6576" t="s">
        <v>257</v>
      </c>
      <c r="G6576" t="s">
        <v>294</v>
      </c>
      <c r="H6576" t="s">
        <v>259</v>
      </c>
      <c r="I6576" s="1">
        <v>5059</v>
      </c>
      <c r="J6576" s="30">
        <v>5059</v>
      </c>
      <c r="K6576" s="30" t="s">
        <v>382</v>
      </c>
      <c r="L6576" t="s">
        <v>23</v>
      </c>
      <c r="M6576" t="s">
        <v>28</v>
      </c>
      <c r="N6576">
        <v>4</v>
      </c>
      <c r="O6576" s="29">
        <v>14.78</v>
      </c>
      <c r="P6576" s="14">
        <v>217057.67889268274</v>
      </c>
      <c r="Q6576" s="14">
        <v>54264.419723170686</v>
      </c>
      <c r="R6576" s="36">
        <f t="shared" si="102"/>
        <v>217057.67889268274</v>
      </c>
    </row>
    <row r="6577" spans="2:18" ht="15.95">
      <c r="B6577" s="9">
        <v>46082</v>
      </c>
      <c r="C6577" s="10" t="s">
        <v>734</v>
      </c>
      <c r="D6577" s="11" t="s">
        <v>312</v>
      </c>
      <c r="E6577" t="s">
        <v>19</v>
      </c>
      <c r="F6577" t="s">
        <v>257</v>
      </c>
      <c r="G6577" t="s">
        <v>294</v>
      </c>
      <c r="H6577" t="s">
        <v>259</v>
      </c>
      <c r="I6577" s="1">
        <v>5059</v>
      </c>
      <c r="J6577" s="30">
        <v>5059</v>
      </c>
      <c r="K6577" s="30" t="s">
        <v>382</v>
      </c>
      <c r="L6577" t="s">
        <v>23</v>
      </c>
      <c r="M6577" t="s">
        <v>28</v>
      </c>
      <c r="N6577">
        <v>2</v>
      </c>
      <c r="O6577" s="29">
        <v>3.01</v>
      </c>
      <c r="P6577" s="14">
        <v>22102.287329735285</v>
      </c>
      <c r="Q6577" s="14">
        <v>11051.143664867643</v>
      </c>
      <c r="R6577" s="36">
        <f t="shared" si="102"/>
        <v>22102.287329735285</v>
      </c>
    </row>
    <row r="6578" spans="2:18" ht="15.95">
      <c r="B6578" s="9">
        <v>46082</v>
      </c>
      <c r="C6578" s="10" t="s">
        <v>710</v>
      </c>
      <c r="D6578" s="11" t="s">
        <v>312</v>
      </c>
      <c r="E6578" t="s">
        <v>19</v>
      </c>
      <c r="F6578" t="s">
        <v>257</v>
      </c>
      <c r="G6578" t="s">
        <v>294</v>
      </c>
      <c r="H6578" t="s">
        <v>259</v>
      </c>
      <c r="I6578" s="1">
        <v>5059</v>
      </c>
      <c r="J6578" s="30">
        <v>5059</v>
      </c>
      <c r="K6578" s="30" t="s">
        <v>382</v>
      </c>
      <c r="L6578" t="s">
        <v>23</v>
      </c>
      <c r="M6578" t="s">
        <v>28</v>
      </c>
      <c r="N6578">
        <v>21</v>
      </c>
      <c r="O6578" s="29">
        <v>38.030476190476193</v>
      </c>
      <c r="P6578" s="14">
        <v>2932187.8327275398</v>
      </c>
      <c r="Q6578" s="14">
        <v>139627.99203464476</v>
      </c>
      <c r="R6578" s="36">
        <f t="shared" si="102"/>
        <v>2932187.8327275398</v>
      </c>
    </row>
    <row r="6579" spans="2:18" ht="15.95">
      <c r="B6579" s="9">
        <v>46082</v>
      </c>
      <c r="C6579" s="10" t="s">
        <v>691</v>
      </c>
      <c r="D6579" s="11" t="s">
        <v>312</v>
      </c>
      <c r="E6579" t="s">
        <v>19</v>
      </c>
      <c r="F6579" t="s">
        <v>257</v>
      </c>
      <c r="G6579" t="s">
        <v>294</v>
      </c>
      <c r="H6579" t="s">
        <v>259</v>
      </c>
      <c r="I6579" s="1">
        <v>5059</v>
      </c>
      <c r="J6579" s="30">
        <v>5059</v>
      </c>
      <c r="K6579" s="30" t="s">
        <v>382</v>
      </c>
      <c r="L6579" t="s">
        <v>23</v>
      </c>
      <c r="M6579" t="s">
        <v>28</v>
      </c>
      <c r="N6579">
        <v>17</v>
      </c>
      <c r="O6579" s="29">
        <v>20</v>
      </c>
      <c r="P6579" s="14">
        <v>1248301.942210963</v>
      </c>
      <c r="Q6579" s="14">
        <v>73429.526012409595</v>
      </c>
      <c r="R6579" s="36">
        <f t="shared" si="102"/>
        <v>1248301.942210963</v>
      </c>
    </row>
    <row r="6580" spans="2:18" ht="15.95">
      <c r="B6580" s="9">
        <v>46082</v>
      </c>
      <c r="C6580" s="10" t="s">
        <v>705</v>
      </c>
      <c r="D6580" s="11" t="s">
        <v>312</v>
      </c>
      <c r="E6580" t="s">
        <v>19</v>
      </c>
      <c r="F6580" t="s">
        <v>257</v>
      </c>
      <c r="G6580" t="s">
        <v>294</v>
      </c>
      <c r="H6580" t="s">
        <v>259</v>
      </c>
      <c r="I6580" s="1">
        <v>5059</v>
      </c>
      <c r="J6580" s="30">
        <v>5059</v>
      </c>
      <c r="K6580" s="30" t="s">
        <v>382</v>
      </c>
      <c r="L6580" t="s">
        <v>23</v>
      </c>
      <c r="M6580" t="s">
        <v>28</v>
      </c>
      <c r="N6580">
        <v>2.25</v>
      </c>
      <c r="O6580" s="29">
        <v>13.3</v>
      </c>
      <c r="P6580" s="14">
        <v>109868.92829606785</v>
      </c>
      <c r="Q6580" s="14">
        <v>48830.63479825238</v>
      </c>
      <c r="R6580" s="36">
        <f t="shared" si="102"/>
        <v>109868.92829606785</v>
      </c>
    </row>
    <row r="6581" spans="2:18" ht="15.95">
      <c r="B6581" s="9">
        <v>46082</v>
      </c>
      <c r="C6581" s="10" t="s">
        <v>32</v>
      </c>
      <c r="D6581" s="11" t="s">
        <v>390</v>
      </c>
      <c r="E6581" t="s">
        <v>19</v>
      </c>
      <c r="F6581" t="s">
        <v>257</v>
      </c>
      <c r="G6581" t="s">
        <v>307</v>
      </c>
      <c r="H6581" t="s">
        <v>259</v>
      </c>
      <c r="I6581" s="1">
        <v>5064</v>
      </c>
      <c r="J6581" s="30">
        <v>5064</v>
      </c>
      <c r="K6581" s="30" t="s">
        <v>389</v>
      </c>
      <c r="L6581" t="s">
        <v>23</v>
      </c>
      <c r="M6581" t="s">
        <v>571</v>
      </c>
      <c r="N6581">
        <v>123</v>
      </c>
      <c r="O6581" s="29">
        <v>11.041219512195122</v>
      </c>
      <c r="P6581" s="14">
        <v>4986121.8195836544</v>
      </c>
      <c r="Q6581" s="14">
        <v>40537.575768972798</v>
      </c>
      <c r="R6581" s="36">
        <f t="shared" si="102"/>
        <v>4986121.8195836544</v>
      </c>
    </row>
    <row r="6582" spans="2:18" ht="15.95">
      <c r="B6582" s="9">
        <v>46082</v>
      </c>
      <c r="C6582" s="10" t="s">
        <v>204</v>
      </c>
      <c r="D6582" s="11" t="s">
        <v>312</v>
      </c>
      <c r="E6582" t="s">
        <v>19</v>
      </c>
      <c r="F6582" t="s">
        <v>257</v>
      </c>
      <c r="G6582" t="s">
        <v>307</v>
      </c>
      <c r="H6582" t="s">
        <v>259</v>
      </c>
      <c r="I6582" s="1">
        <v>5064</v>
      </c>
      <c r="J6582" s="30">
        <v>5064</v>
      </c>
      <c r="K6582" s="30" t="s">
        <v>389</v>
      </c>
      <c r="L6582" t="s">
        <v>23</v>
      </c>
      <c r="M6582" t="s">
        <v>568</v>
      </c>
      <c r="N6582">
        <v>3</v>
      </c>
      <c r="O6582" s="29">
        <v>7.63</v>
      </c>
      <c r="P6582" s="14">
        <v>84040.09252120278</v>
      </c>
      <c r="Q6582" s="14">
        <v>28013.364173734259</v>
      </c>
      <c r="R6582" s="36">
        <f t="shared" si="102"/>
        <v>84040.09252120278</v>
      </c>
    </row>
    <row r="6583" spans="2:18" ht="15.95">
      <c r="B6583" s="9">
        <v>46082</v>
      </c>
      <c r="C6583" s="10" t="s">
        <v>153</v>
      </c>
      <c r="D6583" s="11" t="s">
        <v>312</v>
      </c>
      <c r="E6583" t="s">
        <v>19</v>
      </c>
      <c r="F6583" t="s">
        <v>257</v>
      </c>
      <c r="G6583" t="s">
        <v>307</v>
      </c>
      <c r="H6583" t="s">
        <v>259</v>
      </c>
      <c r="I6583" s="1">
        <v>5064</v>
      </c>
      <c r="J6583" s="30">
        <v>5064</v>
      </c>
      <c r="K6583" s="30" t="s">
        <v>389</v>
      </c>
      <c r="L6583" t="s">
        <v>23</v>
      </c>
      <c r="M6583" t="s">
        <v>582</v>
      </c>
      <c r="N6583">
        <v>27.5</v>
      </c>
      <c r="O6583" s="29">
        <v>7.4239999999999995</v>
      </c>
      <c r="P6583" s="14">
        <v>749568.60153467709</v>
      </c>
      <c r="Q6583" s="14">
        <v>27257.040055806436</v>
      </c>
      <c r="R6583" s="36">
        <f t="shared" si="102"/>
        <v>749568.60153467697</v>
      </c>
    </row>
    <row r="6584" spans="2:18" ht="15.95">
      <c r="B6584" s="9">
        <v>46082</v>
      </c>
      <c r="C6584" s="10" t="s">
        <v>189</v>
      </c>
      <c r="D6584" s="11" t="s">
        <v>312</v>
      </c>
      <c r="E6584" t="s">
        <v>19</v>
      </c>
      <c r="F6584" t="s">
        <v>257</v>
      </c>
      <c r="G6584" t="s">
        <v>307</v>
      </c>
      <c r="H6584" t="s">
        <v>259</v>
      </c>
      <c r="I6584" s="1">
        <v>5064</v>
      </c>
      <c r="J6584" s="30">
        <v>5064</v>
      </c>
      <c r="K6584" s="30" t="s">
        <v>389</v>
      </c>
      <c r="L6584" t="s">
        <v>23</v>
      </c>
      <c r="M6584" t="s">
        <v>28</v>
      </c>
      <c r="N6584">
        <v>54</v>
      </c>
      <c r="O6584" s="29">
        <v>5.0600000000000005</v>
      </c>
      <c r="P6584" s="14">
        <v>1003194.1843815398</v>
      </c>
      <c r="Q6584" s="14">
        <v>18577.670081139626</v>
      </c>
      <c r="R6584" s="36">
        <f t="shared" si="102"/>
        <v>1003194.1843815398</v>
      </c>
    </row>
    <row r="6585" spans="2:18" ht="15.95">
      <c r="B6585" s="9">
        <v>46082</v>
      </c>
      <c r="C6585" s="10" t="s">
        <v>263</v>
      </c>
      <c r="D6585" s="11" t="s">
        <v>312</v>
      </c>
      <c r="E6585" t="s">
        <v>19</v>
      </c>
      <c r="F6585" t="s">
        <v>257</v>
      </c>
      <c r="G6585" t="s">
        <v>307</v>
      </c>
      <c r="H6585" t="s">
        <v>259</v>
      </c>
      <c r="I6585" s="1">
        <v>5064</v>
      </c>
      <c r="J6585" s="30">
        <v>5064</v>
      </c>
      <c r="K6585" s="30" t="s">
        <v>389</v>
      </c>
      <c r="L6585" t="s">
        <v>23</v>
      </c>
      <c r="M6585" t="s">
        <v>28</v>
      </c>
      <c r="N6585">
        <v>18</v>
      </c>
      <c r="O6585" s="29">
        <v>7.6049999999999995</v>
      </c>
      <c r="P6585" s="14">
        <v>502588.39079193736</v>
      </c>
      <c r="Q6585" s="14">
        <v>27921.577266218745</v>
      </c>
      <c r="R6585" s="36">
        <f t="shared" si="102"/>
        <v>502588.39079193742</v>
      </c>
    </row>
    <row r="6586" spans="2:18" ht="15.95">
      <c r="B6586" s="9">
        <v>46082</v>
      </c>
      <c r="C6586" s="10" t="s">
        <v>159</v>
      </c>
      <c r="D6586" s="11" t="s">
        <v>312</v>
      </c>
      <c r="E6586" t="s">
        <v>19</v>
      </c>
      <c r="F6586" t="s">
        <v>257</v>
      </c>
      <c r="G6586" t="s">
        <v>307</v>
      </c>
      <c r="H6586" t="s">
        <v>259</v>
      </c>
      <c r="I6586" s="1">
        <v>5064</v>
      </c>
      <c r="J6586" s="30">
        <v>5064</v>
      </c>
      <c r="K6586" s="30" t="s">
        <v>389</v>
      </c>
      <c r="L6586" t="s">
        <v>23</v>
      </c>
      <c r="M6586" t="s">
        <v>581</v>
      </c>
      <c r="N6586">
        <v>26</v>
      </c>
      <c r="O6586" s="29">
        <v>49.488846153846154</v>
      </c>
      <c r="P6586" s="14">
        <v>4724125.2707713768</v>
      </c>
      <c r="Q6586" s="14">
        <v>181697.12579889913</v>
      </c>
      <c r="R6586" s="36">
        <f t="shared" si="102"/>
        <v>4724125.2707713777</v>
      </c>
    </row>
    <row r="6587" spans="2:18" ht="15.95">
      <c r="B6587" s="9">
        <v>46082</v>
      </c>
      <c r="C6587" s="10" t="s">
        <v>266</v>
      </c>
      <c r="D6587" s="11" t="s">
        <v>312</v>
      </c>
      <c r="E6587" t="s">
        <v>19</v>
      </c>
      <c r="F6587" t="s">
        <v>257</v>
      </c>
      <c r="G6587" t="s">
        <v>307</v>
      </c>
      <c r="H6587" t="s">
        <v>259</v>
      </c>
      <c r="I6587" s="1">
        <v>5064</v>
      </c>
      <c r="J6587" s="30">
        <v>5064</v>
      </c>
      <c r="K6587" s="30" t="s">
        <v>389</v>
      </c>
      <c r="L6587" t="s">
        <v>23</v>
      </c>
      <c r="M6587" t="s">
        <v>568</v>
      </c>
      <c r="N6587">
        <v>22</v>
      </c>
      <c r="O6587" s="29">
        <v>56.594545454545454</v>
      </c>
      <c r="P6587" s="14">
        <v>4571281.7123765461</v>
      </c>
      <c r="Q6587" s="14">
        <v>207785.53238075212</v>
      </c>
      <c r="R6587" s="36">
        <f t="shared" si="102"/>
        <v>4571281.712376547</v>
      </c>
    </row>
    <row r="6588" spans="2:18" ht="15.95">
      <c r="B6588" s="9">
        <v>46082</v>
      </c>
      <c r="C6588" s="10" t="s">
        <v>70</v>
      </c>
      <c r="D6588" s="11" t="s">
        <v>312</v>
      </c>
      <c r="E6588" t="s">
        <v>19</v>
      </c>
      <c r="F6588" t="s">
        <v>257</v>
      </c>
      <c r="G6588" t="s">
        <v>307</v>
      </c>
      <c r="H6588" t="s">
        <v>259</v>
      </c>
      <c r="I6588" s="1">
        <v>5064</v>
      </c>
      <c r="J6588" s="30">
        <v>5064</v>
      </c>
      <c r="K6588" s="30" t="s">
        <v>389</v>
      </c>
      <c r="L6588" t="s">
        <v>23</v>
      </c>
      <c r="M6588" t="s">
        <v>582</v>
      </c>
      <c r="N6588">
        <v>5</v>
      </c>
      <c r="O6588" s="29">
        <v>10.01</v>
      </c>
      <c r="P6588" s="14">
        <v>183757.38884605499</v>
      </c>
      <c r="Q6588" s="14">
        <v>36751.477769211</v>
      </c>
      <c r="R6588" s="36">
        <f t="shared" si="102"/>
        <v>183757.38884605499</v>
      </c>
    </row>
    <row r="6589" spans="2:18" ht="15.95">
      <c r="B6589" s="9">
        <v>46082</v>
      </c>
      <c r="C6589" s="10" t="s">
        <v>66</v>
      </c>
      <c r="D6589" s="11" t="s">
        <v>312</v>
      </c>
      <c r="E6589" t="s">
        <v>19</v>
      </c>
      <c r="F6589" t="s">
        <v>257</v>
      </c>
      <c r="G6589" t="s">
        <v>307</v>
      </c>
      <c r="H6589" t="s">
        <v>259</v>
      </c>
      <c r="I6589" s="1">
        <v>5064</v>
      </c>
      <c r="J6589" s="30">
        <v>5064</v>
      </c>
      <c r="K6589" s="30" t="s">
        <v>389</v>
      </c>
      <c r="L6589" t="s">
        <v>23</v>
      </c>
      <c r="M6589" t="s">
        <v>582</v>
      </c>
      <c r="N6589">
        <v>22.5</v>
      </c>
      <c r="O6589" s="29">
        <v>33.450222222222223</v>
      </c>
      <c r="P6589" s="14">
        <v>2763263.2081359914</v>
      </c>
      <c r="Q6589" s="14">
        <v>122811.6981393774</v>
      </c>
      <c r="R6589" s="36">
        <f t="shared" si="102"/>
        <v>2763263.2081359914</v>
      </c>
    </row>
    <row r="6590" spans="2:18" ht="15.95">
      <c r="B6590" s="9">
        <v>46082</v>
      </c>
      <c r="C6590" s="10" t="s">
        <v>76</v>
      </c>
      <c r="D6590" s="11" t="s">
        <v>312</v>
      </c>
      <c r="E6590" t="s">
        <v>19</v>
      </c>
      <c r="F6590" t="s">
        <v>257</v>
      </c>
      <c r="G6590" t="s">
        <v>307</v>
      </c>
      <c r="H6590" t="s">
        <v>259</v>
      </c>
      <c r="I6590" s="1">
        <v>5064</v>
      </c>
      <c r="J6590" s="30">
        <v>5064</v>
      </c>
      <c r="K6590" s="30" t="s">
        <v>389</v>
      </c>
      <c r="L6590" t="s">
        <v>23</v>
      </c>
      <c r="M6590" t="s">
        <v>571</v>
      </c>
      <c r="N6590">
        <v>44</v>
      </c>
      <c r="O6590" s="29">
        <v>8.5831818181818189</v>
      </c>
      <c r="P6590" s="14">
        <v>1386569.7396923304</v>
      </c>
      <c r="Q6590" s="14">
        <v>31512.948629371145</v>
      </c>
      <c r="R6590" s="36">
        <f t="shared" si="102"/>
        <v>1386569.7396923304</v>
      </c>
    </row>
    <row r="6591" spans="2:18" ht="15.95">
      <c r="B6591" s="9">
        <v>46082</v>
      </c>
      <c r="C6591" s="10" t="s">
        <v>88</v>
      </c>
      <c r="D6591" s="11" t="s">
        <v>312</v>
      </c>
      <c r="E6591" t="s">
        <v>19</v>
      </c>
      <c r="F6591" t="s">
        <v>257</v>
      </c>
      <c r="G6591" t="s">
        <v>307</v>
      </c>
      <c r="H6591" t="s">
        <v>259</v>
      </c>
      <c r="I6591" s="1">
        <v>5064</v>
      </c>
      <c r="J6591" s="30">
        <v>5064</v>
      </c>
      <c r="K6591" s="30" t="s">
        <v>389</v>
      </c>
      <c r="L6591" t="s">
        <v>23</v>
      </c>
      <c r="M6591" t="s">
        <v>28</v>
      </c>
      <c r="N6591">
        <v>55</v>
      </c>
      <c r="O6591" s="29">
        <v>28.572727272727274</v>
      </c>
      <c r="P6591" s="14">
        <v>5769725.0064250836</v>
      </c>
      <c r="Q6591" s="14">
        <v>104904.09102591062</v>
      </c>
      <c r="R6591" s="36">
        <f t="shared" si="102"/>
        <v>5769725.0064250836</v>
      </c>
    </row>
    <row r="6592" spans="2:18" ht="15.95">
      <c r="B6592" s="9">
        <v>46082</v>
      </c>
      <c r="C6592" s="10" t="s">
        <v>68</v>
      </c>
      <c r="D6592" s="11" t="s">
        <v>312</v>
      </c>
      <c r="E6592" t="s">
        <v>19</v>
      </c>
      <c r="F6592" t="s">
        <v>257</v>
      </c>
      <c r="G6592" t="s">
        <v>307</v>
      </c>
      <c r="H6592" t="s">
        <v>259</v>
      </c>
      <c r="I6592" s="1">
        <v>5064</v>
      </c>
      <c r="J6592" s="30">
        <v>5064</v>
      </c>
      <c r="K6592" s="30" t="s">
        <v>389</v>
      </c>
      <c r="L6592" t="s">
        <v>23</v>
      </c>
      <c r="M6592" t="s">
        <v>582</v>
      </c>
      <c r="N6592">
        <v>18</v>
      </c>
      <c r="O6592" s="29">
        <v>10.8</v>
      </c>
      <c r="P6592" s="14">
        <v>713734.99284062115</v>
      </c>
      <c r="Q6592" s="14">
        <v>39651.944046701181</v>
      </c>
      <c r="R6592" s="36">
        <f t="shared" si="102"/>
        <v>713734.99284062127</v>
      </c>
    </row>
    <row r="6593" spans="2:18" ht="15.95">
      <c r="B6593" s="9">
        <v>46082</v>
      </c>
      <c r="C6593" s="10" t="s">
        <v>167</v>
      </c>
      <c r="D6593" s="11" t="s">
        <v>312</v>
      </c>
      <c r="E6593" t="s">
        <v>19</v>
      </c>
      <c r="F6593" t="s">
        <v>257</v>
      </c>
      <c r="G6593" t="s">
        <v>307</v>
      </c>
      <c r="H6593" t="s">
        <v>259</v>
      </c>
      <c r="I6593" s="1">
        <v>5064</v>
      </c>
      <c r="J6593" s="30">
        <v>5064</v>
      </c>
      <c r="K6593" s="30" t="s">
        <v>389</v>
      </c>
      <c r="L6593" t="s">
        <v>23</v>
      </c>
      <c r="M6593" t="s">
        <v>568</v>
      </c>
      <c r="N6593">
        <v>18</v>
      </c>
      <c r="O6593" s="29">
        <v>0.02</v>
      </c>
      <c r="P6593" s="14">
        <v>1321.7314682233725</v>
      </c>
      <c r="Q6593" s="14">
        <v>73.429526012409596</v>
      </c>
      <c r="R6593" s="36">
        <f t="shared" si="102"/>
        <v>1321.7314682233728</v>
      </c>
    </row>
    <row r="6594" spans="2:18" ht="15.95">
      <c r="B6594" s="9">
        <v>46082</v>
      </c>
      <c r="C6594" s="10" t="s">
        <v>183</v>
      </c>
      <c r="D6594" s="11" t="s">
        <v>312</v>
      </c>
      <c r="E6594" t="s">
        <v>19</v>
      </c>
      <c r="F6594" t="s">
        <v>257</v>
      </c>
      <c r="G6594" t="s">
        <v>307</v>
      </c>
      <c r="H6594" t="s">
        <v>259</v>
      </c>
      <c r="I6594" s="1">
        <v>5064</v>
      </c>
      <c r="J6594" s="30">
        <v>5064</v>
      </c>
      <c r="K6594" s="30" t="s">
        <v>389</v>
      </c>
      <c r="L6594" t="s">
        <v>23</v>
      </c>
      <c r="M6594" t="s">
        <v>28</v>
      </c>
      <c r="N6594">
        <v>6</v>
      </c>
      <c r="O6594" s="29">
        <v>3.8000000000000003</v>
      </c>
      <c r="P6594" s="14">
        <v>83709.659654146933</v>
      </c>
      <c r="Q6594" s="14">
        <v>13951.609942357823</v>
      </c>
      <c r="R6594" s="36">
        <f t="shared" si="102"/>
        <v>83709.659654146933</v>
      </c>
    </row>
    <row r="6595" spans="2:18" ht="15.95">
      <c r="B6595" s="9">
        <v>46082</v>
      </c>
      <c r="C6595" s="10" t="s">
        <v>198</v>
      </c>
      <c r="D6595" s="11" t="s">
        <v>312</v>
      </c>
      <c r="E6595" t="s">
        <v>19</v>
      </c>
      <c r="F6595" t="s">
        <v>257</v>
      </c>
      <c r="G6595" t="s">
        <v>307</v>
      </c>
      <c r="H6595" t="s">
        <v>259</v>
      </c>
      <c r="I6595" s="1">
        <v>5064</v>
      </c>
      <c r="J6595" s="30">
        <v>5064</v>
      </c>
      <c r="K6595" s="30" t="s">
        <v>389</v>
      </c>
      <c r="L6595" t="s">
        <v>23</v>
      </c>
      <c r="M6595" t="s">
        <v>582</v>
      </c>
      <c r="N6595">
        <v>27</v>
      </c>
      <c r="O6595" s="29">
        <v>5.2566666666666668</v>
      </c>
      <c r="P6595" s="14">
        <v>521092.63134706469</v>
      </c>
      <c r="Q6595" s="14">
        <v>19299.72708692832</v>
      </c>
      <c r="R6595" s="36">
        <f t="shared" si="102"/>
        <v>521092.63134706463</v>
      </c>
    </row>
    <row r="6596" spans="2:18" ht="15.95">
      <c r="B6596" s="9">
        <v>46082</v>
      </c>
      <c r="C6596" s="10" t="s">
        <v>97</v>
      </c>
      <c r="D6596" s="11" t="s">
        <v>312</v>
      </c>
      <c r="E6596" t="s">
        <v>19</v>
      </c>
      <c r="F6596" t="s">
        <v>257</v>
      </c>
      <c r="G6596" t="s">
        <v>307</v>
      </c>
      <c r="H6596" t="s">
        <v>259</v>
      </c>
      <c r="I6596" s="1">
        <v>5064</v>
      </c>
      <c r="J6596" s="30">
        <v>5064</v>
      </c>
      <c r="K6596" s="30" t="s">
        <v>389</v>
      </c>
      <c r="L6596" t="s">
        <v>23</v>
      </c>
      <c r="M6596" t="s">
        <v>28</v>
      </c>
      <c r="N6596">
        <v>13</v>
      </c>
      <c r="O6596" s="29">
        <v>3.8</v>
      </c>
      <c r="P6596" s="14">
        <v>181370.92925065168</v>
      </c>
      <c r="Q6596" s="14">
        <v>13951.609942357822</v>
      </c>
      <c r="R6596" s="36">
        <f t="shared" si="102"/>
        <v>181370.92925065168</v>
      </c>
    </row>
    <row r="6597" spans="2:18" ht="15.95">
      <c r="B6597" s="9">
        <v>46082</v>
      </c>
      <c r="C6597" s="10" t="s">
        <v>102</v>
      </c>
      <c r="D6597" s="11" t="s">
        <v>312</v>
      </c>
      <c r="E6597" t="s">
        <v>19</v>
      </c>
      <c r="F6597" t="s">
        <v>257</v>
      </c>
      <c r="G6597" t="s">
        <v>307</v>
      </c>
      <c r="H6597" t="s">
        <v>259</v>
      </c>
      <c r="I6597" s="1">
        <v>5064</v>
      </c>
      <c r="J6597" s="30">
        <v>5064</v>
      </c>
      <c r="K6597" s="30" t="s">
        <v>389</v>
      </c>
      <c r="L6597" t="s">
        <v>23</v>
      </c>
      <c r="M6597" t="s">
        <v>583</v>
      </c>
      <c r="N6597">
        <v>18</v>
      </c>
      <c r="O6597" s="29">
        <v>11.34</v>
      </c>
      <c r="P6597" s="14">
        <v>749421.74248265231</v>
      </c>
      <c r="Q6597" s="14">
        <v>41634.541249036236</v>
      </c>
      <c r="R6597" s="36">
        <f t="shared" ref="R6597:R6660" si="103">Q6597*N6597</f>
        <v>749421.74248265219</v>
      </c>
    </row>
    <row r="6598" spans="2:18" ht="15.95">
      <c r="B6598" s="9">
        <v>46082</v>
      </c>
      <c r="C6598" s="10" t="s">
        <v>103</v>
      </c>
      <c r="D6598" s="11" t="s">
        <v>312</v>
      </c>
      <c r="E6598" t="s">
        <v>19</v>
      </c>
      <c r="F6598" t="s">
        <v>257</v>
      </c>
      <c r="G6598" t="s">
        <v>307</v>
      </c>
      <c r="H6598" t="s">
        <v>259</v>
      </c>
      <c r="I6598" s="1">
        <v>5064</v>
      </c>
      <c r="J6598" s="30">
        <v>5064</v>
      </c>
      <c r="K6598" s="30" t="s">
        <v>389</v>
      </c>
      <c r="L6598" t="s">
        <v>23</v>
      </c>
      <c r="M6598" t="s">
        <v>28</v>
      </c>
      <c r="N6598">
        <v>12</v>
      </c>
      <c r="O6598" s="29">
        <v>5.1025</v>
      </c>
      <c r="P6598" s="14">
        <v>224804.49388699193</v>
      </c>
      <c r="Q6598" s="14">
        <v>18733.707823915996</v>
      </c>
      <c r="R6598" s="36">
        <f t="shared" si="103"/>
        <v>224804.49388699196</v>
      </c>
    </row>
    <row r="6599" spans="2:18" ht="15.95">
      <c r="B6599" s="9">
        <v>46082</v>
      </c>
      <c r="C6599" s="10" t="s">
        <v>104</v>
      </c>
      <c r="D6599" s="11" t="s">
        <v>312</v>
      </c>
      <c r="E6599" t="s">
        <v>19</v>
      </c>
      <c r="F6599" t="s">
        <v>257</v>
      </c>
      <c r="G6599" t="s">
        <v>307</v>
      </c>
      <c r="H6599" t="s">
        <v>259</v>
      </c>
      <c r="I6599" s="1">
        <v>5064</v>
      </c>
      <c r="J6599" s="30">
        <v>5064</v>
      </c>
      <c r="K6599" s="30" t="s">
        <v>389</v>
      </c>
      <c r="L6599" t="s">
        <v>23</v>
      </c>
      <c r="M6599" t="s">
        <v>28</v>
      </c>
      <c r="N6599">
        <v>65.5</v>
      </c>
      <c r="O6599" s="29">
        <v>10.963664122137404</v>
      </c>
      <c r="P6599" s="14">
        <v>2636560.5610015788</v>
      </c>
      <c r="Q6599" s="14">
        <v>40252.832992390511</v>
      </c>
      <c r="R6599" s="36">
        <f t="shared" si="103"/>
        <v>2636560.5610015783</v>
      </c>
    </row>
    <row r="6600" spans="2:18" ht="15.95">
      <c r="B6600" s="9">
        <v>46082</v>
      </c>
      <c r="C6600" s="10" t="s">
        <v>158</v>
      </c>
      <c r="D6600" s="11" t="s">
        <v>312</v>
      </c>
      <c r="E6600" t="s">
        <v>19</v>
      </c>
      <c r="F6600" t="s">
        <v>257</v>
      </c>
      <c r="G6600" t="s">
        <v>307</v>
      </c>
      <c r="H6600" t="s">
        <v>259</v>
      </c>
      <c r="I6600" s="1">
        <v>5064</v>
      </c>
      <c r="J6600" s="30">
        <v>5064</v>
      </c>
      <c r="K6600" s="30" t="s">
        <v>389</v>
      </c>
      <c r="L6600" t="s">
        <v>23</v>
      </c>
      <c r="M6600" t="s">
        <v>28</v>
      </c>
      <c r="N6600">
        <v>7</v>
      </c>
      <c r="O6600" s="29">
        <v>3.8000000000000003</v>
      </c>
      <c r="P6600" s="14">
        <v>97661.269596504761</v>
      </c>
      <c r="Q6600" s="14">
        <v>13951.609942357823</v>
      </c>
      <c r="R6600" s="36">
        <f t="shared" si="103"/>
        <v>97661.269596504761</v>
      </c>
    </row>
    <row r="6601" spans="2:18" ht="15.95">
      <c r="B6601" s="9">
        <v>46082</v>
      </c>
      <c r="C6601" s="10" t="s">
        <v>168</v>
      </c>
      <c r="D6601" s="11" t="s">
        <v>312</v>
      </c>
      <c r="E6601" t="s">
        <v>19</v>
      </c>
      <c r="F6601" t="s">
        <v>257</v>
      </c>
      <c r="G6601" t="s">
        <v>307</v>
      </c>
      <c r="H6601" t="s">
        <v>259</v>
      </c>
      <c r="I6601" s="1">
        <v>5064</v>
      </c>
      <c r="J6601" s="30">
        <v>5064</v>
      </c>
      <c r="K6601" s="30" t="s">
        <v>389</v>
      </c>
      <c r="L6601" t="s">
        <v>23</v>
      </c>
      <c r="M6601" t="s">
        <v>583</v>
      </c>
      <c r="N6601">
        <v>2</v>
      </c>
      <c r="O6601" s="29">
        <v>8.14</v>
      </c>
      <c r="P6601" s="14">
        <v>59771.634174101411</v>
      </c>
      <c r="Q6601" s="14">
        <v>29885.817087050706</v>
      </c>
      <c r="R6601" s="36">
        <f t="shared" si="103"/>
        <v>59771.634174101411</v>
      </c>
    </row>
    <row r="6602" spans="2:18" ht="15.95">
      <c r="B6602" s="9">
        <v>46082</v>
      </c>
      <c r="C6602" s="10" t="s">
        <v>59</v>
      </c>
      <c r="D6602" s="11" t="s">
        <v>312</v>
      </c>
      <c r="E6602" t="s">
        <v>19</v>
      </c>
      <c r="F6602" t="s">
        <v>257</v>
      </c>
      <c r="G6602" t="s">
        <v>307</v>
      </c>
      <c r="H6602" t="s">
        <v>259</v>
      </c>
      <c r="I6602" s="1">
        <v>5064</v>
      </c>
      <c r="J6602" s="30">
        <v>5064</v>
      </c>
      <c r="K6602" s="30" t="s">
        <v>389</v>
      </c>
      <c r="L6602" t="s">
        <v>23</v>
      </c>
      <c r="M6602" t="s">
        <v>583</v>
      </c>
      <c r="N6602">
        <v>27</v>
      </c>
      <c r="O6602" s="29">
        <v>10.516666666666666</v>
      </c>
      <c r="P6602" s="14">
        <v>1042515.6955611851</v>
      </c>
      <c r="Q6602" s="14">
        <v>38611.692428192036</v>
      </c>
      <c r="R6602" s="36">
        <f t="shared" si="103"/>
        <v>1042515.695561185</v>
      </c>
    </row>
    <row r="6603" spans="2:18" ht="15.95">
      <c r="B6603" s="9">
        <v>46082</v>
      </c>
      <c r="C6603" s="10" t="s">
        <v>162</v>
      </c>
      <c r="D6603" s="11" t="s">
        <v>312</v>
      </c>
      <c r="E6603" t="s">
        <v>19</v>
      </c>
      <c r="F6603" t="s">
        <v>257</v>
      </c>
      <c r="G6603" t="s">
        <v>307</v>
      </c>
      <c r="H6603" t="s">
        <v>259</v>
      </c>
      <c r="I6603" s="1">
        <v>5064</v>
      </c>
      <c r="J6603" s="30">
        <v>5064</v>
      </c>
      <c r="K6603" s="30" t="s">
        <v>389</v>
      </c>
      <c r="L6603" t="s">
        <v>23</v>
      </c>
      <c r="M6603" t="s">
        <v>28</v>
      </c>
      <c r="N6603">
        <v>9</v>
      </c>
      <c r="O6603" s="29">
        <v>7.6499999999999995</v>
      </c>
      <c r="P6603" s="14">
        <v>252781.14329771997</v>
      </c>
      <c r="Q6603" s="14">
        <v>28086.793699746664</v>
      </c>
      <c r="R6603" s="36">
        <f t="shared" si="103"/>
        <v>252781.14329771997</v>
      </c>
    </row>
    <row r="6604" spans="2:18" ht="15.95">
      <c r="B6604" s="9">
        <v>46082</v>
      </c>
      <c r="C6604" s="10" t="s">
        <v>217</v>
      </c>
      <c r="D6604" s="11" t="s">
        <v>312</v>
      </c>
      <c r="E6604" t="s">
        <v>19</v>
      </c>
      <c r="F6604" t="s">
        <v>257</v>
      </c>
      <c r="G6604" t="s">
        <v>307</v>
      </c>
      <c r="H6604" t="s">
        <v>259</v>
      </c>
      <c r="I6604" s="1">
        <v>5064</v>
      </c>
      <c r="J6604" s="30">
        <v>5064</v>
      </c>
      <c r="K6604" s="30" t="s">
        <v>389</v>
      </c>
      <c r="L6604" t="s">
        <v>23</v>
      </c>
      <c r="M6604" t="s">
        <v>571</v>
      </c>
      <c r="N6604">
        <v>62</v>
      </c>
      <c r="O6604" s="29">
        <v>6.8140322580645165</v>
      </c>
      <c r="P6604" s="14">
        <v>1551088.592723134</v>
      </c>
      <c r="Q6604" s="14">
        <v>25017.557947147321</v>
      </c>
      <c r="R6604" s="36">
        <f t="shared" si="103"/>
        <v>1551088.592723134</v>
      </c>
    </row>
    <row r="6605" spans="2:18" ht="15.95">
      <c r="B6605" s="9">
        <v>46082</v>
      </c>
      <c r="C6605" s="10" t="s">
        <v>51</v>
      </c>
      <c r="D6605" s="11" t="s">
        <v>312</v>
      </c>
      <c r="E6605" t="s">
        <v>19</v>
      </c>
      <c r="F6605" t="s">
        <v>257</v>
      </c>
      <c r="G6605" t="s">
        <v>307</v>
      </c>
      <c r="H6605" t="s">
        <v>259</v>
      </c>
      <c r="I6605" s="1">
        <v>5064</v>
      </c>
      <c r="J6605" s="30">
        <v>5064</v>
      </c>
      <c r="K6605" s="30" t="s">
        <v>389</v>
      </c>
      <c r="L6605" t="s">
        <v>23</v>
      </c>
      <c r="M6605" t="s">
        <v>582</v>
      </c>
      <c r="N6605">
        <v>1</v>
      </c>
      <c r="O6605" s="29">
        <v>8.11</v>
      </c>
      <c r="P6605" s="14">
        <v>29775.672798032087</v>
      </c>
      <c r="Q6605" s="14">
        <v>29775.672798032087</v>
      </c>
      <c r="R6605" s="36">
        <f t="shared" si="103"/>
        <v>29775.672798032087</v>
      </c>
    </row>
    <row r="6606" spans="2:18" ht="15.95">
      <c r="B6606" s="9">
        <v>46082</v>
      </c>
      <c r="C6606" s="10" t="s">
        <v>127</v>
      </c>
      <c r="D6606" s="11" t="s">
        <v>312</v>
      </c>
      <c r="E6606" t="s">
        <v>19</v>
      </c>
      <c r="F6606" t="s">
        <v>257</v>
      </c>
      <c r="G6606" t="s">
        <v>307</v>
      </c>
      <c r="H6606" t="s">
        <v>259</v>
      </c>
      <c r="I6606" s="1">
        <v>5064</v>
      </c>
      <c r="J6606" s="30">
        <v>5064</v>
      </c>
      <c r="K6606" s="30" t="s">
        <v>389</v>
      </c>
      <c r="L6606" t="s">
        <v>23</v>
      </c>
      <c r="M6606" t="s">
        <v>568</v>
      </c>
      <c r="N6606">
        <v>4</v>
      </c>
      <c r="O6606" s="29">
        <v>7.58</v>
      </c>
      <c r="P6606" s="14">
        <v>111319.16143481294</v>
      </c>
      <c r="Q6606" s="14">
        <v>27829.790358703234</v>
      </c>
      <c r="R6606" s="36">
        <f t="shared" si="103"/>
        <v>111319.16143481294</v>
      </c>
    </row>
    <row r="6607" spans="2:18" ht="15.95">
      <c r="B6607" s="9">
        <v>46082</v>
      </c>
      <c r="C6607" s="10" t="s">
        <v>114</v>
      </c>
      <c r="D6607" s="11" t="s">
        <v>312</v>
      </c>
      <c r="E6607" t="s">
        <v>19</v>
      </c>
      <c r="F6607" t="s">
        <v>257</v>
      </c>
      <c r="G6607" t="s">
        <v>307</v>
      </c>
      <c r="H6607" t="s">
        <v>259</v>
      </c>
      <c r="I6607" s="1">
        <v>5064</v>
      </c>
      <c r="J6607" s="30">
        <v>5064</v>
      </c>
      <c r="K6607" s="30" t="s">
        <v>389</v>
      </c>
      <c r="L6607" t="s">
        <v>23</v>
      </c>
      <c r="M6607" t="s">
        <v>28</v>
      </c>
      <c r="N6607">
        <v>9</v>
      </c>
      <c r="O6607" s="29">
        <v>4.1999999999999993</v>
      </c>
      <c r="P6607" s="14">
        <v>138781.8041634541</v>
      </c>
      <c r="Q6607" s="14">
        <v>15420.200462606012</v>
      </c>
      <c r="R6607" s="36">
        <f t="shared" si="103"/>
        <v>138781.8041634541</v>
      </c>
    </row>
    <row r="6608" spans="2:18" ht="15.95">
      <c r="B6608" s="9">
        <v>46082</v>
      </c>
      <c r="C6608" s="10" t="s">
        <v>42</v>
      </c>
      <c r="D6608" s="11" t="s">
        <v>312</v>
      </c>
      <c r="E6608" t="s">
        <v>19</v>
      </c>
      <c r="F6608" t="s">
        <v>257</v>
      </c>
      <c r="G6608" t="s">
        <v>307</v>
      </c>
      <c r="H6608" t="s">
        <v>259</v>
      </c>
      <c r="I6608" s="1">
        <v>5064</v>
      </c>
      <c r="J6608" s="30">
        <v>5064</v>
      </c>
      <c r="K6608" s="30" t="s">
        <v>389</v>
      </c>
      <c r="L6608" t="s">
        <v>23</v>
      </c>
      <c r="M6608" t="s">
        <v>28</v>
      </c>
      <c r="N6608">
        <v>8</v>
      </c>
      <c r="O6608" s="29">
        <v>4.16</v>
      </c>
      <c r="P6608" s="14">
        <v>122186.73128464956</v>
      </c>
      <c r="Q6608" s="14">
        <v>15273.341410581195</v>
      </c>
      <c r="R6608" s="36">
        <f t="shared" si="103"/>
        <v>122186.73128464956</v>
      </c>
    </row>
    <row r="6609" spans="2:18" ht="15.95">
      <c r="B6609" s="9">
        <v>46082</v>
      </c>
      <c r="C6609" s="10" t="s">
        <v>86</v>
      </c>
      <c r="D6609" s="11" t="s">
        <v>312</v>
      </c>
      <c r="E6609" t="s">
        <v>19</v>
      </c>
      <c r="F6609" t="s">
        <v>257</v>
      </c>
      <c r="G6609" t="s">
        <v>307</v>
      </c>
      <c r="H6609" t="s">
        <v>259</v>
      </c>
      <c r="I6609" s="1">
        <v>5064</v>
      </c>
      <c r="J6609" s="30">
        <v>5064</v>
      </c>
      <c r="K6609" s="30" t="s">
        <v>389</v>
      </c>
      <c r="L6609" t="s">
        <v>23</v>
      </c>
      <c r="M6609" t="s">
        <v>571</v>
      </c>
      <c r="N6609">
        <v>98</v>
      </c>
      <c r="O6609" s="29">
        <v>5.6513265306122449</v>
      </c>
      <c r="P6609" s="14">
        <v>2033373.7195726403</v>
      </c>
      <c r="Q6609" s="14">
        <v>20748.711424210614</v>
      </c>
      <c r="R6609" s="36">
        <f t="shared" si="103"/>
        <v>2033373.7195726403</v>
      </c>
    </row>
    <row r="6610" spans="2:18" ht="15.95">
      <c r="B6610" s="9">
        <v>46082</v>
      </c>
      <c r="C6610" s="10" t="s">
        <v>99</v>
      </c>
      <c r="D6610" s="11" t="s">
        <v>312</v>
      </c>
      <c r="E6610" t="s">
        <v>19</v>
      </c>
      <c r="F6610" t="s">
        <v>257</v>
      </c>
      <c r="G6610" t="s">
        <v>307</v>
      </c>
      <c r="H6610" t="s">
        <v>259</v>
      </c>
      <c r="I6610" s="1">
        <v>5064</v>
      </c>
      <c r="J6610" s="30">
        <v>5064</v>
      </c>
      <c r="K6610" s="30" t="s">
        <v>389</v>
      </c>
      <c r="L6610" t="s">
        <v>23</v>
      </c>
      <c r="M6610" t="s">
        <v>28</v>
      </c>
      <c r="N6610">
        <v>18</v>
      </c>
      <c r="O6610" s="29">
        <v>10.91</v>
      </c>
      <c r="P6610" s="14">
        <v>721004.51591584971</v>
      </c>
      <c r="Q6610" s="14">
        <v>40055.806439769432</v>
      </c>
      <c r="R6610" s="36">
        <f t="shared" si="103"/>
        <v>721004.51591584983</v>
      </c>
    </row>
    <row r="6611" spans="2:18" ht="15.95">
      <c r="B6611" s="9">
        <v>46082</v>
      </c>
      <c r="C6611" s="10" t="s">
        <v>79</v>
      </c>
      <c r="D6611" s="11" t="s">
        <v>312</v>
      </c>
      <c r="E6611" t="s">
        <v>19</v>
      </c>
      <c r="F6611" t="s">
        <v>257</v>
      </c>
      <c r="G6611" t="s">
        <v>307</v>
      </c>
      <c r="H6611" t="s">
        <v>259</v>
      </c>
      <c r="I6611" s="1">
        <v>5064</v>
      </c>
      <c r="J6611" s="30">
        <v>5064</v>
      </c>
      <c r="K6611" s="30" t="s">
        <v>389</v>
      </c>
      <c r="L6611" t="s">
        <v>23</v>
      </c>
      <c r="M6611" t="s">
        <v>571</v>
      </c>
      <c r="N6611">
        <v>3</v>
      </c>
      <c r="O6611" s="29">
        <v>13.79</v>
      </c>
      <c r="P6611" s="14">
        <v>151888.97455666921</v>
      </c>
      <c r="Q6611" s="14">
        <v>50629.658185556407</v>
      </c>
      <c r="R6611" s="36">
        <f t="shared" si="103"/>
        <v>151888.97455666921</v>
      </c>
    </row>
    <row r="6612" spans="2:18" ht="15.95">
      <c r="B6612" s="9">
        <v>46082</v>
      </c>
      <c r="C6612" s="10" t="s">
        <v>222</v>
      </c>
      <c r="D6612" s="11" t="s">
        <v>312</v>
      </c>
      <c r="E6612" t="s">
        <v>19</v>
      </c>
      <c r="F6612" t="s">
        <v>257</v>
      </c>
      <c r="G6612" t="s">
        <v>307</v>
      </c>
      <c r="H6612" t="s">
        <v>259</v>
      </c>
      <c r="I6612" s="1">
        <v>5064</v>
      </c>
      <c r="J6612" s="30">
        <v>5064</v>
      </c>
      <c r="K6612" s="30" t="s">
        <v>389</v>
      </c>
      <c r="L6612" t="s">
        <v>23</v>
      </c>
      <c r="M6612" t="s">
        <v>28</v>
      </c>
      <c r="N6612">
        <v>67</v>
      </c>
      <c r="O6612" s="29">
        <v>3.9305970149253735</v>
      </c>
      <c r="P6612" s="14">
        <v>966883.28376840334</v>
      </c>
      <c r="Q6612" s="14">
        <v>14431.09378758811</v>
      </c>
      <c r="R6612" s="36">
        <f t="shared" si="103"/>
        <v>966883.28376840334</v>
      </c>
    </row>
    <row r="6613" spans="2:18" ht="15.95">
      <c r="B6613" s="9">
        <v>46082</v>
      </c>
      <c r="C6613" s="10" t="s">
        <v>71</v>
      </c>
      <c r="D6613" s="11" t="s">
        <v>312</v>
      </c>
      <c r="E6613" t="s">
        <v>19</v>
      </c>
      <c r="F6613" t="s">
        <v>257</v>
      </c>
      <c r="G6613" t="s">
        <v>307</v>
      </c>
      <c r="H6613" t="s">
        <v>259</v>
      </c>
      <c r="I6613" s="1">
        <v>5064</v>
      </c>
      <c r="J6613" s="30">
        <v>5064</v>
      </c>
      <c r="K6613" s="30" t="s">
        <v>389</v>
      </c>
      <c r="L6613" t="s">
        <v>23</v>
      </c>
      <c r="M6613" t="s">
        <v>583</v>
      </c>
      <c r="N6613">
        <v>2</v>
      </c>
      <c r="O6613" s="29">
        <v>10.51</v>
      </c>
      <c r="P6613" s="14">
        <v>77174.431839042474</v>
      </c>
      <c r="Q6613" s="14">
        <v>38587.215919521237</v>
      </c>
      <c r="R6613" s="36">
        <f t="shared" si="103"/>
        <v>77174.431839042474</v>
      </c>
    </row>
    <row r="6614" spans="2:18" ht="15.95">
      <c r="B6614" s="9">
        <v>46082</v>
      </c>
      <c r="C6614" s="10" t="s">
        <v>119</v>
      </c>
      <c r="D6614" s="11" t="s">
        <v>312</v>
      </c>
      <c r="E6614" t="s">
        <v>19</v>
      </c>
      <c r="F6614" t="s">
        <v>257</v>
      </c>
      <c r="G6614" t="s">
        <v>307</v>
      </c>
      <c r="H6614" t="s">
        <v>259</v>
      </c>
      <c r="I6614" s="1">
        <v>5064</v>
      </c>
      <c r="J6614" s="30">
        <v>5064</v>
      </c>
      <c r="K6614" s="30" t="s">
        <v>389</v>
      </c>
      <c r="L6614" t="s">
        <v>23</v>
      </c>
      <c r="M6614" t="s">
        <v>581</v>
      </c>
      <c r="N6614">
        <v>22</v>
      </c>
      <c r="O6614" s="29">
        <v>18.97909090909091</v>
      </c>
      <c r="P6614" s="14">
        <v>1532988.214561075</v>
      </c>
      <c r="Q6614" s="14">
        <v>69681.28248004886</v>
      </c>
      <c r="R6614" s="36">
        <f t="shared" si="103"/>
        <v>1532988.214561075</v>
      </c>
    </row>
    <row r="6615" spans="2:18" ht="15.95">
      <c r="B6615" s="9">
        <v>46082</v>
      </c>
      <c r="C6615" s="10" t="s">
        <v>29</v>
      </c>
      <c r="D6615" s="11" t="s">
        <v>390</v>
      </c>
      <c r="E6615" t="s">
        <v>19</v>
      </c>
      <c r="F6615" t="s">
        <v>257</v>
      </c>
      <c r="G6615" t="s">
        <v>307</v>
      </c>
      <c r="H6615" t="s">
        <v>259</v>
      </c>
      <c r="I6615" s="1">
        <v>5064</v>
      </c>
      <c r="J6615" s="30">
        <v>5064</v>
      </c>
      <c r="K6615" s="30" t="s">
        <v>389</v>
      </c>
      <c r="L6615" t="s">
        <v>23</v>
      </c>
      <c r="M6615" t="s">
        <v>24</v>
      </c>
      <c r="N6615">
        <v>4</v>
      </c>
      <c r="O6615" s="29">
        <v>28.42</v>
      </c>
      <c r="P6615" s="14">
        <v>417373.42585453612</v>
      </c>
      <c r="Q6615" s="14">
        <v>104343.35646363403</v>
      </c>
      <c r="R6615" s="36">
        <f t="shared" si="103"/>
        <v>417373.42585453612</v>
      </c>
    </row>
    <row r="6616" spans="2:18" ht="15.95">
      <c r="B6616" s="9">
        <v>46082</v>
      </c>
      <c r="C6616" s="10" t="s">
        <v>298</v>
      </c>
      <c r="D6616" s="11" t="s">
        <v>312</v>
      </c>
      <c r="E6616" t="s">
        <v>19</v>
      </c>
      <c r="F6616" t="s">
        <v>257</v>
      </c>
      <c r="G6616" t="s">
        <v>307</v>
      </c>
      <c r="H6616" t="s">
        <v>259</v>
      </c>
      <c r="I6616" s="1">
        <v>5064</v>
      </c>
      <c r="J6616" s="30">
        <v>5064</v>
      </c>
      <c r="K6616" s="30" t="s">
        <v>389</v>
      </c>
      <c r="L6616" t="s">
        <v>23</v>
      </c>
      <c r="M6616" t="s">
        <v>581</v>
      </c>
      <c r="N6616">
        <v>9</v>
      </c>
      <c r="O6616" s="29">
        <v>10.09</v>
      </c>
      <c r="P6616" s="14">
        <v>333406.76285934576</v>
      </c>
      <c r="Q6616" s="14">
        <v>37045.195873260636</v>
      </c>
      <c r="R6616" s="36">
        <f t="shared" si="103"/>
        <v>333406.7628593457</v>
      </c>
    </row>
    <row r="6617" spans="2:18" ht="15.95">
      <c r="B6617" s="9">
        <v>46082</v>
      </c>
      <c r="C6617" s="10" t="s">
        <v>243</v>
      </c>
      <c r="D6617" s="11" t="s">
        <v>390</v>
      </c>
      <c r="E6617" t="s">
        <v>19</v>
      </c>
      <c r="F6617" t="s">
        <v>257</v>
      </c>
      <c r="G6617" t="s">
        <v>307</v>
      </c>
      <c r="H6617" t="s">
        <v>259</v>
      </c>
      <c r="I6617" s="1">
        <v>5064</v>
      </c>
      <c r="J6617" s="30">
        <v>5064</v>
      </c>
      <c r="K6617" s="30" t="s">
        <v>389</v>
      </c>
      <c r="L6617" t="s">
        <v>23</v>
      </c>
      <c r="M6617" t="s">
        <v>24</v>
      </c>
      <c r="N6617">
        <v>16</v>
      </c>
      <c r="O6617" s="29">
        <v>42.067500000000003</v>
      </c>
      <c r="P6617" s="14">
        <v>2471197.2684216322</v>
      </c>
      <c r="Q6617" s="14">
        <v>154449.82927635201</v>
      </c>
      <c r="R6617" s="36">
        <f t="shared" si="103"/>
        <v>2471197.2684216322</v>
      </c>
    </row>
    <row r="6618" spans="2:18" ht="15.95">
      <c r="B6618" s="9">
        <v>46082</v>
      </c>
      <c r="C6618" s="10" t="s">
        <v>285</v>
      </c>
      <c r="D6618" s="11" t="s">
        <v>312</v>
      </c>
      <c r="E6618" t="s">
        <v>19</v>
      </c>
      <c r="F6618" t="s">
        <v>257</v>
      </c>
      <c r="G6618" t="s">
        <v>307</v>
      </c>
      <c r="H6618" t="s">
        <v>259</v>
      </c>
      <c r="I6618" s="1">
        <v>5064</v>
      </c>
      <c r="J6618" s="30">
        <v>5064</v>
      </c>
      <c r="K6618" s="30" t="s">
        <v>389</v>
      </c>
      <c r="L6618" t="s">
        <v>23</v>
      </c>
      <c r="M6618" t="s">
        <v>28</v>
      </c>
      <c r="N6618">
        <v>9</v>
      </c>
      <c r="O6618" s="29">
        <v>3.07</v>
      </c>
      <c r="P6618" s="14">
        <v>101442.89018614384</v>
      </c>
      <c r="Q6618" s="14">
        <v>11271.432242904872</v>
      </c>
      <c r="R6618" s="36">
        <f t="shared" si="103"/>
        <v>101442.89018614385</v>
      </c>
    </row>
    <row r="6619" spans="2:18" ht="15.95">
      <c r="B6619" s="9">
        <v>46082</v>
      </c>
      <c r="C6619" s="10" t="s">
        <v>300</v>
      </c>
      <c r="D6619" s="11" t="s">
        <v>390</v>
      </c>
      <c r="E6619" t="s">
        <v>19</v>
      </c>
      <c r="F6619" t="s">
        <v>257</v>
      </c>
      <c r="G6619" t="s">
        <v>307</v>
      </c>
      <c r="H6619" t="s">
        <v>259</v>
      </c>
      <c r="I6619" s="1">
        <v>5064</v>
      </c>
      <c r="J6619" s="30">
        <v>5064</v>
      </c>
      <c r="K6619" s="30" t="s">
        <v>389</v>
      </c>
      <c r="L6619" t="s">
        <v>23</v>
      </c>
      <c r="M6619" t="s">
        <v>24</v>
      </c>
      <c r="N6619">
        <v>17</v>
      </c>
      <c r="O6619" s="29">
        <v>42.228823529411763</v>
      </c>
      <c r="P6619" s="14">
        <v>2635716.1214524359</v>
      </c>
      <c r="Q6619" s="14">
        <v>155042.12479131974</v>
      </c>
      <c r="R6619" s="36">
        <f t="shared" si="103"/>
        <v>2635716.1214524359</v>
      </c>
    </row>
    <row r="6620" spans="2:18" ht="15.95">
      <c r="B6620" s="9">
        <v>46082</v>
      </c>
      <c r="C6620" s="10" t="s">
        <v>410</v>
      </c>
      <c r="D6620" s="11" t="s">
        <v>390</v>
      </c>
      <c r="E6620" t="s">
        <v>19</v>
      </c>
      <c r="F6620" t="s">
        <v>257</v>
      </c>
      <c r="G6620" t="s">
        <v>307</v>
      </c>
      <c r="H6620" t="s">
        <v>259</v>
      </c>
      <c r="I6620" s="1">
        <v>5064</v>
      </c>
      <c r="J6620" s="30">
        <v>5064</v>
      </c>
      <c r="K6620" s="30" t="s">
        <v>389</v>
      </c>
      <c r="L6620" t="s">
        <v>23</v>
      </c>
      <c r="M6620" t="s">
        <v>28</v>
      </c>
      <c r="N6620">
        <v>9</v>
      </c>
      <c r="O6620" s="29">
        <v>34.549999999999997</v>
      </c>
      <c r="P6620" s="14">
        <v>1141645.555677938</v>
      </c>
      <c r="Q6620" s="14">
        <v>126849.50618643755</v>
      </c>
      <c r="R6620" s="36">
        <f t="shared" si="103"/>
        <v>1141645.5556779378</v>
      </c>
    </row>
    <row r="6621" spans="2:18" ht="15.95">
      <c r="B6621" s="9">
        <v>46082</v>
      </c>
      <c r="C6621" s="10" t="s">
        <v>385</v>
      </c>
      <c r="D6621" s="11" t="s">
        <v>312</v>
      </c>
      <c r="E6621" t="s">
        <v>19</v>
      </c>
      <c r="F6621" t="s">
        <v>257</v>
      </c>
      <c r="G6621" t="s">
        <v>307</v>
      </c>
      <c r="H6621" t="s">
        <v>259</v>
      </c>
      <c r="I6621" s="1">
        <v>5064</v>
      </c>
      <c r="J6621" s="30">
        <v>5064</v>
      </c>
      <c r="K6621" s="30" t="s">
        <v>389</v>
      </c>
      <c r="L6621" t="s">
        <v>23</v>
      </c>
      <c r="M6621" t="s">
        <v>28</v>
      </c>
      <c r="N6621">
        <v>41</v>
      </c>
      <c r="O6621" s="29">
        <v>3.0804878048780489</v>
      </c>
      <c r="P6621" s="14">
        <v>463707.45676836651</v>
      </c>
      <c r="Q6621" s="14">
        <v>11309.93796996016</v>
      </c>
      <c r="R6621" s="36">
        <f t="shared" si="103"/>
        <v>463707.45676836657</v>
      </c>
    </row>
    <row r="6622" spans="2:18" ht="15.95">
      <c r="B6622" s="9">
        <v>46082</v>
      </c>
      <c r="C6622" s="10" t="s">
        <v>404</v>
      </c>
      <c r="D6622" s="11" t="s">
        <v>390</v>
      </c>
      <c r="E6622" t="s">
        <v>19</v>
      </c>
      <c r="F6622" t="s">
        <v>257</v>
      </c>
      <c r="G6622" t="s">
        <v>307</v>
      </c>
      <c r="H6622" t="s">
        <v>259</v>
      </c>
      <c r="I6622" s="1">
        <v>5064</v>
      </c>
      <c r="J6622" s="30">
        <v>5064</v>
      </c>
      <c r="K6622" s="30" t="s">
        <v>389</v>
      </c>
      <c r="L6622" t="s">
        <v>23</v>
      </c>
      <c r="M6622" t="s">
        <v>28</v>
      </c>
      <c r="N6622">
        <v>27</v>
      </c>
      <c r="O6622" s="29">
        <v>42.24666666666667</v>
      </c>
      <c r="P6622" s="14">
        <v>4187906.1570657562</v>
      </c>
      <c r="Q6622" s="14">
        <v>155107.63544687987</v>
      </c>
      <c r="R6622" s="36">
        <f t="shared" si="103"/>
        <v>4187906.1570657566</v>
      </c>
    </row>
    <row r="6623" spans="2:18" ht="15.95">
      <c r="B6623" s="9">
        <v>46082</v>
      </c>
      <c r="C6623" s="10" t="s">
        <v>441</v>
      </c>
      <c r="D6623" s="11" t="s">
        <v>390</v>
      </c>
      <c r="E6623" t="s">
        <v>19</v>
      </c>
      <c r="F6623" t="s">
        <v>257</v>
      </c>
      <c r="G6623" t="s">
        <v>307</v>
      </c>
      <c r="H6623" t="s">
        <v>259</v>
      </c>
      <c r="I6623" s="1">
        <v>5064</v>
      </c>
      <c r="J6623" s="30">
        <v>5064</v>
      </c>
      <c r="K6623" s="30" t="s">
        <v>389</v>
      </c>
      <c r="L6623" t="s">
        <v>23</v>
      </c>
      <c r="M6623" t="s">
        <v>24</v>
      </c>
      <c r="N6623">
        <v>8</v>
      </c>
      <c r="O6623" s="29">
        <v>31.83</v>
      </c>
      <c r="P6623" s="14">
        <v>934904.72518999886</v>
      </c>
      <c r="Q6623" s="14">
        <v>116863.09064874986</v>
      </c>
      <c r="R6623" s="36">
        <f t="shared" si="103"/>
        <v>934904.72518999886</v>
      </c>
    </row>
    <row r="6624" spans="2:18" ht="15.95">
      <c r="B6624" s="9">
        <v>46082</v>
      </c>
      <c r="C6624" s="10" t="s">
        <v>572</v>
      </c>
      <c r="D6624" s="11" t="s">
        <v>390</v>
      </c>
      <c r="E6624" t="s">
        <v>19</v>
      </c>
      <c r="F6624" t="s">
        <v>257</v>
      </c>
      <c r="G6624" t="s">
        <v>307</v>
      </c>
      <c r="H6624" t="s">
        <v>259</v>
      </c>
      <c r="I6624" s="1">
        <v>5064</v>
      </c>
      <c r="J6624" s="30">
        <v>5064</v>
      </c>
      <c r="K6624" s="30" t="s">
        <v>389</v>
      </c>
      <c r="L6624" t="s">
        <v>23</v>
      </c>
      <c r="M6624" t="s">
        <v>568</v>
      </c>
      <c r="N6624">
        <v>18</v>
      </c>
      <c r="O6624" s="29">
        <v>54.13</v>
      </c>
      <c r="P6624" s="14">
        <v>3577266.2187465578</v>
      </c>
      <c r="Q6624" s="14">
        <v>198737.01215258657</v>
      </c>
      <c r="R6624" s="36">
        <f t="shared" si="103"/>
        <v>3577266.2187465583</v>
      </c>
    </row>
    <row r="6625" spans="2:18" ht="15.95">
      <c r="B6625" s="9">
        <v>46082</v>
      </c>
      <c r="C6625" s="10" t="s">
        <v>426</v>
      </c>
      <c r="D6625" s="11" t="s">
        <v>312</v>
      </c>
      <c r="E6625" t="s">
        <v>19</v>
      </c>
      <c r="F6625" t="s">
        <v>257</v>
      </c>
      <c r="G6625" t="s">
        <v>307</v>
      </c>
      <c r="H6625" t="s">
        <v>259</v>
      </c>
      <c r="I6625" s="1">
        <v>5064</v>
      </c>
      <c r="J6625" s="30">
        <v>5064</v>
      </c>
      <c r="K6625" s="30" t="s">
        <v>389</v>
      </c>
      <c r="L6625" t="s">
        <v>23</v>
      </c>
      <c r="M6625" t="s">
        <v>28</v>
      </c>
      <c r="N6625">
        <v>44</v>
      </c>
      <c r="O6625" s="29">
        <v>3.0531818181818182</v>
      </c>
      <c r="P6625" s="14">
        <v>493226.1262253552</v>
      </c>
      <c r="Q6625" s="14">
        <v>11209.684686939891</v>
      </c>
      <c r="R6625" s="36">
        <f t="shared" si="103"/>
        <v>493226.1262253552</v>
      </c>
    </row>
    <row r="6626" spans="2:18" ht="15.95">
      <c r="B6626" s="9">
        <v>46082</v>
      </c>
      <c r="C6626" s="10" t="s">
        <v>420</v>
      </c>
      <c r="D6626" s="11" t="s">
        <v>312</v>
      </c>
      <c r="E6626" t="s">
        <v>19</v>
      </c>
      <c r="F6626" t="s">
        <v>257</v>
      </c>
      <c r="G6626" t="s">
        <v>307</v>
      </c>
      <c r="H6626" t="s">
        <v>259</v>
      </c>
      <c r="I6626" s="1">
        <v>5064</v>
      </c>
      <c r="J6626" s="30">
        <v>5064</v>
      </c>
      <c r="K6626" s="30" t="s">
        <v>389</v>
      </c>
      <c r="L6626" t="s">
        <v>23</v>
      </c>
      <c r="M6626" t="s">
        <v>28</v>
      </c>
      <c r="N6626">
        <v>5</v>
      </c>
      <c r="O6626" s="29">
        <v>2.98</v>
      </c>
      <c r="P6626" s="14">
        <v>54704.996879245147</v>
      </c>
      <c r="Q6626" s="14">
        <v>10940.999375849029</v>
      </c>
      <c r="R6626" s="36">
        <f t="shared" si="103"/>
        <v>54704.996879245147</v>
      </c>
    </row>
    <row r="6627" spans="2:18" ht="15.95">
      <c r="B6627" s="9">
        <v>46082</v>
      </c>
      <c r="C6627" s="10" t="s">
        <v>514</v>
      </c>
      <c r="D6627" s="11" t="s">
        <v>312</v>
      </c>
      <c r="E6627" t="s">
        <v>19</v>
      </c>
      <c r="F6627" t="s">
        <v>257</v>
      </c>
      <c r="G6627" t="s">
        <v>307</v>
      </c>
      <c r="H6627" t="s">
        <v>259</v>
      </c>
      <c r="I6627" s="1">
        <v>5064</v>
      </c>
      <c r="J6627" s="30">
        <v>5064</v>
      </c>
      <c r="K6627" s="30" t="s">
        <v>389</v>
      </c>
      <c r="L6627" t="s">
        <v>23</v>
      </c>
      <c r="M6627" t="s">
        <v>28</v>
      </c>
      <c r="N6627">
        <v>4</v>
      </c>
      <c r="O6627" s="29">
        <v>4.96</v>
      </c>
      <c r="P6627" s="14">
        <v>72842.089804310308</v>
      </c>
      <c r="Q6627" s="14">
        <v>18210.522451077577</v>
      </c>
      <c r="R6627" s="36">
        <f t="shared" si="103"/>
        <v>72842.089804310308</v>
      </c>
    </row>
    <row r="6628" spans="2:18" ht="15.95">
      <c r="B6628" s="9">
        <v>46082</v>
      </c>
      <c r="C6628" s="10" t="s">
        <v>483</v>
      </c>
      <c r="D6628" s="11" t="s">
        <v>312</v>
      </c>
      <c r="E6628" t="s">
        <v>19</v>
      </c>
      <c r="F6628" t="s">
        <v>257</v>
      </c>
      <c r="G6628" t="s">
        <v>307</v>
      </c>
      <c r="H6628" t="s">
        <v>259</v>
      </c>
      <c r="I6628" s="1">
        <v>5064</v>
      </c>
      <c r="J6628" s="30">
        <v>5064</v>
      </c>
      <c r="K6628" s="30" t="s">
        <v>389</v>
      </c>
      <c r="L6628" t="s">
        <v>23</v>
      </c>
      <c r="M6628" t="s">
        <v>582</v>
      </c>
      <c r="N6628">
        <v>30</v>
      </c>
      <c r="O6628" s="29">
        <v>29.547000000000001</v>
      </c>
      <c r="P6628" s="14">
        <v>3254433.307632999</v>
      </c>
      <c r="Q6628" s="14">
        <v>108481.11025443331</v>
      </c>
      <c r="R6628" s="36">
        <f t="shared" si="103"/>
        <v>3254433.3076329995</v>
      </c>
    </row>
    <row r="6629" spans="2:18" ht="15.95">
      <c r="B6629" s="9">
        <v>46082</v>
      </c>
      <c r="C6629" s="10" t="s">
        <v>551</v>
      </c>
      <c r="D6629" s="11" t="s">
        <v>312</v>
      </c>
      <c r="E6629" t="s">
        <v>19</v>
      </c>
      <c r="F6629" t="s">
        <v>257</v>
      </c>
      <c r="G6629" t="s">
        <v>307</v>
      </c>
      <c r="H6629" t="s">
        <v>259</v>
      </c>
      <c r="I6629" s="1">
        <v>5064</v>
      </c>
      <c r="J6629" s="30">
        <v>5064</v>
      </c>
      <c r="K6629" s="30" t="s">
        <v>389</v>
      </c>
      <c r="L6629" t="s">
        <v>23</v>
      </c>
      <c r="M6629" t="s">
        <v>28</v>
      </c>
      <c r="N6629">
        <v>3.5</v>
      </c>
      <c r="O6629" s="29">
        <v>3.56</v>
      </c>
      <c r="P6629" s="14">
        <v>45746.594705731179</v>
      </c>
      <c r="Q6629" s="14">
        <v>13070.455630208908</v>
      </c>
      <c r="R6629" s="36">
        <f t="shared" si="103"/>
        <v>45746.594705731179</v>
      </c>
    </row>
    <row r="6630" spans="2:18" ht="15.95">
      <c r="B6630" s="9">
        <v>46082</v>
      </c>
      <c r="C6630" s="10" t="s">
        <v>552</v>
      </c>
      <c r="D6630" s="11" t="s">
        <v>312</v>
      </c>
      <c r="E6630" t="s">
        <v>19</v>
      </c>
      <c r="F6630" t="s">
        <v>257</v>
      </c>
      <c r="G6630" t="s">
        <v>307</v>
      </c>
      <c r="H6630" t="s">
        <v>259</v>
      </c>
      <c r="I6630" s="1">
        <v>5064</v>
      </c>
      <c r="J6630" s="30">
        <v>5064</v>
      </c>
      <c r="K6630" s="30" t="s">
        <v>389</v>
      </c>
      <c r="L6630" t="s">
        <v>23</v>
      </c>
      <c r="M6630" t="s">
        <v>28</v>
      </c>
      <c r="N6630">
        <v>22</v>
      </c>
      <c r="O6630" s="29">
        <v>3.5672727272727274</v>
      </c>
      <c r="P6630" s="14">
        <v>288137.46007269522</v>
      </c>
      <c r="Q6630" s="14">
        <v>13097.157276031601</v>
      </c>
      <c r="R6630" s="36">
        <f t="shared" si="103"/>
        <v>288137.46007269522</v>
      </c>
    </row>
    <row r="6631" spans="2:18" ht="15.95">
      <c r="B6631" s="9">
        <v>46082</v>
      </c>
      <c r="C6631" s="10" t="s">
        <v>548</v>
      </c>
      <c r="D6631" s="11" t="s">
        <v>390</v>
      </c>
      <c r="E6631" t="s">
        <v>19</v>
      </c>
      <c r="F6631" t="s">
        <v>257</v>
      </c>
      <c r="G6631" t="s">
        <v>307</v>
      </c>
      <c r="H6631" t="s">
        <v>259</v>
      </c>
      <c r="I6631" s="1">
        <v>5064</v>
      </c>
      <c r="J6631" s="30">
        <v>5064</v>
      </c>
      <c r="K6631" s="30" t="s">
        <v>389</v>
      </c>
      <c r="L6631" t="s">
        <v>23</v>
      </c>
      <c r="M6631" t="s">
        <v>568</v>
      </c>
      <c r="N6631">
        <v>8.8000000000000007</v>
      </c>
      <c r="O6631" s="29">
        <v>47.67045454545454</v>
      </c>
      <c r="P6631" s="14">
        <v>1540184.3081102911</v>
      </c>
      <c r="Q6631" s="14">
        <v>175020.94410344216</v>
      </c>
      <c r="R6631" s="36">
        <f t="shared" si="103"/>
        <v>1540184.3081102911</v>
      </c>
    </row>
    <row r="6632" spans="2:18" ht="15.95">
      <c r="B6632" s="9">
        <v>46082</v>
      </c>
      <c r="C6632" s="10" t="s">
        <v>530</v>
      </c>
      <c r="D6632" s="11" t="s">
        <v>312</v>
      </c>
      <c r="E6632" t="s">
        <v>19</v>
      </c>
      <c r="F6632" t="s">
        <v>257</v>
      </c>
      <c r="G6632" t="s">
        <v>307</v>
      </c>
      <c r="H6632" t="s">
        <v>259</v>
      </c>
      <c r="I6632" s="1">
        <v>5064</v>
      </c>
      <c r="J6632" s="30">
        <v>5064</v>
      </c>
      <c r="K6632" s="30" t="s">
        <v>389</v>
      </c>
      <c r="L6632" t="s">
        <v>23</v>
      </c>
      <c r="M6632" t="s">
        <v>28</v>
      </c>
      <c r="N6632">
        <v>2</v>
      </c>
      <c r="O6632" s="29">
        <v>6.55</v>
      </c>
      <c r="P6632" s="14">
        <v>48096.339538128275</v>
      </c>
      <c r="Q6632" s="14">
        <v>24048.169769064138</v>
      </c>
      <c r="R6632" s="36">
        <f t="shared" si="103"/>
        <v>48096.339538128275</v>
      </c>
    </row>
    <row r="6633" spans="2:18" ht="15.95">
      <c r="B6633" s="9">
        <v>46082</v>
      </c>
      <c r="C6633" s="10" t="s">
        <v>554</v>
      </c>
      <c r="D6633" s="11" t="s">
        <v>312</v>
      </c>
      <c r="E6633" t="s">
        <v>19</v>
      </c>
      <c r="F6633" t="s">
        <v>257</v>
      </c>
      <c r="G6633" t="s">
        <v>307</v>
      </c>
      <c r="H6633" t="s">
        <v>259</v>
      </c>
      <c r="I6633" s="1">
        <v>5064</v>
      </c>
      <c r="J6633" s="30">
        <v>5064</v>
      </c>
      <c r="K6633" s="30" t="s">
        <v>389</v>
      </c>
      <c r="L6633" t="s">
        <v>23</v>
      </c>
      <c r="M6633" t="s">
        <v>28</v>
      </c>
      <c r="N6633">
        <v>8</v>
      </c>
      <c r="O6633" s="29">
        <v>4.97</v>
      </c>
      <c r="P6633" s="14">
        <v>145977.89771267027</v>
      </c>
      <c r="Q6633" s="14">
        <v>18247.237214083783</v>
      </c>
      <c r="R6633" s="36">
        <f t="shared" si="103"/>
        <v>145977.89771267027</v>
      </c>
    </row>
    <row r="6634" spans="2:18" ht="15.95">
      <c r="B6634" s="9">
        <v>46082</v>
      </c>
      <c r="C6634" s="10" t="s">
        <v>555</v>
      </c>
      <c r="D6634" s="11" t="s">
        <v>312</v>
      </c>
      <c r="E6634" t="s">
        <v>19</v>
      </c>
      <c r="F6634" t="s">
        <v>257</v>
      </c>
      <c r="G6634" t="s">
        <v>307</v>
      </c>
      <c r="H6634" t="s">
        <v>259</v>
      </c>
      <c r="I6634" s="1">
        <v>5064</v>
      </c>
      <c r="J6634" s="30">
        <v>5064</v>
      </c>
      <c r="K6634" s="30" t="s">
        <v>389</v>
      </c>
      <c r="L6634" t="s">
        <v>23</v>
      </c>
      <c r="M6634" t="s">
        <v>28</v>
      </c>
      <c r="N6634">
        <v>11</v>
      </c>
      <c r="O6634" s="29">
        <v>3.5900000000000003</v>
      </c>
      <c r="P6634" s="14">
        <v>144986.59911150273</v>
      </c>
      <c r="Q6634" s="14">
        <v>13180.599919227521</v>
      </c>
      <c r="R6634" s="36">
        <f t="shared" si="103"/>
        <v>144986.59911150273</v>
      </c>
    </row>
    <row r="6635" spans="2:18" ht="15.95">
      <c r="B6635" s="9">
        <v>46082</v>
      </c>
      <c r="C6635" s="10" t="s">
        <v>629</v>
      </c>
      <c r="D6635" s="11" t="s">
        <v>312</v>
      </c>
      <c r="E6635" t="s">
        <v>19</v>
      </c>
      <c r="F6635" t="s">
        <v>257</v>
      </c>
      <c r="G6635" t="s">
        <v>307</v>
      </c>
      <c r="H6635" t="s">
        <v>259</v>
      </c>
      <c r="I6635" s="1">
        <v>5064</v>
      </c>
      <c r="J6635" s="30">
        <v>5064</v>
      </c>
      <c r="K6635" s="30" t="s">
        <v>389</v>
      </c>
      <c r="L6635" t="s">
        <v>23</v>
      </c>
      <c r="M6635" t="s">
        <v>28</v>
      </c>
      <c r="N6635">
        <v>9</v>
      </c>
      <c r="O6635" s="29">
        <v>9.61</v>
      </c>
      <c r="P6635" s="14">
        <v>317545.98524066526</v>
      </c>
      <c r="Q6635" s="14">
        <v>35282.887248962805</v>
      </c>
      <c r="R6635" s="36">
        <f t="shared" si="103"/>
        <v>317545.98524066526</v>
      </c>
    </row>
    <row r="6636" spans="2:18" ht="15.95">
      <c r="B6636" s="9">
        <v>46082</v>
      </c>
      <c r="C6636" s="10" t="s">
        <v>593</v>
      </c>
      <c r="D6636" s="11" t="s">
        <v>312</v>
      </c>
      <c r="E6636" t="s">
        <v>19</v>
      </c>
      <c r="F6636" t="s">
        <v>257</v>
      </c>
      <c r="G6636" t="s">
        <v>307</v>
      </c>
      <c r="H6636" t="s">
        <v>259</v>
      </c>
      <c r="I6636" s="1">
        <v>5064</v>
      </c>
      <c r="J6636" s="30">
        <v>5064</v>
      </c>
      <c r="K6636" s="30" t="s">
        <v>389</v>
      </c>
      <c r="L6636" t="s">
        <v>23</v>
      </c>
      <c r="M6636" t="s">
        <v>28</v>
      </c>
      <c r="N6636">
        <v>4</v>
      </c>
      <c r="O6636" s="29">
        <v>3.58</v>
      </c>
      <c r="P6636" s="14">
        <v>52575.540624885267</v>
      </c>
      <c r="Q6636" s="14">
        <v>13143.885156221317</v>
      </c>
      <c r="R6636" s="36">
        <f t="shared" si="103"/>
        <v>52575.540624885267</v>
      </c>
    </row>
    <row r="6637" spans="2:18" ht="15.95">
      <c r="B6637" s="9">
        <v>46082</v>
      </c>
      <c r="C6637" s="10" t="s">
        <v>641</v>
      </c>
      <c r="D6637" s="11" t="s">
        <v>312</v>
      </c>
      <c r="E6637" t="s">
        <v>19</v>
      </c>
      <c r="F6637" t="s">
        <v>257</v>
      </c>
      <c r="G6637" t="s">
        <v>307</v>
      </c>
      <c r="H6637" t="s">
        <v>259</v>
      </c>
      <c r="I6637" s="1">
        <v>5064</v>
      </c>
      <c r="J6637" s="30">
        <v>5064</v>
      </c>
      <c r="K6637" s="30" t="s">
        <v>389</v>
      </c>
      <c r="L6637" t="s">
        <v>23</v>
      </c>
      <c r="M6637" t="s">
        <v>28</v>
      </c>
      <c r="N6637">
        <v>9</v>
      </c>
      <c r="O6637" s="29">
        <v>6.5500000000000007</v>
      </c>
      <c r="P6637" s="14">
        <v>216433.52792157728</v>
      </c>
      <c r="Q6637" s="14">
        <v>24048.169769064141</v>
      </c>
      <c r="R6637" s="36">
        <f t="shared" si="103"/>
        <v>216433.52792157728</v>
      </c>
    </row>
    <row r="6638" spans="2:18" ht="15.95">
      <c r="B6638" s="9">
        <v>46082</v>
      </c>
      <c r="C6638" s="10" t="s">
        <v>655</v>
      </c>
      <c r="D6638" s="11" t="s">
        <v>312</v>
      </c>
      <c r="E6638" t="s">
        <v>19</v>
      </c>
      <c r="F6638" t="s">
        <v>257</v>
      </c>
      <c r="G6638" t="s">
        <v>307</v>
      </c>
      <c r="H6638" t="s">
        <v>259</v>
      </c>
      <c r="I6638" s="1">
        <v>5064</v>
      </c>
      <c r="J6638" s="30">
        <v>5064</v>
      </c>
      <c r="K6638" s="30" t="s">
        <v>389</v>
      </c>
      <c r="L6638" t="s">
        <v>23</v>
      </c>
      <c r="M6638" t="s">
        <v>582</v>
      </c>
      <c r="N6638">
        <v>3</v>
      </c>
      <c r="O6638" s="29">
        <v>6.6499999999999995</v>
      </c>
      <c r="P6638" s="14">
        <v>73245.95219737856</v>
      </c>
      <c r="Q6638" s="14">
        <v>24415.317399126187</v>
      </c>
      <c r="R6638" s="36">
        <f t="shared" si="103"/>
        <v>73245.95219737856</v>
      </c>
    </row>
    <row r="6639" spans="2:18" ht="15.95">
      <c r="B6639" s="9">
        <v>46082</v>
      </c>
      <c r="C6639" s="10" t="s">
        <v>671</v>
      </c>
      <c r="D6639" s="11" t="s">
        <v>312</v>
      </c>
      <c r="E6639" t="s">
        <v>19</v>
      </c>
      <c r="F6639" t="s">
        <v>257</v>
      </c>
      <c r="G6639" t="s">
        <v>307</v>
      </c>
      <c r="H6639" t="s">
        <v>259</v>
      </c>
      <c r="I6639" s="1">
        <v>5064</v>
      </c>
      <c r="J6639" s="30">
        <v>5064</v>
      </c>
      <c r="K6639" s="30" t="s">
        <v>389</v>
      </c>
      <c r="L6639" t="s">
        <v>23</v>
      </c>
      <c r="M6639" t="s">
        <v>28</v>
      </c>
      <c r="N6639">
        <v>5.5</v>
      </c>
      <c r="O6639" s="29">
        <v>3.5745454545454547</v>
      </c>
      <c r="P6639" s="14">
        <v>72181.22407019863</v>
      </c>
      <c r="Q6639" s="14">
        <v>13123.858921854297</v>
      </c>
      <c r="R6639" s="36">
        <f t="shared" si="103"/>
        <v>72181.22407019863</v>
      </c>
    </row>
    <row r="6640" spans="2:18" ht="15.95">
      <c r="B6640" s="9">
        <v>46082</v>
      </c>
      <c r="C6640" s="10" t="s">
        <v>695</v>
      </c>
      <c r="D6640" s="11" t="s">
        <v>312</v>
      </c>
      <c r="E6640" t="s">
        <v>19</v>
      </c>
      <c r="F6640" t="s">
        <v>257</v>
      </c>
      <c r="G6640" t="s">
        <v>307</v>
      </c>
      <c r="H6640" t="s">
        <v>259</v>
      </c>
      <c r="I6640" s="1">
        <v>5064</v>
      </c>
      <c r="J6640" s="30">
        <v>5064</v>
      </c>
      <c r="K6640" s="30" t="s">
        <v>389</v>
      </c>
      <c r="L6640" t="s">
        <v>23</v>
      </c>
      <c r="M6640" t="s">
        <v>28</v>
      </c>
      <c r="N6640">
        <v>13</v>
      </c>
      <c r="O6640" s="29">
        <v>7.0415384615384617</v>
      </c>
      <c r="P6640" s="14">
        <v>336086.94055879873</v>
      </c>
      <c r="Q6640" s="14">
        <v>25852.841581446053</v>
      </c>
      <c r="R6640" s="36">
        <f t="shared" si="103"/>
        <v>336086.94055879867</v>
      </c>
    </row>
    <row r="6641" spans="2:18" ht="15.95">
      <c r="B6641" s="9">
        <v>46082</v>
      </c>
      <c r="C6641" s="10" t="s">
        <v>709</v>
      </c>
      <c r="D6641" s="11" t="s">
        <v>312</v>
      </c>
      <c r="E6641" t="s">
        <v>19</v>
      </c>
      <c r="F6641" t="s">
        <v>257</v>
      </c>
      <c r="G6641" t="s">
        <v>307</v>
      </c>
      <c r="H6641" t="s">
        <v>259</v>
      </c>
      <c r="I6641" s="1">
        <v>5064</v>
      </c>
      <c r="J6641" s="30">
        <v>5064</v>
      </c>
      <c r="K6641" s="30" t="s">
        <v>389</v>
      </c>
      <c r="L6641" t="s">
        <v>23</v>
      </c>
      <c r="M6641" t="s">
        <v>28</v>
      </c>
      <c r="N6641">
        <v>18</v>
      </c>
      <c r="O6641" s="29">
        <v>17.645</v>
      </c>
      <c r="P6641" s="14">
        <v>1166097.5878400705</v>
      </c>
      <c r="Q6641" s="14">
        <v>64783.19932444836</v>
      </c>
      <c r="R6641" s="36">
        <f t="shared" si="103"/>
        <v>1166097.5878400705</v>
      </c>
    </row>
    <row r="6642" spans="2:18" ht="15.95">
      <c r="B6642" s="9">
        <v>46082</v>
      </c>
      <c r="C6642" s="10" t="s">
        <v>690</v>
      </c>
      <c r="D6642" s="11" t="s">
        <v>390</v>
      </c>
      <c r="E6642" t="s">
        <v>19</v>
      </c>
      <c r="F6642" t="s">
        <v>257</v>
      </c>
      <c r="G6642" t="s">
        <v>307</v>
      </c>
      <c r="H6642" t="s">
        <v>259</v>
      </c>
      <c r="I6642" s="1">
        <v>5064</v>
      </c>
      <c r="J6642" s="30">
        <v>5064</v>
      </c>
      <c r="K6642" s="30" t="s">
        <v>389</v>
      </c>
      <c r="L6642" t="s">
        <v>23</v>
      </c>
      <c r="M6642" t="s">
        <v>28</v>
      </c>
      <c r="N6642">
        <v>4</v>
      </c>
      <c r="O6642" s="29">
        <v>40.17</v>
      </c>
      <c r="P6642" s="14">
        <v>589932.81198369863</v>
      </c>
      <c r="Q6642" s="14">
        <v>147483.20299592466</v>
      </c>
      <c r="R6642" s="36">
        <f t="shared" si="103"/>
        <v>589932.81198369863</v>
      </c>
    </row>
    <row r="6643" spans="2:18" ht="15.95">
      <c r="B6643" s="9">
        <v>46082</v>
      </c>
      <c r="C6643" s="10" t="s">
        <v>692</v>
      </c>
      <c r="D6643" s="11" t="s">
        <v>312</v>
      </c>
      <c r="E6643" t="s">
        <v>19</v>
      </c>
      <c r="F6643" t="s">
        <v>257</v>
      </c>
      <c r="G6643" t="s">
        <v>307</v>
      </c>
      <c r="H6643" t="s">
        <v>259</v>
      </c>
      <c r="I6643" s="1">
        <v>5064</v>
      </c>
      <c r="J6643" s="30">
        <v>5064</v>
      </c>
      <c r="K6643" s="30" t="s">
        <v>389</v>
      </c>
      <c r="L6643" t="s">
        <v>23</v>
      </c>
      <c r="M6643" t="s">
        <v>28</v>
      </c>
      <c r="N6643">
        <v>13.5</v>
      </c>
      <c r="O6643" s="29">
        <v>16.86</v>
      </c>
      <c r="P6643" s="14">
        <v>835664.72078422736</v>
      </c>
      <c r="Q6643" s="14">
        <v>61901.090428461277</v>
      </c>
      <c r="R6643" s="36">
        <f t="shared" si="103"/>
        <v>835664.72078422725</v>
      </c>
    </row>
    <row r="6644" spans="2:18" ht="15.95">
      <c r="B6644" s="9">
        <v>46082</v>
      </c>
      <c r="C6644" s="10" t="s">
        <v>722</v>
      </c>
      <c r="D6644" s="11" t="s">
        <v>312</v>
      </c>
      <c r="E6644" t="s">
        <v>19</v>
      </c>
      <c r="F6644" t="s">
        <v>257</v>
      </c>
      <c r="G6644" t="s">
        <v>307</v>
      </c>
      <c r="H6644" t="s">
        <v>259</v>
      </c>
      <c r="I6644" s="1">
        <v>5064</v>
      </c>
      <c r="J6644" s="30">
        <v>5064</v>
      </c>
      <c r="K6644" s="30" t="s">
        <v>389</v>
      </c>
      <c r="L6644" t="s">
        <v>23</v>
      </c>
      <c r="M6644" t="s">
        <v>28</v>
      </c>
      <c r="N6644">
        <v>18</v>
      </c>
      <c r="O6644" s="29">
        <v>28.8</v>
      </c>
      <c r="P6644" s="14">
        <v>1903293.3142416566</v>
      </c>
      <c r="Q6644" s="14">
        <v>105738.51745786981</v>
      </c>
      <c r="R6644" s="36">
        <f t="shared" si="103"/>
        <v>1903293.3142416566</v>
      </c>
    </row>
    <row r="6645" spans="2:18" ht="15.95">
      <c r="B6645" s="9">
        <v>46082</v>
      </c>
      <c r="C6645" s="10" t="s">
        <v>705</v>
      </c>
      <c r="D6645" s="11" t="s">
        <v>312</v>
      </c>
      <c r="E6645" t="s">
        <v>19</v>
      </c>
      <c r="F6645" t="s">
        <v>257</v>
      </c>
      <c r="G6645" t="s">
        <v>307</v>
      </c>
      <c r="H6645" t="s">
        <v>259</v>
      </c>
      <c r="I6645" s="1">
        <v>5064</v>
      </c>
      <c r="J6645" s="30">
        <v>5064</v>
      </c>
      <c r="K6645" s="30" t="s">
        <v>389</v>
      </c>
      <c r="L6645" t="s">
        <v>23</v>
      </c>
      <c r="M6645" t="s">
        <v>28</v>
      </c>
      <c r="N6645">
        <v>9</v>
      </c>
      <c r="O6645" s="29">
        <v>13.3</v>
      </c>
      <c r="P6645" s="14">
        <v>439475.71318427142</v>
      </c>
      <c r="Q6645" s="14">
        <v>48830.63479825238</v>
      </c>
      <c r="R6645" s="36">
        <f t="shared" si="103"/>
        <v>439475.71318427142</v>
      </c>
    </row>
    <row r="6646" spans="2:18" ht="15.95">
      <c r="B6646" s="9">
        <v>46082</v>
      </c>
      <c r="C6646" s="10" t="s">
        <v>255</v>
      </c>
      <c r="D6646" s="11" t="s">
        <v>390</v>
      </c>
      <c r="E6646" t="s">
        <v>19</v>
      </c>
      <c r="F6646" t="s">
        <v>257</v>
      </c>
      <c r="G6646" t="s">
        <v>307</v>
      </c>
      <c r="H6646" t="s">
        <v>259</v>
      </c>
      <c r="I6646" s="1">
        <v>5064</v>
      </c>
      <c r="J6646" s="30">
        <v>5064</v>
      </c>
      <c r="K6646" s="30" t="s">
        <v>389</v>
      </c>
      <c r="L6646" t="s">
        <v>23</v>
      </c>
      <c r="M6646" t="s">
        <v>617</v>
      </c>
      <c r="N6646">
        <v>8</v>
      </c>
      <c r="O6646" s="29">
        <v>36.1</v>
      </c>
      <c r="P6646" s="14">
        <v>1060322.3556191945</v>
      </c>
      <c r="Q6646" s="14">
        <v>132540.29445239931</v>
      </c>
      <c r="R6646" s="36">
        <f t="shared" si="103"/>
        <v>1060322.3556191945</v>
      </c>
    </row>
    <row r="6647" spans="2:18" ht="15.95">
      <c r="B6647" s="9">
        <v>46082</v>
      </c>
      <c r="C6647" s="10" t="s">
        <v>32</v>
      </c>
      <c r="D6647" s="11" t="s">
        <v>390</v>
      </c>
      <c r="E6647" t="s">
        <v>19</v>
      </c>
      <c r="F6647" t="s">
        <v>257</v>
      </c>
      <c r="G6647" t="s">
        <v>307</v>
      </c>
      <c r="H6647" t="s">
        <v>259</v>
      </c>
      <c r="I6647" s="1">
        <v>5064</v>
      </c>
      <c r="J6647" s="30">
        <v>5064</v>
      </c>
      <c r="K6647" s="30" t="s">
        <v>389</v>
      </c>
      <c r="L6647" t="s">
        <v>23</v>
      </c>
      <c r="M6647" t="s">
        <v>571</v>
      </c>
      <c r="N6647">
        <v>9</v>
      </c>
      <c r="O6647" s="29">
        <v>10.99</v>
      </c>
      <c r="P6647" s="14">
        <v>363145.72089437163</v>
      </c>
      <c r="Q6647" s="14">
        <v>40349.524543819069</v>
      </c>
      <c r="R6647" s="36">
        <f t="shared" si="103"/>
        <v>363145.72089437163</v>
      </c>
    </row>
    <row r="6648" spans="2:18" ht="15.95">
      <c r="B6648" s="9">
        <v>46082</v>
      </c>
      <c r="C6648" s="10" t="s">
        <v>35</v>
      </c>
      <c r="D6648" s="11" t="s">
        <v>390</v>
      </c>
      <c r="E6648" t="s">
        <v>19</v>
      </c>
      <c r="F6648" t="s">
        <v>257</v>
      </c>
      <c r="G6648" t="s">
        <v>307</v>
      </c>
      <c r="H6648" t="s">
        <v>259</v>
      </c>
      <c r="I6648" s="1">
        <v>5064</v>
      </c>
      <c r="J6648" s="30">
        <v>5064</v>
      </c>
      <c r="K6648" s="30" t="s">
        <v>389</v>
      </c>
      <c r="L6648" t="s">
        <v>23</v>
      </c>
      <c r="M6648" t="s">
        <v>571</v>
      </c>
      <c r="N6648">
        <v>9</v>
      </c>
      <c r="O6648" s="29">
        <v>18.91</v>
      </c>
      <c r="P6648" s="14">
        <v>624848.55160259933</v>
      </c>
      <c r="Q6648" s="14">
        <v>69427.61684473326</v>
      </c>
      <c r="R6648" s="36">
        <f t="shared" si="103"/>
        <v>624848.55160259933</v>
      </c>
    </row>
    <row r="6649" spans="2:18" ht="15.95">
      <c r="B6649" s="9">
        <v>46082</v>
      </c>
      <c r="C6649" s="10" t="s">
        <v>252</v>
      </c>
      <c r="D6649" s="11" t="s">
        <v>390</v>
      </c>
      <c r="E6649" t="s">
        <v>19</v>
      </c>
      <c r="F6649" t="s">
        <v>257</v>
      </c>
      <c r="G6649" t="s">
        <v>307</v>
      </c>
      <c r="H6649" t="s">
        <v>259</v>
      </c>
      <c r="I6649" s="1">
        <v>5064</v>
      </c>
      <c r="J6649" s="30">
        <v>5064</v>
      </c>
      <c r="K6649" s="30" t="s">
        <v>389</v>
      </c>
      <c r="L6649" t="s">
        <v>23</v>
      </c>
      <c r="M6649" t="s">
        <v>617</v>
      </c>
      <c r="N6649">
        <v>8</v>
      </c>
      <c r="O6649" s="29">
        <v>27.03</v>
      </c>
      <c r="P6649" s="14">
        <v>793920.03524617245</v>
      </c>
      <c r="Q6649" s="14">
        <v>99240.004405771557</v>
      </c>
      <c r="R6649" s="36">
        <f t="shared" si="103"/>
        <v>793920.03524617245</v>
      </c>
    </row>
    <row r="6650" spans="2:18" ht="15.95">
      <c r="B6650" s="9">
        <v>46082</v>
      </c>
      <c r="C6650" s="10" t="s">
        <v>163</v>
      </c>
      <c r="D6650" s="11" t="s">
        <v>312</v>
      </c>
      <c r="E6650" t="s">
        <v>19</v>
      </c>
      <c r="F6650" t="s">
        <v>257</v>
      </c>
      <c r="G6650" t="s">
        <v>307</v>
      </c>
      <c r="H6650" t="s">
        <v>259</v>
      </c>
      <c r="I6650" s="1">
        <v>5064</v>
      </c>
      <c r="J6650" s="30">
        <v>5064</v>
      </c>
      <c r="K6650" s="30" t="s">
        <v>389</v>
      </c>
      <c r="L6650" t="s">
        <v>23</v>
      </c>
      <c r="M6650" t="s">
        <v>568</v>
      </c>
      <c r="N6650">
        <v>9</v>
      </c>
      <c r="O6650" s="29">
        <v>7.5500000000000007</v>
      </c>
      <c r="P6650" s="14">
        <v>249476.81462716157</v>
      </c>
      <c r="Q6650" s="14">
        <v>27719.646069684622</v>
      </c>
      <c r="R6650" s="36">
        <f t="shared" si="103"/>
        <v>249476.8146271616</v>
      </c>
    </row>
    <row r="6651" spans="2:18" ht="15.95">
      <c r="B6651" s="9">
        <v>46082</v>
      </c>
      <c r="C6651" s="10" t="s">
        <v>230</v>
      </c>
      <c r="D6651" s="11" t="s">
        <v>312</v>
      </c>
      <c r="E6651" t="s">
        <v>19</v>
      </c>
      <c r="F6651" t="s">
        <v>257</v>
      </c>
      <c r="G6651" t="s">
        <v>307</v>
      </c>
      <c r="H6651" t="s">
        <v>259</v>
      </c>
      <c r="I6651" s="1">
        <v>5064</v>
      </c>
      <c r="J6651" s="30">
        <v>5064</v>
      </c>
      <c r="K6651" s="30" t="s">
        <v>389</v>
      </c>
      <c r="L6651" t="s">
        <v>23</v>
      </c>
      <c r="M6651" t="s">
        <v>568</v>
      </c>
      <c r="N6651">
        <v>9</v>
      </c>
      <c r="O6651" s="29">
        <v>48.13</v>
      </c>
      <c r="P6651" s="14">
        <v>1590373.3891397731</v>
      </c>
      <c r="Q6651" s="14">
        <v>176708.1543488637</v>
      </c>
      <c r="R6651" s="36">
        <f t="shared" si="103"/>
        <v>1590373.3891397733</v>
      </c>
    </row>
    <row r="6652" spans="2:18" ht="15.95">
      <c r="B6652" s="9">
        <v>46082</v>
      </c>
      <c r="C6652" s="10" t="s">
        <v>204</v>
      </c>
      <c r="D6652" s="11" t="s">
        <v>312</v>
      </c>
      <c r="E6652" t="s">
        <v>19</v>
      </c>
      <c r="F6652" t="s">
        <v>257</v>
      </c>
      <c r="G6652" t="s">
        <v>307</v>
      </c>
      <c r="H6652" t="s">
        <v>259</v>
      </c>
      <c r="I6652" s="1">
        <v>5064</v>
      </c>
      <c r="J6652" s="30">
        <v>5064</v>
      </c>
      <c r="K6652" s="30" t="s">
        <v>389</v>
      </c>
      <c r="L6652" t="s">
        <v>23</v>
      </c>
      <c r="M6652" t="s">
        <v>568</v>
      </c>
      <c r="N6652">
        <v>9</v>
      </c>
      <c r="O6652" s="29">
        <v>7.5500000000000007</v>
      </c>
      <c r="P6652" s="14">
        <v>249476.81462716157</v>
      </c>
      <c r="Q6652" s="14">
        <v>27719.646069684622</v>
      </c>
      <c r="R6652" s="36">
        <f t="shared" si="103"/>
        <v>249476.8146271616</v>
      </c>
    </row>
    <row r="6653" spans="2:18" ht="15.95">
      <c r="B6653" s="9">
        <v>46082</v>
      </c>
      <c r="C6653" s="10" t="s">
        <v>130</v>
      </c>
      <c r="D6653" s="11" t="s">
        <v>312</v>
      </c>
      <c r="E6653" t="s">
        <v>19</v>
      </c>
      <c r="F6653" t="s">
        <v>257</v>
      </c>
      <c r="G6653" t="s">
        <v>307</v>
      </c>
      <c r="H6653" t="s">
        <v>259</v>
      </c>
      <c r="I6653" s="1">
        <v>5064</v>
      </c>
      <c r="J6653" s="30">
        <v>5064</v>
      </c>
      <c r="K6653" s="30" t="s">
        <v>389</v>
      </c>
      <c r="L6653" t="s">
        <v>23</v>
      </c>
      <c r="M6653" t="s">
        <v>28</v>
      </c>
      <c r="N6653">
        <v>5</v>
      </c>
      <c r="O6653" s="29">
        <v>6.15</v>
      </c>
      <c r="P6653" s="14">
        <v>112897.89624407975</v>
      </c>
      <c r="Q6653" s="14">
        <v>22579.57924881595</v>
      </c>
      <c r="R6653" s="36">
        <f t="shared" si="103"/>
        <v>112897.89624407975</v>
      </c>
    </row>
    <row r="6654" spans="2:18" ht="15.95">
      <c r="B6654" s="9">
        <v>46082</v>
      </c>
      <c r="C6654" s="10" t="s">
        <v>166</v>
      </c>
      <c r="D6654" s="11" t="s">
        <v>312</v>
      </c>
      <c r="E6654" t="s">
        <v>19</v>
      </c>
      <c r="F6654" t="s">
        <v>257</v>
      </c>
      <c r="G6654" t="s">
        <v>307</v>
      </c>
      <c r="H6654" t="s">
        <v>259</v>
      </c>
      <c r="I6654" s="1">
        <v>5064</v>
      </c>
      <c r="J6654" s="30">
        <v>5064</v>
      </c>
      <c r="K6654" s="30" t="s">
        <v>389</v>
      </c>
      <c r="L6654" t="s">
        <v>23</v>
      </c>
      <c r="M6654" t="s">
        <v>568</v>
      </c>
      <c r="N6654">
        <v>9</v>
      </c>
      <c r="O6654" s="29">
        <v>9.3500000000000014</v>
      </c>
      <c r="P6654" s="14">
        <v>308954.73069721338</v>
      </c>
      <c r="Q6654" s="14">
        <v>34328.303410801491</v>
      </c>
      <c r="R6654" s="36">
        <f t="shared" si="103"/>
        <v>308954.73069721344</v>
      </c>
    </row>
    <row r="6655" spans="2:18" ht="15.95">
      <c r="B6655" s="9">
        <v>46082</v>
      </c>
      <c r="C6655" s="10" t="s">
        <v>277</v>
      </c>
      <c r="D6655" s="11" t="s">
        <v>312</v>
      </c>
      <c r="E6655" t="s">
        <v>19</v>
      </c>
      <c r="F6655" t="s">
        <v>257</v>
      </c>
      <c r="G6655" t="s">
        <v>307</v>
      </c>
      <c r="H6655" t="s">
        <v>259</v>
      </c>
      <c r="I6655" s="1">
        <v>5064</v>
      </c>
      <c r="J6655" s="30">
        <v>5064</v>
      </c>
      <c r="K6655" s="30" t="s">
        <v>389</v>
      </c>
      <c r="L6655" t="s">
        <v>23</v>
      </c>
      <c r="M6655" t="s">
        <v>28</v>
      </c>
      <c r="N6655">
        <v>9</v>
      </c>
      <c r="O6655" s="29">
        <v>8.19</v>
      </c>
      <c r="P6655" s="14">
        <v>270624.51811873552</v>
      </c>
      <c r="Q6655" s="14">
        <v>30069.390902081723</v>
      </c>
      <c r="R6655" s="36">
        <f t="shared" si="103"/>
        <v>270624.51811873552</v>
      </c>
    </row>
    <row r="6656" spans="2:18" ht="15.95">
      <c r="B6656" s="9">
        <v>46082</v>
      </c>
      <c r="C6656" s="10" t="s">
        <v>170</v>
      </c>
      <c r="D6656" s="11" t="s">
        <v>312</v>
      </c>
      <c r="E6656" t="s">
        <v>19</v>
      </c>
      <c r="F6656" t="s">
        <v>257</v>
      </c>
      <c r="G6656" t="s">
        <v>307</v>
      </c>
      <c r="H6656" t="s">
        <v>259</v>
      </c>
      <c r="I6656" s="1">
        <v>5064</v>
      </c>
      <c r="J6656" s="30">
        <v>5064</v>
      </c>
      <c r="K6656" s="30" t="s">
        <v>389</v>
      </c>
      <c r="L6656" t="s">
        <v>23</v>
      </c>
      <c r="M6656" t="s">
        <v>568</v>
      </c>
      <c r="N6656">
        <v>9</v>
      </c>
      <c r="O6656" s="29">
        <v>10.93</v>
      </c>
      <c r="P6656" s="14">
        <v>361163.12369203655</v>
      </c>
      <c r="Q6656" s="14">
        <v>40129.235965781838</v>
      </c>
      <c r="R6656" s="36">
        <f t="shared" si="103"/>
        <v>361163.12369203655</v>
      </c>
    </row>
    <row r="6657" spans="2:18" ht="15.95">
      <c r="B6657" s="9">
        <v>46082</v>
      </c>
      <c r="C6657" s="10" t="s">
        <v>153</v>
      </c>
      <c r="D6657" s="11" t="s">
        <v>312</v>
      </c>
      <c r="E6657" t="s">
        <v>19</v>
      </c>
      <c r="F6657" t="s">
        <v>257</v>
      </c>
      <c r="G6657" t="s">
        <v>307</v>
      </c>
      <c r="H6657" t="s">
        <v>259</v>
      </c>
      <c r="I6657" s="1">
        <v>5064</v>
      </c>
      <c r="J6657" s="30">
        <v>5064</v>
      </c>
      <c r="K6657" s="30" t="s">
        <v>389</v>
      </c>
      <c r="L6657" t="s">
        <v>23</v>
      </c>
      <c r="M6657" t="s">
        <v>582</v>
      </c>
      <c r="N6657">
        <v>9</v>
      </c>
      <c r="O6657" s="29">
        <v>7.5100000000000007</v>
      </c>
      <c r="P6657" s="14">
        <v>248155.08315893821</v>
      </c>
      <c r="Q6657" s="14">
        <v>27572.787017659804</v>
      </c>
      <c r="R6657" s="36">
        <f t="shared" si="103"/>
        <v>248155.08315893824</v>
      </c>
    </row>
    <row r="6658" spans="2:18" ht="15.95">
      <c r="B6658" s="9">
        <v>46082</v>
      </c>
      <c r="C6658" s="10" t="s">
        <v>205</v>
      </c>
      <c r="D6658" s="11" t="s">
        <v>312</v>
      </c>
      <c r="E6658" t="s">
        <v>19</v>
      </c>
      <c r="F6658" t="s">
        <v>257</v>
      </c>
      <c r="G6658" t="s">
        <v>307</v>
      </c>
      <c r="H6658" t="s">
        <v>259</v>
      </c>
      <c r="I6658" s="1">
        <v>5064</v>
      </c>
      <c r="J6658" s="30">
        <v>5064</v>
      </c>
      <c r="K6658" s="30" t="s">
        <v>389</v>
      </c>
      <c r="L6658" t="s">
        <v>23</v>
      </c>
      <c r="M6658" t="s">
        <v>28</v>
      </c>
      <c r="N6658">
        <v>9</v>
      </c>
      <c r="O6658" s="29">
        <v>4.09</v>
      </c>
      <c r="P6658" s="14">
        <v>135147.04262583985</v>
      </c>
      <c r="Q6658" s="14">
        <v>15016.33806953776</v>
      </c>
      <c r="R6658" s="36">
        <f t="shared" si="103"/>
        <v>135147.04262583985</v>
      </c>
    </row>
    <row r="6659" spans="2:18" ht="15.95">
      <c r="B6659" s="9">
        <v>46082</v>
      </c>
      <c r="C6659" s="10" t="s">
        <v>189</v>
      </c>
      <c r="D6659" s="11" t="s">
        <v>312</v>
      </c>
      <c r="E6659" t="s">
        <v>19</v>
      </c>
      <c r="F6659" t="s">
        <v>257</v>
      </c>
      <c r="G6659" t="s">
        <v>307</v>
      </c>
      <c r="H6659" t="s">
        <v>259</v>
      </c>
      <c r="I6659" s="1">
        <v>5064</v>
      </c>
      <c r="J6659" s="30">
        <v>5064</v>
      </c>
      <c r="K6659" s="30" t="s">
        <v>389</v>
      </c>
      <c r="L6659" t="s">
        <v>23</v>
      </c>
      <c r="M6659" t="s">
        <v>28</v>
      </c>
      <c r="N6659">
        <v>9</v>
      </c>
      <c r="O6659" s="29">
        <v>5</v>
      </c>
      <c r="P6659" s="14">
        <v>165216.43352792156</v>
      </c>
      <c r="Q6659" s="14">
        <v>18357.381503102399</v>
      </c>
      <c r="R6659" s="36">
        <f t="shared" si="103"/>
        <v>165216.43352792159</v>
      </c>
    </row>
    <row r="6660" spans="2:18" ht="15.95">
      <c r="B6660" s="9">
        <v>46082</v>
      </c>
      <c r="C6660" s="10" t="s">
        <v>263</v>
      </c>
      <c r="D6660" s="11" t="s">
        <v>312</v>
      </c>
      <c r="E6660" t="s">
        <v>19</v>
      </c>
      <c r="F6660" t="s">
        <v>257</v>
      </c>
      <c r="G6660" t="s">
        <v>307</v>
      </c>
      <c r="H6660" t="s">
        <v>259</v>
      </c>
      <c r="I6660" s="1">
        <v>5064</v>
      </c>
      <c r="J6660" s="30">
        <v>5064</v>
      </c>
      <c r="K6660" s="30" t="s">
        <v>389</v>
      </c>
      <c r="L6660" t="s">
        <v>23</v>
      </c>
      <c r="M6660" t="s">
        <v>28</v>
      </c>
      <c r="N6660">
        <v>9</v>
      </c>
      <c r="O6660" s="29">
        <v>7.5100000000000007</v>
      </c>
      <c r="P6660" s="14">
        <v>248155.08315893821</v>
      </c>
      <c r="Q6660" s="14">
        <v>27572.787017659804</v>
      </c>
      <c r="R6660" s="36">
        <f t="shared" si="103"/>
        <v>248155.08315893824</v>
      </c>
    </row>
    <row r="6661" spans="2:18" ht="15.95">
      <c r="B6661" s="9">
        <v>46082</v>
      </c>
      <c r="C6661" s="10" t="s">
        <v>264</v>
      </c>
      <c r="D6661" s="11" t="s">
        <v>312</v>
      </c>
      <c r="E6661" t="s">
        <v>19</v>
      </c>
      <c r="F6661" t="s">
        <v>257</v>
      </c>
      <c r="G6661" t="s">
        <v>307</v>
      </c>
      <c r="H6661" t="s">
        <v>259</v>
      </c>
      <c r="I6661" s="1">
        <v>5064</v>
      </c>
      <c r="J6661" s="30">
        <v>5064</v>
      </c>
      <c r="K6661" s="30" t="s">
        <v>389</v>
      </c>
      <c r="L6661" t="s">
        <v>23</v>
      </c>
      <c r="M6661" t="s">
        <v>28</v>
      </c>
      <c r="N6661">
        <v>9</v>
      </c>
      <c r="O6661" s="29">
        <v>6.15</v>
      </c>
      <c r="P6661" s="14">
        <v>203216.21323934355</v>
      </c>
      <c r="Q6661" s="14">
        <v>22579.57924881595</v>
      </c>
      <c r="R6661" s="36">
        <f t="shared" ref="R6661:R6724" si="104">Q6661*N6661</f>
        <v>203216.21323934355</v>
      </c>
    </row>
    <row r="6662" spans="2:18" ht="15.95">
      <c r="B6662" s="9">
        <v>46082</v>
      </c>
      <c r="C6662" s="10" t="s">
        <v>233</v>
      </c>
      <c r="D6662" s="11" t="s">
        <v>312</v>
      </c>
      <c r="E6662" t="s">
        <v>19</v>
      </c>
      <c r="F6662" t="s">
        <v>257</v>
      </c>
      <c r="G6662" t="s">
        <v>307</v>
      </c>
      <c r="H6662" t="s">
        <v>259</v>
      </c>
      <c r="I6662" s="1">
        <v>5064</v>
      </c>
      <c r="J6662" s="30">
        <v>5064</v>
      </c>
      <c r="K6662" s="30" t="s">
        <v>389</v>
      </c>
      <c r="L6662" t="s">
        <v>23</v>
      </c>
      <c r="M6662" t="s">
        <v>28</v>
      </c>
      <c r="N6662">
        <v>9</v>
      </c>
      <c r="O6662" s="29">
        <v>6.37</v>
      </c>
      <c r="P6662" s="14">
        <v>210485.73631457207</v>
      </c>
      <c r="Q6662" s="14">
        <v>23387.304034952453</v>
      </c>
      <c r="R6662" s="36">
        <f t="shared" si="104"/>
        <v>210485.73631457207</v>
      </c>
    </row>
    <row r="6663" spans="2:18" ht="15.95">
      <c r="B6663" s="9">
        <v>46082</v>
      </c>
      <c r="C6663" s="10" t="s">
        <v>159</v>
      </c>
      <c r="D6663" s="11" t="s">
        <v>312</v>
      </c>
      <c r="E6663" t="s">
        <v>19</v>
      </c>
      <c r="F6663" t="s">
        <v>257</v>
      </c>
      <c r="G6663" t="s">
        <v>307</v>
      </c>
      <c r="H6663" t="s">
        <v>259</v>
      </c>
      <c r="I6663" s="1">
        <v>5064</v>
      </c>
      <c r="J6663" s="30">
        <v>5064</v>
      </c>
      <c r="K6663" s="30" t="s">
        <v>389</v>
      </c>
      <c r="L6663" t="s">
        <v>23</v>
      </c>
      <c r="M6663" t="s">
        <v>581</v>
      </c>
      <c r="N6663">
        <v>9</v>
      </c>
      <c r="O6663" s="29">
        <v>48.849999999999994</v>
      </c>
      <c r="P6663" s="14">
        <v>1614164.5555677938</v>
      </c>
      <c r="Q6663" s="14">
        <v>179351.61728531041</v>
      </c>
      <c r="R6663" s="36">
        <f t="shared" si="104"/>
        <v>1614164.5555677935</v>
      </c>
    </row>
    <row r="6664" spans="2:18" ht="15.95">
      <c r="B6664" s="9">
        <v>46082</v>
      </c>
      <c r="C6664" s="10" t="s">
        <v>291</v>
      </c>
      <c r="D6664" s="11" t="s">
        <v>312</v>
      </c>
      <c r="E6664" t="s">
        <v>19</v>
      </c>
      <c r="F6664" t="s">
        <v>257</v>
      </c>
      <c r="G6664" t="s">
        <v>307</v>
      </c>
      <c r="H6664" t="s">
        <v>259</v>
      </c>
      <c r="I6664" s="1">
        <v>5064</v>
      </c>
      <c r="J6664" s="30">
        <v>5064</v>
      </c>
      <c r="K6664" s="30" t="s">
        <v>389</v>
      </c>
      <c r="L6664" t="s">
        <v>23</v>
      </c>
      <c r="M6664" t="s">
        <v>28</v>
      </c>
      <c r="N6664">
        <v>9</v>
      </c>
      <c r="O6664" s="29">
        <v>7.96</v>
      </c>
      <c r="P6664" s="14">
        <v>263024.56217645115</v>
      </c>
      <c r="Q6664" s="14">
        <v>29224.951352939017</v>
      </c>
      <c r="R6664" s="36">
        <f t="shared" si="104"/>
        <v>263024.56217645115</v>
      </c>
    </row>
    <row r="6665" spans="2:18" ht="15.95">
      <c r="B6665" s="9">
        <v>46082</v>
      </c>
      <c r="C6665" s="10" t="s">
        <v>132</v>
      </c>
      <c r="D6665" s="11" t="s">
        <v>312</v>
      </c>
      <c r="E6665" t="s">
        <v>19</v>
      </c>
      <c r="F6665" t="s">
        <v>257</v>
      </c>
      <c r="G6665" t="s">
        <v>307</v>
      </c>
      <c r="H6665" t="s">
        <v>259</v>
      </c>
      <c r="I6665" s="1">
        <v>5064</v>
      </c>
      <c r="J6665" s="30">
        <v>5064</v>
      </c>
      <c r="K6665" s="30" t="s">
        <v>389</v>
      </c>
      <c r="L6665" t="s">
        <v>23</v>
      </c>
      <c r="M6665" t="s">
        <v>28</v>
      </c>
      <c r="N6665">
        <v>9</v>
      </c>
      <c r="O6665" s="29">
        <v>4.8899999999999997</v>
      </c>
      <c r="P6665" s="14">
        <v>161581.67199030728</v>
      </c>
      <c r="Q6665" s="14">
        <v>17953.519110034144</v>
      </c>
      <c r="R6665" s="36">
        <f t="shared" si="104"/>
        <v>161581.67199030728</v>
      </c>
    </row>
    <row r="6666" spans="2:18" ht="15.95">
      <c r="B6666" s="9">
        <v>46082</v>
      </c>
      <c r="C6666" s="10" t="s">
        <v>265</v>
      </c>
      <c r="D6666" s="11" t="s">
        <v>312</v>
      </c>
      <c r="E6666" t="s">
        <v>19</v>
      </c>
      <c r="F6666" t="s">
        <v>257</v>
      </c>
      <c r="G6666" t="s">
        <v>307</v>
      </c>
      <c r="H6666" t="s">
        <v>259</v>
      </c>
      <c r="I6666" s="1">
        <v>5064</v>
      </c>
      <c r="J6666" s="30">
        <v>5064</v>
      </c>
      <c r="K6666" s="30" t="s">
        <v>389</v>
      </c>
      <c r="L6666" t="s">
        <v>23</v>
      </c>
      <c r="M6666" t="s">
        <v>571</v>
      </c>
      <c r="N6666">
        <v>9</v>
      </c>
      <c r="O6666" s="29">
        <v>6.4</v>
      </c>
      <c r="P6666" s="14">
        <v>211477.03491573961</v>
      </c>
      <c r="Q6666" s="14">
        <v>23497.448323971068</v>
      </c>
      <c r="R6666" s="36">
        <f t="shared" si="104"/>
        <v>211477.03491573961</v>
      </c>
    </row>
    <row r="6667" spans="2:18" ht="15.95">
      <c r="B6667" s="9">
        <v>46082</v>
      </c>
      <c r="C6667" s="10" t="s">
        <v>266</v>
      </c>
      <c r="D6667" s="11" t="s">
        <v>312</v>
      </c>
      <c r="E6667" t="s">
        <v>19</v>
      </c>
      <c r="F6667" t="s">
        <v>257</v>
      </c>
      <c r="G6667" t="s">
        <v>307</v>
      </c>
      <c r="H6667" t="s">
        <v>259</v>
      </c>
      <c r="I6667" s="1">
        <v>5064</v>
      </c>
      <c r="J6667" s="30">
        <v>5064</v>
      </c>
      <c r="K6667" s="30" t="s">
        <v>389</v>
      </c>
      <c r="L6667" t="s">
        <v>23</v>
      </c>
      <c r="M6667" t="s">
        <v>568</v>
      </c>
      <c r="N6667">
        <v>9</v>
      </c>
      <c r="O6667" s="29">
        <v>56.12</v>
      </c>
      <c r="P6667" s="14">
        <v>1854389.2499173917</v>
      </c>
      <c r="Q6667" s="14">
        <v>206043.24999082129</v>
      </c>
      <c r="R6667" s="36">
        <f t="shared" si="104"/>
        <v>1854389.2499173917</v>
      </c>
    </row>
    <row r="6668" spans="2:18" ht="15.95">
      <c r="B6668" s="9">
        <v>46082</v>
      </c>
      <c r="C6668" s="10" t="s">
        <v>148</v>
      </c>
      <c r="D6668" s="11" t="s">
        <v>312</v>
      </c>
      <c r="E6668" t="s">
        <v>19</v>
      </c>
      <c r="F6668" t="s">
        <v>257</v>
      </c>
      <c r="G6668" t="s">
        <v>307</v>
      </c>
      <c r="H6668" t="s">
        <v>259</v>
      </c>
      <c r="I6668" s="1">
        <v>5064</v>
      </c>
      <c r="J6668" s="30">
        <v>5064</v>
      </c>
      <c r="K6668" s="30" t="s">
        <v>389</v>
      </c>
      <c r="L6668" t="s">
        <v>23</v>
      </c>
      <c r="M6668" t="s">
        <v>28</v>
      </c>
      <c r="N6668">
        <v>9</v>
      </c>
      <c r="O6668" s="29">
        <v>3.6300000000000003</v>
      </c>
      <c r="P6668" s="14">
        <v>119947.13074127107</v>
      </c>
      <c r="Q6668" s="14">
        <v>13327.458971252341</v>
      </c>
      <c r="R6668" s="36">
        <f t="shared" si="104"/>
        <v>119947.13074127107</v>
      </c>
    </row>
    <row r="6669" spans="2:18" ht="15.95">
      <c r="B6669" s="9">
        <v>46082</v>
      </c>
      <c r="C6669" s="10" t="s">
        <v>56</v>
      </c>
      <c r="D6669" s="11" t="s">
        <v>312</v>
      </c>
      <c r="E6669" t="s">
        <v>19</v>
      </c>
      <c r="F6669" t="s">
        <v>257</v>
      </c>
      <c r="G6669" t="s">
        <v>307</v>
      </c>
      <c r="H6669" t="s">
        <v>259</v>
      </c>
      <c r="I6669" s="1">
        <v>5064</v>
      </c>
      <c r="J6669" s="30">
        <v>5064</v>
      </c>
      <c r="K6669" s="30" t="s">
        <v>389</v>
      </c>
      <c r="L6669" t="s">
        <v>23</v>
      </c>
      <c r="M6669" t="s">
        <v>28</v>
      </c>
      <c r="N6669">
        <v>9</v>
      </c>
      <c r="O6669" s="29">
        <v>4.09</v>
      </c>
      <c r="P6669" s="14">
        <v>135147.04262583985</v>
      </c>
      <c r="Q6669" s="14">
        <v>15016.33806953776</v>
      </c>
      <c r="R6669" s="36">
        <f t="shared" si="104"/>
        <v>135147.04262583985</v>
      </c>
    </row>
    <row r="6670" spans="2:18" ht="15.95">
      <c r="B6670" s="9">
        <v>46082</v>
      </c>
      <c r="C6670" s="10" t="s">
        <v>72</v>
      </c>
      <c r="D6670" s="11" t="s">
        <v>312</v>
      </c>
      <c r="E6670" t="s">
        <v>19</v>
      </c>
      <c r="F6670" t="s">
        <v>257</v>
      </c>
      <c r="G6670" t="s">
        <v>307</v>
      </c>
      <c r="H6670" t="s">
        <v>259</v>
      </c>
      <c r="I6670" s="1">
        <v>5064</v>
      </c>
      <c r="J6670" s="30">
        <v>5064</v>
      </c>
      <c r="K6670" s="30" t="s">
        <v>389</v>
      </c>
      <c r="L6670" t="s">
        <v>23</v>
      </c>
      <c r="M6670" t="s">
        <v>568</v>
      </c>
      <c r="N6670">
        <v>9</v>
      </c>
      <c r="O6670" s="29">
        <v>62.449999999999996</v>
      </c>
      <c r="P6670" s="14">
        <v>2063553.2547637403</v>
      </c>
      <c r="Q6670" s="14">
        <v>229283.69497374893</v>
      </c>
      <c r="R6670" s="36">
        <f t="shared" si="104"/>
        <v>2063553.2547637403</v>
      </c>
    </row>
    <row r="6671" spans="2:18" ht="15.95">
      <c r="B6671" s="9">
        <v>46082</v>
      </c>
      <c r="C6671" s="10" t="s">
        <v>111</v>
      </c>
      <c r="D6671" s="11" t="s">
        <v>312</v>
      </c>
      <c r="E6671" t="s">
        <v>19</v>
      </c>
      <c r="F6671" t="s">
        <v>257</v>
      </c>
      <c r="G6671" t="s">
        <v>307</v>
      </c>
      <c r="H6671" t="s">
        <v>259</v>
      </c>
      <c r="I6671" s="1">
        <v>5064</v>
      </c>
      <c r="J6671" s="30">
        <v>5064</v>
      </c>
      <c r="K6671" s="30" t="s">
        <v>389</v>
      </c>
      <c r="L6671" t="s">
        <v>23</v>
      </c>
      <c r="M6671" t="s">
        <v>568</v>
      </c>
      <c r="N6671">
        <v>9</v>
      </c>
      <c r="O6671" s="29">
        <v>24.799999999999997</v>
      </c>
      <c r="P6671" s="14">
        <v>819473.51029849099</v>
      </c>
      <c r="Q6671" s="14">
        <v>91052.612255387881</v>
      </c>
      <c r="R6671" s="36">
        <f t="shared" si="104"/>
        <v>819473.51029849099</v>
      </c>
    </row>
    <row r="6672" spans="2:18" ht="15.95">
      <c r="B6672" s="9">
        <v>46082</v>
      </c>
      <c r="C6672" s="10" t="s">
        <v>70</v>
      </c>
      <c r="D6672" s="11" t="s">
        <v>312</v>
      </c>
      <c r="E6672" t="s">
        <v>19</v>
      </c>
      <c r="F6672" t="s">
        <v>257</v>
      </c>
      <c r="G6672" t="s">
        <v>307</v>
      </c>
      <c r="H6672" t="s">
        <v>259</v>
      </c>
      <c r="I6672" s="1">
        <v>5064</v>
      </c>
      <c r="J6672" s="30">
        <v>5064</v>
      </c>
      <c r="K6672" s="30" t="s">
        <v>389</v>
      </c>
      <c r="L6672" t="s">
        <v>23</v>
      </c>
      <c r="M6672" t="s">
        <v>582</v>
      </c>
      <c r="N6672">
        <v>9</v>
      </c>
      <c r="O6672" s="29">
        <v>9.94</v>
      </c>
      <c r="P6672" s="14">
        <v>328450.26985350804</v>
      </c>
      <c r="Q6672" s="14">
        <v>36494.474428167567</v>
      </c>
      <c r="R6672" s="36">
        <f t="shared" si="104"/>
        <v>328450.2698535081</v>
      </c>
    </row>
    <row r="6673" spans="2:18" ht="15.95">
      <c r="B6673" s="9">
        <v>46082</v>
      </c>
      <c r="C6673" s="10" t="s">
        <v>75</v>
      </c>
      <c r="D6673" s="11" t="s">
        <v>312</v>
      </c>
      <c r="E6673" t="s">
        <v>19</v>
      </c>
      <c r="F6673" t="s">
        <v>257</v>
      </c>
      <c r="G6673" t="s">
        <v>307</v>
      </c>
      <c r="H6673" t="s">
        <v>259</v>
      </c>
      <c r="I6673" s="1">
        <v>5064</v>
      </c>
      <c r="J6673" s="30">
        <v>5064</v>
      </c>
      <c r="K6673" s="30" t="s">
        <v>389</v>
      </c>
      <c r="L6673" t="s">
        <v>23</v>
      </c>
      <c r="M6673" t="s">
        <v>28</v>
      </c>
      <c r="N6673">
        <v>9</v>
      </c>
      <c r="O6673" s="29">
        <v>18.190000000000001</v>
      </c>
      <c r="P6673" s="14">
        <v>601057.38517457875</v>
      </c>
      <c r="Q6673" s="14">
        <v>66784.15390828652</v>
      </c>
      <c r="R6673" s="36">
        <f t="shared" si="104"/>
        <v>601057.38517457864</v>
      </c>
    </row>
    <row r="6674" spans="2:18" ht="15.95">
      <c r="B6674" s="9">
        <v>46082</v>
      </c>
      <c r="C6674" s="10" t="s">
        <v>239</v>
      </c>
      <c r="D6674" s="11" t="s">
        <v>312</v>
      </c>
      <c r="E6674" t="s">
        <v>19</v>
      </c>
      <c r="F6674" t="s">
        <v>257</v>
      </c>
      <c r="G6674" t="s">
        <v>307</v>
      </c>
      <c r="H6674" t="s">
        <v>259</v>
      </c>
      <c r="I6674" s="1">
        <v>5064</v>
      </c>
      <c r="J6674" s="30">
        <v>5064</v>
      </c>
      <c r="K6674" s="30" t="s">
        <v>389</v>
      </c>
      <c r="L6674" t="s">
        <v>23</v>
      </c>
      <c r="M6674" t="s">
        <v>568</v>
      </c>
      <c r="N6674">
        <v>9</v>
      </c>
      <c r="O6674" s="29">
        <v>23.39</v>
      </c>
      <c r="P6674" s="14">
        <v>772882.47604361712</v>
      </c>
      <c r="Q6674" s="14">
        <v>85875.830671513017</v>
      </c>
      <c r="R6674" s="36">
        <f t="shared" si="104"/>
        <v>772882.47604361712</v>
      </c>
    </row>
    <row r="6675" spans="2:18" ht="15.95">
      <c r="B6675" s="9">
        <v>46082</v>
      </c>
      <c r="C6675" s="10" t="s">
        <v>138</v>
      </c>
      <c r="D6675" s="11" t="s">
        <v>312</v>
      </c>
      <c r="E6675" t="s">
        <v>19</v>
      </c>
      <c r="F6675" t="s">
        <v>257</v>
      </c>
      <c r="G6675" t="s">
        <v>307</v>
      </c>
      <c r="H6675" t="s">
        <v>259</v>
      </c>
      <c r="I6675" s="1">
        <v>5064</v>
      </c>
      <c r="J6675" s="30">
        <v>5064</v>
      </c>
      <c r="K6675" s="30" t="s">
        <v>389</v>
      </c>
      <c r="L6675" t="s">
        <v>23</v>
      </c>
      <c r="M6675" t="s">
        <v>28</v>
      </c>
      <c r="N6675">
        <v>9</v>
      </c>
      <c r="O6675" s="29">
        <v>17.190000000000001</v>
      </c>
      <c r="P6675" s="14">
        <v>568014.09846899437</v>
      </c>
      <c r="Q6675" s="14">
        <v>63112.677607666046</v>
      </c>
      <c r="R6675" s="36">
        <f t="shared" si="104"/>
        <v>568014.09846899437</v>
      </c>
    </row>
    <row r="6676" spans="2:18" ht="15.95">
      <c r="B6676" s="9">
        <v>46082</v>
      </c>
      <c r="C6676" s="10" t="s">
        <v>202</v>
      </c>
      <c r="D6676" s="11" t="s">
        <v>312</v>
      </c>
      <c r="E6676" t="s">
        <v>19</v>
      </c>
      <c r="F6676" t="s">
        <v>257</v>
      </c>
      <c r="G6676" t="s">
        <v>307</v>
      </c>
      <c r="H6676" t="s">
        <v>259</v>
      </c>
      <c r="I6676" s="1">
        <v>5064</v>
      </c>
      <c r="J6676" s="30">
        <v>5064</v>
      </c>
      <c r="K6676" s="30" t="s">
        <v>389</v>
      </c>
      <c r="L6676" t="s">
        <v>23</v>
      </c>
      <c r="M6676" t="s">
        <v>583</v>
      </c>
      <c r="N6676">
        <v>9</v>
      </c>
      <c r="O6676" s="29">
        <v>7.87</v>
      </c>
      <c r="P6676" s="14">
        <v>260050.66637294856</v>
      </c>
      <c r="Q6676" s="14">
        <v>28894.518485883174</v>
      </c>
      <c r="R6676" s="36">
        <f t="shared" si="104"/>
        <v>260050.66637294856</v>
      </c>
    </row>
    <row r="6677" spans="2:18" ht="15.95">
      <c r="B6677" s="9">
        <v>46082</v>
      </c>
      <c r="C6677" s="10" t="s">
        <v>144</v>
      </c>
      <c r="D6677" s="11" t="s">
        <v>312</v>
      </c>
      <c r="E6677" t="s">
        <v>19</v>
      </c>
      <c r="F6677" t="s">
        <v>257</v>
      </c>
      <c r="G6677" t="s">
        <v>307</v>
      </c>
      <c r="H6677" t="s">
        <v>259</v>
      </c>
      <c r="I6677" s="1">
        <v>5064</v>
      </c>
      <c r="J6677" s="30">
        <v>5064</v>
      </c>
      <c r="K6677" s="30" t="s">
        <v>389</v>
      </c>
      <c r="L6677" t="s">
        <v>23</v>
      </c>
      <c r="M6677" t="s">
        <v>28</v>
      </c>
      <c r="N6677">
        <v>18</v>
      </c>
      <c r="O6677" s="29">
        <v>8</v>
      </c>
      <c r="P6677" s="14">
        <v>528692.58728934906</v>
      </c>
      <c r="Q6677" s="14">
        <v>29371.810404963835</v>
      </c>
      <c r="R6677" s="36">
        <f t="shared" si="104"/>
        <v>528692.58728934906</v>
      </c>
    </row>
    <row r="6678" spans="2:18" ht="15.95">
      <c r="B6678" s="9">
        <v>46082</v>
      </c>
      <c r="C6678" s="10" t="s">
        <v>76</v>
      </c>
      <c r="D6678" s="11" t="s">
        <v>312</v>
      </c>
      <c r="E6678" t="s">
        <v>19</v>
      </c>
      <c r="F6678" t="s">
        <v>257</v>
      </c>
      <c r="G6678" t="s">
        <v>307</v>
      </c>
      <c r="H6678" t="s">
        <v>259</v>
      </c>
      <c r="I6678" s="1">
        <v>5064</v>
      </c>
      <c r="J6678" s="30">
        <v>5064</v>
      </c>
      <c r="K6678" s="30" t="s">
        <v>389</v>
      </c>
      <c r="L6678" t="s">
        <v>23</v>
      </c>
      <c r="M6678" t="s">
        <v>571</v>
      </c>
      <c r="N6678">
        <v>9</v>
      </c>
      <c r="O6678" s="29">
        <v>8.5299999999999994</v>
      </c>
      <c r="P6678" s="14">
        <v>281859.23559863417</v>
      </c>
      <c r="Q6678" s="14">
        <v>31317.692844292687</v>
      </c>
      <c r="R6678" s="36">
        <f t="shared" si="104"/>
        <v>281859.23559863417</v>
      </c>
    </row>
    <row r="6679" spans="2:18" ht="15.95">
      <c r="B6679" s="9">
        <v>46082</v>
      </c>
      <c r="C6679" s="10" t="s">
        <v>145</v>
      </c>
      <c r="D6679" s="11" t="s">
        <v>312</v>
      </c>
      <c r="E6679" t="s">
        <v>19</v>
      </c>
      <c r="F6679" t="s">
        <v>257</v>
      </c>
      <c r="G6679" t="s">
        <v>307</v>
      </c>
      <c r="H6679" t="s">
        <v>259</v>
      </c>
      <c r="I6679" s="1">
        <v>5064</v>
      </c>
      <c r="J6679" s="30">
        <v>5064</v>
      </c>
      <c r="K6679" s="30" t="s">
        <v>389</v>
      </c>
      <c r="L6679" t="s">
        <v>23</v>
      </c>
      <c r="M6679" t="s">
        <v>28</v>
      </c>
      <c r="N6679">
        <v>9</v>
      </c>
      <c r="O6679" s="29">
        <v>7.07</v>
      </c>
      <c r="P6679" s="14">
        <v>233616.0370084811</v>
      </c>
      <c r="Q6679" s="14">
        <v>25957.337445386791</v>
      </c>
      <c r="R6679" s="36">
        <f t="shared" si="104"/>
        <v>233616.03700848113</v>
      </c>
    </row>
    <row r="6680" spans="2:18" ht="15.95">
      <c r="B6680" s="9">
        <v>46082</v>
      </c>
      <c r="C6680" s="10" t="s">
        <v>199</v>
      </c>
      <c r="D6680" s="11" t="s">
        <v>312</v>
      </c>
      <c r="E6680" t="s">
        <v>19</v>
      </c>
      <c r="F6680" t="s">
        <v>257</v>
      </c>
      <c r="G6680" t="s">
        <v>307</v>
      </c>
      <c r="H6680" t="s">
        <v>259</v>
      </c>
      <c r="I6680" s="1">
        <v>5064</v>
      </c>
      <c r="J6680" s="30">
        <v>5064</v>
      </c>
      <c r="K6680" s="30" t="s">
        <v>389</v>
      </c>
      <c r="L6680" t="s">
        <v>23</v>
      </c>
      <c r="M6680" t="s">
        <v>28</v>
      </c>
      <c r="N6680">
        <v>9</v>
      </c>
      <c r="O6680" s="29">
        <v>7.04</v>
      </c>
      <c r="P6680" s="14">
        <v>232624.73840731356</v>
      </c>
      <c r="Q6680" s="14">
        <v>25847.193156368176</v>
      </c>
      <c r="R6680" s="36">
        <f t="shared" si="104"/>
        <v>232624.73840731359</v>
      </c>
    </row>
    <row r="6681" spans="2:18" ht="15.95">
      <c r="B6681" s="9">
        <v>46082</v>
      </c>
      <c r="C6681" s="10" t="s">
        <v>25</v>
      </c>
      <c r="D6681" s="11" t="s">
        <v>390</v>
      </c>
      <c r="E6681" t="s">
        <v>19</v>
      </c>
      <c r="F6681" t="s">
        <v>257</v>
      </c>
      <c r="G6681" t="s">
        <v>307</v>
      </c>
      <c r="H6681" t="s">
        <v>259</v>
      </c>
      <c r="I6681" s="1">
        <v>5064</v>
      </c>
      <c r="J6681" s="30">
        <v>5064</v>
      </c>
      <c r="K6681" s="30" t="s">
        <v>389</v>
      </c>
      <c r="L6681" t="s">
        <v>23</v>
      </c>
      <c r="M6681" t="s">
        <v>28</v>
      </c>
      <c r="N6681">
        <v>9</v>
      </c>
      <c r="O6681" s="29">
        <v>35.659999999999997</v>
      </c>
      <c r="P6681" s="14">
        <v>1178323.6039211366</v>
      </c>
      <c r="Q6681" s="14">
        <v>130924.84488012629</v>
      </c>
      <c r="R6681" s="36">
        <f t="shared" si="104"/>
        <v>1178323.6039211366</v>
      </c>
    </row>
    <row r="6682" spans="2:18" ht="15.95">
      <c r="B6682" s="9">
        <v>46082</v>
      </c>
      <c r="C6682" s="10" t="s">
        <v>77</v>
      </c>
      <c r="D6682" s="11" t="s">
        <v>312</v>
      </c>
      <c r="E6682" t="s">
        <v>19</v>
      </c>
      <c r="F6682" t="s">
        <v>257</v>
      </c>
      <c r="G6682" t="s">
        <v>307</v>
      </c>
      <c r="H6682" t="s">
        <v>259</v>
      </c>
      <c r="I6682" s="1">
        <v>5064</v>
      </c>
      <c r="J6682" s="30">
        <v>5064</v>
      </c>
      <c r="K6682" s="30" t="s">
        <v>389</v>
      </c>
      <c r="L6682" t="s">
        <v>23</v>
      </c>
      <c r="M6682" t="s">
        <v>581</v>
      </c>
      <c r="N6682">
        <v>9</v>
      </c>
      <c r="O6682" s="29">
        <v>19.77</v>
      </c>
      <c r="P6682" s="14">
        <v>653265.77816940192</v>
      </c>
      <c r="Q6682" s="14">
        <v>72585.086463266882</v>
      </c>
      <c r="R6682" s="36">
        <f t="shared" si="104"/>
        <v>653265.77816940192</v>
      </c>
    </row>
    <row r="6683" spans="2:18" ht="15.95">
      <c r="B6683" s="9">
        <v>46082</v>
      </c>
      <c r="C6683" s="10" t="s">
        <v>57</v>
      </c>
      <c r="D6683" s="11" t="s">
        <v>312</v>
      </c>
      <c r="E6683" t="s">
        <v>19</v>
      </c>
      <c r="F6683" t="s">
        <v>257</v>
      </c>
      <c r="G6683" t="s">
        <v>307</v>
      </c>
      <c r="H6683" t="s">
        <v>259</v>
      </c>
      <c r="I6683" s="1">
        <v>5064</v>
      </c>
      <c r="J6683" s="30">
        <v>5064</v>
      </c>
      <c r="K6683" s="30" t="s">
        <v>389</v>
      </c>
      <c r="L6683" t="s">
        <v>23</v>
      </c>
      <c r="M6683" t="s">
        <v>581</v>
      </c>
      <c r="N6683">
        <v>9</v>
      </c>
      <c r="O6683" s="29">
        <v>17.98</v>
      </c>
      <c r="P6683" s="14">
        <v>594118.29496640596</v>
      </c>
      <c r="Q6683" s="14">
        <v>66013.143885156227</v>
      </c>
      <c r="R6683" s="36">
        <f t="shared" si="104"/>
        <v>594118.29496640607</v>
      </c>
    </row>
    <row r="6684" spans="2:18" ht="15.95">
      <c r="B6684" s="9">
        <v>46082</v>
      </c>
      <c r="C6684" s="10" t="s">
        <v>95</v>
      </c>
      <c r="D6684" s="11" t="s">
        <v>312</v>
      </c>
      <c r="E6684" t="s">
        <v>19</v>
      </c>
      <c r="F6684" t="s">
        <v>257</v>
      </c>
      <c r="G6684" t="s">
        <v>307</v>
      </c>
      <c r="H6684" t="s">
        <v>259</v>
      </c>
      <c r="I6684" s="1">
        <v>5064</v>
      </c>
      <c r="J6684" s="30">
        <v>5064</v>
      </c>
      <c r="K6684" s="30" t="s">
        <v>389</v>
      </c>
      <c r="L6684" t="s">
        <v>23</v>
      </c>
      <c r="M6684" t="s">
        <v>28</v>
      </c>
      <c r="N6684">
        <v>9</v>
      </c>
      <c r="O6684" s="29">
        <v>24.799999999999997</v>
      </c>
      <c r="P6684" s="14">
        <v>819473.51029849099</v>
      </c>
      <c r="Q6684" s="14">
        <v>91052.612255387881</v>
      </c>
      <c r="R6684" s="36">
        <f t="shared" si="104"/>
        <v>819473.51029849099</v>
      </c>
    </row>
    <row r="6685" spans="2:18" ht="15.95">
      <c r="B6685" s="9">
        <v>46082</v>
      </c>
      <c r="C6685" s="10" t="s">
        <v>88</v>
      </c>
      <c r="D6685" s="11" t="s">
        <v>312</v>
      </c>
      <c r="E6685" t="s">
        <v>19</v>
      </c>
      <c r="F6685" t="s">
        <v>257</v>
      </c>
      <c r="G6685" t="s">
        <v>307</v>
      </c>
      <c r="H6685" t="s">
        <v>259</v>
      </c>
      <c r="I6685" s="1">
        <v>5064</v>
      </c>
      <c r="J6685" s="30">
        <v>5064</v>
      </c>
      <c r="K6685" s="30" t="s">
        <v>389</v>
      </c>
      <c r="L6685" t="s">
        <v>23</v>
      </c>
      <c r="M6685" t="s">
        <v>28</v>
      </c>
      <c r="N6685">
        <v>9</v>
      </c>
      <c r="O6685" s="29">
        <v>28.27</v>
      </c>
      <c r="P6685" s="14">
        <v>934133.71516686864</v>
      </c>
      <c r="Q6685" s="14">
        <v>103792.63501854095</v>
      </c>
      <c r="R6685" s="36">
        <f t="shared" si="104"/>
        <v>934133.71516686864</v>
      </c>
    </row>
    <row r="6686" spans="2:18" ht="15.95">
      <c r="B6686" s="9">
        <v>46082</v>
      </c>
      <c r="C6686" s="10" t="s">
        <v>68</v>
      </c>
      <c r="D6686" s="11" t="s">
        <v>312</v>
      </c>
      <c r="E6686" t="s">
        <v>19</v>
      </c>
      <c r="F6686" t="s">
        <v>257</v>
      </c>
      <c r="G6686" t="s">
        <v>307</v>
      </c>
      <c r="H6686" t="s">
        <v>259</v>
      </c>
      <c r="I6686" s="1">
        <v>5064</v>
      </c>
      <c r="J6686" s="30">
        <v>5064</v>
      </c>
      <c r="K6686" s="30" t="s">
        <v>389</v>
      </c>
      <c r="L6686" t="s">
        <v>23</v>
      </c>
      <c r="M6686" t="s">
        <v>582</v>
      </c>
      <c r="N6686">
        <v>9</v>
      </c>
      <c r="O6686" s="29">
        <v>10.66</v>
      </c>
      <c r="P6686" s="14">
        <v>352241.43628152879</v>
      </c>
      <c r="Q6686" s="14">
        <v>39137.937364614314</v>
      </c>
      <c r="R6686" s="36">
        <f t="shared" si="104"/>
        <v>352241.43628152885</v>
      </c>
    </row>
    <row r="6687" spans="2:18" ht="15.95">
      <c r="B6687" s="9">
        <v>46082</v>
      </c>
      <c r="C6687" s="10" t="s">
        <v>167</v>
      </c>
      <c r="D6687" s="11" t="s">
        <v>312</v>
      </c>
      <c r="E6687" t="s">
        <v>19</v>
      </c>
      <c r="F6687" t="s">
        <v>257</v>
      </c>
      <c r="G6687" t="s">
        <v>307</v>
      </c>
      <c r="H6687" t="s">
        <v>259</v>
      </c>
      <c r="I6687" s="1">
        <v>5064</v>
      </c>
      <c r="J6687" s="30">
        <v>5064</v>
      </c>
      <c r="K6687" s="30" t="s">
        <v>389</v>
      </c>
      <c r="L6687" t="s">
        <v>23</v>
      </c>
      <c r="M6687" t="s">
        <v>568</v>
      </c>
      <c r="N6687">
        <v>18</v>
      </c>
      <c r="O6687" s="29">
        <v>0.02</v>
      </c>
      <c r="P6687" s="14">
        <v>1321.7314682233725</v>
      </c>
      <c r="Q6687" s="14">
        <v>73.429526012409596</v>
      </c>
      <c r="R6687" s="36">
        <f t="shared" si="104"/>
        <v>1321.7314682233728</v>
      </c>
    </row>
    <row r="6688" spans="2:18" ht="15.95">
      <c r="B6688" s="9">
        <v>46082</v>
      </c>
      <c r="C6688" s="10" t="s">
        <v>45</v>
      </c>
      <c r="D6688" s="11" t="s">
        <v>312</v>
      </c>
      <c r="E6688" t="s">
        <v>19</v>
      </c>
      <c r="F6688" t="s">
        <v>257</v>
      </c>
      <c r="G6688" t="s">
        <v>307</v>
      </c>
      <c r="H6688" t="s">
        <v>259</v>
      </c>
      <c r="I6688" s="1">
        <v>5064</v>
      </c>
      <c r="J6688" s="30">
        <v>5064</v>
      </c>
      <c r="K6688" s="30" t="s">
        <v>389</v>
      </c>
      <c r="L6688" t="s">
        <v>23</v>
      </c>
      <c r="M6688" t="s">
        <v>28</v>
      </c>
      <c r="N6688">
        <v>9</v>
      </c>
      <c r="O6688" s="29">
        <v>19.920000000000002</v>
      </c>
      <c r="P6688" s="14">
        <v>658222.27117523958</v>
      </c>
      <c r="Q6688" s="14">
        <v>73135.807908359959</v>
      </c>
      <c r="R6688" s="36">
        <f t="shared" si="104"/>
        <v>658222.27117523958</v>
      </c>
    </row>
    <row r="6689" spans="2:18" ht="15.95">
      <c r="B6689" s="9">
        <v>46082</v>
      </c>
      <c r="C6689" s="10" t="s">
        <v>58</v>
      </c>
      <c r="D6689" s="11" t="s">
        <v>312</v>
      </c>
      <c r="E6689" t="s">
        <v>19</v>
      </c>
      <c r="F6689" t="s">
        <v>257</v>
      </c>
      <c r="G6689" t="s">
        <v>307</v>
      </c>
      <c r="H6689" t="s">
        <v>259</v>
      </c>
      <c r="I6689" s="1">
        <v>5064</v>
      </c>
      <c r="J6689" s="30">
        <v>5064</v>
      </c>
      <c r="K6689" s="30" t="s">
        <v>389</v>
      </c>
      <c r="L6689" t="s">
        <v>23</v>
      </c>
      <c r="M6689" t="s">
        <v>568</v>
      </c>
      <c r="N6689">
        <v>9</v>
      </c>
      <c r="O6689" s="29">
        <v>42.75</v>
      </c>
      <c r="P6689" s="14">
        <v>1412600.5066637294</v>
      </c>
      <c r="Q6689" s="14">
        <v>156955.61185152549</v>
      </c>
      <c r="R6689" s="36">
        <f t="shared" si="104"/>
        <v>1412600.5066637294</v>
      </c>
    </row>
    <row r="6690" spans="2:18" ht="15.95">
      <c r="B6690" s="9">
        <v>46082</v>
      </c>
      <c r="C6690" s="10" t="s">
        <v>96</v>
      </c>
      <c r="D6690" s="11" t="s">
        <v>312</v>
      </c>
      <c r="E6690" t="s">
        <v>19</v>
      </c>
      <c r="F6690" t="s">
        <v>257</v>
      </c>
      <c r="G6690" t="s">
        <v>307</v>
      </c>
      <c r="H6690" t="s">
        <v>259</v>
      </c>
      <c r="I6690" s="1">
        <v>5064</v>
      </c>
      <c r="J6690" s="30">
        <v>5064</v>
      </c>
      <c r="K6690" s="30" t="s">
        <v>389</v>
      </c>
      <c r="L6690" t="s">
        <v>23</v>
      </c>
      <c r="M6690" t="s">
        <v>28</v>
      </c>
      <c r="N6690">
        <v>9</v>
      </c>
      <c r="O6690" s="29">
        <v>45.900000000000006</v>
      </c>
      <c r="P6690" s="14">
        <v>1516686.85978632</v>
      </c>
      <c r="Q6690" s="14">
        <v>168520.76219848002</v>
      </c>
      <c r="R6690" s="36">
        <f t="shared" si="104"/>
        <v>1516686.8597863202</v>
      </c>
    </row>
    <row r="6691" spans="2:18" ht="15.95">
      <c r="B6691" s="9">
        <v>46082</v>
      </c>
      <c r="C6691" s="10" t="s">
        <v>63</v>
      </c>
      <c r="D6691" s="11" t="s">
        <v>312</v>
      </c>
      <c r="E6691" t="s">
        <v>19</v>
      </c>
      <c r="F6691" t="s">
        <v>257</v>
      </c>
      <c r="G6691" t="s">
        <v>307</v>
      </c>
      <c r="H6691" t="s">
        <v>259</v>
      </c>
      <c r="I6691" s="1">
        <v>5064</v>
      </c>
      <c r="J6691" s="30">
        <v>5064</v>
      </c>
      <c r="K6691" s="30" t="s">
        <v>389</v>
      </c>
      <c r="L6691" t="s">
        <v>23</v>
      </c>
      <c r="M6691" t="s">
        <v>582</v>
      </c>
      <c r="N6691">
        <v>9</v>
      </c>
      <c r="O6691" s="29">
        <v>48.69</v>
      </c>
      <c r="P6691" s="14">
        <v>1608877.6296949002</v>
      </c>
      <c r="Q6691" s="14">
        <v>178764.18107721113</v>
      </c>
      <c r="R6691" s="36">
        <f t="shared" si="104"/>
        <v>1608877.6296949002</v>
      </c>
    </row>
    <row r="6692" spans="2:18" ht="15.95">
      <c r="B6692" s="9">
        <v>46082</v>
      </c>
      <c r="C6692" s="10" t="s">
        <v>101</v>
      </c>
      <c r="D6692" s="11" t="s">
        <v>312</v>
      </c>
      <c r="E6692" t="s">
        <v>19</v>
      </c>
      <c r="F6692" t="s">
        <v>257</v>
      </c>
      <c r="G6692" t="s">
        <v>307</v>
      </c>
      <c r="H6692" t="s">
        <v>259</v>
      </c>
      <c r="I6692" s="1">
        <v>5064</v>
      </c>
      <c r="J6692" s="30">
        <v>5064</v>
      </c>
      <c r="K6692" s="30" t="s">
        <v>389</v>
      </c>
      <c r="L6692" t="s">
        <v>23</v>
      </c>
      <c r="M6692" t="s">
        <v>28</v>
      </c>
      <c r="N6692">
        <v>9</v>
      </c>
      <c r="O6692" s="29">
        <v>6.83</v>
      </c>
      <c r="P6692" s="14">
        <v>225685.64819914085</v>
      </c>
      <c r="Q6692" s="14">
        <v>25076.183133237875</v>
      </c>
      <c r="R6692" s="36">
        <f t="shared" si="104"/>
        <v>225685.64819914088</v>
      </c>
    </row>
    <row r="6693" spans="2:18" ht="15.95">
      <c r="B6693" s="9">
        <v>46082</v>
      </c>
      <c r="C6693" s="10" t="s">
        <v>184</v>
      </c>
      <c r="D6693" s="11" t="s">
        <v>312</v>
      </c>
      <c r="E6693" t="s">
        <v>19</v>
      </c>
      <c r="F6693" t="s">
        <v>257</v>
      </c>
      <c r="G6693" t="s">
        <v>307</v>
      </c>
      <c r="H6693" t="s">
        <v>259</v>
      </c>
      <c r="I6693" s="1">
        <v>5064</v>
      </c>
      <c r="J6693" s="30">
        <v>5064</v>
      </c>
      <c r="K6693" s="30" t="s">
        <v>389</v>
      </c>
      <c r="L6693" t="s">
        <v>23</v>
      </c>
      <c r="M6693" t="s">
        <v>28</v>
      </c>
      <c r="N6693">
        <v>5.5</v>
      </c>
      <c r="O6693" s="29">
        <v>3.8</v>
      </c>
      <c r="P6693" s="14">
        <v>76733.854682968013</v>
      </c>
      <c r="Q6693" s="14">
        <v>13951.609942357822</v>
      </c>
      <c r="R6693" s="36">
        <f t="shared" si="104"/>
        <v>76733.854682968013</v>
      </c>
    </row>
    <row r="6694" spans="2:18" ht="15.95">
      <c r="B6694" s="9">
        <v>46082</v>
      </c>
      <c r="C6694" s="10" t="s">
        <v>82</v>
      </c>
      <c r="D6694" s="11" t="s">
        <v>312</v>
      </c>
      <c r="E6694" t="s">
        <v>19</v>
      </c>
      <c r="F6694" t="s">
        <v>257</v>
      </c>
      <c r="G6694" t="s">
        <v>307</v>
      </c>
      <c r="H6694" t="s">
        <v>259</v>
      </c>
      <c r="I6694" s="1">
        <v>5064</v>
      </c>
      <c r="J6694" s="30">
        <v>5064</v>
      </c>
      <c r="K6694" s="30" t="s">
        <v>389</v>
      </c>
      <c r="L6694" t="s">
        <v>23</v>
      </c>
      <c r="M6694" t="s">
        <v>571</v>
      </c>
      <c r="N6694">
        <v>53</v>
      </c>
      <c r="O6694" s="29">
        <v>4.5020754716981131</v>
      </c>
      <c r="P6694" s="14">
        <v>876050.96009105258</v>
      </c>
      <c r="Q6694" s="14">
        <v>16529.263397944389</v>
      </c>
      <c r="R6694" s="36">
        <f t="shared" si="104"/>
        <v>876050.96009105258</v>
      </c>
    </row>
    <row r="6695" spans="2:18" ht="15.95">
      <c r="B6695" s="9">
        <v>46082</v>
      </c>
      <c r="C6695" s="10" t="s">
        <v>171</v>
      </c>
      <c r="D6695" s="11" t="s">
        <v>312</v>
      </c>
      <c r="E6695" t="s">
        <v>19</v>
      </c>
      <c r="F6695" t="s">
        <v>257</v>
      </c>
      <c r="G6695" t="s">
        <v>307</v>
      </c>
      <c r="H6695" t="s">
        <v>259</v>
      </c>
      <c r="I6695" s="1">
        <v>5064</v>
      </c>
      <c r="J6695" s="30">
        <v>5064</v>
      </c>
      <c r="K6695" s="30" t="s">
        <v>389</v>
      </c>
      <c r="L6695" t="s">
        <v>23</v>
      </c>
      <c r="M6695" t="s">
        <v>582</v>
      </c>
      <c r="N6695">
        <v>9</v>
      </c>
      <c r="O6695" s="29">
        <v>7.6800000000000006</v>
      </c>
      <c r="P6695" s="14">
        <v>253772.44189888754</v>
      </c>
      <c r="Q6695" s="14">
        <v>28196.937988765283</v>
      </c>
      <c r="R6695" s="36">
        <f t="shared" si="104"/>
        <v>253772.44189888754</v>
      </c>
    </row>
    <row r="6696" spans="2:18" ht="15.95">
      <c r="B6696" s="9">
        <v>46082</v>
      </c>
      <c r="C6696" s="10" t="s">
        <v>102</v>
      </c>
      <c r="D6696" s="11" t="s">
        <v>312</v>
      </c>
      <c r="E6696" t="s">
        <v>19</v>
      </c>
      <c r="F6696" t="s">
        <v>257</v>
      </c>
      <c r="G6696" t="s">
        <v>307</v>
      </c>
      <c r="H6696" t="s">
        <v>259</v>
      </c>
      <c r="I6696" s="1">
        <v>5064</v>
      </c>
      <c r="J6696" s="30">
        <v>5064</v>
      </c>
      <c r="K6696" s="30" t="s">
        <v>389</v>
      </c>
      <c r="L6696" t="s">
        <v>23</v>
      </c>
      <c r="M6696" t="s">
        <v>583</v>
      </c>
      <c r="N6696">
        <v>9</v>
      </c>
      <c r="O6696" s="29">
        <v>11.19</v>
      </c>
      <c r="P6696" s="14">
        <v>369754.37823548843</v>
      </c>
      <c r="Q6696" s="14">
        <v>41083.819803943159</v>
      </c>
      <c r="R6696" s="36">
        <f t="shared" si="104"/>
        <v>369754.37823548843</v>
      </c>
    </row>
    <row r="6697" spans="2:18" ht="15.95">
      <c r="B6697" s="9">
        <v>46082</v>
      </c>
      <c r="C6697" s="10" t="s">
        <v>191</v>
      </c>
      <c r="D6697" s="11" t="s">
        <v>312</v>
      </c>
      <c r="E6697" t="s">
        <v>19</v>
      </c>
      <c r="F6697" t="s">
        <v>257</v>
      </c>
      <c r="G6697" t="s">
        <v>307</v>
      </c>
      <c r="H6697" t="s">
        <v>259</v>
      </c>
      <c r="I6697" s="1">
        <v>5064</v>
      </c>
      <c r="J6697" s="30">
        <v>5064</v>
      </c>
      <c r="K6697" s="30" t="s">
        <v>389</v>
      </c>
      <c r="L6697" t="s">
        <v>23</v>
      </c>
      <c r="M6697" t="s">
        <v>571</v>
      </c>
      <c r="N6697">
        <v>7</v>
      </c>
      <c r="O6697" s="29">
        <v>7.32</v>
      </c>
      <c r="P6697" s="14">
        <v>188126.44564379338</v>
      </c>
      <c r="Q6697" s="14">
        <v>26875.206520541909</v>
      </c>
      <c r="R6697" s="36">
        <f t="shared" si="104"/>
        <v>188126.44564379335</v>
      </c>
    </row>
    <row r="6698" spans="2:18" ht="15.95">
      <c r="B6698" s="9">
        <v>46082</v>
      </c>
      <c r="C6698" s="10" t="s">
        <v>269</v>
      </c>
      <c r="D6698" s="11" t="s">
        <v>312</v>
      </c>
      <c r="E6698" t="s">
        <v>19</v>
      </c>
      <c r="F6698" t="s">
        <v>257</v>
      </c>
      <c r="G6698" t="s">
        <v>307</v>
      </c>
      <c r="H6698" t="s">
        <v>259</v>
      </c>
      <c r="I6698" s="1">
        <v>5064</v>
      </c>
      <c r="J6698" s="30">
        <v>5064</v>
      </c>
      <c r="K6698" s="30" t="s">
        <v>389</v>
      </c>
      <c r="L6698" t="s">
        <v>23</v>
      </c>
      <c r="M6698" t="s">
        <v>582</v>
      </c>
      <c r="N6698">
        <v>9</v>
      </c>
      <c r="O6698" s="29">
        <v>23.39</v>
      </c>
      <c r="P6698" s="14">
        <v>772882.47604361712</v>
      </c>
      <c r="Q6698" s="14">
        <v>85875.830671513017</v>
      </c>
      <c r="R6698" s="36">
        <f t="shared" si="104"/>
        <v>772882.47604361712</v>
      </c>
    </row>
    <row r="6699" spans="2:18" ht="15.95">
      <c r="B6699" s="9">
        <v>46082</v>
      </c>
      <c r="C6699" s="10" t="s">
        <v>103</v>
      </c>
      <c r="D6699" s="11" t="s">
        <v>312</v>
      </c>
      <c r="E6699" t="s">
        <v>19</v>
      </c>
      <c r="F6699" t="s">
        <v>257</v>
      </c>
      <c r="G6699" t="s">
        <v>307</v>
      </c>
      <c r="H6699" t="s">
        <v>259</v>
      </c>
      <c r="I6699" s="1">
        <v>5064</v>
      </c>
      <c r="J6699" s="30">
        <v>5064</v>
      </c>
      <c r="K6699" s="30" t="s">
        <v>389</v>
      </c>
      <c r="L6699" t="s">
        <v>23</v>
      </c>
      <c r="M6699" t="s">
        <v>28</v>
      </c>
      <c r="N6699">
        <v>3</v>
      </c>
      <c r="O6699" s="29">
        <v>5.03</v>
      </c>
      <c r="P6699" s="14">
        <v>55402.577376363035</v>
      </c>
      <c r="Q6699" s="14">
        <v>18467.52579212101</v>
      </c>
      <c r="R6699" s="36">
        <f t="shared" si="104"/>
        <v>55402.577376363028</v>
      </c>
    </row>
    <row r="6700" spans="2:18" ht="15.95">
      <c r="B6700" s="9">
        <v>46082</v>
      </c>
      <c r="C6700" s="10" t="s">
        <v>104</v>
      </c>
      <c r="D6700" s="11" t="s">
        <v>312</v>
      </c>
      <c r="E6700" t="s">
        <v>19</v>
      </c>
      <c r="F6700" t="s">
        <v>257</v>
      </c>
      <c r="G6700" t="s">
        <v>307</v>
      </c>
      <c r="H6700" t="s">
        <v>259</v>
      </c>
      <c r="I6700" s="1">
        <v>5064</v>
      </c>
      <c r="J6700" s="30">
        <v>5064</v>
      </c>
      <c r="K6700" s="30" t="s">
        <v>389</v>
      </c>
      <c r="L6700" t="s">
        <v>23</v>
      </c>
      <c r="M6700" t="s">
        <v>28</v>
      </c>
      <c r="N6700">
        <v>9</v>
      </c>
      <c r="O6700" s="29">
        <v>10.850000000000001</v>
      </c>
      <c r="P6700" s="14">
        <v>358519.66075558984</v>
      </c>
      <c r="Q6700" s="14">
        <v>39835.517861732209</v>
      </c>
      <c r="R6700" s="36">
        <f t="shared" si="104"/>
        <v>358519.6607555899</v>
      </c>
    </row>
    <row r="6701" spans="2:18" ht="15.95">
      <c r="B6701" s="9">
        <v>46082</v>
      </c>
      <c r="C6701" s="10" t="s">
        <v>168</v>
      </c>
      <c r="D6701" s="11" t="s">
        <v>312</v>
      </c>
      <c r="E6701" t="s">
        <v>19</v>
      </c>
      <c r="F6701" t="s">
        <v>257</v>
      </c>
      <c r="G6701" t="s">
        <v>307</v>
      </c>
      <c r="H6701" t="s">
        <v>259</v>
      </c>
      <c r="I6701" s="1">
        <v>5064</v>
      </c>
      <c r="J6701" s="30">
        <v>5064</v>
      </c>
      <c r="K6701" s="30" t="s">
        <v>389</v>
      </c>
      <c r="L6701" t="s">
        <v>23</v>
      </c>
      <c r="M6701" t="s">
        <v>583</v>
      </c>
      <c r="N6701">
        <v>3</v>
      </c>
      <c r="O6701" s="29">
        <v>8.02</v>
      </c>
      <c r="P6701" s="14">
        <v>88335.719792928736</v>
      </c>
      <c r="Q6701" s="14">
        <v>29445.239930976244</v>
      </c>
      <c r="R6701" s="36">
        <f t="shared" si="104"/>
        <v>88335.719792928736</v>
      </c>
    </row>
    <row r="6702" spans="2:18" ht="15.95">
      <c r="B6702" s="9">
        <v>46082</v>
      </c>
      <c r="C6702" s="10" t="s">
        <v>59</v>
      </c>
      <c r="D6702" s="11" t="s">
        <v>312</v>
      </c>
      <c r="E6702" t="s">
        <v>19</v>
      </c>
      <c r="F6702" t="s">
        <v>257</v>
      </c>
      <c r="G6702" t="s">
        <v>307</v>
      </c>
      <c r="H6702" t="s">
        <v>259</v>
      </c>
      <c r="I6702" s="1">
        <v>5064</v>
      </c>
      <c r="J6702" s="30">
        <v>5064</v>
      </c>
      <c r="K6702" s="30" t="s">
        <v>389</v>
      </c>
      <c r="L6702" t="s">
        <v>23</v>
      </c>
      <c r="M6702" t="s">
        <v>583</v>
      </c>
      <c r="N6702">
        <v>9</v>
      </c>
      <c r="O6702" s="29">
        <v>10.649999999999999</v>
      </c>
      <c r="P6702" s="14">
        <v>351911.00341447291</v>
      </c>
      <c r="Q6702" s="14">
        <v>39101.222601608097</v>
      </c>
      <c r="R6702" s="36">
        <f t="shared" si="104"/>
        <v>351911.00341447286</v>
      </c>
    </row>
    <row r="6703" spans="2:18" ht="15.95">
      <c r="B6703" s="9">
        <v>46082</v>
      </c>
      <c r="C6703" s="10" t="s">
        <v>69</v>
      </c>
      <c r="D6703" s="11" t="s">
        <v>312</v>
      </c>
      <c r="E6703" t="s">
        <v>19</v>
      </c>
      <c r="F6703" t="s">
        <v>257</v>
      </c>
      <c r="G6703" t="s">
        <v>307</v>
      </c>
      <c r="H6703" t="s">
        <v>259</v>
      </c>
      <c r="I6703" s="1">
        <v>5064</v>
      </c>
      <c r="J6703" s="30">
        <v>5064</v>
      </c>
      <c r="K6703" s="30" t="s">
        <v>389</v>
      </c>
      <c r="L6703" t="s">
        <v>23</v>
      </c>
      <c r="M6703" t="s">
        <v>582</v>
      </c>
      <c r="N6703">
        <v>9</v>
      </c>
      <c r="O6703" s="29">
        <v>8.67</v>
      </c>
      <c r="P6703" s="14">
        <v>286485.29573741602</v>
      </c>
      <c r="Q6703" s="14">
        <v>31831.699526379554</v>
      </c>
      <c r="R6703" s="36">
        <f t="shared" si="104"/>
        <v>286485.29573741602</v>
      </c>
    </row>
    <row r="6704" spans="2:18" ht="15.95">
      <c r="B6704" s="9">
        <v>46082</v>
      </c>
      <c r="C6704" s="10" t="s">
        <v>51</v>
      </c>
      <c r="D6704" s="11" t="s">
        <v>312</v>
      </c>
      <c r="E6704" t="s">
        <v>19</v>
      </c>
      <c r="F6704" t="s">
        <v>257</v>
      </c>
      <c r="G6704" t="s">
        <v>307</v>
      </c>
      <c r="H6704" t="s">
        <v>259</v>
      </c>
      <c r="I6704" s="1">
        <v>5064</v>
      </c>
      <c r="J6704" s="30">
        <v>5064</v>
      </c>
      <c r="K6704" s="30" t="s">
        <v>389</v>
      </c>
      <c r="L6704" t="s">
        <v>23</v>
      </c>
      <c r="M6704" t="s">
        <v>582</v>
      </c>
      <c r="N6704">
        <v>9</v>
      </c>
      <c r="O6704" s="29">
        <v>8.0200000000000014</v>
      </c>
      <c r="P6704" s="14">
        <v>265007.15937878622</v>
      </c>
      <c r="Q6704" s="14">
        <v>29445.239930976251</v>
      </c>
      <c r="R6704" s="36">
        <f t="shared" si="104"/>
        <v>265007.15937878628</v>
      </c>
    </row>
    <row r="6705" spans="2:18" ht="15.95">
      <c r="B6705" s="9">
        <v>46082</v>
      </c>
      <c r="C6705" s="10" t="s">
        <v>84</v>
      </c>
      <c r="D6705" s="11" t="s">
        <v>312</v>
      </c>
      <c r="E6705" t="s">
        <v>19</v>
      </c>
      <c r="F6705" t="s">
        <v>257</v>
      </c>
      <c r="G6705" t="s">
        <v>307</v>
      </c>
      <c r="H6705" t="s">
        <v>259</v>
      </c>
      <c r="I6705" s="1">
        <v>5064</v>
      </c>
      <c r="J6705" s="30">
        <v>5064</v>
      </c>
      <c r="K6705" s="30" t="s">
        <v>389</v>
      </c>
      <c r="L6705" t="s">
        <v>23</v>
      </c>
      <c r="M6705" t="s">
        <v>583</v>
      </c>
      <c r="N6705">
        <v>9</v>
      </c>
      <c r="O6705" s="29">
        <v>21.51</v>
      </c>
      <c r="P6705" s="14">
        <v>710761.09703711863</v>
      </c>
      <c r="Q6705" s="14">
        <v>78973.455226346516</v>
      </c>
      <c r="R6705" s="36">
        <f t="shared" si="104"/>
        <v>710761.09703711863</v>
      </c>
    </row>
    <row r="6706" spans="2:18" ht="15.95">
      <c r="B6706" s="9">
        <v>46082</v>
      </c>
      <c r="C6706" s="10" t="s">
        <v>127</v>
      </c>
      <c r="D6706" s="11" t="s">
        <v>312</v>
      </c>
      <c r="E6706" t="s">
        <v>19</v>
      </c>
      <c r="F6706" t="s">
        <v>257</v>
      </c>
      <c r="G6706" t="s">
        <v>307</v>
      </c>
      <c r="H6706" t="s">
        <v>259</v>
      </c>
      <c r="I6706" s="1">
        <v>5064</v>
      </c>
      <c r="J6706" s="30">
        <v>5064</v>
      </c>
      <c r="K6706" s="30" t="s">
        <v>389</v>
      </c>
      <c r="L6706" t="s">
        <v>23</v>
      </c>
      <c r="M6706" t="s">
        <v>568</v>
      </c>
      <c r="N6706">
        <v>9</v>
      </c>
      <c r="O6706" s="29">
        <v>7.5200000000000005</v>
      </c>
      <c r="P6706" s="14">
        <v>248485.51602599406</v>
      </c>
      <c r="Q6706" s="14">
        <v>27609.501780666007</v>
      </c>
      <c r="R6706" s="36">
        <f t="shared" si="104"/>
        <v>248485.51602599406</v>
      </c>
    </row>
    <row r="6707" spans="2:18" ht="15.95">
      <c r="B6707" s="9">
        <v>46082</v>
      </c>
      <c r="C6707" s="10" t="s">
        <v>65</v>
      </c>
      <c r="D6707" s="11" t="s">
        <v>312</v>
      </c>
      <c r="E6707" t="s">
        <v>19</v>
      </c>
      <c r="F6707" t="s">
        <v>257</v>
      </c>
      <c r="G6707" t="s">
        <v>307</v>
      </c>
      <c r="H6707" t="s">
        <v>259</v>
      </c>
      <c r="I6707" s="1">
        <v>5064</v>
      </c>
      <c r="J6707" s="30">
        <v>5064</v>
      </c>
      <c r="K6707" s="30" t="s">
        <v>389</v>
      </c>
      <c r="L6707" t="s">
        <v>23</v>
      </c>
      <c r="M6707" t="s">
        <v>568</v>
      </c>
      <c r="N6707">
        <v>9</v>
      </c>
      <c r="O6707" s="29">
        <v>21.08</v>
      </c>
      <c r="P6707" s="14">
        <v>696552.48375371739</v>
      </c>
      <c r="Q6707" s="14">
        <v>77394.720417079705</v>
      </c>
      <c r="R6707" s="36">
        <f t="shared" si="104"/>
        <v>696552.48375371739</v>
      </c>
    </row>
    <row r="6708" spans="2:18" ht="15.95">
      <c r="B6708" s="9">
        <v>46082</v>
      </c>
      <c r="C6708" s="10" t="s">
        <v>85</v>
      </c>
      <c r="D6708" s="11" t="s">
        <v>312</v>
      </c>
      <c r="E6708" t="s">
        <v>19</v>
      </c>
      <c r="F6708" t="s">
        <v>257</v>
      </c>
      <c r="G6708" t="s">
        <v>307</v>
      </c>
      <c r="H6708" t="s">
        <v>259</v>
      </c>
      <c r="I6708" s="1">
        <v>5064</v>
      </c>
      <c r="J6708" s="30">
        <v>5064</v>
      </c>
      <c r="K6708" s="30" t="s">
        <v>389</v>
      </c>
      <c r="L6708" t="s">
        <v>23</v>
      </c>
      <c r="M6708" t="s">
        <v>583</v>
      </c>
      <c r="N6708">
        <v>9</v>
      </c>
      <c r="O6708" s="29">
        <v>15.809999999999999</v>
      </c>
      <c r="P6708" s="14">
        <v>522414.36281528795</v>
      </c>
      <c r="Q6708" s="14">
        <v>58046.040312809775</v>
      </c>
      <c r="R6708" s="36">
        <f t="shared" si="104"/>
        <v>522414.36281528795</v>
      </c>
    </row>
    <row r="6709" spans="2:18" ht="15.95">
      <c r="B6709" s="9">
        <v>46082</v>
      </c>
      <c r="C6709" s="10" t="s">
        <v>42</v>
      </c>
      <c r="D6709" s="11" t="s">
        <v>312</v>
      </c>
      <c r="E6709" t="s">
        <v>19</v>
      </c>
      <c r="F6709" t="s">
        <v>257</v>
      </c>
      <c r="G6709" t="s">
        <v>307</v>
      </c>
      <c r="H6709" t="s">
        <v>259</v>
      </c>
      <c r="I6709" s="1">
        <v>5064</v>
      </c>
      <c r="J6709" s="30">
        <v>5064</v>
      </c>
      <c r="K6709" s="30" t="s">
        <v>389</v>
      </c>
      <c r="L6709" t="s">
        <v>23</v>
      </c>
      <c r="M6709" t="s">
        <v>28</v>
      </c>
      <c r="N6709">
        <v>26</v>
      </c>
      <c r="O6709" s="29">
        <v>4.1392307692307693</v>
      </c>
      <c r="P6709" s="14">
        <v>395124.27947277599</v>
      </c>
      <c r="Q6709" s="14">
        <v>15197.087672029846</v>
      </c>
      <c r="R6709" s="36">
        <f t="shared" si="104"/>
        <v>395124.27947277599</v>
      </c>
    </row>
    <row r="6710" spans="2:18" ht="15.95">
      <c r="B6710" s="9">
        <v>46082</v>
      </c>
      <c r="C6710" s="10" t="s">
        <v>48</v>
      </c>
      <c r="D6710" s="11" t="s">
        <v>312</v>
      </c>
      <c r="E6710" t="s">
        <v>19</v>
      </c>
      <c r="F6710" t="s">
        <v>257</v>
      </c>
      <c r="G6710" t="s">
        <v>307</v>
      </c>
      <c r="H6710" t="s">
        <v>259</v>
      </c>
      <c r="I6710" s="1">
        <v>5064</v>
      </c>
      <c r="J6710" s="30">
        <v>5064</v>
      </c>
      <c r="K6710" s="30" t="s">
        <v>389</v>
      </c>
      <c r="L6710" t="s">
        <v>23</v>
      </c>
      <c r="M6710" t="s">
        <v>582</v>
      </c>
      <c r="N6710">
        <v>9</v>
      </c>
      <c r="O6710" s="29">
        <v>14.17</v>
      </c>
      <c r="P6710" s="14">
        <v>468223.37261812977</v>
      </c>
      <c r="Q6710" s="14">
        <v>52024.81917979219</v>
      </c>
      <c r="R6710" s="36">
        <f t="shared" si="104"/>
        <v>468223.37261812971</v>
      </c>
    </row>
    <row r="6711" spans="2:18" ht="15.95">
      <c r="B6711" s="9">
        <v>46082</v>
      </c>
      <c r="C6711" s="10" t="s">
        <v>53</v>
      </c>
      <c r="D6711" s="11" t="s">
        <v>312</v>
      </c>
      <c r="E6711" t="s">
        <v>19</v>
      </c>
      <c r="F6711" t="s">
        <v>257</v>
      </c>
      <c r="G6711" t="s">
        <v>307</v>
      </c>
      <c r="H6711" t="s">
        <v>259</v>
      </c>
      <c r="I6711" s="1">
        <v>5064</v>
      </c>
      <c r="J6711" s="30">
        <v>5064</v>
      </c>
      <c r="K6711" s="30" t="s">
        <v>389</v>
      </c>
      <c r="L6711" t="s">
        <v>23</v>
      </c>
      <c r="M6711" t="s">
        <v>582</v>
      </c>
      <c r="N6711">
        <v>9</v>
      </c>
      <c r="O6711" s="29">
        <v>6.68</v>
      </c>
      <c r="P6711" s="14">
        <v>220729.15519330322</v>
      </c>
      <c r="Q6711" s="14">
        <v>24525.461688144802</v>
      </c>
      <c r="R6711" s="36">
        <f t="shared" si="104"/>
        <v>220729.15519330322</v>
      </c>
    </row>
    <row r="6712" spans="2:18" ht="15.95">
      <c r="B6712" s="9">
        <v>46082</v>
      </c>
      <c r="C6712" s="10" t="s">
        <v>99</v>
      </c>
      <c r="D6712" s="11" t="s">
        <v>312</v>
      </c>
      <c r="E6712" t="s">
        <v>19</v>
      </c>
      <c r="F6712" t="s">
        <v>257</v>
      </c>
      <c r="G6712" t="s">
        <v>307</v>
      </c>
      <c r="H6712" t="s">
        <v>259</v>
      </c>
      <c r="I6712" s="1">
        <v>5064</v>
      </c>
      <c r="J6712" s="30">
        <v>5064</v>
      </c>
      <c r="K6712" s="30" t="s">
        <v>389</v>
      </c>
      <c r="L6712" t="s">
        <v>23</v>
      </c>
      <c r="M6712" t="s">
        <v>28</v>
      </c>
      <c r="N6712">
        <v>9</v>
      </c>
      <c r="O6712" s="29">
        <v>10.850000000000001</v>
      </c>
      <c r="P6712" s="14">
        <v>358519.66075558984</v>
      </c>
      <c r="Q6712" s="14">
        <v>39835.517861732209</v>
      </c>
      <c r="R6712" s="36">
        <f t="shared" si="104"/>
        <v>358519.6607555899</v>
      </c>
    </row>
    <row r="6713" spans="2:18" ht="15.95">
      <c r="B6713" s="9">
        <v>46082</v>
      </c>
      <c r="C6713" s="10" t="s">
        <v>60</v>
      </c>
      <c r="D6713" s="11" t="s">
        <v>312</v>
      </c>
      <c r="E6713" t="s">
        <v>19</v>
      </c>
      <c r="F6713" t="s">
        <v>257</v>
      </c>
      <c r="G6713" t="s">
        <v>307</v>
      </c>
      <c r="H6713" t="s">
        <v>259</v>
      </c>
      <c r="I6713" s="1">
        <v>5064</v>
      </c>
      <c r="J6713" s="30">
        <v>5064</v>
      </c>
      <c r="K6713" s="30" t="s">
        <v>389</v>
      </c>
      <c r="L6713" t="s">
        <v>23</v>
      </c>
      <c r="M6713" t="s">
        <v>28</v>
      </c>
      <c r="N6713">
        <v>9</v>
      </c>
      <c r="O6713" s="29">
        <v>4.09</v>
      </c>
      <c r="P6713" s="14">
        <v>135147.04262583985</v>
      </c>
      <c r="Q6713" s="14">
        <v>15016.33806953776</v>
      </c>
      <c r="R6713" s="36">
        <f t="shared" si="104"/>
        <v>135147.04262583985</v>
      </c>
    </row>
    <row r="6714" spans="2:18" ht="15.95">
      <c r="B6714" s="9">
        <v>46082</v>
      </c>
      <c r="C6714" s="10" t="s">
        <v>169</v>
      </c>
      <c r="D6714" s="11" t="s">
        <v>312</v>
      </c>
      <c r="E6714" t="s">
        <v>19</v>
      </c>
      <c r="F6714" t="s">
        <v>257</v>
      </c>
      <c r="G6714" t="s">
        <v>307</v>
      </c>
      <c r="H6714" t="s">
        <v>259</v>
      </c>
      <c r="I6714" s="1">
        <v>5064</v>
      </c>
      <c r="J6714" s="30">
        <v>5064</v>
      </c>
      <c r="K6714" s="30" t="s">
        <v>389</v>
      </c>
      <c r="L6714" t="s">
        <v>23</v>
      </c>
      <c r="M6714" t="s">
        <v>571</v>
      </c>
      <c r="N6714">
        <v>9</v>
      </c>
      <c r="O6714" s="29">
        <v>4.09</v>
      </c>
      <c r="P6714" s="14">
        <v>135147.04262583985</v>
      </c>
      <c r="Q6714" s="14">
        <v>15016.33806953776</v>
      </c>
      <c r="R6714" s="36">
        <f t="shared" si="104"/>
        <v>135147.04262583985</v>
      </c>
    </row>
    <row r="6715" spans="2:18" ht="15.95">
      <c r="B6715" s="9">
        <v>46082</v>
      </c>
      <c r="C6715" s="10" t="s">
        <v>79</v>
      </c>
      <c r="D6715" s="11" t="s">
        <v>312</v>
      </c>
      <c r="E6715" t="s">
        <v>19</v>
      </c>
      <c r="F6715" t="s">
        <v>257</v>
      </c>
      <c r="G6715" t="s">
        <v>307</v>
      </c>
      <c r="H6715" t="s">
        <v>259</v>
      </c>
      <c r="I6715" s="1">
        <v>5064</v>
      </c>
      <c r="J6715" s="30">
        <v>5064</v>
      </c>
      <c r="K6715" s="30" t="s">
        <v>389</v>
      </c>
      <c r="L6715" t="s">
        <v>23</v>
      </c>
      <c r="M6715" t="s">
        <v>571</v>
      </c>
      <c r="N6715">
        <v>9</v>
      </c>
      <c r="O6715" s="29">
        <v>13.63</v>
      </c>
      <c r="P6715" s="14">
        <v>450379.99779711419</v>
      </c>
      <c r="Q6715" s="14">
        <v>50042.221977457135</v>
      </c>
      <c r="R6715" s="36">
        <f t="shared" si="104"/>
        <v>450379.99779711419</v>
      </c>
    </row>
    <row r="6716" spans="2:18" ht="15.95">
      <c r="B6716" s="9">
        <v>46082</v>
      </c>
      <c r="C6716" s="10" t="s">
        <v>61</v>
      </c>
      <c r="D6716" s="11" t="s">
        <v>312</v>
      </c>
      <c r="E6716" t="s">
        <v>19</v>
      </c>
      <c r="F6716" t="s">
        <v>257</v>
      </c>
      <c r="G6716" t="s">
        <v>307</v>
      </c>
      <c r="H6716" t="s">
        <v>259</v>
      </c>
      <c r="I6716" s="1">
        <v>5064</v>
      </c>
      <c r="J6716" s="30">
        <v>5064</v>
      </c>
      <c r="K6716" s="30" t="s">
        <v>389</v>
      </c>
      <c r="L6716" t="s">
        <v>23</v>
      </c>
      <c r="M6716" t="s">
        <v>28</v>
      </c>
      <c r="N6716">
        <v>9</v>
      </c>
      <c r="O6716" s="29">
        <v>7.3500000000000005</v>
      </c>
      <c r="P6716" s="14">
        <v>242868.15728604473</v>
      </c>
      <c r="Q6716" s="14">
        <v>26985.350809560525</v>
      </c>
      <c r="R6716" s="36">
        <f t="shared" si="104"/>
        <v>242868.15728604473</v>
      </c>
    </row>
    <row r="6717" spans="2:18" ht="15.95">
      <c r="B6717" s="9">
        <v>46082</v>
      </c>
      <c r="C6717" s="10" t="s">
        <v>234</v>
      </c>
      <c r="D6717" s="11" t="s">
        <v>312</v>
      </c>
      <c r="E6717" t="s">
        <v>19</v>
      </c>
      <c r="F6717" t="s">
        <v>257</v>
      </c>
      <c r="G6717" t="s">
        <v>307</v>
      </c>
      <c r="H6717" t="s">
        <v>259</v>
      </c>
      <c r="I6717" s="1">
        <v>5064</v>
      </c>
      <c r="J6717" s="30">
        <v>5064</v>
      </c>
      <c r="K6717" s="30" t="s">
        <v>389</v>
      </c>
      <c r="L6717" t="s">
        <v>23</v>
      </c>
      <c r="M6717" t="s">
        <v>571</v>
      </c>
      <c r="N6717">
        <v>9</v>
      </c>
      <c r="O6717" s="29">
        <v>7.38</v>
      </c>
      <c r="P6717" s="14">
        <v>243859.45588721224</v>
      </c>
      <c r="Q6717" s="14">
        <v>27095.495098579137</v>
      </c>
      <c r="R6717" s="36">
        <f t="shared" si="104"/>
        <v>243859.45588721224</v>
      </c>
    </row>
    <row r="6718" spans="2:18" ht="15.95">
      <c r="B6718" s="9">
        <v>46082</v>
      </c>
      <c r="C6718" s="10" t="s">
        <v>71</v>
      </c>
      <c r="D6718" s="11" t="s">
        <v>312</v>
      </c>
      <c r="E6718" t="s">
        <v>19</v>
      </c>
      <c r="F6718" t="s">
        <v>257</v>
      </c>
      <c r="G6718" t="s">
        <v>307</v>
      </c>
      <c r="H6718" t="s">
        <v>259</v>
      </c>
      <c r="I6718" s="1">
        <v>5064</v>
      </c>
      <c r="J6718" s="30">
        <v>5064</v>
      </c>
      <c r="K6718" s="30" t="s">
        <v>389</v>
      </c>
      <c r="L6718" t="s">
        <v>23</v>
      </c>
      <c r="M6718" t="s">
        <v>583</v>
      </c>
      <c r="N6718">
        <v>9</v>
      </c>
      <c r="O6718" s="29">
        <v>10.46</v>
      </c>
      <c r="P6718" s="14">
        <v>345632.77894041192</v>
      </c>
      <c r="Q6718" s="14">
        <v>38403.642104490216</v>
      </c>
      <c r="R6718" s="36">
        <f t="shared" si="104"/>
        <v>345632.77894041192</v>
      </c>
    </row>
    <row r="6719" spans="2:18" ht="15.95">
      <c r="B6719" s="9">
        <v>46082</v>
      </c>
      <c r="C6719" s="10" t="s">
        <v>135</v>
      </c>
      <c r="D6719" s="11" t="s">
        <v>312</v>
      </c>
      <c r="E6719" t="s">
        <v>19</v>
      </c>
      <c r="F6719" t="s">
        <v>257</v>
      </c>
      <c r="G6719" t="s">
        <v>307</v>
      </c>
      <c r="H6719" t="s">
        <v>259</v>
      </c>
      <c r="I6719" s="1">
        <v>5064</v>
      </c>
      <c r="J6719" s="30">
        <v>5064</v>
      </c>
      <c r="K6719" s="30" t="s">
        <v>389</v>
      </c>
      <c r="L6719" t="s">
        <v>23</v>
      </c>
      <c r="M6719" t="s">
        <v>581</v>
      </c>
      <c r="N6719">
        <v>9</v>
      </c>
      <c r="O6719" s="29">
        <v>20.12</v>
      </c>
      <c r="P6719" s="14">
        <v>664830.92851635651</v>
      </c>
      <c r="Q6719" s="14">
        <v>73870.103168484042</v>
      </c>
      <c r="R6719" s="36">
        <f t="shared" si="104"/>
        <v>664830.92851635639</v>
      </c>
    </row>
    <row r="6720" spans="2:18" ht="15.95">
      <c r="B6720" s="9">
        <v>46082</v>
      </c>
      <c r="C6720" s="10" t="s">
        <v>296</v>
      </c>
      <c r="D6720" s="11" t="s">
        <v>312</v>
      </c>
      <c r="E6720" t="s">
        <v>19</v>
      </c>
      <c r="F6720" t="s">
        <v>257</v>
      </c>
      <c r="G6720" t="s">
        <v>307</v>
      </c>
      <c r="H6720" t="s">
        <v>259</v>
      </c>
      <c r="I6720" s="1">
        <v>5064</v>
      </c>
      <c r="J6720" s="30">
        <v>5064</v>
      </c>
      <c r="K6720" s="30" t="s">
        <v>389</v>
      </c>
      <c r="L6720" t="s">
        <v>23</v>
      </c>
      <c r="M6720" t="s">
        <v>28</v>
      </c>
      <c r="N6720">
        <v>4.5</v>
      </c>
      <c r="O6720" s="29">
        <v>3.56</v>
      </c>
      <c r="P6720" s="14">
        <v>58817.050335940075</v>
      </c>
      <c r="Q6720" s="14">
        <v>13070.455630208908</v>
      </c>
      <c r="R6720" s="36">
        <f t="shared" si="104"/>
        <v>58817.050335940083</v>
      </c>
    </row>
    <row r="6721" spans="2:18" ht="15.95">
      <c r="B6721" s="9">
        <v>46082</v>
      </c>
      <c r="C6721" s="10" t="s">
        <v>29</v>
      </c>
      <c r="D6721" s="11" t="s">
        <v>390</v>
      </c>
      <c r="E6721" t="s">
        <v>19</v>
      </c>
      <c r="F6721" t="s">
        <v>257</v>
      </c>
      <c r="G6721" t="s">
        <v>307</v>
      </c>
      <c r="H6721" t="s">
        <v>259</v>
      </c>
      <c r="I6721" s="1">
        <v>5064</v>
      </c>
      <c r="J6721" s="30">
        <v>5064</v>
      </c>
      <c r="K6721" s="30" t="s">
        <v>389</v>
      </c>
      <c r="L6721" t="s">
        <v>23</v>
      </c>
      <c r="M6721" t="s">
        <v>24</v>
      </c>
      <c r="N6721">
        <v>8</v>
      </c>
      <c r="O6721" s="29">
        <v>28.1</v>
      </c>
      <c r="P6721" s="14">
        <v>825347.87237948377</v>
      </c>
      <c r="Q6721" s="14">
        <v>103168.48404743547</v>
      </c>
      <c r="R6721" s="36">
        <f t="shared" si="104"/>
        <v>825347.87237948377</v>
      </c>
    </row>
    <row r="6722" spans="2:18" ht="15.95">
      <c r="B6722" s="9">
        <v>46082</v>
      </c>
      <c r="C6722" s="10" t="s">
        <v>271</v>
      </c>
      <c r="D6722" s="11" t="s">
        <v>312</v>
      </c>
      <c r="E6722" t="s">
        <v>19</v>
      </c>
      <c r="F6722" t="s">
        <v>257</v>
      </c>
      <c r="G6722" t="s">
        <v>307</v>
      </c>
      <c r="H6722" t="s">
        <v>259</v>
      </c>
      <c r="I6722" s="1">
        <v>5064</v>
      </c>
      <c r="J6722" s="30">
        <v>5064</v>
      </c>
      <c r="K6722" s="30" t="s">
        <v>389</v>
      </c>
      <c r="L6722" t="s">
        <v>23</v>
      </c>
      <c r="M6722" t="s">
        <v>583</v>
      </c>
      <c r="N6722">
        <v>9</v>
      </c>
      <c r="O6722" s="29">
        <v>5.2399999999999993</v>
      </c>
      <c r="P6722" s="14">
        <v>173146.82233726181</v>
      </c>
      <c r="Q6722" s="14">
        <v>19238.535815251311</v>
      </c>
      <c r="R6722" s="36">
        <f t="shared" si="104"/>
        <v>173146.82233726181</v>
      </c>
    </row>
    <row r="6723" spans="2:18" ht="15.95">
      <c r="B6723" s="9">
        <v>46082</v>
      </c>
      <c r="C6723" s="10" t="s">
        <v>284</v>
      </c>
      <c r="D6723" s="11" t="s">
        <v>312</v>
      </c>
      <c r="E6723" t="s">
        <v>19</v>
      </c>
      <c r="F6723" t="s">
        <v>257</v>
      </c>
      <c r="G6723" t="s">
        <v>307</v>
      </c>
      <c r="H6723" t="s">
        <v>259</v>
      </c>
      <c r="I6723" s="1">
        <v>5064</v>
      </c>
      <c r="J6723" s="30">
        <v>5064</v>
      </c>
      <c r="K6723" s="30" t="s">
        <v>389</v>
      </c>
      <c r="L6723" t="s">
        <v>23</v>
      </c>
      <c r="M6723" t="s">
        <v>24</v>
      </c>
      <c r="N6723">
        <v>9</v>
      </c>
      <c r="O6723" s="29">
        <v>7.5100000000000007</v>
      </c>
      <c r="P6723" s="14">
        <v>248155.08315893821</v>
      </c>
      <c r="Q6723" s="14">
        <v>27572.787017659804</v>
      </c>
      <c r="R6723" s="36">
        <f t="shared" si="104"/>
        <v>248155.08315893824</v>
      </c>
    </row>
    <row r="6724" spans="2:18" ht="15.95">
      <c r="B6724" s="9">
        <v>46082</v>
      </c>
      <c r="C6724" s="10" t="s">
        <v>297</v>
      </c>
      <c r="D6724" s="11" t="s">
        <v>312</v>
      </c>
      <c r="E6724" t="s">
        <v>19</v>
      </c>
      <c r="F6724" t="s">
        <v>257</v>
      </c>
      <c r="G6724" t="s">
        <v>307</v>
      </c>
      <c r="H6724" t="s">
        <v>259</v>
      </c>
      <c r="I6724" s="1">
        <v>5064</v>
      </c>
      <c r="J6724" s="30">
        <v>5064</v>
      </c>
      <c r="K6724" s="30" t="s">
        <v>389</v>
      </c>
      <c r="L6724" t="s">
        <v>23</v>
      </c>
      <c r="M6724" t="s">
        <v>28</v>
      </c>
      <c r="N6724">
        <v>9</v>
      </c>
      <c r="O6724" s="29">
        <v>5.2399999999999993</v>
      </c>
      <c r="P6724" s="14">
        <v>173146.82233726181</v>
      </c>
      <c r="Q6724" s="14">
        <v>19238.535815251311</v>
      </c>
      <c r="R6724" s="36">
        <f t="shared" si="104"/>
        <v>173146.82233726181</v>
      </c>
    </row>
    <row r="6725" spans="2:18" ht="15.95">
      <c r="B6725" s="9">
        <v>46082</v>
      </c>
      <c r="C6725" s="10" t="s">
        <v>273</v>
      </c>
      <c r="D6725" s="11" t="s">
        <v>312</v>
      </c>
      <c r="E6725" t="s">
        <v>19</v>
      </c>
      <c r="F6725" t="s">
        <v>257</v>
      </c>
      <c r="G6725" t="s">
        <v>307</v>
      </c>
      <c r="H6725" t="s">
        <v>259</v>
      </c>
      <c r="I6725" s="1">
        <v>5064</v>
      </c>
      <c r="J6725" s="30">
        <v>5064</v>
      </c>
      <c r="K6725" s="30" t="s">
        <v>389</v>
      </c>
      <c r="L6725" t="s">
        <v>23</v>
      </c>
      <c r="M6725" t="s">
        <v>581</v>
      </c>
      <c r="N6725">
        <v>9</v>
      </c>
      <c r="O6725" s="29">
        <v>18.97</v>
      </c>
      <c r="P6725" s="14">
        <v>626831.14880493446</v>
      </c>
      <c r="Q6725" s="14">
        <v>69647.905422770491</v>
      </c>
      <c r="R6725" s="36">
        <f t="shared" ref="R6725:R6788" si="105">Q6725*N6725</f>
        <v>626831.14880493446</v>
      </c>
    </row>
    <row r="6726" spans="2:18" ht="15.95">
      <c r="B6726" s="9">
        <v>46082</v>
      </c>
      <c r="C6726" s="10" t="s">
        <v>243</v>
      </c>
      <c r="D6726" s="11" t="s">
        <v>390</v>
      </c>
      <c r="E6726" t="s">
        <v>19</v>
      </c>
      <c r="F6726" t="s">
        <v>257</v>
      </c>
      <c r="G6726" t="s">
        <v>307</v>
      </c>
      <c r="H6726" t="s">
        <v>259</v>
      </c>
      <c r="I6726" s="1">
        <v>5064</v>
      </c>
      <c r="J6726" s="30">
        <v>5064</v>
      </c>
      <c r="K6726" s="30" t="s">
        <v>389</v>
      </c>
      <c r="L6726" t="s">
        <v>23</v>
      </c>
      <c r="M6726" t="s">
        <v>24</v>
      </c>
      <c r="N6726">
        <v>8</v>
      </c>
      <c r="O6726" s="29">
        <v>42.22</v>
      </c>
      <c r="P6726" s="14">
        <v>1240077.8352975731</v>
      </c>
      <c r="Q6726" s="14">
        <v>155009.72941219664</v>
      </c>
      <c r="R6726" s="36">
        <f t="shared" si="105"/>
        <v>1240077.8352975731</v>
      </c>
    </row>
    <row r="6727" spans="2:18" ht="15.95">
      <c r="B6727" s="9">
        <v>46082</v>
      </c>
      <c r="C6727" s="10" t="s">
        <v>283</v>
      </c>
      <c r="D6727" s="11" t="s">
        <v>312</v>
      </c>
      <c r="E6727" t="s">
        <v>19</v>
      </c>
      <c r="F6727" t="s">
        <v>257</v>
      </c>
      <c r="G6727" t="s">
        <v>307</v>
      </c>
      <c r="H6727" t="s">
        <v>259</v>
      </c>
      <c r="I6727" s="1">
        <v>5064</v>
      </c>
      <c r="J6727" s="30">
        <v>5064</v>
      </c>
      <c r="K6727" s="30" t="s">
        <v>389</v>
      </c>
      <c r="L6727" t="s">
        <v>23</v>
      </c>
      <c r="M6727" t="s">
        <v>28</v>
      </c>
      <c r="N6727">
        <v>3</v>
      </c>
      <c r="O6727" s="29">
        <v>3.6300000000000003</v>
      </c>
      <c r="P6727" s="14">
        <v>39982.37691375702</v>
      </c>
      <c r="Q6727" s="14">
        <v>13327.458971252341</v>
      </c>
      <c r="R6727" s="36">
        <f t="shared" si="105"/>
        <v>39982.37691375702</v>
      </c>
    </row>
    <row r="6728" spans="2:18" ht="15.95">
      <c r="B6728" s="9">
        <v>46082</v>
      </c>
      <c r="C6728" s="10" t="s">
        <v>174</v>
      </c>
      <c r="D6728" s="11" t="s">
        <v>312</v>
      </c>
      <c r="E6728" t="s">
        <v>19</v>
      </c>
      <c r="F6728" t="s">
        <v>257</v>
      </c>
      <c r="G6728" t="s">
        <v>307</v>
      </c>
      <c r="H6728" t="s">
        <v>259</v>
      </c>
      <c r="I6728" s="1">
        <v>5064</v>
      </c>
      <c r="J6728" s="30">
        <v>5064</v>
      </c>
      <c r="K6728" s="30" t="s">
        <v>389</v>
      </c>
      <c r="L6728" t="s">
        <v>23</v>
      </c>
      <c r="M6728" t="s">
        <v>582</v>
      </c>
      <c r="N6728">
        <v>36</v>
      </c>
      <c r="O6728" s="29">
        <v>7.3199999999999994</v>
      </c>
      <c r="P6728" s="14">
        <v>967507.43473950867</v>
      </c>
      <c r="Q6728" s="14">
        <v>26875.206520541906</v>
      </c>
      <c r="R6728" s="36">
        <f t="shared" si="105"/>
        <v>967507.43473950867</v>
      </c>
    </row>
    <row r="6729" spans="2:18" ht="15.95">
      <c r="B6729" s="9">
        <v>46082</v>
      </c>
      <c r="C6729" s="10" t="s">
        <v>286</v>
      </c>
      <c r="D6729" s="11" t="s">
        <v>312</v>
      </c>
      <c r="E6729" t="s">
        <v>19</v>
      </c>
      <c r="F6729" t="s">
        <v>257</v>
      </c>
      <c r="G6729" t="s">
        <v>307</v>
      </c>
      <c r="H6729" t="s">
        <v>259</v>
      </c>
      <c r="I6729" s="1">
        <v>5064</v>
      </c>
      <c r="J6729" s="30">
        <v>5064</v>
      </c>
      <c r="K6729" s="30" t="s">
        <v>389</v>
      </c>
      <c r="L6729" t="s">
        <v>23</v>
      </c>
      <c r="M6729" t="s">
        <v>28</v>
      </c>
      <c r="N6729">
        <v>9</v>
      </c>
      <c r="O6729" s="29">
        <v>5.2399999999999993</v>
      </c>
      <c r="P6729" s="14">
        <v>173146.82233726181</v>
      </c>
      <c r="Q6729" s="14">
        <v>19238.535815251311</v>
      </c>
      <c r="R6729" s="36">
        <f t="shared" si="105"/>
        <v>173146.82233726181</v>
      </c>
    </row>
    <row r="6730" spans="2:18" ht="15.95">
      <c r="B6730" s="9">
        <v>46082</v>
      </c>
      <c r="C6730" s="10" t="s">
        <v>301</v>
      </c>
      <c r="D6730" s="11" t="s">
        <v>312</v>
      </c>
      <c r="E6730" t="s">
        <v>19</v>
      </c>
      <c r="F6730" t="s">
        <v>257</v>
      </c>
      <c r="G6730" t="s">
        <v>307</v>
      </c>
      <c r="H6730" t="s">
        <v>259</v>
      </c>
      <c r="I6730" s="1">
        <v>5064</v>
      </c>
      <c r="J6730" s="30">
        <v>5064</v>
      </c>
      <c r="K6730" s="30" t="s">
        <v>389</v>
      </c>
      <c r="L6730" t="s">
        <v>23</v>
      </c>
      <c r="M6730" t="s">
        <v>28</v>
      </c>
      <c r="N6730">
        <v>9</v>
      </c>
      <c r="O6730" s="29">
        <v>3.06</v>
      </c>
      <c r="P6730" s="14">
        <v>101112.457319088</v>
      </c>
      <c r="Q6730" s="14">
        <v>11234.717479898667</v>
      </c>
      <c r="R6730" s="36">
        <f t="shared" si="105"/>
        <v>101112.457319088</v>
      </c>
    </row>
    <row r="6731" spans="2:18" ht="15.95">
      <c r="B6731" s="9">
        <v>46082</v>
      </c>
      <c r="C6731" s="10" t="s">
        <v>303</v>
      </c>
      <c r="D6731" s="11" t="s">
        <v>312</v>
      </c>
      <c r="E6731" t="s">
        <v>19</v>
      </c>
      <c r="F6731" t="s">
        <v>257</v>
      </c>
      <c r="G6731" t="s">
        <v>307</v>
      </c>
      <c r="H6731" t="s">
        <v>259</v>
      </c>
      <c r="I6731" s="1">
        <v>5064</v>
      </c>
      <c r="J6731" s="30">
        <v>5064</v>
      </c>
      <c r="K6731" s="30" t="s">
        <v>389</v>
      </c>
      <c r="L6731" t="s">
        <v>23</v>
      </c>
      <c r="M6731" t="s">
        <v>28</v>
      </c>
      <c r="N6731">
        <v>9</v>
      </c>
      <c r="O6731" s="29">
        <v>3.06</v>
      </c>
      <c r="P6731" s="14">
        <v>101112.457319088</v>
      </c>
      <c r="Q6731" s="14">
        <v>11234.717479898667</v>
      </c>
      <c r="R6731" s="36">
        <f t="shared" si="105"/>
        <v>101112.457319088</v>
      </c>
    </row>
    <row r="6732" spans="2:18" ht="15.95">
      <c r="B6732" s="9">
        <v>46082</v>
      </c>
      <c r="C6732" s="10" t="s">
        <v>254</v>
      </c>
      <c r="D6732" s="11" t="s">
        <v>390</v>
      </c>
      <c r="E6732" t="s">
        <v>19</v>
      </c>
      <c r="F6732" t="s">
        <v>257</v>
      </c>
      <c r="G6732" t="s">
        <v>307</v>
      </c>
      <c r="H6732" t="s">
        <v>259</v>
      </c>
      <c r="I6732" s="1">
        <v>5064</v>
      </c>
      <c r="J6732" s="30">
        <v>5064</v>
      </c>
      <c r="K6732" s="30" t="s">
        <v>389</v>
      </c>
      <c r="L6732" t="s">
        <v>23</v>
      </c>
      <c r="M6732" t="s">
        <v>617</v>
      </c>
      <c r="N6732">
        <v>8</v>
      </c>
      <c r="O6732" s="29">
        <v>49.46</v>
      </c>
      <c r="P6732" s="14">
        <v>1452729.7426295113</v>
      </c>
      <c r="Q6732" s="14">
        <v>181591.21782868891</v>
      </c>
      <c r="R6732" s="36">
        <f t="shared" si="105"/>
        <v>1452729.7426295113</v>
      </c>
    </row>
    <row r="6733" spans="2:18" ht="15.95">
      <c r="B6733" s="9">
        <v>46082</v>
      </c>
      <c r="C6733" s="10" t="s">
        <v>465</v>
      </c>
      <c r="D6733" s="11" t="s">
        <v>390</v>
      </c>
      <c r="E6733" t="s">
        <v>19</v>
      </c>
      <c r="F6733" t="s">
        <v>257</v>
      </c>
      <c r="G6733" t="s">
        <v>307</v>
      </c>
      <c r="H6733" t="s">
        <v>259</v>
      </c>
      <c r="I6733" s="1">
        <v>5064</v>
      </c>
      <c r="J6733" s="30">
        <v>5064</v>
      </c>
      <c r="K6733" s="30" t="s">
        <v>389</v>
      </c>
      <c r="L6733" t="s">
        <v>23</v>
      </c>
      <c r="M6733" t="s">
        <v>618</v>
      </c>
      <c r="N6733">
        <v>9</v>
      </c>
      <c r="O6733" s="29">
        <v>42.72</v>
      </c>
      <c r="P6733" s="14">
        <v>1411609.2080625619</v>
      </c>
      <c r="Q6733" s="14">
        <v>156845.46756250688</v>
      </c>
      <c r="R6733" s="36">
        <f t="shared" si="105"/>
        <v>1411609.2080625619</v>
      </c>
    </row>
    <row r="6734" spans="2:18" ht="15.95">
      <c r="B6734" s="9">
        <v>46082</v>
      </c>
      <c r="C6734" s="10" t="s">
        <v>383</v>
      </c>
      <c r="D6734" s="11" t="s">
        <v>312</v>
      </c>
      <c r="E6734" t="s">
        <v>19</v>
      </c>
      <c r="F6734" t="s">
        <v>257</v>
      </c>
      <c r="G6734" t="s">
        <v>307</v>
      </c>
      <c r="H6734" t="s">
        <v>259</v>
      </c>
      <c r="I6734" s="1">
        <v>5064</v>
      </c>
      <c r="J6734" s="30">
        <v>5064</v>
      </c>
      <c r="K6734" s="30" t="s">
        <v>389</v>
      </c>
      <c r="L6734" t="s">
        <v>23</v>
      </c>
      <c r="M6734" t="s">
        <v>28</v>
      </c>
      <c r="N6734">
        <v>4</v>
      </c>
      <c r="O6734" s="29">
        <v>3.54</v>
      </c>
      <c r="P6734" s="14">
        <v>51988.104416785987</v>
      </c>
      <c r="Q6734" s="14">
        <v>12997.026104196497</v>
      </c>
      <c r="R6734" s="36">
        <f t="shared" si="105"/>
        <v>51988.104416785987</v>
      </c>
    </row>
    <row r="6735" spans="2:18" ht="15.95">
      <c r="B6735" s="9">
        <v>46082</v>
      </c>
      <c r="C6735" s="10" t="s">
        <v>410</v>
      </c>
      <c r="D6735" s="11" t="s">
        <v>390</v>
      </c>
      <c r="E6735" t="s">
        <v>19</v>
      </c>
      <c r="F6735" t="s">
        <v>257</v>
      </c>
      <c r="G6735" t="s">
        <v>307</v>
      </c>
      <c r="H6735" t="s">
        <v>259</v>
      </c>
      <c r="I6735" s="1">
        <v>5064</v>
      </c>
      <c r="J6735" s="30">
        <v>5064</v>
      </c>
      <c r="K6735" s="30" t="s">
        <v>389</v>
      </c>
      <c r="L6735" t="s">
        <v>23</v>
      </c>
      <c r="M6735" t="s">
        <v>28</v>
      </c>
      <c r="N6735">
        <v>9</v>
      </c>
      <c r="O6735" s="29">
        <v>34.369999999999997</v>
      </c>
      <c r="P6735" s="14">
        <v>1135697.7640709328</v>
      </c>
      <c r="Q6735" s="14">
        <v>126188.64045232587</v>
      </c>
      <c r="R6735" s="36">
        <f t="shared" si="105"/>
        <v>1135697.7640709328</v>
      </c>
    </row>
    <row r="6736" spans="2:18" ht="15.95">
      <c r="B6736" s="9">
        <v>46082</v>
      </c>
      <c r="C6736" s="10" t="s">
        <v>469</v>
      </c>
      <c r="D6736" s="11" t="s">
        <v>390</v>
      </c>
      <c r="E6736" t="s">
        <v>19</v>
      </c>
      <c r="F6736" t="s">
        <v>257</v>
      </c>
      <c r="G6736" t="s">
        <v>307</v>
      </c>
      <c r="H6736" t="s">
        <v>259</v>
      </c>
      <c r="I6736" s="1">
        <v>5064</v>
      </c>
      <c r="J6736" s="30">
        <v>5064</v>
      </c>
      <c r="K6736" s="30" t="s">
        <v>389</v>
      </c>
      <c r="L6736" t="s">
        <v>23</v>
      </c>
      <c r="M6736" t="s">
        <v>617</v>
      </c>
      <c r="N6736">
        <v>8</v>
      </c>
      <c r="O6736" s="29">
        <v>30.71</v>
      </c>
      <c r="P6736" s="14">
        <v>902008.29753643938</v>
      </c>
      <c r="Q6736" s="14">
        <v>112751.03719205492</v>
      </c>
      <c r="R6736" s="36">
        <f t="shared" si="105"/>
        <v>902008.29753643938</v>
      </c>
    </row>
    <row r="6737" spans="2:18" ht="15.95">
      <c r="B6737" s="9">
        <v>46082</v>
      </c>
      <c r="C6737" s="10" t="s">
        <v>406</v>
      </c>
      <c r="D6737" s="11" t="s">
        <v>390</v>
      </c>
      <c r="E6737" t="s">
        <v>19</v>
      </c>
      <c r="F6737" t="s">
        <v>257</v>
      </c>
      <c r="G6737" t="s">
        <v>307</v>
      </c>
      <c r="H6737" t="s">
        <v>259</v>
      </c>
      <c r="I6737" s="1">
        <v>5064</v>
      </c>
      <c r="J6737" s="30">
        <v>5064</v>
      </c>
      <c r="K6737" s="30" t="s">
        <v>389</v>
      </c>
      <c r="L6737" t="s">
        <v>23</v>
      </c>
      <c r="M6737" t="s">
        <v>28</v>
      </c>
      <c r="N6737">
        <v>9</v>
      </c>
      <c r="O6737" s="29">
        <v>28.57</v>
      </c>
      <c r="P6737" s="14">
        <v>944046.70117854385</v>
      </c>
      <c r="Q6737" s="14">
        <v>104894.07790872709</v>
      </c>
      <c r="R6737" s="36">
        <f t="shared" si="105"/>
        <v>944046.70117854385</v>
      </c>
    </row>
    <row r="6738" spans="2:18" ht="15.95">
      <c r="B6738" s="9">
        <v>46082</v>
      </c>
      <c r="C6738" s="10" t="s">
        <v>311</v>
      </c>
      <c r="D6738" s="11" t="s">
        <v>312</v>
      </c>
      <c r="E6738" t="s">
        <v>19</v>
      </c>
      <c r="F6738" t="s">
        <v>257</v>
      </c>
      <c r="G6738" t="s">
        <v>307</v>
      </c>
      <c r="H6738" t="s">
        <v>259</v>
      </c>
      <c r="I6738" s="1">
        <v>5064</v>
      </c>
      <c r="J6738" s="30">
        <v>5064</v>
      </c>
      <c r="K6738" s="30" t="s">
        <v>389</v>
      </c>
      <c r="L6738" t="s">
        <v>23</v>
      </c>
      <c r="M6738" t="s">
        <v>581</v>
      </c>
      <c r="N6738">
        <v>9</v>
      </c>
      <c r="O6738" s="29">
        <v>30.880000000000003</v>
      </c>
      <c r="P6738" s="14">
        <v>1020376.6934684437</v>
      </c>
      <c r="Q6738" s="14">
        <v>113375.18816316042</v>
      </c>
      <c r="R6738" s="36">
        <f t="shared" si="105"/>
        <v>1020376.6934684438</v>
      </c>
    </row>
    <row r="6739" spans="2:18" ht="15.95">
      <c r="B6739" s="9">
        <v>46082</v>
      </c>
      <c r="C6739" s="10" t="s">
        <v>461</v>
      </c>
      <c r="D6739" s="11" t="s">
        <v>390</v>
      </c>
      <c r="E6739" t="s">
        <v>19</v>
      </c>
      <c r="F6739" t="s">
        <v>257</v>
      </c>
      <c r="G6739" t="s">
        <v>307</v>
      </c>
      <c r="H6739" t="s">
        <v>259</v>
      </c>
      <c r="I6739" s="1">
        <v>5064</v>
      </c>
      <c r="J6739" s="30">
        <v>5064</v>
      </c>
      <c r="K6739" s="30" t="s">
        <v>389</v>
      </c>
      <c r="L6739" t="s">
        <v>23</v>
      </c>
      <c r="M6739" t="s">
        <v>617</v>
      </c>
      <c r="N6739">
        <v>8</v>
      </c>
      <c r="O6739" s="29">
        <v>32.979999999999997</v>
      </c>
      <c r="P6739" s="14">
        <v>968682.30715570715</v>
      </c>
      <c r="Q6739" s="14">
        <v>121085.28839446339</v>
      </c>
      <c r="R6739" s="36">
        <f t="shared" si="105"/>
        <v>968682.30715570715</v>
      </c>
    </row>
    <row r="6740" spans="2:18" ht="15.95">
      <c r="B6740" s="9">
        <v>46082</v>
      </c>
      <c r="C6740" s="10" t="s">
        <v>463</v>
      </c>
      <c r="D6740" s="11" t="s">
        <v>390</v>
      </c>
      <c r="E6740" t="s">
        <v>19</v>
      </c>
      <c r="F6740" t="s">
        <v>257</v>
      </c>
      <c r="G6740" t="s">
        <v>307</v>
      </c>
      <c r="H6740" t="s">
        <v>259</v>
      </c>
      <c r="I6740" s="1">
        <v>5064</v>
      </c>
      <c r="J6740" s="30">
        <v>5064</v>
      </c>
      <c r="K6740" s="30" t="s">
        <v>389</v>
      </c>
      <c r="L6740" t="s">
        <v>23</v>
      </c>
      <c r="M6740" t="s">
        <v>24</v>
      </c>
      <c r="N6740">
        <v>8</v>
      </c>
      <c r="O6740" s="29">
        <v>42.68</v>
      </c>
      <c r="P6740" s="14">
        <v>1253588.8680838565</v>
      </c>
      <c r="Q6740" s="14">
        <v>156698.60851048207</v>
      </c>
      <c r="R6740" s="36">
        <f t="shared" si="105"/>
        <v>1253588.8680838565</v>
      </c>
    </row>
    <row r="6741" spans="2:18" ht="15.95">
      <c r="B6741" s="9">
        <v>46082</v>
      </c>
      <c r="C6741" s="10" t="s">
        <v>476</v>
      </c>
      <c r="D6741" s="11" t="s">
        <v>312</v>
      </c>
      <c r="E6741" t="s">
        <v>19</v>
      </c>
      <c r="F6741" t="s">
        <v>257</v>
      </c>
      <c r="G6741" t="s">
        <v>307</v>
      </c>
      <c r="H6741" t="s">
        <v>259</v>
      </c>
      <c r="I6741" s="1">
        <v>5064</v>
      </c>
      <c r="J6741" s="30">
        <v>5064</v>
      </c>
      <c r="K6741" s="30" t="s">
        <v>389</v>
      </c>
      <c r="L6741" t="s">
        <v>23</v>
      </c>
      <c r="M6741" t="s">
        <v>28</v>
      </c>
      <c r="N6741">
        <v>6</v>
      </c>
      <c r="O6741" s="29">
        <v>3.6300000000000003</v>
      </c>
      <c r="P6741" s="14">
        <v>79964.75382751404</v>
      </c>
      <c r="Q6741" s="14">
        <v>13327.458971252341</v>
      </c>
      <c r="R6741" s="36">
        <f t="shared" si="105"/>
        <v>79964.75382751404</v>
      </c>
    </row>
    <row r="6742" spans="2:18" ht="15.95">
      <c r="B6742" s="9">
        <v>46082</v>
      </c>
      <c r="C6742" s="10" t="s">
        <v>477</v>
      </c>
      <c r="D6742" s="11" t="s">
        <v>312</v>
      </c>
      <c r="E6742" t="s">
        <v>19</v>
      </c>
      <c r="F6742" t="s">
        <v>257</v>
      </c>
      <c r="G6742" t="s">
        <v>307</v>
      </c>
      <c r="H6742" t="s">
        <v>259</v>
      </c>
      <c r="I6742" s="1">
        <v>5064</v>
      </c>
      <c r="J6742" s="30">
        <v>5064</v>
      </c>
      <c r="K6742" s="30" t="s">
        <v>389</v>
      </c>
      <c r="L6742" t="s">
        <v>23</v>
      </c>
      <c r="M6742" t="s">
        <v>28</v>
      </c>
      <c r="N6742">
        <v>4</v>
      </c>
      <c r="O6742" s="29">
        <v>5</v>
      </c>
      <c r="P6742" s="14">
        <v>73429.526012409595</v>
      </c>
      <c r="Q6742" s="14">
        <v>18357.381503102399</v>
      </c>
      <c r="R6742" s="36">
        <f t="shared" si="105"/>
        <v>73429.526012409595</v>
      </c>
    </row>
    <row r="6743" spans="2:18" ht="15.95">
      <c r="B6743" s="9">
        <v>46082</v>
      </c>
      <c r="C6743" s="10" t="s">
        <v>473</v>
      </c>
      <c r="D6743" s="11" t="s">
        <v>312</v>
      </c>
      <c r="E6743" t="s">
        <v>19</v>
      </c>
      <c r="F6743" t="s">
        <v>257</v>
      </c>
      <c r="G6743" t="s">
        <v>307</v>
      </c>
      <c r="H6743" t="s">
        <v>259</v>
      </c>
      <c r="I6743" s="1">
        <v>5064</v>
      </c>
      <c r="J6743" s="30">
        <v>5064</v>
      </c>
      <c r="K6743" s="30" t="s">
        <v>389</v>
      </c>
      <c r="L6743" t="s">
        <v>23</v>
      </c>
      <c r="M6743" t="s">
        <v>28</v>
      </c>
      <c r="N6743">
        <v>9</v>
      </c>
      <c r="O6743" s="29">
        <v>7.2600000000000007</v>
      </c>
      <c r="P6743" s="14">
        <v>239894.26148254215</v>
      </c>
      <c r="Q6743" s="14">
        <v>26654.917942504682</v>
      </c>
      <c r="R6743" s="36">
        <f t="shared" si="105"/>
        <v>239894.26148254215</v>
      </c>
    </row>
    <row r="6744" spans="2:18" ht="15.95">
      <c r="B6744" s="9">
        <v>46082</v>
      </c>
      <c r="C6744" s="10" t="s">
        <v>434</v>
      </c>
      <c r="D6744" s="11" t="s">
        <v>390</v>
      </c>
      <c r="E6744" t="s">
        <v>19</v>
      </c>
      <c r="F6744" t="s">
        <v>257</v>
      </c>
      <c r="G6744" t="s">
        <v>307</v>
      </c>
      <c r="H6744" t="s">
        <v>259</v>
      </c>
      <c r="I6744" s="1">
        <v>5064</v>
      </c>
      <c r="J6744" s="30">
        <v>5064</v>
      </c>
      <c r="K6744" s="30" t="s">
        <v>389</v>
      </c>
      <c r="L6744" t="s">
        <v>23</v>
      </c>
      <c r="M6744" t="s">
        <v>24</v>
      </c>
      <c r="N6744">
        <v>9</v>
      </c>
      <c r="O6744" s="29">
        <v>35.049999999999997</v>
      </c>
      <c r="P6744" s="14">
        <v>1158167.1990307302</v>
      </c>
      <c r="Q6744" s="14">
        <v>128685.2443367478</v>
      </c>
      <c r="R6744" s="36">
        <f t="shared" si="105"/>
        <v>1158167.1990307302</v>
      </c>
    </row>
    <row r="6745" spans="2:18" ht="15.95">
      <c r="B6745" s="9">
        <v>46082</v>
      </c>
      <c r="C6745" s="10" t="s">
        <v>426</v>
      </c>
      <c r="D6745" s="11" t="s">
        <v>312</v>
      </c>
      <c r="E6745" t="s">
        <v>19</v>
      </c>
      <c r="F6745" t="s">
        <v>257</v>
      </c>
      <c r="G6745" t="s">
        <v>307</v>
      </c>
      <c r="H6745" t="s">
        <v>259</v>
      </c>
      <c r="I6745" s="1">
        <v>5064</v>
      </c>
      <c r="J6745" s="30">
        <v>5064</v>
      </c>
      <c r="K6745" s="30" t="s">
        <v>389</v>
      </c>
      <c r="L6745" t="s">
        <v>23</v>
      </c>
      <c r="M6745" t="s">
        <v>28</v>
      </c>
      <c r="N6745">
        <v>9</v>
      </c>
      <c r="O6745" s="29">
        <v>3.06</v>
      </c>
      <c r="P6745" s="14">
        <v>101112.457319088</v>
      </c>
      <c r="Q6745" s="14">
        <v>11234.717479898667</v>
      </c>
      <c r="R6745" s="36">
        <f t="shared" si="105"/>
        <v>101112.457319088</v>
      </c>
    </row>
    <row r="6746" spans="2:18" ht="15.95">
      <c r="B6746" s="9">
        <v>46082</v>
      </c>
      <c r="C6746" s="10" t="s">
        <v>420</v>
      </c>
      <c r="D6746" s="11" t="s">
        <v>312</v>
      </c>
      <c r="E6746" t="s">
        <v>19</v>
      </c>
      <c r="F6746" t="s">
        <v>257</v>
      </c>
      <c r="G6746" t="s">
        <v>307</v>
      </c>
      <c r="H6746" t="s">
        <v>259</v>
      </c>
      <c r="I6746" s="1">
        <v>5064</v>
      </c>
      <c r="J6746" s="30">
        <v>5064</v>
      </c>
      <c r="K6746" s="30" t="s">
        <v>389</v>
      </c>
      <c r="L6746" t="s">
        <v>23</v>
      </c>
      <c r="M6746" t="s">
        <v>28</v>
      </c>
      <c r="N6746">
        <v>9</v>
      </c>
      <c r="O6746" s="29">
        <v>2.97</v>
      </c>
      <c r="P6746" s="14">
        <v>98138.561515585418</v>
      </c>
      <c r="Q6746" s="14">
        <v>10904.284612842825</v>
      </c>
      <c r="R6746" s="36">
        <f t="shared" si="105"/>
        <v>98138.561515585418</v>
      </c>
    </row>
    <row r="6747" spans="2:18" ht="15.95">
      <c r="B6747" s="9">
        <v>46082</v>
      </c>
      <c r="C6747" s="10" t="s">
        <v>514</v>
      </c>
      <c r="D6747" s="11" t="s">
        <v>312</v>
      </c>
      <c r="E6747" t="s">
        <v>19</v>
      </c>
      <c r="F6747" t="s">
        <v>257</v>
      </c>
      <c r="G6747" t="s">
        <v>307</v>
      </c>
      <c r="H6747" t="s">
        <v>259</v>
      </c>
      <c r="I6747" s="1">
        <v>5064</v>
      </c>
      <c r="J6747" s="30">
        <v>5064</v>
      </c>
      <c r="K6747" s="30" t="s">
        <v>389</v>
      </c>
      <c r="L6747" t="s">
        <v>23</v>
      </c>
      <c r="M6747" t="s">
        <v>28</v>
      </c>
      <c r="N6747">
        <v>9</v>
      </c>
      <c r="O6747" s="29">
        <v>4.91</v>
      </c>
      <c r="P6747" s="14">
        <v>162242.53772441897</v>
      </c>
      <c r="Q6747" s="14">
        <v>18026.948636046553</v>
      </c>
      <c r="R6747" s="36">
        <f t="shared" si="105"/>
        <v>162242.53772441897</v>
      </c>
    </row>
    <row r="6748" spans="2:18" ht="15.95">
      <c r="B6748" s="9">
        <v>46082</v>
      </c>
      <c r="C6748" s="10" t="s">
        <v>502</v>
      </c>
      <c r="D6748" s="11" t="s">
        <v>312</v>
      </c>
      <c r="E6748" t="s">
        <v>19</v>
      </c>
      <c r="F6748" t="s">
        <v>257</v>
      </c>
      <c r="G6748" t="s">
        <v>307</v>
      </c>
      <c r="H6748" t="s">
        <v>259</v>
      </c>
      <c r="I6748" s="1">
        <v>5064</v>
      </c>
      <c r="J6748" s="30">
        <v>5064</v>
      </c>
      <c r="K6748" s="30" t="s">
        <v>389</v>
      </c>
      <c r="L6748" t="s">
        <v>23</v>
      </c>
      <c r="M6748" t="s">
        <v>28</v>
      </c>
      <c r="N6748">
        <v>9</v>
      </c>
      <c r="O6748" s="29">
        <v>23.450000000000003</v>
      </c>
      <c r="P6748" s="14">
        <v>774865.07324595226</v>
      </c>
      <c r="Q6748" s="14">
        <v>86096.119249550247</v>
      </c>
      <c r="R6748" s="36">
        <f t="shared" si="105"/>
        <v>774865.07324595226</v>
      </c>
    </row>
    <row r="6749" spans="2:18" ht="15.95">
      <c r="B6749" s="9">
        <v>46082</v>
      </c>
      <c r="C6749" s="10" t="s">
        <v>517</v>
      </c>
      <c r="D6749" s="11" t="s">
        <v>390</v>
      </c>
      <c r="E6749" t="s">
        <v>19</v>
      </c>
      <c r="F6749" t="s">
        <v>257</v>
      </c>
      <c r="G6749" t="s">
        <v>307</v>
      </c>
      <c r="H6749" t="s">
        <v>259</v>
      </c>
      <c r="I6749" s="1">
        <v>5064</v>
      </c>
      <c r="J6749" s="30">
        <v>5064</v>
      </c>
      <c r="K6749" s="30" t="s">
        <v>389</v>
      </c>
      <c r="L6749" t="s">
        <v>23</v>
      </c>
      <c r="M6749" t="s">
        <v>24</v>
      </c>
      <c r="N6749">
        <v>8</v>
      </c>
      <c r="O6749" s="29">
        <v>34.369999999999997</v>
      </c>
      <c r="P6749" s="14">
        <v>1009509.1236186069</v>
      </c>
      <c r="Q6749" s="14">
        <v>126188.64045232587</v>
      </c>
      <c r="R6749" s="36">
        <f t="shared" si="105"/>
        <v>1009509.1236186069</v>
      </c>
    </row>
    <row r="6750" spans="2:18" ht="15.95">
      <c r="B6750" s="9">
        <v>46082</v>
      </c>
      <c r="C6750" s="10" t="s">
        <v>495</v>
      </c>
      <c r="D6750" s="11" t="s">
        <v>312</v>
      </c>
      <c r="E6750" t="s">
        <v>19</v>
      </c>
      <c r="F6750" t="s">
        <v>257</v>
      </c>
      <c r="G6750" t="s">
        <v>307</v>
      </c>
      <c r="H6750" t="s">
        <v>259</v>
      </c>
      <c r="I6750" s="1">
        <v>5064</v>
      </c>
      <c r="J6750" s="30">
        <v>5064</v>
      </c>
      <c r="K6750" s="30" t="s">
        <v>389</v>
      </c>
      <c r="L6750" t="s">
        <v>23</v>
      </c>
      <c r="M6750" t="s">
        <v>28</v>
      </c>
      <c r="N6750">
        <v>13.5</v>
      </c>
      <c r="O6750" s="29">
        <v>2.9733333333333332</v>
      </c>
      <c r="P6750" s="14">
        <v>147373.05870690604</v>
      </c>
      <c r="Q6750" s="14">
        <v>10916.522867178224</v>
      </c>
      <c r="R6750" s="36">
        <f t="shared" si="105"/>
        <v>147373.05870690604</v>
      </c>
    </row>
    <row r="6751" spans="2:18" ht="15.95">
      <c r="B6751" s="9">
        <v>46082</v>
      </c>
      <c r="C6751" s="10" t="s">
        <v>518</v>
      </c>
      <c r="D6751" s="11" t="s">
        <v>312</v>
      </c>
      <c r="E6751" t="s">
        <v>19</v>
      </c>
      <c r="F6751" t="s">
        <v>257</v>
      </c>
      <c r="G6751" t="s">
        <v>307</v>
      </c>
      <c r="H6751" t="s">
        <v>259</v>
      </c>
      <c r="I6751" s="1">
        <v>5064</v>
      </c>
      <c r="J6751" s="30">
        <v>5064</v>
      </c>
      <c r="K6751" s="30" t="s">
        <v>389</v>
      </c>
      <c r="L6751" t="s">
        <v>23</v>
      </c>
      <c r="M6751" t="s">
        <v>28</v>
      </c>
      <c r="N6751">
        <v>4.5</v>
      </c>
      <c r="O6751" s="29">
        <v>3.54</v>
      </c>
      <c r="P6751" s="14">
        <v>58486.617468884237</v>
      </c>
      <c r="Q6751" s="14">
        <v>12997.026104196497</v>
      </c>
      <c r="R6751" s="36">
        <f t="shared" si="105"/>
        <v>58486.617468884237</v>
      </c>
    </row>
    <row r="6752" spans="2:18" ht="15.95">
      <c r="B6752" s="9">
        <v>46082</v>
      </c>
      <c r="C6752" s="10" t="s">
        <v>519</v>
      </c>
      <c r="D6752" s="11" t="s">
        <v>312</v>
      </c>
      <c r="E6752" t="s">
        <v>19</v>
      </c>
      <c r="F6752" t="s">
        <v>257</v>
      </c>
      <c r="G6752" t="s">
        <v>307</v>
      </c>
      <c r="H6752" t="s">
        <v>259</v>
      </c>
      <c r="I6752" s="1">
        <v>5064</v>
      </c>
      <c r="J6752" s="30">
        <v>5064</v>
      </c>
      <c r="K6752" s="30" t="s">
        <v>389</v>
      </c>
      <c r="L6752" t="s">
        <v>23</v>
      </c>
      <c r="M6752" t="s">
        <v>28</v>
      </c>
      <c r="N6752">
        <v>9</v>
      </c>
      <c r="O6752" s="29">
        <v>4.91</v>
      </c>
      <c r="P6752" s="14">
        <v>162242.53772441897</v>
      </c>
      <c r="Q6752" s="14">
        <v>18026.948636046553</v>
      </c>
      <c r="R6752" s="36">
        <f t="shared" si="105"/>
        <v>162242.53772441897</v>
      </c>
    </row>
    <row r="6753" spans="2:18" ht="15.95">
      <c r="B6753" s="9">
        <v>46082</v>
      </c>
      <c r="C6753" s="10" t="s">
        <v>511</v>
      </c>
      <c r="D6753" s="11" t="s">
        <v>312</v>
      </c>
      <c r="E6753" t="s">
        <v>19</v>
      </c>
      <c r="F6753" t="s">
        <v>257</v>
      </c>
      <c r="G6753" t="s">
        <v>307</v>
      </c>
      <c r="H6753" t="s">
        <v>259</v>
      </c>
      <c r="I6753" s="1">
        <v>5064</v>
      </c>
      <c r="J6753" s="30">
        <v>5064</v>
      </c>
      <c r="K6753" s="30" t="s">
        <v>389</v>
      </c>
      <c r="L6753" t="s">
        <v>23</v>
      </c>
      <c r="M6753" t="s">
        <v>28</v>
      </c>
      <c r="N6753">
        <v>9</v>
      </c>
      <c r="O6753" s="29">
        <v>4.91</v>
      </c>
      <c r="P6753" s="14">
        <v>162242.53772441897</v>
      </c>
      <c r="Q6753" s="14">
        <v>18026.948636046553</v>
      </c>
      <c r="R6753" s="36">
        <f t="shared" si="105"/>
        <v>162242.53772441897</v>
      </c>
    </row>
    <row r="6754" spans="2:18" ht="15.95">
      <c r="B6754" s="9">
        <v>46082</v>
      </c>
      <c r="C6754" s="10" t="s">
        <v>551</v>
      </c>
      <c r="D6754" s="11" t="s">
        <v>312</v>
      </c>
      <c r="E6754" t="s">
        <v>19</v>
      </c>
      <c r="F6754" t="s">
        <v>257</v>
      </c>
      <c r="G6754" t="s">
        <v>307</v>
      </c>
      <c r="H6754" t="s">
        <v>259</v>
      </c>
      <c r="I6754" s="1">
        <v>5064</v>
      </c>
      <c r="J6754" s="30">
        <v>5064</v>
      </c>
      <c r="K6754" s="30" t="s">
        <v>389</v>
      </c>
      <c r="L6754" t="s">
        <v>23</v>
      </c>
      <c r="M6754" t="s">
        <v>28</v>
      </c>
      <c r="N6754">
        <v>4.5</v>
      </c>
      <c r="O6754" s="29">
        <v>3.54</v>
      </c>
      <c r="P6754" s="14">
        <v>58486.617468884237</v>
      </c>
      <c r="Q6754" s="14">
        <v>12997.026104196497</v>
      </c>
      <c r="R6754" s="36">
        <f t="shared" si="105"/>
        <v>58486.617468884237</v>
      </c>
    </row>
    <row r="6755" spans="2:18" ht="15.95">
      <c r="B6755" s="9">
        <v>46082</v>
      </c>
      <c r="C6755" s="10" t="s">
        <v>548</v>
      </c>
      <c r="D6755" s="11" t="s">
        <v>390</v>
      </c>
      <c r="E6755" t="s">
        <v>19</v>
      </c>
      <c r="F6755" t="s">
        <v>257</v>
      </c>
      <c r="G6755" t="s">
        <v>307</v>
      </c>
      <c r="H6755" t="s">
        <v>259</v>
      </c>
      <c r="I6755" s="1">
        <v>5064</v>
      </c>
      <c r="J6755" s="30">
        <v>5064</v>
      </c>
      <c r="K6755" s="30" t="s">
        <v>389</v>
      </c>
      <c r="L6755" t="s">
        <v>23</v>
      </c>
      <c r="M6755" t="s">
        <v>568</v>
      </c>
      <c r="N6755">
        <v>8.8000000000000007</v>
      </c>
      <c r="O6755" s="29">
        <v>47.410227272727269</v>
      </c>
      <c r="P6755" s="14">
        <v>1531776.6273818701</v>
      </c>
      <c r="Q6755" s="14">
        <v>174065.52583884887</v>
      </c>
      <c r="R6755" s="36">
        <f t="shared" si="105"/>
        <v>1531776.6273818703</v>
      </c>
    </row>
    <row r="6756" spans="2:18" ht="15.95">
      <c r="B6756" s="9">
        <v>46082</v>
      </c>
      <c r="C6756" s="10" t="s">
        <v>545</v>
      </c>
      <c r="D6756" s="11" t="s">
        <v>390</v>
      </c>
      <c r="E6756" t="s">
        <v>19</v>
      </c>
      <c r="F6756" t="s">
        <v>257</v>
      </c>
      <c r="G6756" t="s">
        <v>307</v>
      </c>
      <c r="H6756" t="s">
        <v>259</v>
      </c>
      <c r="I6756" s="1">
        <v>5064</v>
      </c>
      <c r="J6756" s="30">
        <v>5064</v>
      </c>
      <c r="K6756" s="30" t="s">
        <v>389</v>
      </c>
      <c r="L6756" t="s">
        <v>23</v>
      </c>
      <c r="M6756" t="s">
        <v>24</v>
      </c>
      <c r="N6756">
        <v>41</v>
      </c>
      <c r="O6756" s="29">
        <v>47.757317073170732</v>
      </c>
      <c r="P6756" s="14">
        <v>7188934.1704299292</v>
      </c>
      <c r="Q6756" s="14">
        <v>175339.85781536414</v>
      </c>
      <c r="R6756" s="36">
        <f t="shared" si="105"/>
        <v>7188934.1704299301</v>
      </c>
    </row>
    <row r="6757" spans="2:18" ht="15.95">
      <c r="B6757" s="9">
        <v>46082</v>
      </c>
      <c r="C6757" s="10" t="s">
        <v>557</v>
      </c>
      <c r="D6757" s="11" t="s">
        <v>390</v>
      </c>
      <c r="E6757" t="s">
        <v>19</v>
      </c>
      <c r="F6757" t="s">
        <v>257</v>
      </c>
      <c r="G6757" t="s">
        <v>307</v>
      </c>
      <c r="H6757" t="s">
        <v>259</v>
      </c>
      <c r="I6757" s="1">
        <v>5064</v>
      </c>
      <c r="J6757" s="30">
        <v>5064</v>
      </c>
      <c r="K6757" s="30" t="s">
        <v>389</v>
      </c>
      <c r="L6757" t="s">
        <v>23</v>
      </c>
      <c r="M6757" t="s">
        <v>568</v>
      </c>
      <c r="N6757">
        <v>8</v>
      </c>
      <c r="O6757" s="29">
        <v>47.41</v>
      </c>
      <c r="P6757" s="14">
        <v>1392517.5312993354</v>
      </c>
      <c r="Q6757" s="14">
        <v>174064.69141241693</v>
      </c>
      <c r="R6757" s="36">
        <f t="shared" si="105"/>
        <v>1392517.5312993354</v>
      </c>
    </row>
    <row r="6758" spans="2:18" ht="15.95">
      <c r="B6758" s="9">
        <v>46082</v>
      </c>
      <c r="C6758" s="10" t="s">
        <v>530</v>
      </c>
      <c r="D6758" s="11" t="s">
        <v>312</v>
      </c>
      <c r="E6758" t="s">
        <v>19</v>
      </c>
      <c r="F6758" t="s">
        <v>257</v>
      </c>
      <c r="G6758" t="s">
        <v>307</v>
      </c>
      <c r="H6758" t="s">
        <v>259</v>
      </c>
      <c r="I6758" s="1">
        <v>5064</v>
      </c>
      <c r="J6758" s="30">
        <v>5064</v>
      </c>
      <c r="K6758" s="30" t="s">
        <v>389</v>
      </c>
      <c r="L6758" t="s">
        <v>23</v>
      </c>
      <c r="M6758" t="s">
        <v>28</v>
      </c>
      <c r="N6758">
        <v>9</v>
      </c>
      <c r="O6758" s="29">
        <v>6.6</v>
      </c>
      <c r="P6758" s="14">
        <v>218085.69225685648</v>
      </c>
      <c r="Q6758" s="14">
        <v>24231.743584095162</v>
      </c>
      <c r="R6758" s="36">
        <f t="shared" si="105"/>
        <v>218085.69225685645</v>
      </c>
    </row>
    <row r="6759" spans="2:18" ht="15.95">
      <c r="B6759" s="9">
        <v>46082</v>
      </c>
      <c r="C6759" s="10" t="s">
        <v>555</v>
      </c>
      <c r="D6759" s="11" t="s">
        <v>312</v>
      </c>
      <c r="E6759" t="s">
        <v>19</v>
      </c>
      <c r="F6759" t="s">
        <v>257</v>
      </c>
      <c r="G6759" t="s">
        <v>307</v>
      </c>
      <c r="H6759" t="s">
        <v>259</v>
      </c>
      <c r="I6759" s="1">
        <v>5064</v>
      </c>
      <c r="J6759" s="30">
        <v>5064</v>
      </c>
      <c r="K6759" s="30" t="s">
        <v>389</v>
      </c>
      <c r="L6759" t="s">
        <v>23</v>
      </c>
      <c r="M6759" t="s">
        <v>28</v>
      </c>
      <c r="N6759">
        <v>4</v>
      </c>
      <c r="O6759" s="29">
        <v>3.54</v>
      </c>
      <c r="P6759" s="14">
        <v>51988.104416785987</v>
      </c>
      <c r="Q6759" s="14">
        <v>12997.026104196497</v>
      </c>
      <c r="R6759" s="36">
        <f t="shared" si="105"/>
        <v>51988.104416785987</v>
      </c>
    </row>
    <row r="6760" spans="2:18" ht="15.95">
      <c r="B6760" s="9">
        <v>46082</v>
      </c>
      <c r="C6760" s="10" t="s">
        <v>556</v>
      </c>
      <c r="D6760" s="11" t="s">
        <v>312</v>
      </c>
      <c r="E6760" t="s">
        <v>19</v>
      </c>
      <c r="F6760" t="s">
        <v>257</v>
      </c>
      <c r="G6760" t="s">
        <v>307</v>
      </c>
      <c r="H6760" t="s">
        <v>259</v>
      </c>
      <c r="I6760" s="1">
        <v>5064</v>
      </c>
      <c r="J6760" s="30">
        <v>5064</v>
      </c>
      <c r="K6760" s="30" t="s">
        <v>389</v>
      </c>
      <c r="L6760" t="s">
        <v>23</v>
      </c>
      <c r="M6760" t="s">
        <v>28</v>
      </c>
      <c r="N6760">
        <v>9</v>
      </c>
      <c r="O6760" s="29">
        <v>4.91</v>
      </c>
      <c r="P6760" s="14">
        <v>162242.53772441897</v>
      </c>
      <c r="Q6760" s="14">
        <v>18026.948636046553</v>
      </c>
      <c r="R6760" s="36">
        <f t="shared" si="105"/>
        <v>162242.53772441897</v>
      </c>
    </row>
    <row r="6761" spans="2:18" ht="15.95">
      <c r="B6761" s="9">
        <v>46082</v>
      </c>
      <c r="C6761" s="10" t="s">
        <v>588</v>
      </c>
      <c r="D6761" s="11" t="s">
        <v>312</v>
      </c>
      <c r="E6761" t="s">
        <v>19</v>
      </c>
      <c r="F6761" t="s">
        <v>257</v>
      </c>
      <c r="G6761" t="s">
        <v>307</v>
      </c>
      <c r="H6761" t="s">
        <v>259</v>
      </c>
      <c r="I6761" s="1">
        <v>5064</v>
      </c>
      <c r="J6761" s="30">
        <v>5064</v>
      </c>
      <c r="K6761" s="30" t="s">
        <v>389</v>
      </c>
      <c r="L6761" t="s">
        <v>23</v>
      </c>
      <c r="M6761" t="s">
        <v>581</v>
      </c>
      <c r="N6761">
        <v>9</v>
      </c>
      <c r="O6761" s="29">
        <v>17.829999999999998</v>
      </c>
      <c r="P6761" s="14">
        <v>589161.80196056829</v>
      </c>
      <c r="Q6761" s="14">
        <v>65462.422440063143</v>
      </c>
      <c r="R6761" s="36">
        <f t="shared" si="105"/>
        <v>589161.80196056829</v>
      </c>
    </row>
    <row r="6762" spans="2:18" ht="15.95">
      <c r="B6762" s="9">
        <v>46082</v>
      </c>
      <c r="C6762" s="10" t="s">
        <v>594</v>
      </c>
      <c r="D6762" s="11" t="s">
        <v>312</v>
      </c>
      <c r="E6762" t="s">
        <v>19</v>
      </c>
      <c r="F6762" t="s">
        <v>257</v>
      </c>
      <c r="G6762" t="s">
        <v>307</v>
      </c>
      <c r="H6762" t="s">
        <v>259</v>
      </c>
      <c r="I6762" s="1">
        <v>5064</v>
      </c>
      <c r="J6762" s="30">
        <v>5064</v>
      </c>
      <c r="K6762" s="30" t="s">
        <v>389</v>
      </c>
      <c r="L6762" t="s">
        <v>23</v>
      </c>
      <c r="M6762" t="s">
        <v>582</v>
      </c>
      <c r="N6762">
        <v>9</v>
      </c>
      <c r="O6762" s="29">
        <v>10.53</v>
      </c>
      <c r="P6762" s="14">
        <v>347945.80900980282</v>
      </c>
      <c r="Q6762" s="14">
        <v>38660.645445533642</v>
      </c>
      <c r="R6762" s="36">
        <f t="shared" si="105"/>
        <v>347945.80900980276</v>
      </c>
    </row>
    <row r="6763" spans="2:18" ht="15.95">
      <c r="B6763" s="9">
        <v>46082</v>
      </c>
      <c r="C6763" s="10" t="s">
        <v>635</v>
      </c>
      <c r="D6763" s="11" t="s">
        <v>312</v>
      </c>
      <c r="E6763" t="s">
        <v>19</v>
      </c>
      <c r="F6763" t="s">
        <v>257</v>
      </c>
      <c r="G6763" t="s">
        <v>307</v>
      </c>
      <c r="H6763" t="s">
        <v>259</v>
      </c>
      <c r="I6763" s="1">
        <v>5064</v>
      </c>
      <c r="J6763" s="30">
        <v>5064</v>
      </c>
      <c r="K6763" s="30" t="s">
        <v>389</v>
      </c>
      <c r="L6763" t="s">
        <v>23</v>
      </c>
      <c r="M6763" t="s">
        <v>28</v>
      </c>
      <c r="N6763">
        <v>4.4000000000000004</v>
      </c>
      <c r="O6763" s="29">
        <v>3.5409090909090906</v>
      </c>
      <c r="P6763" s="14">
        <v>57201.600763667069</v>
      </c>
      <c r="Q6763" s="14">
        <v>13000.363809924333</v>
      </c>
      <c r="R6763" s="36">
        <f t="shared" si="105"/>
        <v>57201.600763667069</v>
      </c>
    </row>
    <row r="6764" spans="2:18" ht="15.95">
      <c r="B6764" s="9">
        <v>46082</v>
      </c>
      <c r="C6764" s="10" t="s">
        <v>642</v>
      </c>
      <c r="D6764" s="11" t="s">
        <v>390</v>
      </c>
      <c r="E6764" t="s">
        <v>19</v>
      </c>
      <c r="F6764" t="s">
        <v>257</v>
      </c>
      <c r="G6764" t="s">
        <v>307</v>
      </c>
      <c r="H6764" t="s">
        <v>259</v>
      </c>
      <c r="I6764" s="1">
        <v>5064</v>
      </c>
      <c r="J6764" s="30">
        <v>5064</v>
      </c>
      <c r="K6764" s="30" t="s">
        <v>389</v>
      </c>
      <c r="L6764" t="s">
        <v>23</v>
      </c>
      <c r="M6764" t="s">
        <v>24</v>
      </c>
      <c r="N6764">
        <v>9</v>
      </c>
      <c r="O6764" s="29">
        <v>57.230000000000004</v>
      </c>
      <c r="P6764" s="14">
        <v>1891067.2981605905</v>
      </c>
      <c r="Q6764" s="14">
        <v>210118.58868451006</v>
      </c>
      <c r="R6764" s="36">
        <f t="shared" si="105"/>
        <v>1891067.2981605905</v>
      </c>
    </row>
    <row r="6765" spans="2:18" ht="15.95">
      <c r="B6765" s="9">
        <v>46082</v>
      </c>
      <c r="C6765" s="10" t="s">
        <v>576</v>
      </c>
      <c r="D6765" s="11" t="s">
        <v>312</v>
      </c>
      <c r="E6765" t="s">
        <v>19</v>
      </c>
      <c r="F6765" t="s">
        <v>257</v>
      </c>
      <c r="G6765" t="s">
        <v>307</v>
      </c>
      <c r="H6765" t="s">
        <v>259</v>
      </c>
      <c r="I6765" s="1">
        <v>5064</v>
      </c>
      <c r="J6765" s="30">
        <v>5064</v>
      </c>
      <c r="K6765" s="30" t="s">
        <v>389</v>
      </c>
      <c r="L6765" t="s">
        <v>23</v>
      </c>
      <c r="M6765" t="s">
        <v>28</v>
      </c>
      <c r="N6765">
        <v>9</v>
      </c>
      <c r="O6765" s="29">
        <v>7.6499999999999995</v>
      </c>
      <c r="P6765" s="14">
        <v>252781.14329771997</v>
      </c>
      <c r="Q6765" s="14">
        <v>28086.793699746664</v>
      </c>
      <c r="R6765" s="36">
        <f t="shared" si="105"/>
        <v>252781.14329771997</v>
      </c>
    </row>
    <row r="6766" spans="2:18" ht="15.95">
      <c r="B6766" s="9">
        <v>46082</v>
      </c>
      <c r="C6766" s="10" t="s">
        <v>578</v>
      </c>
      <c r="D6766" s="11" t="s">
        <v>390</v>
      </c>
      <c r="E6766" t="s">
        <v>19</v>
      </c>
      <c r="F6766" t="s">
        <v>257</v>
      </c>
      <c r="G6766" t="s">
        <v>307</v>
      </c>
      <c r="H6766" t="s">
        <v>259</v>
      </c>
      <c r="I6766" s="1">
        <v>5064</v>
      </c>
      <c r="J6766" s="30">
        <v>5064</v>
      </c>
      <c r="K6766" s="30" t="s">
        <v>389</v>
      </c>
      <c r="L6766" t="s">
        <v>23</v>
      </c>
      <c r="M6766" t="s">
        <v>568</v>
      </c>
      <c r="N6766">
        <v>8</v>
      </c>
      <c r="O6766" s="29">
        <v>49.85</v>
      </c>
      <c r="P6766" s="14">
        <v>1464184.7486874473</v>
      </c>
      <c r="Q6766" s="14">
        <v>183023.09358593091</v>
      </c>
      <c r="R6766" s="36">
        <f t="shared" si="105"/>
        <v>1464184.7486874473</v>
      </c>
    </row>
    <row r="6767" spans="2:18" ht="15.95">
      <c r="B6767" s="9">
        <v>46082</v>
      </c>
      <c r="C6767" s="10" t="s">
        <v>631</v>
      </c>
      <c r="D6767" s="11" t="s">
        <v>312</v>
      </c>
      <c r="E6767" t="s">
        <v>19</v>
      </c>
      <c r="F6767" t="s">
        <v>257</v>
      </c>
      <c r="G6767" t="s">
        <v>307</v>
      </c>
      <c r="H6767" t="s">
        <v>259</v>
      </c>
      <c r="I6767" s="1">
        <v>5064</v>
      </c>
      <c r="J6767" s="30">
        <v>5064</v>
      </c>
      <c r="K6767" s="30" t="s">
        <v>389</v>
      </c>
      <c r="L6767" t="s">
        <v>23</v>
      </c>
      <c r="M6767" t="s">
        <v>28</v>
      </c>
      <c r="N6767">
        <v>4.5</v>
      </c>
      <c r="O6767" s="29">
        <v>4.9111111111111114</v>
      </c>
      <c r="P6767" s="14">
        <v>81139.626243712599</v>
      </c>
      <c r="Q6767" s="14">
        <v>18031.028054158356</v>
      </c>
      <c r="R6767" s="36">
        <f t="shared" si="105"/>
        <v>81139.626243712599</v>
      </c>
    </row>
    <row r="6768" spans="2:18" ht="15.95">
      <c r="B6768" s="9">
        <v>46082</v>
      </c>
      <c r="C6768" s="10" t="s">
        <v>593</v>
      </c>
      <c r="D6768" s="11" t="s">
        <v>312</v>
      </c>
      <c r="E6768" t="s">
        <v>19</v>
      </c>
      <c r="F6768" t="s">
        <v>257</v>
      </c>
      <c r="G6768" t="s">
        <v>307</v>
      </c>
      <c r="H6768" t="s">
        <v>259</v>
      </c>
      <c r="I6768" s="1">
        <v>5064</v>
      </c>
      <c r="J6768" s="30">
        <v>5064</v>
      </c>
      <c r="K6768" s="30" t="s">
        <v>389</v>
      </c>
      <c r="L6768" t="s">
        <v>23</v>
      </c>
      <c r="M6768" t="s">
        <v>28</v>
      </c>
      <c r="N6768">
        <v>5</v>
      </c>
      <c r="O6768" s="29">
        <v>3.54</v>
      </c>
      <c r="P6768" s="14">
        <v>64985.130520982486</v>
      </c>
      <c r="Q6768" s="14">
        <v>12997.026104196497</v>
      </c>
      <c r="R6768" s="36">
        <f t="shared" si="105"/>
        <v>64985.130520982486</v>
      </c>
    </row>
    <row r="6769" spans="2:18" ht="15.95">
      <c r="B6769" s="9">
        <v>46082</v>
      </c>
      <c r="C6769" s="10" t="s">
        <v>622</v>
      </c>
      <c r="D6769" s="11" t="s">
        <v>312</v>
      </c>
      <c r="E6769" t="s">
        <v>19</v>
      </c>
      <c r="F6769" t="s">
        <v>257</v>
      </c>
      <c r="G6769" t="s">
        <v>307</v>
      </c>
      <c r="H6769" t="s">
        <v>259</v>
      </c>
      <c r="I6769" s="1">
        <v>5064</v>
      </c>
      <c r="J6769" s="30">
        <v>5064</v>
      </c>
      <c r="K6769" s="30" t="s">
        <v>389</v>
      </c>
      <c r="L6769" t="s">
        <v>23</v>
      </c>
      <c r="M6769" t="s">
        <v>582</v>
      </c>
      <c r="N6769">
        <v>9</v>
      </c>
      <c r="O6769" s="29">
        <v>7.02</v>
      </c>
      <c r="P6769" s="14">
        <v>231963.8726732019</v>
      </c>
      <c r="Q6769" s="14">
        <v>25773.763630355763</v>
      </c>
      <c r="R6769" s="36">
        <f t="shared" si="105"/>
        <v>231963.87267320187</v>
      </c>
    </row>
    <row r="6770" spans="2:18" ht="15.95">
      <c r="B6770" s="9">
        <v>46082</v>
      </c>
      <c r="C6770" s="10" t="s">
        <v>623</v>
      </c>
      <c r="D6770" s="11" t="s">
        <v>312</v>
      </c>
      <c r="E6770" t="s">
        <v>19</v>
      </c>
      <c r="F6770" t="s">
        <v>257</v>
      </c>
      <c r="G6770" t="s">
        <v>307</v>
      </c>
      <c r="H6770" t="s">
        <v>259</v>
      </c>
      <c r="I6770" s="1">
        <v>5064</v>
      </c>
      <c r="J6770" s="30">
        <v>5064</v>
      </c>
      <c r="K6770" s="30" t="s">
        <v>389</v>
      </c>
      <c r="L6770" t="s">
        <v>23</v>
      </c>
      <c r="M6770" t="s">
        <v>582</v>
      </c>
      <c r="N6770">
        <v>9</v>
      </c>
      <c r="O6770" s="29">
        <v>7.6499999999999995</v>
      </c>
      <c r="P6770" s="14">
        <v>252781.14329771997</v>
      </c>
      <c r="Q6770" s="14">
        <v>28086.793699746664</v>
      </c>
      <c r="R6770" s="36">
        <f t="shared" si="105"/>
        <v>252781.14329771997</v>
      </c>
    </row>
    <row r="6771" spans="2:18" ht="15.95">
      <c r="B6771" s="9">
        <v>46082</v>
      </c>
      <c r="C6771" s="10" t="s">
        <v>665</v>
      </c>
      <c r="D6771" s="11" t="s">
        <v>312</v>
      </c>
      <c r="E6771" t="s">
        <v>19</v>
      </c>
      <c r="F6771" t="s">
        <v>257</v>
      </c>
      <c r="G6771" t="s">
        <v>307</v>
      </c>
      <c r="H6771" t="s">
        <v>259</v>
      </c>
      <c r="I6771" s="1">
        <v>5064</v>
      </c>
      <c r="J6771" s="30">
        <v>5064</v>
      </c>
      <c r="K6771" s="30" t="s">
        <v>389</v>
      </c>
      <c r="L6771" t="s">
        <v>23</v>
      </c>
      <c r="M6771" t="s">
        <v>28</v>
      </c>
      <c r="N6771">
        <v>9</v>
      </c>
      <c r="O6771" s="29">
        <v>3.54</v>
      </c>
      <c r="P6771" s="14">
        <v>116973.23493776847</v>
      </c>
      <c r="Q6771" s="14">
        <v>12997.026104196497</v>
      </c>
      <c r="R6771" s="36">
        <f t="shared" si="105"/>
        <v>116973.23493776847</v>
      </c>
    </row>
    <row r="6772" spans="2:18" ht="15.95">
      <c r="B6772" s="9">
        <v>46082</v>
      </c>
      <c r="C6772" s="10" t="s">
        <v>667</v>
      </c>
      <c r="D6772" s="11" t="s">
        <v>312</v>
      </c>
      <c r="E6772" t="s">
        <v>19</v>
      </c>
      <c r="F6772" t="s">
        <v>257</v>
      </c>
      <c r="G6772" t="s">
        <v>307</v>
      </c>
      <c r="H6772" t="s">
        <v>259</v>
      </c>
      <c r="I6772" s="1">
        <v>5064</v>
      </c>
      <c r="J6772" s="30">
        <v>5064</v>
      </c>
      <c r="K6772" s="30" t="s">
        <v>389</v>
      </c>
      <c r="L6772" t="s">
        <v>23</v>
      </c>
      <c r="M6772" t="s">
        <v>28</v>
      </c>
      <c r="N6772">
        <v>9</v>
      </c>
      <c r="O6772" s="29">
        <v>3.54</v>
      </c>
      <c r="P6772" s="14">
        <v>116973.23493776847</v>
      </c>
      <c r="Q6772" s="14">
        <v>12997.026104196497</v>
      </c>
      <c r="R6772" s="36">
        <f t="shared" si="105"/>
        <v>116973.23493776847</v>
      </c>
    </row>
    <row r="6773" spans="2:18" ht="15.95">
      <c r="B6773" s="9">
        <v>46082</v>
      </c>
      <c r="C6773" s="10" t="s">
        <v>685</v>
      </c>
      <c r="D6773" s="11" t="s">
        <v>312</v>
      </c>
      <c r="E6773" t="s">
        <v>19</v>
      </c>
      <c r="F6773" t="s">
        <v>257</v>
      </c>
      <c r="G6773" t="s">
        <v>307</v>
      </c>
      <c r="H6773" t="s">
        <v>259</v>
      </c>
      <c r="I6773" s="1">
        <v>5064</v>
      </c>
      <c r="J6773" s="30">
        <v>5064</v>
      </c>
      <c r="K6773" s="30" t="s">
        <v>389</v>
      </c>
      <c r="L6773" t="s">
        <v>23</v>
      </c>
      <c r="M6773" t="s">
        <v>28</v>
      </c>
      <c r="N6773">
        <v>9</v>
      </c>
      <c r="O6773" s="29">
        <v>3.06</v>
      </c>
      <c r="P6773" s="14">
        <v>101112.457319088</v>
      </c>
      <c r="Q6773" s="14">
        <v>11234.717479898667</v>
      </c>
      <c r="R6773" s="36">
        <f t="shared" si="105"/>
        <v>101112.457319088</v>
      </c>
    </row>
    <row r="6774" spans="2:18" ht="15.95">
      <c r="B6774" s="9">
        <v>46082</v>
      </c>
      <c r="C6774" s="10" t="s">
        <v>686</v>
      </c>
      <c r="D6774" s="11" t="s">
        <v>312</v>
      </c>
      <c r="E6774" t="s">
        <v>19</v>
      </c>
      <c r="F6774" t="s">
        <v>257</v>
      </c>
      <c r="G6774" t="s">
        <v>307</v>
      </c>
      <c r="H6774" t="s">
        <v>259</v>
      </c>
      <c r="I6774" s="1">
        <v>5064</v>
      </c>
      <c r="J6774" s="30">
        <v>5064</v>
      </c>
      <c r="K6774" s="30" t="s">
        <v>389</v>
      </c>
      <c r="L6774" t="s">
        <v>23</v>
      </c>
      <c r="M6774" t="s">
        <v>28</v>
      </c>
      <c r="N6774">
        <v>9</v>
      </c>
      <c r="O6774" s="29">
        <v>3.06</v>
      </c>
      <c r="P6774" s="14">
        <v>101112.457319088</v>
      </c>
      <c r="Q6774" s="14">
        <v>11234.717479898667</v>
      </c>
      <c r="R6774" s="36">
        <f t="shared" si="105"/>
        <v>101112.457319088</v>
      </c>
    </row>
    <row r="6775" spans="2:18" ht="15.95">
      <c r="B6775" s="9">
        <v>46082</v>
      </c>
      <c r="C6775" s="10" t="s">
        <v>687</v>
      </c>
      <c r="D6775" s="11" t="s">
        <v>312</v>
      </c>
      <c r="E6775" t="s">
        <v>19</v>
      </c>
      <c r="F6775" t="s">
        <v>257</v>
      </c>
      <c r="G6775" t="s">
        <v>307</v>
      </c>
      <c r="H6775" t="s">
        <v>259</v>
      </c>
      <c r="I6775" s="1">
        <v>5064</v>
      </c>
      <c r="J6775" s="30">
        <v>5064</v>
      </c>
      <c r="K6775" s="30" t="s">
        <v>389</v>
      </c>
      <c r="L6775" t="s">
        <v>23</v>
      </c>
      <c r="M6775" t="s">
        <v>28</v>
      </c>
      <c r="N6775">
        <v>9</v>
      </c>
      <c r="O6775" s="29">
        <v>2.97</v>
      </c>
      <c r="P6775" s="14">
        <v>98138.561515585418</v>
      </c>
      <c r="Q6775" s="14">
        <v>10904.284612842825</v>
      </c>
      <c r="R6775" s="36">
        <f t="shared" si="105"/>
        <v>98138.561515585418</v>
      </c>
    </row>
    <row r="6776" spans="2:18" ht="15.95">
      <c r="B6776" s="9">
        <v>46082</v>
      </c>
      <c r="C6776" s="10" t="s">
        <v>655</v>
      </c>
      <c r="D6776" s="11" t="s">
        <v>312</v>
      </c>
      <c r="E6776" t="s">
        <v>19</v>
      </c>
      <c r="F6776" t="s">
        <v>257</v>
      </c>
      <c r="G6776" t="s">
        <v>307</v>
      </c>
      <c r="H6776" t="s">
        <v>259</v>
      </c>
      <c r="I6776" s="1">
        <v>5064</v>
      </c>
      <c r="J6776" s="30">
        <v>5064</v>
      </c>
      <c r="K6776" s="30" t="s">
        <v>389</v>
      </c>
      <c r="L6776" t="s">
        <v>23</v>
      </c>
      <c r="M6776" t="s">
        <v>582</v>
      </c>
      <c r="N6776">
        <v>9</v>
      </c>
      <c r="O6776" s="29">
        <v>6.6</v>
      </c>
      <c r="P6776" s="14">
        <v>218085.69225685648</v>
      </c>
      <c r="Q6776" s="14">
        <v>24231.743584095162</v>
      </c>
      <c r="R6776" s="36">
        <f t="shared" si="105"/>
        <v>218085.69225685645</v>
      </c>
    </row>
    <row r="6777" spans="2:18" ht="15.95">
      <c r="B6777" s="9">
        <v>46082</v>
      </c>
      <c r="C6777" s="10" t="s">
        <v>670</v>
      </c>
      <c r="D6777" s="11" t="s">
        <v>312</v>
      </c>
      <c r="E6777" t="s">
        <v>19</v>
      </c>
      <c r="F6777" t="s">
        <v>257</v>
      </c>
      <c r="G6777" t="s">
        <v>307</v>
      </c>
      <c r="H6777" t="s">
        <v>259</v>
      </c>
      <c r="I6777" s="1">
        <v>5064</v>
      </c>
      <c r="J6777" s="30">
        <v>5064</v>
      </c>
      <c r="K6777" s="30" t="s">
        <v>389</v>
      </c>
      <c r="L6777" t="s">
        <v>23</v>
      </c>
      <c r="M6777" t="s">
        <v>28</v>
      </c>
      <c r="N6777">
        <v>9</v>
      </c>
      <c r="O6777" s="29">
        <v>4.91</v>
      </c>
      <c r="P6777" s="14">
        <v>162242.53772441897</v>
      </c>
      <c r="Q6777" s="14">
        <v>18026.948636046553</v>
      </c>
      <c r="R6777" s="36">
        <f t="shared" si="105"/>
        <v>162242.53772441897</v>
      </c>
    </row>
    <row r="6778" spans="2:18" ht="15.95">
      <c r="B6778" s="9">
        <v>46082</v>
      </c>
      <c r="C6778" s="10" t="s">
        <v>671</v>
      </c>
      <c r="D6778" s="11" t="s">
        <v>312</v>
      </c>
      <c r="E6778" t="s">
        <v>19</v>
      </c>
      <c r="F6778" t="s">
        <v>257</v>
      </c>
      <c r="G6778" t="s">
        <v>307</v>
      </c>
      <c r="H6778" t="s">
        <v>259</v>
      </c>
      <c r="I6778" s="1">
        <v>5064</v>
      </c>
      <c r="J6778" s="30">
        <v>5064</v>
      </c>
      <c r="K6778" s="30" t="s">
        <v>389</v>
      </c>
      <c r="L6778" t="s">
        <v>23</v>
      </c>
      <c r="M6778" t="s">
        <v>28</v>
      </c>
      <c r="N6778">
        <v>7</v>
      </c>
      <c r="O6778" s="29">
        <v>3.54</v>
      </c>
      <c r="P6778" s="14">
        <v>90979.182729375476</v>
      </c>
      <c r="Q6778" s="14">
        <v>12997.026104196497</v>
      </c>
      <c r="R6778" s="36">
        <f t="shared" si="105"/>
        <v>90979.182729375476</v>
      </c>
    </row>
    <row r="6779" spans="2:18" ht="15.95">
      <c r="B6779" s="9">
        <v>46082</v>
      </c>
      <c r="C6779" s="10" t="s">
        <v>644</v>
      </c>
      <c r="D6779" s="11" t="s">
        <v>390</v>
      </c>
      <c r="E6779" t="s">
        <v>19</v>
      </c>
      <c r="F6779" t="s">
        <v>257</v>
      </c>
      <c r="G6779" t="s">
        <v>307</v>
      </c>
      <c r="H6779" t="s">
        <v>259</v>
      </c>
      <c r="I6779" s="1">
        <v>5064</v>
      </c>
      <c r="J6779" s="30">
        <v>5064</v>
      </c>
      <c r="K6779" s="30" t="s">
        <v>389</v>
      </c>
      <c r="L6779" t="s">
        <v>23</v>
      </c>
      <c r="M6779" t="s">
        <v>28</v>
      </c>
      <c r="N6779">
        <v>8</v>
      </c>
      <c r="O6779" s="29">
        <v>37.64</v>
      </c>
      <c r="P6779" s="14">
        <v>1105554.9436428389</v>
      </c>
      <c r="Q6779" s="14">
        <v>138194.36795535486</v>
      </c>
      <c r="R6779" s="36">
        <f t="shared" si="105"/>
        <v>1105554.9436428389</v>
      </c>
    </row>
    <row r="6780" spans="2:18" ht="15.95">
      <c r="B6780" s="9">
        <v>46082</v>
      </c>
      <c r="C6780" s="10" t="s">
        <v>672</v>
      </c>
      <c r="D6780" s="11" t="s">
        <v>312</v>
      </c>
      <c r="E6780" t="s">
        <v>19</v>
      </c>
      <c r="F6780" t="s">
        <v>257</v>
      </c>
      <c r="G6780" t="s">
        <v>307</v>
      </c>
      <c r="H6780" t="s">
        <v>259</v>
      </c>
      <c r="I6780" s="1">
        <v>5064</v>
      </c>
      <c r="J6780" s="30">
        <v>5064</v>
      </c>
      <c r="K6780" s="30" t="s">
        <v>389</v>
      </c>
      <c r="L6780" t="s">
        <v>23</v>
      </c>
      <c r="M6780" t="s">
        <v>28</v>
      </c>
      <c r="N6780">
        <v>4</v>
      </c>
      <c r="O6780" s="29">
        <v>3.54</v>
      </c>
      <c r="P6780" s="14">
        <v>51988.104416785987</v>
      </c>
      <c r="Q6780" s="14">
        <v>12997.026104196497</v>
      </c>
      <c r="R6780" s="36">
        <f t="shared" si="105"/>
        <v>51988.104416785987</v>
      </c>
    </row>
    <row r="6781" spans="2:18" ht="15.95">
      <c r="B6781" s="9">
        <v>46082</v>
      </c>
      <c r="C6781" s="10" t="s">
        <v>689</v>
      </c>
      <c r="D6781" s="11" t="s">
        <v>312</v>
      </c>
      <c r="E6781" t="s">
        <v>19</v>
      </c>
      <c r="F6781" t="s">
        <v>257</v>
      </c>
      <c r="G6781" t="s">
        <v>307</v>
      </c>
      <c r="H6781" t="s">
        <v>259</v>
      </c>
      <c r="I6781" s="1">
        <v>5064</v>
      </c>
      <c r="J6781" s="30">
        <v>5064</v>
      </c>
      <c r="K6781" s="30" t="s">
        <v>389</v>
      </c>
      <c r="L6781" t="s">
        <v>23</v>
      </c>
      <c r="M6781" t="s">
        <v>28</v>
      </c>
      <c r="N6781">
        <v>5</v>
      </c>
      <c r="O6781" s="29">
        <v>3.54</v>
      </c>
      <c r="P6781" s="14">
        <v>64985.130520982486</v>
      </c>
      <c r="Q6781" s="14">
        <v>12997.026104196497</v>
      </c>
      <c r="R6781" s="36">
        <f t="shared" si="105"/>
        <v>64985.130520982486</v>
      </c>
    </row>
    <row r="6782" spans="2:18" ht="15.95">
      <c r="B6782" s="9">
        <v>46082</v>
      </c>
      <c r="C6782" s="10" t="s">
        <v>648</v>
      </c>
      <c r="D6782" s="11" t="s">
        <v>390</v>
      </c>
      <c r="E6782" t="s">
        <v>19</v>
      </c>
      <c r="F6782" t="s">
        <v>257</v>
      </c>
      <c r="G6782" t="s">
        <v>307</v>
      </c>
      <c r="H6782" t="s">
        <v>259</v>
      </c>
      <c r="I6782" s="1">
        <v>5064</v>
      </c>
      <c r="J6782" s="30">
        <v>5064</v>
      </c>
      <c r="K6782" s="30" t="s">
        <v>389</v>
      </c>
      <c r="L6782" t="s">
        <v>23</v>
      </c>
      <c r="M6782" t="s">
        <v>568</v>
      </c>
      <c r="N6782">
        <v>8</v>
      </c>
      <c r="O6782" s="29">
        <v>43.4</v>
      </c>
      <c r="P6782" s="14">
        <v>1274736.5715754305</v>
      </c>
      <c r="Q6782" s="14">
        <v>159342.07144692881</v>
      </c>
      <c r="R6782" s="36">
        <f t="shared" si="105"/>
        <v>1274736.5715754305</v>
      </c>
    </row>
    <row r="6783" spans="2:18" ht="15.95">
      <c r="B6783" s="9">
        <v>46082</v>
      </c>
      <c r="C6783" s="10" t="s">
        <v>654</v>
      </c>
      <c r="D6783" s="11" t="s">
        <v>390</v>
      </c>
      <c r="E6783" t="s">
        <v>19</v>
      </c>
      <c r="F6783" t="s">
        <v>257</v>
      </c>
      <c r="G6783" t="s">
        <v>307</v>
      </c>
      <c r="H6783" t="s">
        <v>259</v>
      </c>
      <c r="I6783" s="1">
        <v>5064</v>
      </c>
      <c r="J6783" s="30">
        <v>5064</v>
      </c>
      <c r="K6783" s="30" t="s">
        <v>389</v>
      </c>
      <c r="L6783" t="s">
        <v>23</v>
      </c>
      <c r="M6783" t="s">
        <v>28</v>
      </c>
      <c r="N6783">
        <v>9</v>
      </c>
      <c r="O6783" s="29">
        <v>27.209999999999997</v>
      </c>
      <c r="P6783" s="14">
        <v>899107.83125894913</v>
      </c>
      <c r="Q6783" s="14">
        <v>99900.870139883235</v>
      </c>
      <c r="R6783" s="36">
        <f t="shared" si="105"/>
        <v>899107.83125894913</v>
      </c>
    </row>
    <row r="6784" spans="2:18" ht="15.95">
      <c r="B6784" s="9">
        <v>46082</v>
      </c>
      <c r="C6784" s="10" t="s">
        <v>743</v>
      </c>
      <c r="D6784" s="11" t="s">
        <v>312</v>
      </c>
      <c r="E6784" t="s">
        <v>19</v>
      </c>
      <c r="F6784" t="s">
        <v>257</v>
      </c>
      <c r="G6784" t="s">
        <v>307</v>
      </c>
      <c r="H6784" t="s">
        <v>259</v>
      </c>
      <c r="I6784" s="1">
        <v>5064</v>
      </c>
      <c r="J6784" s="30">
        <v>5064</v>
      </c>
      <c r="K6784" s="30" t="s">
        <v>389</v>
      </c>
      <c r="L6784" t="s">
        <v>23</v>
      </c>
      <c r="M6784" t="s">
        <v>28</v>
      </c>
      <c r="N6784">
        <v>9</v>
      </c>
      <c r="O6784" s="29">
        <v>2.97</v>
      </c>
      <c r="P6784" s="14">
        <v>98138.561515585418</v>
      </c>
      <c r="Q6784" s="14">
        <v>10904.284612842825</v>
      </c>
      <c r="R6784" s="36">
        <f t="shared" si="105"/>
        <v>98138.561515585418</v>
      </c>
    </row>
    <row r="6785" spans="2:18" ht="15.95">
      <c r="B6785" s="9">
        <v>46082</v>
      </c>
      <c r="C6785" s="10" t="s">
        <v>744</v>
      </c>
      <c r="D6785" s="11" t="s">
        <v>312</v>
      </c>
      <c r="E6785" t="s">
        <v>19</v>
      </c>
      <c r="F6785" t="s">
        <v>257</v>
      </c>
      <c r="G6785" t="s">
        <v>307</v>
      </c>
      <c r="H6785" t="s">
        <v>259</v>
      </c>
      <c r="I6785" s="1">
        <v>5064</v>
      </c>
      <c r="J6785" s="30">
        <v>5064</v>
      </c>
      <c r="K6785" s="30" t="s">
        <v>389</v>
      </c>
      <c r="L6785" t="s">
        <v>23</v>
      </c>
      <c r="M6785" t="s">
        <v>28</v>
      </c>
      <c r="N6785">
        <v>9</v>
      </c>
      <c r="O6785" s="29">
        <v>2.97</v>
      </c>
      <c r="P6785" s="14">
        <v>98138.561515585418</v>
      </c>
      <c r="Q6785" s="14">
        <v>10904.284612842825</v>
      </c>
      <c r="R6785" s="36">
        <f t="shared" si="105"/>
        <v>98138.561515585418</v>
      </c>
    </row>
    <row r="6786" spans="2:18" ht="15.95">
      <c r="B6786" s="9">
        <v>46082</v>
      </c>
      <c r="C6786" s="10" t="s">
        <v>730</v>
      </c>
      <c r="D6786" s="11" t="s">
        <v>312</v>
      </c>
      <c r="E6786" t="s">
        <v>19</v>
      </c>
      <c r="F6786" t="s">
        <v>257</v>
      </c>
      <c r="G6786" t="s">
        <v>307</v>
      </c>
      <c r="H6786" t="s">
        <v>259</v>
      </c>
      <c r="I6786" s="1">
        <v>5064</v>
      </c>
      <c r="J6786" s="30">
        <v>5064</v>
      </c>
      <c r="K6786" s="30" t="s">
        <v>389</v>
      </c>
      <c r="L6786" t="s">
        <v>23</v>
      </c>
      <c r="M6786" t="s">
        <v>28</v>
      </c>
      <c r="N6786">
        <v>9</v>
      </c>
      <c r="O6786" s="29">
        <v>2.97</v>
      </c>
      <c r="P6786" s="14">
        <v>98138.561515585418</v>
      </c>
      <c r="Q6786" s="14">
        <v>10904.284612842825</v>
      </c>
      <c r="R6786" s="36">
        <f t="shared" si="105"/>
        <v>98138.561515585418</v>
      </c>
    </row>
    <row r="6787" spans="2:18" ht="15.95">
      <c r="B6787" s="9">
        <v>46082</v>
      </c>
      <c r="C6787" s="10" t="s">
        <v>732</v>
      </c>
      <c r="D6787" s="11" t="s">
        <v>312</v>
      </c>
      <c r="E6787" t="s">
        <v>19</v>
      </c>
      <c r="F6787" t="s">
        <v>257</v>
      </c>
      <c r="G6787" t="s">
        <v>307</v>
      </c>
      <c r="H6787" t="s">
        <v>259</v>
      </c>
      <c r="I6787" s="1">
        <v>5064</v>
      </c>
      <c r="J6787" s="30">
        <v>5064</v>
      </c>
      <c r="K6787" s="30" t="s">
        <v>389</v>
      </c>
      <c r="L6787" t="s">
        <v>23</v>
      </c>
      <c r="M6787" t="s">
        <v>28</v>
      </c>
      <c r="N6787">
        <v>9</v>
      </c>
      <c r="O6787" s="29">
        <v>4.91</v>
      </c>
      <c r="P6787" s="14">
        <v>162242.53772441897</v>
      </c>
      <c r="Q6787" s="14">
        <v>18026.948636046553</v>
      </c>
      <c r="R6787" s="36">
        <f t="shared" si="105"/>
        <v>162242.53772441897</v>
      </c>
    </row>
    <row r="6788" spans="2:18" ht="15.95">
      <c r="B6788" s="9">
        <v>46082</v>
      </c>
      <c r="C6788" s="10" t="s">
        <v>733</v>
      </c>
      <c r="D6788" s="11" t="s">
        <v>312</v>
      </c>
      <c r="E6788" t="s">
        <v>19</v>
      </c>
      <c r="F6788" t="s">
        <v>257</v>
      </c>
      <c r="G6788" t="s">
        <v>307</v>
      </c>
      <c r="H6788" t="s">
        <v>259</v>
      </c>
      <c r="I6788" s="1">
        <v>5064</v>
      </c>
      <c r="J6788" s="30">
        <v>5064</v>
      </c>
      <c r="K6788" s="30" t="s">
        <v>389</v>
      </c>
      <c r="L6788" t="s">
        <v>23</v>
      </c>
      <c r="M6788" t="s">
        <v>28</v>
      </c>
      <c r="N6788">
        <v>9</v>
      </c>
      <c r="O6788" s="29">
        <v>2.97</v>
      </c>
      <c r="P6788" s="14">
        <v>98138.561515585418</v>
      </c>
      <c r="Q6788" s="14">
        <v>10904.284612842825</v>
      </c>
      <c r="R6788" s="36">
        <f t="shared" si="105"/>
        <v>98138.561515585418</v>
      </c>
    </row>
    <row r="6789" spans="2:18" ht="15.95">
      <c r="B6789" s="9">
        <v>46082</v>
      </c>
      <c r="C6789" s="10" t="s">
        <v>745</v>
      </c>
      <c r="D6789" s="11" t="s">
        <v>312</v>
      </c>
      <c r="E6789" t="s">
        <v>19</v>
      </c>
      <c r="F6789" t="s">
        <v>257</v>
      </c>
      <c r="G6789" t="s">
        <v>307</v>
      </c>
      <c r="H6789" t="s">
        <v>259</v>
      </c>
      <c r="I6789" s="1">
        <v>5064</v>
      </c>
      <c r="J6789" s="30">
        <v>5064</v>
      </c>
      <c r="K6789" s="30" t="s">
        <v>389</v>
      </c>
      <c r="L6789" t="s">
        <v>23</v>
      </c>
      <c r="M6789" t="s">
        <v>28</v>
      </c>
      <c r="N6789">
        <v>9</v>
      </c>
      <c r="O6789" s="29">
        <v>4.8499999999999996</v>
      </c>
      <c r="P6789" s="14">
        <v>160259.94052208393</v>
      </c>
      <c r="Q6789" s="14">
        <v>17806.660058009325</v>
      </c>
      <c r="R6789" s="36">
        <f t="shared" ref="R6789:R6852" si="106">Q6789*N6789</f>
        <v>160259.94052208393</v>
      </c>
    </row>
    <row r="6790" spans="2:18" ht="15.95">
      <c r="B6790" s="9">
        <v>46082</v>
      </c>
      <c r="C6790" s="10" t="s">
        <v>690</v>
      </c>
      <c r="D6790" s="11" t="s">
        <v>390</v>
      </c>
      <c r="E6790" t="s">
        <v>19</v>
      </c>
      <c r="F6790" t="s">
        <v>257</v>
      </c>
      <c r="G6790" t="s">
        <v>307</v>
      </c>
      <c r="H6790" t="s">
        <v>259</v>
      </c>
      <c r="I6790" s="1">
        <v>5064</v>
      </c>
      <c r="J6790" s="30">
        <v>5064</v>
      </c>
      <c r="K6790" s="30" t="s">
        <v>389</v>
      </c>
      <c r="L6790" t="s">
        <v>23</v>
      </c>
      <c r="M6790" t="s">
        <v>28</v>
      </c>
      <c r="N6790">
        <v>8</v>
      </c>
      <c r="O6790" s="29">
        <v>39.72</v>
      </c>
      <c r="P6790" s="14">
        <v>1166648.3092851634</v>
      </c>
      <c r="Q6790" s="14">
        <v>145831.03866064543</v>
      </c>
      <c r="R6790" s="36">
        <f t="shared" si="106"/>
        <v>1166648.3092851634</v>
      </c>
    </row>
    <row r="6791" spans="2:18" ht="15.95">
      <c r="B6791" s="9">
        <v>46082</v>
      </c>
      <c r="C6791" s="10" t="s">
        <v>725</v>
      </c>
      <c r="D6791" s="11" t="s">
        <v>390</v>
      </c>
      <c r="E6791" t="s">
        <v>19</v>
      </c>
      <c r="F6791" t="s">
        <v>257</v>
      </c>
      <c r="G6791" t="s">
        <v>307</v>
      </c>
      <c r="H6791" t="s">
        <v>259</v>
      </c>
      <c r="I6791" s="1">
        <v>5064</v>
      </c>
      <c r="J6791" s="30">
        <v>5064</v>
      </c>
      <c r="K6791" s="30" t="s">
        <v>389</v>
      </c>
      <c r="L6791" t="s">
        <v>23</v>
      </c>
      <c r="M6791" t="s">
        <v>24</v>
      </c>
      <c r="N6791">
        <v>35</v>
      </c>
      <c r="O6791" s="29">
        <v>38.956571428571429</v>
      </c>
      <c r="P6791" s="14">
        <v>5005984.5063700117</v>
      </c>
      <c r="Q6791" s="14">
        <v>143028.1287534289</v>
      </c>
      <c r="R6791" s="36">
        <f t="shared" si="106"/>
        <v>5005984.5063700117</v>
      </c>
    </row>
    <row r="6792" spans="2:18" ht="15.95">
      <c r="B6792" s="9">
        <v>46082</v>
      </c>
      <c r="C6792" s="10" t="s">
        <v>714</v>
      </c>
      <c r="D6792" s="11" t="s">
        <v>312</v>
      </c>
      <c r="E6792" t="s">
        <v>19</v>
      </c>
      <c r="F6792" t="s">
        <v>257</v>
      </c>
      <c r="G6792" t="s">
        <v>307</v>
      </c>
      <c r="H6792" t="s">
        <v>259</v>
      </c>
      <c r="I6792" s="1">
        <v>5064</v>
      </c>
      <c r="J6792" s="30">
        <v>5064</v>
      </c>
      <c r="K6792" s="30" t="s">
        <v>389</v>
      </c>
      <c r="L6792" t="s">
        <v>23</v>
      </c>
      <c r="M6792" t="s">
        <v>28</v>
      </c>
      <c r="N6792">
        <v>9</v>
      </c>
      <c r="O6792" s="29">
        <v>14.709999999999999</v>
      </c>
      <c r="P6792" s="14">
        <v>486066.74743914523</v>
      </c>
      <c r="Q6792" s="14">
        <v>54007.416382127245</v>
      </c>
      <c r="R6792" s="36">
        <f t="shared" si="106"/>
        <v>486066.74743914523</v>
      </c>
    </row>
    <row r="6793" spans="2:18" ht="15.95">
      <c r="B6793" s="9">
        <v>46082</v>
      </c>
      <c r="C6793" s="10" t="s">
        <v>710</v>
      </c>
      <c r="D6793" s="11" t="s">
        <v>312</v>
      </c>
      <c r="E6793" t="s">
        <v>19</v>
      </c>
      <c r="F6793" t="s">
        <v>257</v>
      </c>
      <c r="G6793" t="s">
        <v>307</v>
      </c>
      <c r="H6793" t="s">
        <v>259</v>
      </c>
      <c r="I6793" s="1">
        <v>5064</v>
      </c>
      <c r="J6793" s="30">
        <v>5064</v>
      </c>
      <c r="K6793" s="30" t="s">
        <v>389</v>
      </c>
      <c r="L6793" t="s">
        <v>23</v>
      </c>
      <c r="M6793" t="s">
        <v>28</v>
      </c>
      <c r="N6793">
        <v>9</v>
      </c>
      <c r="O6793" s="29">
        <v>37.64</v>
      </c>
      <c r="P6793" s="14">
        <v>1243749.3115981936</v>
      </c>
      <c r="Q6793" s="14">
        <v>138194.36795535486</v>
      </c>
      <c r="R6793" s="36">
        <f t="shared" si="106"/>
        <v>1243749.3115981938</v>
      </c>
    </row>
    <row r="6794" spans="2:18">
      <c r="B6794" s="9">
        <v>46113</v>
      </c>
      <c r="C6794" t="s">
        <v>746</v>
      </c>
      <c r="D6794" t="s">
        <v>390</v>
      </c>
      <c r="E6794" t="s">
        <v>19</v>
      </c>
      <c r="F6794" t="s">
        <v>20</v>
      </c>
      <c r="G6794" t="s">
        <v>558</v>
      </c>
      <c r="H6794" t="s">
        <v>22</v>
      </c>
      <c r="I6794" s="1">
        <v>82405</v>
      </c>
      <c r="J6794" s="2">
        <v>2442</v>
      </c>
      <c r="K6794" s="2" t="s">
        <v>559</v>
      </c>
      <c r="L6794" t="s">
        <v>23</v>
      </c>
      <c r="M6794" t="s">
        <v>583</v>
      </c>
      <c r="N6794">
        <v>36</v>
      </c>
      <c r="O6794">
        <v>36.843055555555551</v>
      </c>
      <c r="P6794">
        <v>4804919.576872916</v>
      </c>
      <c r="Q6794">
        <v>133469.9882464699</v>
      </c>
      <c r="R6794" s="36">
        <f t="shared" si="106"/>
        <v>4804919.5768729169</v>
      </c>
    </row>
    <row r="6795" spans="2:18">
      <c r="B6795" s="9">
        <v>46113</v>
      </c>
      <c r="C6795" t="s">
        <v>18</v>
      </c>
      <c r="D6795" t="s">
        <v>390</v>
      </c>
      <c r="E6795" t="s">
        <v>19</v>
      </c>
      <c r="F6795" t="s">
        <v>20</v>
      </c>
      <c r="G6795" t="s">
        <v>747</v>
      </c>
      <c r="H6795" t="s">
        <v>22</v>
      </c>
      <c r="I6795" s="1">
        <v>82506</v>
      </c>
      <c r="J6795" s="2">
        <v>2444</v>
      </c>
      <c r="K6795" s="2" t="s">
        <v>748</v>
      </c>
      <c r="L6795" t="s">
        <v>23</v>
      </c>
      <c r="M6795" t="s">
        <v>24</v>
      </c>
      <c r="N6795">
        <v>138</v>
      </c>
      <c r="O6795">
        <v>30.056884057971018</v>
      </c>
      <c r="P6795">
        <v>15026264.30952036</v>
      </c>
      <c r="Q6795">
        <v>108885.97325739391</v>
      </c>
      <c r="R6795" s="36">
        <f t="shared" si="106"/>
        <v>15026264.30952036</v>
      </c>
    </row>
    <row r="6796" spans="2:18">
      <c r="B6796" s="9">
        <v>46113</v>
      </c>
      <c r="C6796" t="s">
        <v>746</v>
      </c>
      <c r="D6796" t="s">
        <v>390</v>
      </c>
      <c r="E6796" t="s">
        <v>19</v>
      </c>
      <c r="F6796" t="s">
        <v>20</v>
      </c>
      <c r="G6796" t="s">
        <v>560</v>
      </c>
      <c r="H6796" t="s">
        <v>22</v>
      </c>
      <c r="I6796" s="1">
        <v>86236</v>
      </c>
      <c r="J6796" s="2">
        <v>2491</v>
      </c>
      <c r="K6796" s="2" t="s">
        <v>561</v>
      </c>
      <c r="L6796" t="s">
        <v>23</v>
      </c>
      <c r="M6796" t="s">
        <v>583</v>
      </c>
      <c r="N6796">
        <v>18</v>
      </c>
      <c r="O6796">
        <v>36.642222222222216</v>
      </c>
      <c r="P6796">
        <v>2389363.8603100996</v>
      </c>
      <c r="Q6796">
        <v>132742.4366838944</v>
      </c>
      <c r="R6796" s="36">
        <f t="shared" si="106"/>
        <v>2389363.8603100991</v>
      </c>
    </row>
    <row r="6797" spans="2:18">
      <c r="B6797" s="9">
        <v>46113</v>
      </c>
      <c r="C6797" t="s">
        <v>25</v>
      </c>
      <c r="D6797" t="s">
        <v>390</v>
      </c>
      <c r="E6797" t="s">
        <v>19</v>
      </c>
      <c r="F6797" t="s">
        <v>392</v>
      </c>
      <c r="G6797" t="s">
        <v>562</v>
      </c>
      <c r="H6797" t="s">
        <v>22</v>
      </c>
      <c r="I6797" s="1">
        <v>84623</v>
      </c>
      <c r="J6797" s="2">
        <v>2463</v>
      </c>
      <c r="K6797" s="2" t="s">
        <v>563</v>
      </c>
      <c r="L6797" t="s">
        <v>23</v>
      </c>
      <c r="M6797" t="s">
        <v>28</v>
      </c>
      <c r="N6797">
        <v>175</v>
      </c>
      <c r="O6797">
        <v>36.667028571428567</v>
      </c>
      <c r="P6797">
        <v>23245652.803941455</v>
      </c>
      <c r="Q6797">
        <v>132832.30173680829</v>
      </c>
      <c r="R6797" s="36">
        <f t="shared" si="106"/>
        <v>23245652.803941451</v>
      </c>
    </row>
    <row r="6798" spans="2:18">
      <c r="B6798" s="9">
        <v>46113</v>
      </c>
      <c r="C6798" t="s">
        <v>690</v>
      </c>
      <c r="D6798" t="s">
        <v>390</v>
      </c>
      <c r="E6798" t="s">
        <v>19</v>
      </c>
      <c r="F6798" t="s">
        <v>392</v>
      </c>
      <c r="G6798" t="s">
        <v>562</v>
      </c>
      <c r="H6798" t="s">
        <v>22</v>
      </c>
      <c r="I6798" s="1">
        <v>84623</v>
      </c>
      <c r="J6798" s="2">
        <v>2463</v>
      </c>
      <c r="K6798" s="2" t="s">
        <v>563</v>
      </c>
      <c r="L6798" t="s">
        <v>23</v>
      </c>
      <c r="M6798" t="s">
        <v>28</v>
      </c>
      <c r="N6798">
        <v>132</v>
      </c>
      <c r="O6798">
        <v>40.915151515151514</v>
      </c>
      <c r="P6798">
        <v>19565280.394145776</v>
      </c>
      <c r="Q6798">
        <v>148221.82116777101</v>
      </c>
      <c r="R6798" s="36">
        <f t="shared" si="106"/>
        <v>19565280.394145772</v>
      </c>
    </row>
    <row r="6799" spans="2:18">
      <c r="B6799" s="9">
        <v>46113</v>
      </c>
      <c r="C6799" t="s">
        <v>29</v>
      </c>
      <c r="D6799" t="s">
        <v>390</v>
      </c>
      <c r="E6799" t="s">
        <v>19</v>
      </c>
      <c r="F6799" t="s">
        <v>30</v>
      </c>
      <c r="G6799" t="s">
        <v>564</v>
      </c>
      <c r="H6799" t="s">
        <v>22</v>
      </c>
      <c r="I6799" s="1">
        <v>81502</v>
      </c>
      <c r="J6799" s="2">
        <v>2433</v>
      </c>
      <c r="K6799" s="2" t="s">
        <v>565</v>
      </c>
      <c r="L6799" t="s">
        <v>23</v>
      </c>
      <c r="M6799" t="s">
        <v>24</v>
      </c>
      <c r="N6799">
        <v>176</v>
      </c>
      <c r="O6799">
        <v>28.870909090909091</v>
      </c>
      <c r="P6799">
        <v>18407766.99029126</v>
      </c>
      <c r="Q6799">
        <v>104589.58517210944</v>
      </c>
      <c r="R6799" s="36">
        <f t="shared" si="106"/>
        <v>18407766.99029126</v>
      </c>
    </row>
    <row r="6800" spans="2:18">
      <c r="B6800" s="9">
        <v>46113</v>
      </c>
      <c r="C6800" t="s">
        <v>395</v>
      </c>
      <c r="D6800" t="s">
        <v>390</v>
      </c>
      <c r="E6800" t="s">
        <v>19</v>
      </c>
      <c r="F6800" t="s">
        <v>30</v>
      </c>
      <c r="G6800" t="s">
        <v>566</v>
      </c>
      <c r="H6800" t="s">
        <v>22</v>
      </c>
      <c r="I6800" s="1">
        <v>94182</v>
      </c>
      <c r="J6800" s="2">
        <v>2584</v>
      </c>
      <c r="K6800" s="2" t="s">
        <v>567</v>
      </c>
      <c r="L6800" t="s">
        <v>23</v>
      </c>
      <c r="M6800" t="s">
        <v>568</v>
      </c>
      <c r="N6800">
        <v>60</v>
      </c>
      <c r="O6800">
        <v>58.811</v>
      </c>
      <c r="P6800">
        <v>12783147.369946383</v>
      </c>
      <c r="Q6800">
        <v>213052.45616577307</v>
      </c>
      <c r="R6800" s="36">
        <f t="shared" si="106"/>
        <v>12783147.369946385</v>
      </c>
    </row>
    <row r="6801" spans="2:18">
      <c r="B6801" s="9">
        <v>46113</v>
      </c>
      <c r="C6801" t="s">
        <v>32</v>
      </c>
      <c r="D6801" t="s">
        <v>390</v>
      </c>
      <c r="E6801" t="s">
        <v>19</v>
      </c>
      <c r="F6801" t="s">
        <v>398</v>
      </c>
      <c r="G6801" t="s">
        <v>749</v>
      </c>
      <c r="H6801" t="s">
        <v>22</v>
      </c>
      <c r="I6801" s="1">
        <v>60113</v>
      </c>
      <c r="J6801" s="2">
        <v>2119</v>
      </c>
      <c r="K6801" s="2" t="s">
        <v>750</v>
      </c>
      <c r="L6801" t="s">
        <v>23</v>
      </c>
      <c r="M6801" t="s">
        <v>571</v>
      </c>
      <c r="N6801">
        <v>152</v>
      </c>
      <c r="O6801">
        <v>11.316315789473684</v>
      </c>
      <c r="P6801">
        <v>6231270.8303144462</v>
      </c>
      <c r="Q6801">
        <v>40995.202831016097</v>
      </c>
      <c r="R6801" s="36">
        <f t="shared" si="106"/>
        <v>6231270.8303144462</v>
      </c>
    </row>
    <row r="6802" spans="2:18">
      <c r="B6802" s="9">
        <v>46113</v>
      </c>
      <c r="C6802" t="s">
        <v>35</v>
      </c>
      <c r="D6802" t="s">
        <v>390</v>
      </c>
      <c r="E6802" t="s">
        <v>19</v>
      </c>
      <c r="F6802" t="s">
        <v>398</v>
      </c>
      <c r="G6802" t="s">
        <v>749</v>
      </c>
      <c r="H6802" t="s">
        <v>22</v>
      </c>
      <c r="I6802" s="1">
        <v>60113</v>
      </c>
      <c r="J6802" s="2">
        <v>2119</v>
      </c>
      <c r="K6802" s="2" t="s">
        <v>750</v>
      </c>
      <c r="L6802" t="s">
        <v>23</v>
      </c>
      <c r="M6802" t="s">
        <v>571</v>
      </c>
      <c r="N6802">
        <v>152</v>
      </c>
      <c r="O6802">
        <v>19.467894736842105</v>
      </c>
      <c r="P6802">
        <v>10719895.667294594</v>
      </c>
      <c r="Q6802">
        <v>70525.629390096015</v>
      </c>
      <c r="R6802" s="36">
        <f t="shared" si="106"/>
        <v>10719895.667294594</v>
      </c>
    </row>
    <row r="6803" spans="2:18">
      <c r="B6803" s="9">
        <v>46113</v>
      </c>
      <c r="C6803" t="s">
        <v>572</v>
      </c>
      <c r="D6803" t="s">
        <v>390</v>
      </c>
      <c r="E6803" t="s">
        <v>19</v>
      </c>
      <c r="F6803" t="s">
        <v>398</v>
      </c>
      <c r="G6803" t="s">
        <v>749</v>
      </c>
      <c r="H6803" t="s">
        <v>22</v>
      </c>
      <c r="I6803" s="1">
        <v>60113</v>
      </c>
      <c r="J6803" s="2">
        <v>2119</v>
      </c>
      <c r="K6803" s="2" t="s">
        <v>750</v>
      </c>
      <c r="L6803" t="s">
        <v>23</v>
      </c>
      <c r="M6803" t="s">
        <v>568</v>
      </c>
      <c r="N6803">
        <v>94</v>
      </c>
      <c r="O6803">
        <v>54.970425531914898</v>
      </c>
      <c r="P6803">
        <v>18719098.681350529</v>
      </c>
      <c r="Q6803">
        <v>199139.34767394181</v>
      </c>
      <c r="R6803" s="36">
        <f t="shared" si="106"/>
        <v>18719098.681350529</v>
      </c>
    </row>
    <row r="6804" spans="2:18">
      <c r="B6804" s="9">
        <v>46113</v>
      </c>
      <c r="C6804" t="s">
        <v>32</v>
      </c>
      <c r="D6804" t="s">
        <v>390</v>
      </c>
      <c r="E6804" t="s">
        <v>19</v>
      </c>
      <c r="F6804" t="s">
        <v>398</v>
      </c>
      <c r="G6804" t="s">
        <v>569</v>
      </c>
      <c r="H6804" t="s">
        <v>50</v>
      </c>
      <c r="I6804" s="1">
        <v>95386</v>
      </c>
      <c r="J6804" s="2">
        <v>2595</v>
      </c>
      <c r="K6804" s="2" t="s">
        <v>570</v>
      </c>
      <c r="L6804" t="s">
        <v>23</v>
      </c>
      <c r="M6804" t="s">
        <v>571</v>
      </c>
      <c r="N6804">
        <v>8</v>
      </c>
      <c r="O6804">
        <v>11.11</v>
      </c>
      <c r="P6804">
        <v>321982.3214026952</v>
      </c>
      <c r="Q6804">
        <v>40247.790175336901</v>
      </c>
      <c r="R6804" s="36">
        <f t="shared" si="106"/>
        <v>321982.3214026952</v>
      </c>
    </row>
    <row r="6805" spans="2:18">
      <c r="B6805" s="9">
        <v>46113</v>
      </c>
      <c r="C6805" t="s">
        <v>35</v>
      </c>
      <c r="D6805" t="s">
        <v>390</v>
      </c>
      <c r="E6805" t="s">
        <v>19</v>
      </c>
      <c r="F6805" t="s">
        <v>398</v>
      </c>
      <c r="G6805" t="s">
        <v>569</v>
      </c>
      <c r="H6805" t="s">
        <v>50</v>
      </c>
      <c r="I6805" s="1">
        <v>95386</v>
      </c>
      <c r="J6805" s="2">
        <v>2595</v>
      </c>
      <c r="K6805" s="2" t="s">
        <v>570</v>
      </c>
      <c r="L6805" t="s">
        <v>23</v>
      </c>
      <c r="M6805" t="s">
        <v>571</v>
      </c>
      <c r="N6805">
        <v>8</v>
      </c>
      <c r="O6805">
        <v>19.12</v>
      </c>
      <c r="P6805">
        <v>554122.59092885093</v>
      </c>
      <c r="Q6805">
        <v>69265.323866106366</v>
      </c>
      <c r="R6805" s="36">
        <f t="shared" si="106"/>
        <v>554122.59092885093</v>
      </c>
    </row>
    <row r="6806" spans="2:18">
      <c r="B6806" s="9">
        <v>46113</v>
      </c>
      <c r="C6806" t="s">
        <v>273</v>
      </c>
      <c r="D6806" t="s">
        <v>312</v>
      </c>
      <c r="E6806" t="s">
        <v>19</v>
      </c>
      <c r="F6806" t="s">
        <v>573</v>
      </c>
      <c r="G6806" t="s">
        <v>574</v>
      </c>
      <c r="H6806" t="s">
        <v>22</v>
      </c>
      <c r="I6806" s="1">
        <v>81082</v>
      </c>
      <c r="J6806" s="2">
        <v>2425</v>
      </c>
      <c r="K6806" s="2" t="s">
        <v>575</v>
      </c>
      <c r="L6806" t="s">
        <v>23</v>
      </c>
      <c r="M6806" t="s">
        <v>581</v>
      </c>
      <c r="N6806">
        <v>4</v>
      </c>
      <c r="O6806">
        <v>19.487500000000001</v>
      </c>
      <c r="P6806">
        <v>282386.6106361397</v>
      </c>
      <c r="Q6806">
        <v>70596.652659034924</v>
      </c>
      <c r="R6806" s="36">
        <f t="shared" si="106"/>
        <v>282386.6106361397</v>
      </c>
    </row>
    <row r="6807" spans="2:18">
      <c r="B6807" s="9">
        <v>46113</v>
      </c>
      <c r="C6807" t="s">
        <v>530</v>
      </c>
      <c r="D6807" t="s">
        <v>312</v>
      </c>
      <c r="E6807" t="s">
        <v>19</v>
      </c>
      <c r="F6807" t="s">
        <v>573</v>
      </c>
      <c r="G6807" t="s">
        <v>574</v>
      </c>
      <c r="H6807" t="s">
        <v>22</v>
      </c>
      <c r="I6807" s="1">
        <v>81082</v>
      </c>
      <c r="J6807" s="2">
        <v>2425</v>
      </c>
      <c r="K6807" s="2" t="s">
        <v>575</v>
      </c>
      <c r="L6807" t="s">
        <v>23</v>
      </c>
      <c r="M6807" t="s">
        <v>28</v>
      </c>
      <c r="N6807">
        <v>10.75</v>
      </c>
      <c r="O6807">
        <v>6.7944186046511632</v>
      </c>
      <c r="P6807">
        <v>264599.33342993772</v>
      </c>
      <c r="Q6807">
        <v>24613.891481854669</v>
      </c>
      <c r="R6807" s="36">
        <f t="shared" si="106"/>
        <v>264599.33342993772</v>
      </c>
    </row>
    <row r="6808" spans="2:18">
      <c r="B6808" s="9">
        <v>46113</v>
      </c>
      <c r="C6808" t="s">
        <v>549</v>
      </c>
      <c r="D6808" t="s">
        <v>312</v>
      </c>
      <c r="E6808" t="s">
        <v>19</v>
      </c>
      <c r="F6808" t="s">
        <v>573</v>
      </c>
      <c r="G6808" t="s">
        <v>574</v>
      </c>
      <c r="H6808" t="s">
        <v>22</v>
      </c>
      <c r="I6808" s="1">
        <v>81082</v>
      </c>
      <c r="J6808" s="2">
        <v>2425</v>
      </c>
      <c r="K6808" s="2" t="s">
        <v>575</v>
      </c>
      <c r="L6808" t="s">
        <v>23</v>
      </c>
      <c r="M6808" t="s">
        <v>28</v>
      </c>
      <c r="N6808">
        <v>180</v>
      </c>
      <c r="O6808">
        <v>7.0045555555555552</v>
      </c>
      <c r="P6808">
        <v>4567526.4454426887</v>
      </c>
      <c r="Q6808">
        <v>25375.146919126048</v>
      </c>
      <c r="R6808" s="36">
        <f t="shared" si="106"/>
        <v>4567526.4454426887</v>
      </c>
    </row>
    <row r="6809" spans="2:18">
      <c r="B6809" s="9">
        <v>46113</v>
      </c>
      <c r="C6809" t="s">
        <v>576</v>
      </c>
      <c r="D6809" t="s">
        <v>312</v>
      </c>
      <c r="E6809" t="s">
        <v>19</v>
      </c>
      <c r="F6809" t="s">
        <v>573</v>
      </c>
      <c r="G6809" t="s">
        <v>574</v>
      </c>
      <c r="H6809" t="s">
        <v>22</v>
      </c>
      <c r="I6809" s="1">
        <v>81082</v>
      </c>
      <c r="J6809" s="2">
        <v>2425</v>
      </c>
      <c r="K6809" s="2" t="s">
        <v>575</v>
      </c>
      <c r="L6809" t="s">
        <v>23</v>
      </c>
      <c r="M6809" t="s">
        <v>28</v>
      </c>
      <c r="N6809">
        <v>13</v>
      </c>
      <c r="O6809">
        <v>7.9223076923076921</v>
      </c>
      <c r="P6809">
        <v>373098.10172438773</v>
      </c>
      <c r="Q6809">
        <v>28699.853978799056</v>
      </c>
      <c r="R6809" s="36">
        <f t="shared" si="106"/>
        <v>373098.10172438773</v>
      </c>
    </row>
    <row r="6810" spans="2:18">
      <c r="B6810" s="9">
        <v>46113</v>
      </c>
      <c r="C6810" t="s">
        <v>644</v>
      </c>
      <c r="D6810" t="s">
        <v>312</v>
      </c>
      <c r="E6810" t="s">
        <v>19</v>
      </c>
      <c r="F6810" t="s">
        <v>645</v>
      </c>
      <c r="G6810" t="s">
        <v>646</v>
      </c>
      <c r="H6810" t="s">
        <v>22</v>
      </c>
      <c r="I6810" s="1">
        <v>50464</v>
      </c>
      <c r="J6810" s="2">
        <v>1764</v>
      </c>
      <c r="K6810" s="2" t="s">
        <v>647</v>
      </c>
      <c r="L6810" t="s">
        <v>23</v>
      </c>
      <c r="M6810" t="s">
        <v>28</v>
      </c>
      <c r="N6810">
        <v>152</v>
      </c>
      <c r="O6810">
        <v>38.741578947368424</v>
      </c>
      <c r="P6810">
        <v>21332850.311549049</v>
      </c>
      <c r="Q6810">
        <v>140347.69941808586</v>
      </c>
      <c r="R6810" s="36">
        <f t="shared" si="106"/>
        <v>21332850.311549053</v>
      </c>
    </row>
    <row r="6811" spans="2:18">
      <c r="B6811" s="9">
        <v>46113</v>
      </c>
      <c r="C6811" t="s">
        <v>648</v>
      </c>
      <c r="D6811" t="s">
        <v>390</v>
      </c>
      <c r="E6811" t="s">
        <v>19</v>
      </c>
      <c r="F6811" t="s">
        <v>649</v>
      </c>
      <c r="G6811" t="s">
        <v>650</v>
      </c>
      <c r="H6811" t="s">
        <v>22</v>
      </c>
      <c r="I6811" s="1">
        <v>99422</v>
      </c>
      <c r="J6811" s="2">
        <v>2648</v>
      </c>
      <c r="K6811" s="2" t="s">
        <v>651</v>
      </c>
      <c r="L6811" t="s">
        <v>23</v>
      </c>
      <c r="M6811" t="s">
        <v>568</v>
      </c>
      <c r="N6811">
        <v>160</v>
      </c>
      <c r="O6811">
        <v>44.638500000000001</v>
      </c>
      <c r="P6811">
        <v>25873641.501231704</v>
      </c>
      <c r="Q6811">
        <v>161710.25938269816</v>
      </c>
      <c r="R6811" s="36">
        <f t="shared" si="106"/>
        <v>25873641.501231708</v>
      </c>
    </row>
    <row r="6812" spans="2:18">
      <c r="B6812" s="9">
        <v>46113</v>
      </c>
      <c r="C6812" t="s">
        <v>36</v>
      </c>
      <c r="D6812" t="s">
        <v>390</v>
      </c>
      <c r="E6812" t="s">
        <v>19</v>
      </c>
      <c r="F6812" t="s">
        <v>37</v>
      </c>
      <c r="G6812" t="s">
        <v>38</v>
      </c>
      <c r="H6812" t="s">
        <v>22</v>
      </c>
      <c r="I6812" s="1">
        <v>57872</v>
      </c>
      <c r="J6812" s="2">
        <v>2072</v>
      </c>
      <c r="K6812" s="2" t="s">
        <v>403</v>
      </c>
      <c r="L6812" t="s">
        <v>23</v>
      </c>
      <c r="M6812" t="s">
        <v>28</v>
      </c>
      <c r="N6812">
        <v>112</v>
      </c>
      <c r="O6812">
        <v>19.105714285714289</v>
      </c>
      <c r="P6812">
        <v>7751920.0115925232</v>
      </c>
      <c r="Q6812">
        <v>69213.571532076108</v>
      </c>
      <c r="R6812" s="36">
        <f t="shared" si="106"/>
        <v>7751920.0115925241</v>
      </c>
    </row>
    <row r="6813" spans="2:18">
      <c r="B6813" s="9">
        <v>46113</v>
      </c>
      <c r="C6813" t="s">
        <v>404</v>
      </c>
      <c r="D6813" t="s">
        <v>390</v>
      </c>
      <c r="E6813" t="s">
        <v>19</v>
      </c>
      <c r="F6813" t="s">
        <v>37</v>
      </c>
      <c r="G6813" t="s">
        <v>38</v>
      </c>
      <c r="H6813" t="s">
        <v>22</v>
      </c>
      <c r="I6813" s="1">
        <v>57872</v>
      </c>
      <c r="J6813" s="2">
        <v>2072</v>
      </c>
      <c r="K6813" s="2" t="s">
        <v>403</v>
      </c>
      <c r="L6813" t="s">
        <v>23</v>
      </c>
      <c r="M6813" t="s">
        <v>28</v>
      </c>
      <c r="N6813">
        <v>171</v>
      </c>
      <c r="O6813">
        <v>43.258947368421055</v>
      </c>
      <c r="P6813">
        <v>26797855.383277781</v>
      </c>
      <c r="Q6813">
        <v>156712.60458057185</v>
      </c>
      <c r="R6813" s="36">
        <f t="shared" si="106"/>
        <v>26797855.383277785</v>
      </c>
    </row>
    <row r="6814" spans="2:18">
      <c r="B6814" s="9">
        <v>46113</v>
      </c>
      <c r="C6814" t="s">
        <v>405</v>
      </c>
      <c r="D6814" t="s">
        <v>390</v>
      </c>
      <c r="E6814" t="s">
        <v>19</v>
      </c>
      <c r="F6814" t="s">
        <v>37</v>
      </c>
      <c r="G6814" t="s">
        <v>38</v>
      </c>
      <c r="H6814" t="s">
        <v>22</v>
      </c>
      <c r="I6814" s="1">
        <v>57872</v>
      </c>
      <c r="J6814" s="2">
        <v>2072</v>
      </c>
      <c r="K6814" s="2" t="s">
        <v>403</v>
      </c>
      <c r="L6814" t="s">
        <v>23</v>
      </c>
      <c r="M6814" t="s">
        <v>568</v>
      </c>
      <c r="N6814">
        <v>160</v>
      </c>
      <c r="O6814">
        <v>33.841000000000001</v>
      </c>
      <c r="P6814">
        <v>19615128.242283728</v>
      </c>
      <c r="Q6814">
        <v>122594.55151427329</v>
      </c>
      <c r="R6814" s="36">
        <f t="shared" si="106"/>
        <v>19615128.242283728</v>
      </c>
    </row>
    <row r="6815" spans="2:18">
      <c r="B6815" s="9">
        <v>46113</v>
      </c>
      <c r="C6815" t="s">
        <v>577</v>
      </c>
      <c r="D6815" t="s">
        <v>390</v>
      </c>
      <c r="E6815" t="s">
        <v>19</v>
      </c>
      <c r="F6815" t="s">
        <v>37</v>
      </c>
      <c r="G6815" t="s">
        <v>38</v>
      </c>
      <c r="H6815" t="s">
        <v>22</v>
      </c>
      <c r="I6815" s="1">
        <v>57872</v>
      </c>
      <c r="J6815" s="2">
        <v>2072</v>
      </c>
      <c r="K6815" s="2" t="s">
        <v>403</v>
      </c>
      <c r="L6815" t="s">
        <v>23</v>
      </c>
      <c r="M6815" t="s">
        <v>568</v>
      </c>
      <c r="N6815">
        <v>152</v>
      </c>
      <c r="O6815">
        <v>48.804736842105264</v>
      </c>
      <c r="P6815">
        <v>26874076.220837556</v>
      </c>
      <c r="Q6815">
        <v>176803.13303182603</v>
      </c>
      <c r="R6815" s="36">
        <f t="shared" si="106"/>
        <v>26874076.220837556</v>
      </c>
    </row>
    <row r="6816" spans="2:18">
      <c r="B6816" s="9">
        <v>46113</v>
      </c>
      <c r="C6816" t="s">
        <v>548</v>
      </c>
      <c r="D6816" t="s">
        <v>390</v>
      </c>
      <c r="E6816" t="s">
        <v>19</v>
      </c>
      <c r="F6816" t="s">
        <v>37</v>
      </c>
      <c r="G6816" t="s">
        <v>38</v>
      </c>
      <c r="H6816" t="s">
        <v>22</v>
      </c>
      <c r="I6816" s="1">
        <v>57872</v>
      </c>
      <c r="J6816" s="2">
        <v>2072</v>
      </c>
      <c r="K6816" s="2" t="s">
        <v>403</v>
      </c>
      <c r="L6816" t="s">
        <v>23</v>
      </c>
      <c r="M6816" t="s">
        <v>568</v>
      </c>
      <c r="N6816">
        <v>176</v>
      </c>
      <c r="O6816">
        <v>48.761022727272731</v>
      </c>
      <c r="P6816">
        <v>31089479.785538327</v>
      </c>
      <c r="Q6816">
        <v>176644.77150874049</v>
      </c>
      <c r="R6816" s="36">
        <f t="shared" si="106"/>
        <v>31089479.785538327</v>
      </c>
    </row>
    <row r="6817" spans="2:18">
      <c r="B6817" s="9">
        <v>46113</v>
      </c>
      <c r="C6817" t="s">
        <v>557</v>
      </c>
      <c r="D6817" t="s">
        <v>390</v>
      </c>
      <c r="E6817" t="s">
        <v>19</v>
      </c>
      <c r="F6817" t="s">
        <v>37</v>
      </c>
      <c r="G6817" t="s">
        <v>38</v>
      </c>
      <c r="H6817" t="s">
        <v>22</v>
      </c>
      <c r="I6817" s="1">
        <v>57872</v>
      </c>
      <c r="J6817" s="2">
        <v>2072</v>
      </c>
      <c r="K6817" s="2" t="s">
        <v>403</v>
      </c>
      <c r="L6817" t="s">
        <v>23</v>
      </c>
      <c r="M6817" t="s">
        <v>568</v>
      </c>
      <c r="N6817">
        <v>168</v>
      </c>
      <c r="O6817">
        <v>48.805654761904762</v>
      </c>
      <c r="P6817">
        <v>29703485.002173599</v>
      </c>
      <c r="Q6817">
        <v>176806.45834627139</v>
      </c>
      <c r="R6817" s="36">
        <f t="shared" si="106"/>
        <v>29703485.002173595</v>
      </c>
    </row>
    <row r="6818" spans="2:18">
      <c r="B6818" s="9">
        <v>46113</v>
      </c>
      <c r="C6818" t="s">
        <v>578</v>
      </c>
      <c r="D6818" t="s">
        <v>390</v>
      </c>
      <c r="E6818" t="s">
        <v>19</v>
      </c>
      <c r="F6818" t="s">
        <v>37</v>
      </c>
      <c r="G6818" t="s">
        <v>38</v>
      </c>
      <c r="H6818" t="s">
        <v>22</v>
      </c>
      <c r="I6818" s="1">
        <v>57872</v>
      </c>
      <c r="J6818" s="2">
        <v>2072</v>
      </c>
      <c r="K6818" s="2" t="s">
        <v>403</v>
      </c>
      <c r="L6818" t="s">
        <v>23</v>
      </c>
      <c r="M6818" t="s">
        <v>568</v>
      </c>
      <c r="N6818">
        <v>160</v>
      </c>
      <c r="O6818">
        <v>51.272500000000001</v>
      </c>
      <c r="P6818">
        <v>29718881.321547601</v>
      </c>
      <c r="Q6818">
        <v>185743.0082596725</v>
      </c>
      <c r="R6818" s="36">
        <f t="shared" si="106"/>
        <v>29718881.321547598</v>
      </c>
    </row>
    <row r="6819" spans="2:18">
      <c r="B6819" s="9">
        <v>46113</v>
      </c>
      <c r="C6819" t="s">
        <v>434</v>
      </c>
      <c r="D6819" t="s">
        <v>390</v>
      </c>
      <c r="E6819" t="s">
        <v>19</v>
      </c>
      <c r="F6819" t="s">
        <v>407</v>
      </c>
      <c r="G6819" t="s">
        <v>652</v>
      </c>
      <c r="H6819" t="s">
        <v>22</v>
      </c>
      <c r="I6819" s="1">
        <v>92558</v>
      </c>
      <c r="J6819" s="2">
        <v>2566</v>
      </c>
      <c r="K6819" s="2" t="s">
        <v>653</v>
      </c>
      <c r="L6819" t="s">
        <v>23</v>
      </c>
      <c r="M6819" t="s">
        <v>24</v>
      </c>
      <c r="N6819">
        <v>180</v>
      </c>
      <c r="O6819">
        <v>36.043999999999997</v>
      </c>
      <c r="P6819">
        <v>23503550.210114475</v>
      </c>
      <c r="Q6819">
        <v>130575.2789450804</v>
      </c>
      <c r="R6819" s="36">
        <f t="shared" si="106"/>
        <v>23503550.210114472</v>
      </c>
    </row>
    <row r="6820" spans="2:18">
      <c r="B6820" s="9">
        <v>46113</v>
      </c>
      <c r="C6820" t="s">
        <v>654</v>
      </c>
      <c r="D6820" t="s">
        <v>390</v>
      </c>
      <c r="E6820" t="s">
        <v>19</v>
      </c>
      <c r="F6820" t="s">
        <v>407</v>
      </c>
      <c r="G6820" t="s">
        <v>652</v>
      </c>
      <c r="H6820" t="s">
        <v>22</v>
      </c>
      <c r="I6820" s="1">
        <v>92558</v>
      </c>
      <c r="J6820" s="2">
        <v>2566</v>
      </c>
      <c r="K6820" s="2" t="s">
        <v>653</v>
      </c>
      <c r="L6820" t="s">
        <v>23</v>
      </c>
      <c r="M6820" t="s">
        <v>28</v>
      </c>
      <c r="N6820">
        <v>180</v>
      </c>
      <c r="O6820">
        <v>27.9815</v>
      </c>
      <c r="P6820">
        <v>18246159.976814952</v>
      </c>
      <c r="Q6820">
        <v>101367.55542674974</v>
      </c>
      <c r="R6820" s="36">
        <f t="shared" si="106"/>
        <v>18246159.976814952</v>
      </c>
    </row>
    <row r="6821" spans="2:18">
      <c r="B6821" s="9">
        <v>46113</v>
      </c>
      <c r="C6821" t="s">
        <v>410</v>
      </c>
      <c r="D6821" t="s">
        <v>390</v>
      </c>
      <c r="E6821" t="s">
        <v>19</v>
      </c>
      <c r="F6821" t="s">
        <v>40</v>
      </c>
      <c r="G6821" t="s">
        <v>579</v>
      </c>
      <c r="H6821" t="s">
        <v>22</v>
      </c>
      <c r="I6821" s="1">
        <v>82306</v>
      </c>
      <c r="J6821" s="2">
        <v>2441</v>
      </c>
      <c r="K6821" s="2" t="s">
        <v>580</v>
      </c>
      <c r="L6821" t="s">
        <v>23</v>
      </c>
      <c r="M6821" t="s">
        <v>28</v>
      </c>
      <c r="N6821">
        <v>177</v>
      </c>
      <c r="O6821">
        <v>35.340734463276839</v>
      </c>
      <c r="P6821">
        <v>22660882.480799884</v>
      </c>
      <c r="Q6821">
        <v>128027.58463728748</v>
      </c>
      <c r="R6821" s="36">
        <f t="shared" si="106"/>
        <v>22660882.480799884</v>
      </c>
    </row>
    <row r="6822" spans="2:18">
      <c r="B6822" s="9">
        <v>46113</v>
      </c>
      <c r="C6822" t="s">
        <v>66</v>
      </c>
      <c r="D6822" t="s">
        <v>312</v>
      </c>
      <c r="E6822" t="s">
        <v>19</v>
      </c>
      <c r="F6822" t="s">
        <v>46</v>
      </c>
      <c r="G6822" t="s">
        <v>67</v>
      </c>
      <c r="H6822" t="s">
        <v>50</v>
      </c>
      <c r="I6822" s="1">
        <v>67631</v>
      </c>
      <c r="J6822" s="2">
        <v>2221</v>
      </c>
      <c r="K6822" s="2" t="s">
        <v>317</v>
      </c>
      <c r="L6822" t="s">
        <v>23</v>
      </c>
      <c r="M6822" t="s">
        <v>582</v>
      </c>
      <c r="N6822">
        <v>28.5</v>
      </c>
      <c r="O6822">
        <v>34.379298245614031</v>
      </c>
      <c r="P6822">
        <v>3549521.8084335597</v>
      </c>
      <c r="Q6822">
        <v>124544.62485731789</v>
      </c>
      <c r="R6822" s="36">
        <f t="shared" si="106"/>
        <v>3549521.8084335597</v>
      </c>
    </row>
    <row r="6823" spans="2:18">
      <c r="B6823" s="9">
        <v>46113</v>
      </c>
      <c r="C6823" t="s">
        <v>66</v>
      </c>
      <c r="D6823" t="s">
        <v>312</v>
      </c>
      <c r="E6823" t="s">
        <v>19</v>
      </c>
      <c r="F6823" t="s">
        <v>46</v>
      </c>
      <c r="G6823" t="s">
        <v>415</v>
      </c>
      <c r="H6823" t="s">
        <v>22</v>
      </c>
      <c r="I6823" s="1">
        <v>78915</v>
      </c>
      <c r="J6823" s="2">
        <v>2398</v>
      </c>
      <c r="K6823" s="2" t="s">
        <v>416</v>
      </c>
      <c r="L6823" t="s">
        <v>23</v>
      </c>
      <c r="M6823" t="s">
        <v>582</v>
      </c>
      <c r="N6823">
        <v>8.5</v>
      </c>
      <c r="O6823">
        <v>33.876470588235293</v>
      </c>
      <c r="P6823">
        <v>1043145.9208810317</v>
      </c>
      <c r="Q6823">
        <v>122723.04951541548</v>
      </c>
      <c r="R6823" s="36">
        <f t="shared" si="106"/>
        <v>1043145.9208810315</v>
      </c>
    </row>
    <row r="6824" spans="2:18">
      <c r="B6824" s="9">
        <v>46113</v>
      </c>
      <c r="C6824" t="s">
        <v>57</v>
      </c>
      <c r="D6824" t="s">
        <v>312</v>
      </c>
      <c r="E6824" t="s">
        <v>19</v>
      </c>
      <c r="F6824" t="s">
        <v>46</v>
      </c>
      <c r="G6824" t="s">
        <v>415</v>
      </c>
      <c r="H6824" t="s">
        <v>22</v>
      </c>
      <c r="I6824" s="1">
        <v>78915</v>
      </c>
      <c r="J6824" s="2">
        <v>2398</v>
      </c>
      <c r="K6824" s="2" t="s">
        <v>416</v>
      </c>
      <c r="L6824" t="s">
        <v>23</v>
      </c>
      <c r="M6824" t="s">
        <v>581</v>
      </c>
      <c r="N6824">
        <v>40</v>
      </c>
      <c r="O6824">
        <v>18.486750000000001</v>
      </c>
      <c r="P6824">
        <v>2678850.8911751918</v>
      </c>
      <c r="Q6824">
        <v>66971.272279379802</v>
      </c>
      <c r="R6824" s="36">
        <f t="shared" si="106"/>
        <v>2678850.8911751918</v>
      </c>
    </row>
    <row r="6825" spans="2:18">
      <c r="B6825" s="9">
        <v>46113</v>
      </c>
      <c r="C6825" t="s">
        <v>68</v>
      </c>
      <c r="D6825" t="s">
        <v>312</v>
      </c>
      <c r="E6825" t="s">
        <v>19</v>
      </c>
      <c r="F6825" t="s">
        <v>46</v>
      </c>
      <c r="G6825" t="s">
        <v>415</v>
      </c>
      <c r="H6825" t="s">
        <v>22</v>
      </c>
      <c r="I6825" s="1">
        <v>78915</v>
      </c>
      <c r="J6825" s="2">
        <v>2398</v>
      </c>
      <c r="K6825" s="2" t="s">
        <v>416</v>
      </c>
      <c r="L6825" t="s">
        <v>23</v>
      </c>
      <c r="M6825" t="s">
        <v>582</v>
      </c>
      <c r="N6825">
        <v>102</v>
      </c>
      <c r="O6825">
        <v>10.968039215686275</v>
      </c>
      <c r="P6825">
        <v>4052818.432111288</v>
      </c>
      <c r="Q6825">
        <v>39733.514040306749</v>
      </c>
      <c r="R6825" s="36">
        <f t="shared" si="106"/>
        <v>4052818.4321112884</v>
      </c>
    </row>
    <row r="6826" spans="2:18">
      <c r="B6826" s="9">
        <v>46113</v>
      </c>
      <c r="C6826" t="s">
        <v>63</v>
      </c>
      <c r="D6826" t="s">
        <v>312</v>
      </c>
      <c r="E6826" t="s">
        <v>19</v>
      </c>
      <c r="F6826" t="s">
        <v>46</v>
      </c>
      <c r="G6826" t="s">
        <v>415</v>
      </c>
      <c r="H6826" t="s">
        <v>22</v>
      </c>
      <c r="I6826" s="1">
        <v>78915</v>
      </c>
      <c r="J6826" s="2">
        <v>2398</v>
      </c>
      <c r="K6826" s="2" t="s">
        <v>416</v>
      </c>
      <c r="L6826" t="s">
        <v>23</v>
      </c>
      <c r="M6826" t="s">
        <v>582</v>
      </c>
      <c r="N6826">
        <v>90</v>
      </c>
      <c r="O6826">
        <v>50.167888888888882</v>
      </c>
      <c r="P6826">
        <v>16356723.66323721</v>
      </c>
      <c r="Q6826">
        <v>181741.37403596897</v>
      </c>
      <c r="R6826" s="36">
        <f t="shared" si="106"/>
        <v>16356723.663237207</v>
      </c>
    </row>
    <row r="6827" spans="2:18">
      <c r="B6827" s="9">
        <v>46113</v>
      </c>
      <c r="C6827" t="s">
        <v>69</v>
      </c>
      <c r="D6827" t="s">
        <v>312</v>
      </c>
      <c r="E6827" t="s">
        <v>19</v>
      </c>
      <c r="F6827" t="s">
        <v>46</v>
      </c>
      <c r="G6827" t="s">
        <v>415</v>
      </c>
      <c r="H6827" t="s">
        <v>22</v>
      </c>
      <c r="I6827" s="1">
        <v>78915</v>
      </c>
      <c r="J6827" s="2">
        <v>2398</v>
      </c>
      <c r="K6827" s="2" t="s">
        <v>416</v>
      </c>
      <c r="L6827" t="s">
        <v>23</v>
      </c>
      <c r="M6827" t="s">
        <v>582</v>
      </c>
      <c r="N6827">
        <v>23.5</v>
      </c>
      <c r="O6827">
        <v>8.8017021276595742</v>
      </c>
      <c r="P6827">
        <v>749311.69395739748</v>
      </c>
      <c r="Q6827">
        <v>31885.603998187122</v>
      </c>
      <c r="R6827" s="36">
        <f t="shared" si="106"/>
        <v>749311.69395739737</v>
      </c>
    </row>
    <row r="6828" spans="2:18">
      <c r="B6828" s="9">
        <v>46113</v>
      </c>
      <c r="C6828" t="s">
        <v>51</v>
      </c>
      <c r="D6828" t="s">
        <v>312</v>
      </c>
      <c r="E6828" t="s">
        <v>19</v>
      </c>
      <c r="F6828" t="s">
        <v>46</v>
      </c>
      <c r="G6828" t="s">
        <v>415</v>
      </c>
      <c r="H6828" t="s">
        <v>22</v>
      </c>
      <c r="I6828" s="1">
        <v>78915</v>
      </c>
      <c r="J6828" s="2">
        <v>2398</v>
      </c>
      <c r="K6828" s="2" t="s">
        <v>416</v>
      </c>
      <c r="L6828" t="s">
        <v>23</v>
      </c>
      <c r="M6828" t="s">
        <v>582</v>
      </c>
      <c r="N6828">
        <v>1</v>
      </c>
      <c r="O6828">
        <v>8.26</v>
      </c>
      <c r="P6828">
        <v>29923.199536299086</v>
      </c>
      <c r="Q6828">
        <v>29923.199536299086</v>
      </c>
      <c r="R6828" s="36">
        <f t="shared" si="106"/>
        <v>29923.199536299086</v>
      </c>
    </row>
    <row r="6829" spans="2:18">
      <c r="B6829" s="9">
        <v>46113</v>
      </c>
      <c r="C6829" t="s">
        <v>71</v>
      </c>
      <c r="D6829" t="s">
        <v>312</v>
      </c>
      <c r="E6829" t="s">
        <v>19</v>
      </c>
      <c r="F6829" t="s">
        <v>46</v>
      </c>
      <c r="G6829" t="s">
        <v>415</v>
      </c>
      <c r="H6829" t="s">
        <v>22</v>
      </c>
      <c r="I6829" s="1">
        <v>78915</v>
      </c>
      <c r="J6829" s="2">
        <v>2398</v>
      </c>
      <c r="K6829" s="2" t="s">
        <v>416</v>
      </c>
      <c r="L6829" t="s">
        <v>23</v>
      </c>
      <c r="M6829" t="s">
        <v>583</v>
      </c>
      <c r="N6829">
        <v>16</v>
      </c>
      <c r="O6829">
        <v>10.766249999999999</v>
      </c>
      <c r="P6829">
        <v>624039.99420373852</v>
      </c>
      <c r="Q6829">
        <v>39002.499637733657</v>
      </c>
      <c r="R6829" s="36">
        <f t="shared" si="106"/>
        <v>624039.99420373852</v>
      </c>
    </row>
    <row r="6830" spans="2:18">
      <c r="B6830" s="9">
        <v>46113</v>
      </c>
      <c r="C6830" t="s">
        <v>273</v>
      </c>
      <c r="D6830" t="s">
        <v>312</v>
      </c>
      <c r="E6830" t="s">
        <v>19</v>
      </c>
      <c r="F6830" t="s">
        <v>46</v>
      </c>
      <c r="G6830" t="s">
        <v>415</v>
      </c>
      <c r="H6830" t="s">
        <v>22</v>
      </c>
      <c r="I6830" s="1">
        <v>78915</v>
      </c>
      <c r="J6830" s="2">
        <v>2398</v>
      </c>
      <c r="K6830" s="2" t="s">
        <v>416</v>
      </c>
      <c r="L6830" t="s">
        <v>23</v>
      </c>
      <c r="M6830" t="s">
        <v>581</v>
      </c>
      <c r="N6830">
        <v>7</v>
      </c>
      <c r="O6830">
        <v>19.451428571428572</v>
      </c>
      <c r="P6830">
        <v>493261.84610925947</v>
      </c>
      <c r="Q6830">
        <v>70465.978015608503</v>
      </c>
      <c r="R6830" s="36">
        <f t="shared" si="106"/>
        <v>493261.84610925952</v>
      </c>
    </row>
    <row r="6831" spans="2:18">
      <c r="B6831" s="9">
        <v>46113</v>
      </c>
      <c r="C6831" t="s">
        <v>298</v>
      </c>
      <c r="D6831" t="s">
        <v>312</v>
      </c>
      <c r="E6831" t="s">
        <v>19</v>
      </c>
      <c r="F6831" t="s">
        <v>46</v>
      </c>
      <c r="G6831" t="s">
        <v>415</v>
      </c>
      <c r="H6831" t="s">
        <v>22</v>
      </c>
      <c r="I6831" s="1">
        <v>78915</v>
      </c>
      <c r="J6831" s="2">
        <v>2398</v>
      </c>
      <c r="K6831" s="2" t="s">
        <v>416</v>
      </c>
      <c r="L6831" t="s">
        <v>23</v>
      </c>
      <c r="M6831" t="s">
        <v>581</v>
      </c>
      <c r="N6831">
        <v>2</v>
      </c>
      <c r="O6831">
        <v>10.46</v>
      </c>
      <c r="P6831">
        <v>75786.117953919718</v>
      </c>
      <c r="Q6831">
        <v>37893.058976959859</v>
      </c>
      <c r="R6831" s="36">
        <f t="shared" si="106"/>
        <v>75786.117953919718</v>
      </c>
    </row>
    <row r="6832" spans="2:18">
      <c r="B6832" s="9">
        <v>46113</v>
      </c>
      <c r="C6832" t="s">
        <v>426</v>
      </c>
      <c r="D6832" t="s">
        <v>312</v>
      </c>
      <c r="E6832" t="s">
        <v>19</v>
      </c>
      <c r="F6832" t="s">
        <v>46</v>
      </c>
      <c r="G6832" t="s">
        <v>415</v>
      </c>
      <c r="H6832" t="s">
        <v>22</v>
      </c>
      <c r="I6832" s="1">
        <v>78915</v>
      </c>
      <c r="J6832" s="2">
        <v>2398</v>
      </c>
      <c r="K6832" s="2" t="s">
        <v>416</v>
      </c>
      <c r="L6832" t="s">
        <v>23</v>
      </c>
      <c r="M6832" t="s">
        <v>28</v>
      </c>
      <c r="N6832">
        <v>55</v>
      </c>
      <c r="O6832">
        <v>3.164181818181818</v>
      </c>
      <c r="P6832">
        <v>630452.10839008831</v>
      </c>
      <c r="Q6832">
        <v>11462.765607092515</v>
      </c>
      <c r="R6832" s="36">
        <f t="shared" si="106"/>
        <v>630452.10839008831</v>
      </c>
    </row>
    <row r="6833" spans="2:18">
      <c r="B6833" s="9">
        <v>46113</v>
      </c>
      <c r="C6833" t="s">
        <v>420</v>
      </c>
      <c r="D6833" t="s">
        <v>312</v>
      </c>
      <c r="E6833" t="s">
        <v>19</v>
      </c>
      <c r="F6833" t="s">
        <v>46</v>
      </c>
      <c r="G6833" t="s">
        <v>415</v>
      </c>
      <c r="H6833" t="s">
        <v>22</v>
      </c>
      <c r="I6833" s="1">
        <v>78915</v>
      </c>
      <c r="J6833" s="2">
        <v>2398</v>
      </c>
      <c r="K6833" s="2" t="s">
        <v>416</v>
      </c>
      <c r="L6833" t="s">
        <v>23</v>
      </c>
      <c r="M6833" t="s">
        <v>28</v>
      </c>
      <c r="N6833">
        <v>66</v>
      </c>
      <c r="O6833">
        <v>3.043181818181818</v>
      </c>
      <c r="P6833">
        <v>727611.94029850734</v>
      </c>
      <c r="Q6833">
        <v>11024.423337856173</v>
      </c>
      <c r="R6833" s="36">
        <f t="shared" si="106"/>
        <v>727611.94029850746</v>
      </c>
    </row>
    <row r="6834" spans="2:18">
      <c r="B6834" s="9">
        <v>46113</v>
      </c>
      <c r="C6834" t="s">
        <v>495</v>
      </c>
      <c r="D6834" t="s">
        <v>312</v>
      </c>
      <c r="E6834" t="s">
        <v>19</v>
      </c>
      <c r="F6834" t="s">
        <v>46</v>
      </c>
      <c r="G6834" t="s">
        <v>415</v>
      </c>
      <c r="H6834" t="s">
        <v>22</v>
      </c>
      <c r="I6834" s="1">
        <v>78915</v>
      </c>
      <c r="J6834" s="2">
        <v>2398</v>
      </c>
      <c r="K6834" s="2" t="s">
        <v>416</v>
      </c>
      <c r="L6834" t="s">
        <v>23</v>
      </c>
      <c r="M6834" t="s">
        <v>28</v>
      </c>
      <c r="N6834">
        <v>1.5</v>
      </c>
      <c r="O6834">
        <v>3.0266666666666668</v>
      </c>
      <c r="P6834">
        <v>16446.891754818142</v>
      </c>
      <c r="Q6834">
        <v>10964.594503212094</v>
      </c>
      <c r="R6834" s="36">
        <f t="shared" si="106"/>
        <v>16446.891754818142</v>
      </c>
    </row>
    <row r="6835" spans="2:18">
      <c r="B6835" s="9">
        <v>46113</v>
      </c>
      <c r="C6835" t="s">
        <v>483</v>
      </c>
      <c r="D6835" t="s">
        <v>312</v>
      </c>
      <c r="E6835" t="s">
        <v>19</v>
      </c>
      <c r="F6835" t="s">
        <v>46</v>
      </c>
      <c r="G6835" t="s">
        <v>415</v>
      </c>
      <c r="H6835" t="s">
        <v>22</v>
      </c>
      <c r="I6835" s="1">
        <v>78915</v>
      </c>
      <c r="J6835" s="2">
        <v>2398</v>
      </c>
      <c r="K6835" s="2" t="s">
        <v>416</v>
      </c>
      <c r="L6835" t="s">
        <v>23</v>
      </c>
      <c r="M6835" t="s">
        <v>582</v>
      </c>
      <c r="N6835">
        <v>115.5</v>
      </c>
      <c r="O6835">
        <v>30.143636363636364</v>
      </c>
      <c r="P6835">
        <v>12612628.604550065</v>
      </c>
      <c r="Q6835">
        <v>109200.24765844212</v>
      </c>
      <c r="R6835" s="36">
        <f t="shared" si="106"/>
        <v>12612628.604550065</v>
      </c>
    </row>
    <row r="6836" spans="2:18">
      <c r="B6836" s="9">
        <v>46113</v>
      </c>
      <c r="C6836" t="s">
        <v>655</v>
      </c>
      <c r="D6836" t="s">
        <v>312</v>
      </c>
      <c r="E6836" t="s">
        <v>19</v>
      </c>
      <c r="F6836" t="s">
        <v>46</v>
      </c>
      <c r="G6836" t="s">
        <v>415</v>
      </c>
      <c r="H6836" t="s">
        <v>22</v>
      </c>
      <c r="I6836" s="1">
        <v>78915</v>
      </c>
      <c r="J6836" s="2">
        <v>2398</v>
      </c>
      <c r="K6836" s="2" t="s">
        <v>416</v>
      </c>
      <c r="L6836" t="s">
        <v>23</v>
      </c>
      <c r="M6836" t="s">
        <v>582</v>
      </c>
      <c r="N6836">
        <v>134</v>
      </c>
      <c r="O6836">
        <v>6.795074626865671</v>
      </c>
      <c r="P6836">
        <v>3298579.9159542089</v>
      </c>
      <c r="Q6836">
        <v>24616.268029509021</v>
      </c>
      <c r="R6836" s="36">
        <f t="shared" si="106"/>
        <v>3298579.9159542089</v>
      </c>
    </row>
    <row r="6837" spans="2:18">
      <c r="B6837" s="9">
        <v>46113</v>
      </c>
      <c r="C6837" t="s">
        <v>751</v>
      </c>
      <c r="D6837" t="s">
        <v>312</v>
      </c>
      <c r="E6837" t="s">
        <v>19</v>
      </c>
      <c r="F6837" t="s">
        <v>46</v>
      </c>
      <c r="G6837" t="s">
        <v>415</v>
      </c>
      <c r="H6837" t="s">
        <v>22</v>
      </c>
      <c r="I6837" s="1">
        <v>78915</v>
      </c>
      <c r="J6837" s="2">
        <v>2398</v>
      </c>
      <c r="K6837" s="2" t="s">
        <v>416</v>
      </c>
      <c r="L6837" t="s">
        <v>23</v>
      </c>
      <c r="M6837" t="s">
        <v>24</v>
      </c>
      <c r="N6837">
        <v>26.5</v>
      </c>
      <c r="O6837">
        <v>23.721132075471697</v>
      </c>
      <c r="P6837">
        <v>2277242.4286335311</v>
      </c>
      <c r="Q6837">
        <v>85933.676552208723</v>
      </c>
      <c r="R6837" s="36">
        <f t="shared" si="106"/>
        <v>2277242.4286335311</v>
      </c>
    </row>
    <row r="6838" spans="2:18">
      <c r="B6838" s="9">
        <v>46113</v>
      </c>
      <c r="C6838" t="s">
        <v>56</v>
      </c>
      <c r="D6838" t="s">
        <v>312</v>
      </c>
      <c r="E6838" t="s">
        <v>19</v>
      </c>
      <c r="F6838" t="s">
        <v>46</v>
      </c>
      <c r="G6838" t="s">
        <v>417</v>
      </c>
      <c r="H6838" t="s">
        <v>22</v>
      </c>
      <c r="I6838" s="1">
        <v>78922</v>
      </c>
      <c r="J6838" s="2">
        <v>2404</v>
      </c>
      <c r="K6838" s="2" t="s">
        <v>418</v>
      </c>
      <c r="L6838" t="s">
        <v>23</v>
      </c>
      <c r="M6838" t="s">
        <v>28</v>
      </c>
      <c r="N6838">
        <v>168</v>
      </c>
      <c r="O6838">
        <v>4.2092857142857145</v>
      </c>
      <c r="P6838">
        <v>2561802.6372989421</v>
      </c>
      <c r="Q6838">
        <v>15248.825222017513</v>
      </c>
      <c r="R6838" s="36">
        <f t="shared" si="106"/>
        <v>2561802.6372989421</v>
      </c>
    </row>
    <row r="6839" spans="2:18">
      <c r="B6839" s="9">
        <v>46113</v>
      </c>
      <c r="C6839" t="s">
        <v>57</v>
      </c>
      <c r="D6839" t="s">
        <v>312</v>
      </c>
      <c r="E6839" t="s">
        <v>19</v>
      </c>
      <c r="F6839" t="s">
        <v>46</v>
      </c>
      <c r="G6839" t="s">
        <v>417</v>
      </c>
      <c r="H6839" t="s">
        <v>22</v>
      </c>
      <c r="I6839" s="1">
        <v>78922</v>
      </c>
      <c r="J6839" s="2">
        <v>2404</v>
      </c>
      <c r="K6839" s="2" t="s">
        <v>418</v>
      </c>
      <c r="L6839" t="s">
        <v>23</v>
      </c>
      <c r="M6839" t="s">
        <v>581</v>
      </c>
      <c r="N6839">
        <v>27</v>
      </c>
      <c r="O6839">
        <v>18.462222222222223</v>
      </c>
      <c r="P6839">
        <v>1805825.2427184465</v>
      </c>
      <c r="Q6839">
        <v>66882.416396979504</v>
      </c>
      <c r="R6839" s="36">
        <f t="shared" si="106"/>
        <v>1805825.2427184465</v>
      </c>
    </row>
    <row r="6840" spans="2:18">
      <c r="B6840" s="9">
        <v>46113</v>
      </c>
      <c r="C6840" t="s">
        <v>167</v>
      </c>
      <c r="D6840" t="s">
        <v>312</v>
      </c>
      <c r="E6840" t="s">
        <v>19</v>
      </c>
      <c r="F6840" t="s">
        <v>46</v>
      </c>
      <c r="G6840" t="s">
        <v>417</v>
      </c>
      <c r="H6840" t="s">
        <v>22</v>
      </c>
      <c r="I6840" s="1">
        <v>78922</v>
      </c>
      <c r="J6840" s="2">
        <v>2404</v>
      </c>
      <c r="K6840" s="2" t="s">
        <v>418</v>
      </c>
      <c r="L6840" t="s">
        <v>23</v>
      </c>
      <c r="M6840" t="s">
        <v>568</v>
      </c>
      <c r="N6840">
        <v>158</v>
      </c>
      <c r="O6840">
        <v>22.53</v>
      </c>
      <c r="P6840">
        <v>10919830.459353715</v>
      </c>
      <c r="Q6840">
        <v>81618.605999130552</v>
      </c>
      <c r="R6840" s="36">
        <f t="shared" si="106"/>
        <v>12895739.747862628</v>
      </c>
    </row>
    <row r="6841" spans="2:18">
      <c r="B6841" s="9">
        <v>46113</v>
      </c>
      <c r="C6841" t="s">
        <v>45</v>
      </c>
      <c r="D6841" t="s">
        <v>312</v>
      </c>
      <c r="E6841" t="s">
        <v>19</v>
      </c>
      <c r="F6841" t="s">
        <v>46</v>
      </c>
      <c r="G6841" t="s">
        <v>417</v>
      </c>
      <c r="H6841" t="s">
        <v>22</v>
      </c>
      <c r="I6841" s="1">
        <v>78922</v>
      </c>
      <c r="J6841" s="2">
        <v>2404</v>
      </c>
      <c r="K6841" s="2" t="s">
        <v>418</v>
      </c>
      <c r="L6841" t="s">
        <v>23</v>
      </c>
      <c r="M6841" t="s">
        <v>28</v>
      </c>
      <c r="N6841">
        <v>176</v>
      </c>
      <c r="O6841">
        <v>20.495795454545455</v>
      </c>
      <c r="P6841">
        <v>13067888.711780902</v>
      </c>
      <c r="Q6841">
        <v>74249.367680573298</v>
      </c>
      <c r="R6841" s="36">
        <f t="shared" si="106"/>
        <v>13067888.7117809</v>
      </c>
    </row>
    <row r="6842" spans="2:18">
      <c r="B6842" s="9">
        <v>46113</v>
      </c>
      <c r="C6842" t="s">
        <v>58</v>
      </c>
      <c r="D6842" t="s">
        <v>312</v>
      </c>
      <c r="E6842" t="s">
        <v>19</v>
      </c>
      <c r="F6842" t="s">
        <v>46</v>
      </c>
      <c r="G6842" t="s">
        <v>417</v>
      </c>
      <c r="H6842" t="s">
        <v>22</v>
      </c>
      <c r="I6842" s="1">
        <v>78922</v>
      </c>
      <c r="J6842" s="2">
        <v>2404</v>
      </c>
      <c r="K6842" s="2" t="s">
        <v>418</v>
      </c>
      <c r="L6842" t="s">
        <v>23</v>
      </c>
      <c r="M6842" t="s">
        <v>568</v>
      </c>
      <c r="N6842">
        <v>17.5</v>
      </c>
      <c r="O6842">
        <v>43.941714285714284</v>
      </c>
      <c r="P6842">
        <v>2785755.6875815098</v>
      </c>
      <c r="Q6842">
        <v>159186.03929037196</v>
      </c>
      <c r="R6842" s="36">
        <f t="shared" si="106"/>
        <v>2785755.6875815094</v>
      </c>
    </row>
    <row r="6843" spans="2:18">
      <c r="B6843" s="9">
        <v>46113</v>
      </c>
      <c r="C6843" t="s">
        <v>60</v>
      </c>
      <c r="D6843" t="s">
        <v>312</v>
      </c>
      <c r="E6843" t="s">
        <v>19</v>
      </c>
      <c r="F6843" t="s">
        <v>46</v>
      </c>
      <c r="G6843" t="s">
        <v>417</v>
      </c>
      <c r="H6843" t="s">
        <v>22</v>
      </c>
      <c r="I6843" s="1">
        <v>78922</v>
      </c>
      <c r="J6843" s="2">
        <v>2404</v>
      </c>
      <c r="K6843" s="2" t="s">
        <v>418</v>
      </c>
      <c r="L6843" t="s">
        <v>23</v>
      </c>
      <c r="M6843" t="s">
        <v>28</v>
      </c>
      <c r="N6843">
        <v>170</v>
      </c>
      <c r="O6843">
        <v>4.2058823529411766</v>
      </c>
      <c r="P6843">
        <v>2590204.3182147513</v>
      </c>
      <c r="Q6843">
        <v>15236.495989498537</v>
      </c>
      <c r="R6843" s="36">
        <f t="shared" si="106"/>
        <v>2590204.3182147513</v>
      </c>
    </row>
    <row r="6844" spans="2:18">
      <c r="B6844" s="9">
        <v>46113</v>
      </c>
      <c r="C6844" t="s">
        <v>61</v>
      </c>
      <c r="D6844" t="s">
        <v>312</v>
      </c>
      <c r="E6844" t="s">
        <v>19</v>
      </c>
      <c r="F6844" t="s">
        <v>46</v>
      </c>
      <c r="G6844" t="s">
        <v>417</v>
      </c>
      <c r="H6844" t="s">
        <v>22</v>
      </c>
      <c r="I6844" s="1">
        <v>78922</v>
      </c>
      <c r="J6844" s="2">
        <v>2404</v>
      </c>
      <c r="K6844" s="2" t="s">
        <v>418</v>
      </c>
      <c r="L6844" t="s">
        <v>23</v>
      </c>
      <c r="M6844" t="s">
        <v>28</v>
      </c>
      <c r="N6844">
        <v>177</v>
      </c>
      <c r="O6844">
        <v>7.5570056497175138</v>
      </c>
      <c r="P6844">
        <v>4845638.3132879287</v>
      </c>
      <c r="Q6844">
        <v>27376.487645694513</v>
      </c>
      <c r="R6844" s="36">
        <f t="shared" si="106"/>
        <v>4845638.3132879287</v>
      </c>
    </row>
    <row r="6845" spans="2:18">
      <c r="B6845" s="9">
        <v>46113</v>
      </c>
      <c r="C6845" t="s">
        <v>298</v>
      </c>
      <c r="D6845" t="s">
        <v>312</v>
      </c>
      <c r="E6845" t="s">
        <v>19</v>
      </c>
      <c r="F6845" t="s">
        <v>46</v>
      </c>
      <c r="G6845" t="s">
        <v>417</v>
      </c>
      <c r="H6845" t="s">
        <v>22</v>
      </c>
      <c r="I6845" s="1">
        <v>78922</v>
      </c>
      <c r="J6845" s="2">
        <v>2404</v>
      </c>
      <c r="K6845" s="2" t="s">
        <v>418</v>
      </c>
      <c r="L6845" t="s">
        <v>23</v>
      </c>
      <c r="M6845" t="s">
        <v>581</v>
      </c>
      <c r="N6845">
        <v>3</v>
      </c>
      <c r="O6845">
        <v>10.333333333333334</v>
      </c>
      <c r="P6845">
        <v>112302.56484567453</v>
      </c>
      <c r="Q6845">
        <v>37434.188281891511</v>
      </c>
      <c r="R6845" s="36">
        <f t="shared" si="106"/>
        <v>112302.56484567453</v>
      </c>
    </row>
    <row r="6846" spans="2:18">
      <c r="B6846" s="9">
        <v>46113</v>
      </c>
      <c r="C6846" t="s">
        <v>475</v>
      </c>
      <c r="D6846" t="s">
        <v>312</v>
      </c>
      <c r="E6846" t="s">
        <v>19</v>
      </c>
      <c r="F6846" t="s">
        <v>46</v>
      </c>
      <c r="G6846" t="s">
        <v>417</v>
      </c>
      <c r="H6846" t="s">
        <v>22</v>
      </c>
      <c r="I6846" s="1">
        <v>78922</v>
      </c>
      <c r="J6846" s="2">
        <v>2404</v>
      </c>
      <c r="K6846" s="2" t="s">
        <v>418</v>
      </c>
      <c r="L6846" t="s">
        <v>23</v>
      </c>
      <c r="M6846" t="s">
        <v>28</v>
      </c>
      <c r="N6846">
        <v>98</v>
      </c>
      <c r="O6846">
        <v>3.7321428571428572</v>
      </c>
      <c r="P6846">
        <v>1324989.1320098536</v>
      </c>
      <c r="Q6846">
        <v>13520.297265406669</v>
      </c>
      <c r="R6846" s="36">
        <f t="shared" si="106"/>
        <v>1324989.1320098536</v>
      </c>
    </row>
    <row r="6847" spans="2:18">
      <c r="B6847" s="9">
        <v>46113</v>
      </c>
      <c r="C6847" t="s">
        <v>476</v>
      </c>
      <c r="D6847" t="s">
        <v>312</v>
      </c>
      <c r="E6847" t="s">
        <v>19</v>
      </c>
      <c r="F6847" t="s">
        <v>46</v>
      </c>
      <c r="G6847" t="s">
        <v>417</v>
      </c>
      <c r="H6847" t="s">
        <v>22</v>
      </c>
      <c r="I6847" s="1">
        <v>78922</v>
      </c>
      <c r="J6847" s="2">
        <v>2404</v>
      </c>
      <c r="K6847" s="2" t="s">
        <v>418</v>
      </c>
      <c r="L6847" t="s">
        <v>23</v>
      </c>
      <c r="M6847" t="s">
        <v>28</v>
      </c>
      <c r="N6847">
        <v>94</v>
      </c>
      <c r="O6847">
        <v>3.7338297872340429</v>
      </c>
      <c r="P6847">
        <v>1271482.3938559629</v>
      </c>
      <c r="Q6847">
        <v>13526.408445276202</v>
      </c>
      <c r="R6847" s="36">
        <f t="shared" si="106"/>
        <v>1271482.3938559629</v>
      </c>
    </row>
    <row r="6848" spans="2:18">
      <c r="B6848" s="9">
        <v>46113</v>
      </c>
      <c r="C6848" t="s">
        <v>477</v>
      </c>
      <c r="D6848" t="s">
        <v>312</v>
      </c>
      <c r="E6848" t="s">
        <v>19</v>
      </c>
      <c r="F6848" t="s">
        <v>46</v>
      </c>
      <c r="G6848" t="s">
        <v>417</v>
      </c>
      <c r="H6848" t="s">
        <v>22</v>
      </c>
      <c r="I6848" s="1">
        <v>78922</v>
      </c>
      <c r="J6848" s="2">
        <v>2404</v>
      </c>
      <c r="K6848" s="2" t="s">
        <v>418</v>
      </c>
      <c r="L6848" t="s">
        <v>23</v>
      </c>
      <c r="M6848" t="s">
        <v>28</v>
      </c>
      <c r="N6848">
        <v>88</v>
      </c>
      <c r="O6848">
        <v>5.1468181818181824</v>
      </c>
      <c r="P6848">
        <v>1640776.6990291262</v>
      </c>
      <c r="Q6848">
        <v>18645.189761694615</v>
      </c>
      <c r="R6848" s="36">
        <f t="shared" si="106"/>
        <v>1640776.6990291262</v>
      </c>
    </row>
    <row r="6849" spans="2:18">
      <c r="B6849" s="9">
        <v>46113</v>
      </c>
      <c r="C6849" t="s">
        <v>730</v>
      </c>
      <c r="D6849" t="s">
        <v>312</v>
      </c>
      <c r="E6849" t="s">
        <v>19</v>
      </c>
      <c r="F6849" t="s">
        <v>46</v>
      </c>
      <c r="G6849" t="s">
        <v>417</v>
      </c>
      <c r="H6849" t="s">
        <v>22</v>
      </c>
      <c r="I6849" s="1">
        <v>78922</v>
      </c>
      <c r="J6849" s="2">
        <v>2404</v>
      </c>
      <c r="K6849" s="2" t="s">
        <v>418</v>
      </c>
      <c r="L6849" t="s">
        <v>23</v>
      </c>
      <c r="M6849" t="s">
        <v>28</v>
      </c>
      <c r="N6849">
        <v>82</v>
      </c>
      <c r="O6849">
        <v>3.0565853658536586</v>
      </c>
      <c r="P6849">
        <v>907984.35009418917</v>
      </c>
      <c r="Q6849">
        <v>11072.97987919743</v>
      </c>
      <c r="R6849" s="36">
        <f t="shared" si="106"/>
        <v>907984.35009418929</v>
      </c>
    </row>
    <row r="6850" spans="2:18">
      <c r="B6850" s="9">
        <v>46113</v>
      </c>
      <c r="C6850" t="s">
        <v>732</v>
      </c>
      <c r="D6850" t="s">
        <v>312</v>
      </c>
      <c r="E6850" t="s">
        <v>19</v>
      </c>
      <c r="F6850" t="s">
        <v>46</v>
      </c>
      <c r="G6850" t="s">
        <v>417</v>
      </c>
      <c r="H6850" t="s">
        <v>22</v>
      </c>
      <c r="I6850" s="1">
        <v>78922</v>
      </c>
      <c r="J6850" s="2">
        <v>2404</v>
      </c>
      <c r="K6850" s="2" t="s">
        <v>418</v>
      </c>
      <c r="L6850" t="s">
        <v>23</v>
      </c>
      <c r="M6850" t="s">
        <v>28</v>
      </c>
      <c r="N6850">
        <v>62</v>
      </c>
      <c r="O6850">
        <v>5.0716129032258062</v>
      </c>
      <c r="P6850">
        <v>1139110.2738733515</v>
      </c>
      <c r="Q6850">
        <v>18372.746352795992</v>
      </c>
      <c r="R6850" s="36">
        <f t="shared" si="106"/>
        <v>1139110.2738733515</v>
      </c>
    </row>
    <row r="6851" spans="2:18">
      <c r="B6851" s="9">
        <v>46113</v>
      </c>
      <c r="C6851" t="s">
        <v>148</v>
      </c>
      <c r="D6851" t="s">
        <v>312</v>
      </c>
      <c r="E6851" t="s">
        <v>19</v>
      </c>
      <c r="F6851" t="s">
        <v>46</v>
      </c>
      <c r="G6851" t="s">
        <v>484</v>
      </c>
      <c r="H6851" t="s">
        <v>22</v>
      </c>
      <c r="I6851" s="1">
        <v>91236</v>
      </c>
      <c r="J6851" s="2">
        <v>2541</v>
      </c>
      <c r="K6851" s="2" t="s">
        <v>485</v>
      </c>
      <c r="L6851" t="s">
        <v>23</v>
      </c>
      <c r="M6851" t="s">
        <v>28</v>
      </c>
      <c r="N6851">
        <v>96</v>
      </c>
      <c r="O6851">
        <v>3.74</v>
      </c>
      <c r="P6851">
        <v>1300681.0607158383</v>
      </c>
      <c r="Q6851">
        <v>13548.761049123315</v>
      </c>
      <c r="R6851" s="36">
        <f t="shared" si="106"/>
        <v>1300681.0607158383</v>
      </c>
    </row>
    <row r="6852" spans="2:18">
      <c r="B6852" s="9">
        <v>46113</v>
      </c>
      <c r="C6852" t="s">
        <v>72</v>
      </c>
      <c r="D6852" t="s">
        <v>312</v>
      </c>
      <c r="E6852" t="s">
        <v>19</v>
      </c>
      <c r="F6852" t="s">
        <v>46</v>
      </c>
      <c r="G6852" t="s">
        <v>484</v>
      </c>
      <c r="H6852" t="s">
        <v>22</v>
      </c>
      <c r="I6852" s="1">
        <v>91236</v>
      </c>
      <c r="J6852" s="2">
        <v>2541</v>
      </c>
      <c r="K6852" s="2" t="s">
        <v>485</v>
      </c>
      <c r="L6852" t="s">
        <v>23</v>
      </c>
      <c r="M6852" t="s">
        <v>568</v>
      </c>
      <c r="N6852">
        <v>6</v>
      </c>
      <c r="O6852">
        <v>65.05</v>
      </c>
      <c r="P6852">
        <v>1413925.5180408636</v>
      </c>
      <c r="Q6852">
        <v>235654.25300681058</v>
      </c>
      <c r="R6852" s="36">
        <f t="shared" si="106"/>
        <v>1413925.5180408636</v>
      </c>
    </row>
    <row r="6853" spans="2:18">
      <c r="B6853" s="9">
        <v>46113</v>
      </c>
      <c r="C6853" t="s">
        <v>75</v>
      </c>
      <c r="D6853" t="s">
        <v>312</v>
      </c>
      <c r="E6853" t="s">
        <v>19</v>
      </c>
      <c r="F6853" t="s">
        <v>46</v>
      </c>
      <c r="G6853" t="s">
        <v>484</v>
      </c>
      <c r="H6853" t="s">
        <v>22</v>
      </c>
      <c r="I6853" s="1">
        <v>91236</v>
      </c>
      <c r="J6853" s="2">
        <v>2541</v>
      </c>
      <c r="K6853" s="2" t="s">
        <v>485</v>
      </c>
      <c r="L6853" t="s">
        <v>23</v>
      </c>
      <c r="M6853" t="s">
        <v>28</v>
      </c>
      <c r="N6853">
        <v>180</v>
      </c>
      <c r="O6853">
        <v>18.7075</v>
      </c>
      <c r="P6853">
        <v>12198775.539776843</v>
      </c>
      <c r="Q6853">
        <v>67770.975220982466</v>
      </c>
      <c r="R6853" s="36">
        <f t="shared" ref="R6853:R6916" si="107">Q6853*N6853</f>
        <v>12198775.539776843</v>
      </c>
    </row>
    <row r="6854" spans="2:18">
      <c r="B6854" s="9">
        <v>46113</v>
      </c>
      <c r="C6854" t="s">
        <v>57</v>
      </c>
      <c r="D6854" t="s">
        <v>312</v>
      </c>
      <c r="E6854" t="s">
        <v>19</v>
      </c>
      <c r="F6854" t="s">
        <v>46</v>
      </c>
      <c r="G6854" t="s">
        <v>484</v>
      </c>
      <c r="H6854" t="s">
        <v>22</v>
      </c>
      <c r="I6854" s="1">
        <v>91236</v>
      </c>
      <c r="J6854" s="2">
        <v>2541</v>
      </c>
      <c r="K6854" s="2" t="s">
        <v>485</v>
      </c>
      <c r="L6854" t="s">
        <v>23</v>
      </c>
      <c r="M6854" t="s">
        <v>581</v>
      </c>
      <c r="N6854">
        <v>109</v>
      </c>
      <c r="O6854">
        <v>18.503211009174311</v>
      </c>
      <c r="P6854">
        <v>7306368.6422257638</v>
      </c>
      <c r="Q6854">
        <v>67030.904974548292</v>
      </c>
      <c r="R6854" s="36">
        <f t="shared" si="107"/>
        <v>7306368.6422257638</v>
      </c>
    </row>
    <row r="6855" spans="2:18">
      <c r="B6855" s="9">
        <v>46113</v>
      </c>
      <c r="C6855" t="s">
        <v>45</v>
      </c>
      <c r="D6855" t="s">
        <v>312</v>
      </c>
      <c r="E6855" t="s">
        <v>19</v>
      </c>
      <c r="F6855" t="s">
        <v>46</v>
      </c>
      <c r="G6855" t="s">
        <v>484</v>
      </c>
      <c r="H6855" t="s">
        <v>22</v>
      </c>
      <c r="I6855" s="1">
        <v>91236</v>
      </c>
      <c r="J6855" s="2">
        <v>2541</v>
      </c>
      <c r="K6855" s="2" t="s">
        <v>485</v>
      </c>
      <c r="L6855" t="s">
        <v>23</v>
      </c>
      <c r="M6855" t="s">
        <v>28</v>
      </c>
      <c r="N6855">
        <v>4</v>
      </c>
      <c r="O6855">
        <v>20.190000000000001</v>
      </c>
      <c r="P6855">
        <v>292566.29473989276</v>
      </c>
      <c r="Q6855">
        <v>73141.573684973191</v>
      </c>
      <c r="R6855" s="36">
        <f t="shared" si="107"/>
        <v>292566.29473989276</v>
      </c>
    </row>
    <row r="6856" spans="2:18">
      <c r="B6856" s="9">
        <v>46113</v>
      </c>
      <c r="C6856" t="s">
        <v>58</v>
      </c>
      <c r="D6856" t="s">
        <v>312</v>
      </c>
      <c r="E6856" t="s">
        <v>19</v>
      </c>
      <c r="F6856" t="s">
        <v>46</v>
      </c>
      <c r="G6856" t="s">
        <v>484</v>
      </c>
      <c r="H6856" t="s">
        <v>22</v>
      </c>
      <c r="I6856" s="1">
        <v>91236</v>
      </c>
      <c r="J6856" s="2">
        <v>2541</v>
      </c>
      <c r="K6856" s="2" t="s">
        <v>485</v>
      </c>
      <c r="L6856" t="s">
        <v>23</v>
      </c>
      <c r="M6856" t="s">
        <v>568</v>
      </c>
      <c r="N6856">
        <v>51.5</v>
      </c>
      <c r="O6856">
        <v>43.928737864077668</v>
      </c>
      <c r="P6856">
        <v>8195660.0492682215</v>
      </c>
      <c r="Q6856">
        <v>159139.03008287807</v>
      </c>
      <c r="R6856" s="36">
        <f t="shared" si="107"/>
        <v>8195660.0492682206</v>
      </c>
    </row>
    <row r="6857" spans="2:18">
      <c r="B6857" s="9">
        <v>46113</v>
      </c>
      <c r="C6857" t="s">
        <v>147</v>
      </c>
      <c r="D6857" t="s">
        <v>312</v>
      </c>
      <c r="E6857" t="s">
        <v>19</v>
      </c>
      <c r="F6857" t="s">
        <v>46</v>
      </c>
      <c r="G6857" t="s">
        <v>484</v>
      </c>
      <c r="H6857" t="s">
        <v>22</v>
      </c>
      <c r="I6857" s="1">
        <v>91236</v>
      </c>
      <c r="J6857" s="2">
        <v>2541</v>
      </c>
      <c r="K6857" s="2" t="s">
        <v>485</v>
      </c>
      <c r="L6857" t="s">
        <v>23</v>
      </c>
      <c r="M6857" t="s">
        <v>28</v>
      </c>
      <c r="N6857">
        <v>42</v>
      </c>
      <c r="O6857">
        <v>3.9371428571428573</v>
      </c>
      <c r="P6857">
        <v>599043.61686712073</v>
      </c>
      <c r="Q6857">
        <v>14262.943258740968</v>
      </c>
      <c r="R6857" s="36">
        <f t="shared" si="107"/>
        <v>599043.61686712061</v>
      </c>
    </row>
    <row r="6858" spans="2:18">
      <c r="B6858" s="9">
        <v>46113</v>
      </c>
      <c r="C6858" t="s">
        <v>102</v>
      </c>
      <c r="D6858" t="s">
        <v>312</v>
      </c>
      <c r="E6858" t="s">
        <v>19</v>
      </c>
      <c r="F6858" t="s">
        <v>46</v>
      </c>
      <c r="G6858" t="s">
        <v>484</v>
      </c>
      <c r="H6858" t="s">
        <v>22</v>
      </c>
      <c r="I6858" s="1">
        <v>91236</v>
      </c>
      <c r="J6858" s="2">
        <v>2541</v>
      </c>
      <c r="K6858" s="2" t="s">
        <v>485</v>
      </c>
      <c r="L6858" t="s">
        <v>23</v>
      </c>
      <c r="M6858" t="s">
        <v>583</v>
      </c>
      <c r="N6858">
        <v>143.25</v>
      </c>
      <c r="O6858">
        <v>11.518883071553228</v>
      </c>
      <c r="P6858">
        <v>5977684.3935661493</v>
      </c>
      <c r="Q6858">
        <v>41729.035906220939</v>
      </c>
      <c r="R6858" s="36">
        <f t="shared" si="107"/>
        <v>5977684.3935661493</v>
      </c>
    </row>
    <row r="6859" spans="2:18">
      <c r="B6859" s="9">
        <v>46113</v>
      </c>
      <c r="C6859" t="s">
        <v>298</v>
      </c>
      <c r="D6859" t="s">
        <v>312</v>
      </c>
      <c r="E6859" t="s">
        <v>19</v>
      </c>
      <c r="F6859" t="s">
        <v>46</v>
      </c>
      <c r="G6859" t="s">
        <v>484</v>
      </c>
      <c r="H6859" t="s">
        <v>22</v>
      </c>
      <c r="I6859" s="1">
        <v>91236</v>
      </c>
      <c r="J6859" s="2">
        <v>2541</v>
      </c>
      <c r="K6859" s="2" t="s">
        <v>485</v>
      </c>
      <c r="L6859" t="s">
        <v>23</v>
      </c>
      <c r="M6859" t="s">
        <v>581</v>
      </c>
      <c r="N6859">
        <v>3</v>
      </c>
      <c r="O6859">
        <v>10.456666666666667</v>
      </c>
      <c r="P6859">
        <v>113642.95029705839</v>
      </c>
      <c r="Q6859">
        <v>37880.983432352798</v>
      </c>
      <c r="R6859" s="36">
        <f t="shared" si="107"/>
        <v>113642.95029705839</v>
      </c>
    </row>
    <row r="6860" spans="2:18">
      <c r="B6860" s="9">
        <v>46113</v>
      </c>
      <c r="C6860" t="s">
        <v>285</v>
      </c>
      <c r="D6860" t="s">
        <v>312</v>
      </c>
      <c r="E6860" t="s">
        <v>19</v>
      </c>
      <c r="F6860" t="s">
        <v>46</v>
      </c>
      <c r="G6860" t="s">
        <v>484</v>
      </c>
      <c r="H6860" t="s">
        <v>22</v>
      </c>
      <c r="I6860" s="1">
        <v>91236</v>
      </c>
      <c r="J6860" s="2">
        <v>2541</v>
      </c>
      <c r="K6860" s="2" t="s">
        <v>485</v>
      </c>
      <c r="L6860" t="s">
        <v>23</v>
      </c>
      <c r="M6860" t="s">
        <v>28</v>
      </c>
      <c r="N6860">
        <v>153</v>
      </c>
      <c r="O6860">
        <v>3.1446405228758167</v>
      </c>
      <c r="P6860">
        <v>1742972.03303869</v>
      </c>
      <c r="Q6860">
        <v>11391.974072148299</v>
      </c>
      <c r="R6860" s="36">
        <f t="shared" si="107"/>
        <v>1742972.0330386898</v>
      </c>
    </row>
    <row r="6861" spans="2:18">
      <c r="B6861" s="9">
        <v>46113</v>
      </c>
      <c r="C6861" t="s">
        <v>518</v>
      </c>
      <c r="D6861" t="s">
        <v>312</v>
      </c>
      <c r="E6861" t="s">
        <v>19</v>
      </c>
      <c r="F6861" t="s">
        <v>46</v>
      </c>
      <c r="G6861" t="s">
        <v>484</v>
      </c>
      <c r="H6861" t="s">
        <v>22</v>
      </c>
      <c r="I6861" s="1">
        <v>91236</v>
      </c>
      <c r="J6861" s="2">
        <v>2541</v>
      </c>
      <c r="K6861" s="2" t="s">
        <v>485</v>
      </c>
      <c r="L6861" t="s">
        <v>23</v>
      </c>
      <c r="M6861" t="s">
        <v>28</v>
      </c>
      <c r="N6861">
        <v>64.5</v>
      </c>
      <c r="O6861">
        <v>3.6420155038759687</v>
      </c>
      <c r="P6861">
        <v>850999.8550934646</v>
      </c>
      <c r="Q6861">
        <v>13193.796202999451</v>
      </c>
      <c r="R6861" s="36">
        <f t="shared" si="107"/>
        <v>850999.8550934646</v>
      </c>
    </row>
    <row r="6862" spans="2:18">
      <c r="B6862" s="9">
        <v>46113</v>
      </c>
      <c r="C6862" t="s">
        <v>519</v>
      </c>
      <c r="D6862" t="s">
        <v>312</v>
      </c>
      <c r="E6862" t="s">
        <v>19</v>
      </c>
      <c r="F6862" t="s">
        <v>46</v>
      </c>
      <c r="G6862" t="s">
        <v>484</v>
      </c>
      <c r="H6862" t="s">
        <v>22</v>
      </c>
      <c r="I6862" s="1">
        <v>91236</v>
      </c>
      <c r="J6862" s="2">
        <v>2541</v>
      </c>
      <c r="K6862" s="2" t="s">
        <v>485</v>
      </c>
      <c r="L6862" t="s">
        <v>23</v>
      </c>
      <c r="M6862" t="s">
        <v>28</v>
      </c>
      <c r="N6862">
        <v>166</v>
      </c>
      <c r="O6862">
        <v>5.0517469879518071</v>
      </c>
      <c r="P6862">
        <v>3037929.2856107811</v>
      </c>
      <c r="Q6862">
        <v>18300.778828980609</v>
      </c>
      <c r="R6862" s="36">
        <f t="shared" si="107"/>
        <v>3037929.2856107811</v>
      </c>
    </row>
    <row r="6863" spans="2:18">
      <c r="B6863" s="9">
        <v>46113</v>
      </c>
      <c r="C6863" t="s">
        <v>511</v>
      </c>
      <c r="D6863" t="s">
        <v>312</v>
      </c>
      <c r="E6863" t="s">
        <v>19</v>
      </c>
      <c r="F6863" t="s">
        <v>46</v>
      </c>
      <c r="G6863" t="s">
        <v>484</v>
      </c>
      <c r="H6863" t="s">
        <v>22</v>
      </c>
      <c r="I6863" s="1">
        <v>91236</v>
      </c>
      <c r="J6863" s="2">
        <v>2541</v>
      </c>
      <c r="K6863" s="2" t="s">
        <v>485</v>
      </c>
      <c r="L6863" t="s">
        <v>23</v>
      </c>
      <c r="M6863" t="s">
        <v>28</v>
      </c>
      <c r="N6863">
        <v>165</v>
      </c>
      <c r="O6863">
        <v>5.0577575757575755</v>
      </c>
      <c r="P6863">
        <v>3023221.2722793794</v>
      </c>
      <c r="Q6863">
        <v>18322.553165329573</v>
      </c>
      <c r="R6863" s="36">
        <f t="shared" si="107"/>
        <v>3023221.2722793794</v>
      </c>
    </row>
    <row r="6864" spans="2:18">
      <c r="B6864" s="9">
        <v>46113</v>
      </c>
      <c r="C6864" t="s">
        <v>515</v>
      </c>
      <c r="D6864" t="s">
        <v>312</v>
      </c>
      <c r="E6864" t="s">
        <v>19</v>
      </c>
      <c r="F6864" t="s">
        <v>46</v>
      </c>
      <c r="G6864" t="s">
        <v>484</v>
      </c>
      <c r="H6864" t="s">
        <v>22</v>
      </c>
      <c r="I6864" s="1">
        <v>91236</v>
      </c>
      <c r="J6864" s="2">
        <v>2541</v>
      </c>
      <c r="K6864" s="2" t="s">
        <v>485</v>
      </c>
      <c r="L6864" t="s">
        <v>23</v>
      </c>
      <c r="M6864" t="s">
        <v>28</v>
      </c>
      <c r="N6864">
        <v>90</v>
      </c>
      <c r="O6864">
        <v>3.6446666666666663</v>
      </c>
      <c r="P6864">
        <v>1188306.0426025211</v>
      </c>
      <c r="Q6864">
        <v>13203.400473361346</v>
      </c>
      <c r="R6864" s="36">
        <f t="shared" si="107"/>
        <v>1188306.0426025211</v>
      </c>
    </row>
    <row r="6865" spans="2:18">
      <c r="B6865" s="9">
        <v>46113</v>
      </c>
      <c r="C6865" t="s">
        <v>745</v>
      </c>
      <c r="D6865" t="s">
        <v>312</v>
      </c>
      <c r="E6865" t="s">
        <v>19</v>
      </c>
      <c r="F6865" t="s">
        <v>46</v>
      </c>
      <c r="G6865" t="s">
        <v>484</v>
      </c>
      <c r="H6865" t="s">
        <v>22</v>
      </c>
      <c r="I6865" s="1">
        <v>91236</v>
      </c>
      <c r="J6865" s="2">
        <v>2541</v>
      </c>
      <c r="K6865" s="2" t="s">
        <v>485</v>
      </c>
      <c r="L6865" t="s">
        <v>23</v>
      </c>
      <c r="M6865" t="s">
        <v>28</v>
      </c>
      <c r="N6865">
        <v>31.5</v>
      </c>
      <c r="O6865">
        <v>5.0022222222222217</v>
      </c>
      <c r="P6865">
        <v>570823.06912041723</v>
      </c>
      <c r="Q6865">
        <v>18121.36727366404</v>
      </c>
      <c r="R6865" s="36">
        <f t="shared" si="107"/>
        <v>570823.06912041723</v>
      </c>
    </row>
    <row r="6866" spans="2:18">
      <c r="B6866" s="9">
        <v>46113</v>
      </c>
      <c r="C6866" t="s">
        <v>691</v>
      </c>
      <c r="D6866" t="s">
        <v>312</v>
      </c>
      <c r="E6866" t="s">
        <v>19</v>
      </c>
      <c r="F6866" t="s">
        <v>46</v>
      </c>
      <c r="G6866" t="s">
        <v>484</v>
      </c>
      <c r="H6866" t="s">
        <v>22</v>
      </c>
      <c r="I6866" s="1">
        <v>91236</v>
      </c>
      <c r="J6866" s="2">
        <v>2541</v>
      </c>
      <c r="K6866" s="2" t="s">
        <v>485</v>
      </c>
      <c r="L6866" t="s">
        <v>23</v>
      </c>
      <c r="M6866" t="s">
        <v>28</v>
      </c>
      <c r="N6866">
        <v>149</v>
      </c>
      <c r="O6866">
        <v>19.470805369127518</v>
      </c>
      <c r="P6866">
        <v>10509889.871033182</v>
      </c>
      <c r="Q6866">
        <v>70536.173631095196</v>
      </c>
      <c r="R6866" s="36">
        <f t="shared" si="107"/>
        <v>10509889.871033184</v>
      </c>
    </row>
    <row r="6867" spans="2:18">
      <c r="B6867" s="9">
        <v>46113</v>
      </c>
      <c r="C6867" t="s">
        <v>76</v>
      </c>
      <c r="D6867" t="s">
        <v>312</v>
      </c>
      <c r="E6867" t="s">
        <v>19</v>
      </c>
      <c r="F6867" t="s">
        <v>73</v>
      </c>
      <c r="G6867" t="s">
        <v>74</v>
      </c>
      <c r="H6867" t="s">
        <v>22</v>
      </c>
      <c r="I6867" s="1">
        <v>55126</v>
      </c>
      <c r="J6867" s="2">
        <v>1914</v>
      </c>
      <c r="K6867" s="2" t="s">
        <v>318</v>
      </c>
      <c r="L6867" t="s">
        <v>23</v>
      </c>
      <c r="M6867" t="s">
        <v>571</v>
      </c>
      <c r="N6867">
        <v>16</v>
      </c>
      <c r="O6867">
        <v>8.6999999999999993</v>
      </c>
      <c r="P6867">
        <v>504274.74279089976</v>
      </c>
      <c r="Q6867">
        <v>31517.171424431235</v>
      </c>
      <c r="R6867" s="36">
        <f t="shared" si="107"/>
        <v>504274.74279089976</v>
      </c>
    </row>
    <row r="6868" spans="2:18">
      <c r="B6868" s="9">
        <v>46113</v>
      </c>
      <c r="C6868" t="s">
        <v>77</v>
      </c>
      <c r="D6868" t="s">
        <v>312</v>
      </c>
      <c r="E6868" t="s">
        <v>19</v>
      </c>
      <c r="F6868" t="s">
        <v>73</v>
      </c>
      <c r="G6868" t="s">
        <v>74</v>
      </c>
      <c r="H6868" t="s">
        <v>22</v>
      </c>
      <c r="I6868" s="1">
        <v>55126</v>
      </c>
      <c r="J6868" s="2">
        <v>1914</v>
      </c>
      <c r="K6868" s="2" t="s">
        <v>318</v>
      </c>
      <c r="L6868" t="s">
        <v>23</v>
      </c>
      <c r="M6868" t="s">
        <v>581</v>
      </c>
      <c r="N6868">
        <v>10</v>
      </c>
      <c r="O6868">
        <v>20.271999999999998</v>
      </c>
      <c r="P6868">
        <v>734386.32082306908</v>
      </c>
      <c r="Q6868">
        <v>73438.632082306896</v>
      </c>
      <c r="R6868" s="36">
        <f t="shared" si="107"/>
        <v>734386.32082306896</v>
      </c>
    </row>
    <row r="6869" spans="2:18">
      <c r="B6869" s="9">
        <v>46113</v>
      </c>
      <c r="C6869" t="s">
        <v>58</v>
      </c>
      <c r="D6869" t="s">
        <v>312</v>
      </c>
      <c r="E6869" t="s">
        <v>19</v>
      </c>
      <c r="F6869" t="s">
        <v>73</v>
      </c>
      <c r="G6869" t="s">
        <v>74</v>
      </c>
      <c r="H6869" t="s">
        <v>22</v>
      </c>
      <c r="I6869" s="1">
        <v>55126</v>
      </c>
      <c r="J6869" s="2">
        <v>1914</v>
      </c>
      <c r="K6869" s="2" t="s">
        <v>318</v>
      </c>
      <c r="L6869" t="s">
        <v>23</v>
      </c>
      <c r="M6869" t="s">
        <v>568</v>
      </c>
      <c r="N6869">
        <v>2</v>
      </c>
      <c r="O6869">
        <v>44.064999999999998</v>
      </c>
      <c r="P6869">
        <v>319265.32386610634</v>
      </c>
      <c r="Q6869">
        <v>159632.66193305317</v>
      </c>
      <c r="R6869" s="36">
        <f t="shared" si="107"/>
        <v>319265.32386610634</v>
      </c>
    </row>
    <row r="6870" spans="2:18">
      <c r="B6870" s="9">
        <v>46113</v>
      </c>
      <c r="C6870" t="s">
        <v>516</v>
      </c>
      <c r="D6870" t="s">
        <v>312</v>
      </c>
      <c r="E6870" t="s">
        <v>19</v>
      </c>
      <c r="F6870" t="s">
        <v>73</v>
      </c>
      <c r="G6870" t="s">
        <v>74</v>
      </c>
      <c r="H6870" t="s">
        <v>22</v>
      </c>
      <c r="I6870" s="1">
        <v>55126</v>
      </c>
      <c r="J6870" s="2">
        <v>1914</v>
      </c>
      <c r="K6870" s="2" t="s">
        <v>318</v>
      </c>
      <c r="L6870" t="s">
        <v>23</v>
      </c>
      <c r="M6870" t="s">
        <v>28</v>
      </c>
      <c r="N6870">
        <v>177</v>
      </c>
      <c r="O6870">
        <v>5.0522033898305088</v>
      </c>
      <c r="P6870">
        <v>3239530.5028256774</v>
      </c>
      <c r="Q6870">
        <v>18302.432219354108</v>
      </c>
      <c r="R6870" s="36">
        <f t="shared" si="107"/>
        <v>3239530.5028256774</v>
      </c>
    </row>
    <row r="6871" spans="2:18">
      <c r="B6871" s="9">
        <v>46113</v>
      </c>
      <c r="C6871" t="s">
        <v>76</v>
      </c>
      <c r="D6871" t="s">
        <v>312</v>
      </c>
      <c r="E6871" t="s">
        <v>19</v>
      </c>
      <c r="F6871" t="s">
        <v>73</v>
      </c>
      <c r="G6871" t="s">
        <v>78</v>
      </c>
      <c r="H6871" t="s">
        <v>22</v>
      </c>
      <c r="I6871" s="1">
        <v>55127</v>
      </c>
      <c r="J6871" s="2">
        <v>1915</v>
      </c>
      <c r="K6871" s="2" t="s">
        <v>318</v>
      </c>
      <c r="L6871" t="s">
        <v>23</v>
      </c>
      <c r="M6871" t="s">
        <v>571</v>
      </c>
      <c r="N6871">
        <v>24</v>
      </c>
      <c r="O6871">
        <v>8.8033333333333328</v>
      </c>
      <c r="P6871">
        <v>765396.31937400368</v>
      </c>
      <c r="Q6871">
        <v>31891.513307250152</v>
      </c>
      <c r="R6871" s="36">
        <f t="shared" si="107"/>
        <v>765396.31937400368</v>
      </c>
    </row>
    <row r="6872" spans="2:18">
      <c r="B6872" s="9">
        <v>46113</v>
      </c>
      <c r="C6872" t="s">
        <v>85</v>
      </c>
      <c r="D6872" t="s">
        <v>312</v>
      </c>
      <c r="E6872" t="s">
        <v>19</v>
      </c>
      <c r="F6872" t="s">
        <v>80</v>
      </c>
      <c r="G6872" t="s">
        <v>81</v>
      </c>
      <c r="H6872" t="s">
        <v>22</v>
      </c>
      <c r="I6872" s="1">
        <v>55132</v>
      </c>
      <c r="J6872" s="2">
        <v>1920</v>
      </c>
      <c r="K6872" s="2" t="s">
        <v>319</v>
      </c>
      <c r="L6872" t="s">
        <v>23</v>
      </c>
      <c r="M6872" t="s">
        <v>583</v>
      </c>
      <c r="N6872">
        <v>2</v>
      </c>
      <c r="O6872">
        <v>15.98</v>
      </c>
      <c r="P6872">
        <v>115780.32169250833</v>
      </c>
      <c r="Q6872">
        <v>57890.160846254163</v>
      </c>
      <c r="R6872" s="36">
        <f t="shared" si="107"/>
        <v>115780.32169250833</v>
      </c>
    </row>
    <row r="6873" spans="2:18">
      <c r="B6873" s="9">
        <v>46113</v>
      </c>
      <c r="C6873" t="s">
        <v>70</v>
      </c>
      <c r="D6873" t="s">
        <v>312</v>
      </c>
      <c r="E6873" t="s">
        <v>19</v>
      </c>
      <c r="F6873" t="s">
        <v>80</v>
      </c>
      <c r="G6873" t="s">
        <v>83</v>
      </c>
      <c r="H6873" t="s">
        <v>22</v>
      </c>
      <c r="I6873" s="1">
        <v>56836</v>
      </c>
      <c r="J6873" s="2">
        <v>2012</v>
      </c>
      <c r="K6873" s="2" t="s">
        <v>319</v>
      </c>
      <c r="L6873" t="s">
        <v>23</v>
      </c>
      <c r="M6873" t="s">
        <v>571</v>
      </c>
      <c r="N6873">
        <v>86.75</v>
      </c>
      <c r="O6873">
        <v>10.241729106628242</v>
      </c>
      <c r="P6873">
        <v>3218627.7351108533</v>
      </c>
      <c r="Q6873">
        <v>37102.337004159694</v>
      </c>
      <c r="R6873" s="36">
        <f t="shared" si="107"/>
        <v>3218627.7351108533</v>
      </c>
    </row>
    <row r="6874" spans="2:18">
      <c r="B6874" s="9">
        <v>46113</v>
      </c>
      <c r="C6874" t="s">
        <v>82</v>
      </c>
      <c r="D6874" t="s">
        <v>312</v>
      </c>
      <c r="E6874" t="s">
        <v>19</v>
      </c>
      <c r="F6874" t="s">
        <v>80</v>
      </c>
      <c r="G6874" t="s">
        <v>83</v>
      </c>
      <c r="H6874" t="s">
        <v>22</v>
      </c>
      <c r="I6874" s="1">
        <v>56836</v>
      </c>
      <c r="J6874" s="2">
        <v>2012</v>
      </c>
      <c r="K6874" s="2" t="s">
        <v>319</v>
      </c>
      <c r="L6874" t="s">
        <v>23</v>
      </c>
      <c r="M6874" t="s">
        <v>571</v>
      </c>
      <c r="N6874">
        <v>56</v>
      </c>
      <c r="O6874">
        <v>4.6708928571428574</v>
      </c>
      <c r="P6874">
        <v>947580.06086074468</v>
      </c>
      <c r="Q6874">
        <v>16921.072515370444</v>
      </c>
      <c r="R6874" s="36">
        <f t="shared" si="107"/>
        <v>947580.06086074491</v>
      </c>
    </row>
    <row r="6875" spans="2:18">
      <c r="B6875" s="9">
        <v>46113</v>
      </c>
      <c r="C6875" t="s">
        <v>51</v>
      </c>
      <c r="D6875" t="s">
        <v>312</v>
      </c>
      <c r="E6875" t="s">
        <v>19</v>
      </c>
      <c r="F6875" t="s">
        <v>80</v>
      </c>
      <c r="G6875" t="s">
        <v>83</v>
      </c>
      <c r="H6875" t="s">
        <v>22</v>
      </c>
      <c r="I6875" s="1">
        <v>56836</v>
      </c>
      <c r="J6875" s="2">
        <v>2012</v>
      </c>
      <c r="K6875" s="2" t="s">
        <v>319</v>
      </c>
      <c r="L6875" t="s">
        <v>23</v>
      </c>
      <c r="M6875" t="s">
        <v>582</v>
      </c>
      <c r="N6875">
        <v>3.5</v>
      </c>
      <c r="O6875">
        <v>8.26</v>
      </c>
      <c r="P6875">
        <v>104731.19837704679</v>
      </c>
      <c r="Q6875">
        <v>29923.199536299086</v>
      </c>
      <c r="R6875" s="36">
        <f t="shared" si="107"/>
        <v>104731.19837704679</v>
      </c>
    </row>
    <row r="6876" spans="2:18">
      <c r="B6876" s="9">
        <v>46113</v>
      </c>
      <c r="C6876" t="s">
        <v>84</v>
      </c>
      <c r="D6876" t="s">
        <v>312</v>
      </c>
      <c r="E6876" t="s">
        <v>19</v>
      </c>
      <c r="F6876" t="s">
        <v>80</v>
      </c>
      <c r="G6876" t="s">
        <v>83</v>
      </c>
      <c r="H6876" t="s">
        <v>22</v>
      </c>
      <c r="I6876" s="1">
        <v>56836</v>
      </c>
      <c r="J6876" s="2">
        <v>2012</v>
      </c>
      <c r="K6876" s="2" t="s">
        <v>319</v>
      </c>
      <c r="L6876" t="s">
        <v>23</v>
      </c>
      <c r="M6876" t="s">
        <v>583</v>
      </c>
      <c r="N6876">
        <v>31</v>
      </c>
      <c r="O6876">
        <v>22.139354838709679</v>
      </c>
      <c r="P6876">
        <v>2486306.3324155919</v>
      </c>
      <c r="Q6876">
        <v>80203.430077922312</v>
      </c>
      <c r="R6876" s="36">
        <f t="shared" si="107"/>
        <v>2486306.3324155915</v>
      </c>
    </row>
    <row r="6877" spans="2:18">
      <c r="B6877" s="9">
        <v>46113</v>
      </c>
      <c r="C6877" t="s">
        <v>85</v>
      </c>
      <c r="D6877" t="s">
        <v>312</v>
      </c>
      <c r="E6877" t="s">
        <v>19</v>
      </c>
      <c r="F6877" t="s">
        <v>80</v>
      </c>
      <c r="G6877" t="s">
        <v>83</v>
      </c>
      <c r="H6877" t="s">
        <v>22</v>
      </c>
      <c r="I6877" s="1">
        <v>56836</v>
      </c>
      <c r="J6877" s="2">
        <v>2012</v>
      </c>
      <c r="K6877" s="2" t="s">
        <v>319</v>
      </c>
      <c r="L6877" t="s">
        <v>23</v>
      </c>
      <c r="M6877" t="s">
        <v>583</v>
      </c>
      <c r="N6877">
        <v>12</v>
      </c>
      <c r="O6877">
        <v>16.151666666666667</v>
      </c>
      <c r="P6877">
        <v>702144.61672221404</v>
      </c>
      <c r="Q6877">
        <v>58512.051393517846</v>
      </c>
      <c r="R6877" s="36">
        <f t="shared" si="107"/>
        <v>702144.61672221415</v>
      </c>
    </row>
    <row r="6878" spans="2:18">
      <c r="B6878" s="9">
        <v>46113</v>
      </c>
      <c r="C6878" t="s">
        <v>71</v>
      </c>
      <c r="D6878" t="s">
        <v>312</v>
      </c>
      <c r="E6878" t="s">
        <v>19</v>
      </c>
      <c r="F6878" t="s">
        <v>80</v>
      </c>
      <c r="G6878" t="s">
        <v>83</v>
      </c>
      <c r="H6878" t="s">
        <v>22</v>
      </c>
      <c r="I6878" s="1">
        <v>56836</v>
      </c>
      <c r="J6878" s="2">
        <v>2012</v>
      </c>
      <c r="K6878" s="2" t="s">
        <v>319</v>
      </c>
      <c r="L6878" t="s">
        <v>23</v>
      </c>
      <c r="M6878" t="s">
        <v>583</v>
      </c>
      <c r="N6878">
        <v>1</v>
      </c>
      <c r="O6878">
        <v>10.68</v>
      </c>
      <c r="P6878">
        <v>38690.044921025932</v>
      </c>
      <c r="Q6878">
        <v>38690.044921025932</v>
      </c>
      <c r="R6878" s="36">
        <f t="shared" si="107"/>
        <v>38690.044921025932</v>
      </c>
    </row>
    <row r="6879" spans="2:18">
      <c r="B6879" s="9">
        <v>46113</v>
      </c>
      <c r="C6879" t="s">
        <v>273</v>
      </c>
      <c r="D6879" t="s">
        <v>312</v>
      </c>
      <c r="E6879" t="s">
        <v>19</v>
      </c>
      <c r="F6879" t="s">
        <v>80</v>
      </c>
      <c r="G6879" t="s">
        <v>83</v>
      </c>
      <c r="H6879" t="s">
        <v>22</v>
      </c>
      <c r="I6879" s="1">
        <v>56836</v>
      </c>
      <c r="J6879" s="2">
        <v>2012</v>
      </c>
      <c r="K6879" s="2" t="s">
        <v>319</v>
      </c>
      <c r="L6879" t="s">
        <v>23</v>
      </c>
      <c r="M6879" t="s">
        <v>581</v>
      </c>
      <c r="N6879">
        <v>10</v>
      </c>
      <c r="O6879">
        <v>19.544999999999998</v>
      </c>
      <c r="P6879">
        <v>708049.55803506728</v>
      </c>
      <c r="Q6879">
        <v>70804.955803506731</v>
      </c>
      <c r="R6879" s="36">
        <f t="shared" si="107"/>
        <v>708049.55803506728</v>
      </c>
    </row>
    <row r="6880" spans="2:18">
      <c r="B6880" s="9">
        <v>46113</v>
      </c>
      <c r="C6880" t="s">
        <v>420</v>
      </c>
      <c r="D6880" t="s">
        <v>312</v>
      </c>
      <c r="E6880" t="s">
        <v>19</v>
      </c>
      <c r="F6880" t="s">
        <v>80</v>
      </c>
      <c r="G6880" t="s">
        <v>83</v>
      </c>
      <c r="H6880" t="s">
        <v>22</v>
      </c>
      <c r="I6880" s="1">
        <v>56836</v>
      </c>
      <c r="J6880" s="2">
        <v>2012</v>
      </c>
      <c r="K6880" s="2" t="s">
        <v>319</v>
      </c>
      <c r="L6880" t="s">
        <v>23</v>
      </c>
      <c r="M6880" t="s">
        <v>28</v>
      </c>
      <c r="N6880">
        <v>0.5</v>
      </c>
      <c r="O6880">
        <v>3.04</v>
      </c>
      <c r="P6880">
        <v>5506.4483408201704</v>
      </c>
      <c r="Q6880">
        <v>11012.896681640341</v>
      </c>
      <c r="R6880" s="36">
        <f t="shared" si="107"/>
        <v>5506.4483408201704</v>
      </c>
    </row>
    <row r="6881" spans="2:18">
      <c r="B6881" s="9">
        <v>46113</v>
      </c>
      <c r="C6881" t="s">
        <v>531</v>
      </c>
      <c r="D6881" t="s">
        <v>312</v>
      </c>
      <c r="E6881" t="s">
        <v>19</v>
      </c>
      <c r="F6881" t="s">
        <v>80</v>
      </c>
      <c r="G6881" t="s">
        <v>83</v>
      </c>
      <c r="H6881" t="s">
        <v>22</v>
      </c>
      <c r="I6881" s="1">
        <v>56836</v>
      </c>
      <c r="J6881" s="2">
        <v>2012</v>
      </c>
      <c r="K6881" s="2" t="s">
        <v>319</v>
      </c>
      <c r="L6881" t="s">
        <v>23</v>
      </c>
      <c r="M6881" t="s">
        <v>28</v>
      </c>
      <c r="N6881">
        <v>14.25</v>
      </c>
      <c r="O6881">
        <v>43.297543859649124</v>
      </c>
      <c r="P6881">
        <v>2235147.0801333138</v>
      </c>
      <c r="Q6881">
        <v>156852.42667602203</v>
      </c>
      <c r="R6881" s="36">
        <f t="shared" si="107"/>
        <v>2235147.0801333138</v>
      </c>
    </row>
    <row r="6882" spans="2:18">
      <c r="B6882" s="9">
        <v>46113</v>
      </c>
      <c r="C6882" t="s">
        <v>576</v>
      </c>
      <c r="D6882" t="s">
        <v>312</v>
      </c>
      <c r="E6882" t="s">
        <v>19</v>
      </c>
      <c r="F6882" t="s">
        <v>80</v>
      </c>
      <c r="G6882" t="s">
        <v>83</v>
      </c>
      <c r="H6882" t="s">
        <v>22</v>
      </c>
      <c r="I6882" s="1">
        <v>56836</v>
      </c>
      <c r="J6882" s="2">
        <v>2012</v>
      </c>
      <c r="K6882" s="2" t="s">
        <v>319</v>
      </c>
      <c r="L6882" t="s">
        <v>23</v>
      </c>
      <c r="M6882" t="s">
        <v>28</v>
      </c>
      <c r="N6882">
        <v>9.5</v>
      </c>
      <c r="O6882">
        <v>7.8873684210526323</v>
      </c>
      <c r="P6882">
        <v>271446.1672221417</v>
      </c>
      <c r="Q6882">
        <v>28573.280760225443</v>
      </c>
      <c r="R6882" s="36">
        <f t="shared" si="107"/>
        <v>271446.1672221417</v>
      </c>
    </row>
    <row r="6883" spans="2:18">
      <c r="B6883" s="9">
        <v>46113</v>
      </c>
      <c r="C6883" t="s">
        <v>622</v>
      </c>
      <c r="D6883" t="s">
        <v>312</v>
      </c>
      <c r="E6883" t="s">
        <v>19</v>
      </c>
      <c r="F6883" t="s">
        <v>80</v>
      </c>
      <c r="G6883" t="s">
        <v>83</v>
      </c>
      <c r="H6883" t="s">
        <v>22</v>
      </c>
      <c r="I6883" s="1">
        <v>56836</v>
      </c>
      <c r="J6883" s="2">
        <v>2012</v>
      </c>
      <c r="K6883" s="2" t="s">
        <v>319</v>
      </c>
      <c r="L6883" t="s">
        <v>23</v>
      </c>
      <c r="M6883" t="s">
        <v>582</v>
      </c>
      <c r="N6883">
        <v>68</v>
      </c>
      <c r="O6883">
        <v>7.2310294117647054</v>
      </c>
      <c r="P6883">
        <v>1781299.8116215039</v>
      </c>
      <c r="Q6883">
        <v>26195.585465022115</v>
      </c>
      <c r="R6883" s="36">
        <f t="shared" si="107"/>
        <v>1781299.8116215039</v>
      </c>
    </row>
    <row r="6884" spans="2:18">
      <c r="B6884" s="9">
        <v>46113</v>
      </c>
      <c r="C6884" t="s">
        <v>655</v>
      </c>
      <c r="D6884" t="s">
        <v>312</v>
      </c>
      <c r="E6884" t="s">
        <v>19</v>
      </c>
      <c r="F6884" t="s">
        <v>80</v>
      </c>
      <c r="G6884" t="s">
        <v>83</v>
      </c>
      <c r="H6884" t="s">
        <v>22</v>
      </c>
      <c r="I6884" s="1">
        <v>56836</v>
      </c>
      <c r="J6884" s="2">
        <v>2012</v>
      </c>
      <c r="K6884" s="2" t="s">
        <v>319</v>
      </c>
      <c r="L6884" t="s">
        <v>23</v>
      </c>
      <c r="M6884" t="s">
        <v>582</v>
      </c>
      <c r="N6884">
        <v>52</v>
      </c>
      <c r="O6884">
        <v>6.7476923076923079</v>
      </c>
      <c r="P6884">
        <v>1271120.127517751</v>
      </c>
      <c r="Q6884">
        <v>24444.617836879828</v>
      </c>
      <c r="R6884" s="36">
        <f t="shared" si="107"/>
        <v>1271120.127517751</v>
      </c>
    </row>
    <row r="6885" spans="2:18">
      <c r="B6885" s="9">
        <v>46113</v>
      </c>
      <c r="C6885" t="s">
        <v>661</v>
      </c>
      <c r="D6885" t="s">
        <v>312</v>
      </c>
      <c r="E6885" t="s">
        <v>19</v>
      </c>
      <c r="F6885" t="s">
        <v>80</v>
      </c>
      <c r="G6885" t="s">
        <v>83</v>
      </c>
      <c r="H6885" t="s">
        <v>22</v>
      </c>
      <c r="I6885" s="1">
        <v>56836</v>
      </c>
      <c r="J6885" s="2">
        <v>2012</v>
      </c>
      <c r="K6885" s="2" t="s">
        <v>319</v>
      </c>
      <c r="L6885" t="s">
        <v>23</v>
      </c>
      <c r="M6885" t="s">
        <v>581</v>
      </c>
      <c r="N6885">
        <v>55</v>
      </c>
      <c r="O6885">
        <v>17.281454545454547</v>
      </c>
      <c r="P6885">
        <v>3443269.0914360234</v>
      </c>
      <c r="Q6885">
        <v>62604.892571564073</v>
      </c>
      <c r="R6885" s="36">
        <f t="shared" si="107"/>
        <v>3443269.0914360238</v>
      </c>
    </row>
    <row r="6886" spans="2:18">
      <c r="B6886" s="9">
        <v>46113</v>
      </c>
      <c r="C6886" t="s">
        <v>692</v>
      </c>
      <c r="D6886" t="s">
        <v>312</v>
      </c>
      <c r="E6886" t="s">
        <v>19</v>
      </c>
      <c r="F6886" t="s">
        <v>80</v>
      </c>
      <c r="G6886" t="s">
        <v>83</v>
      </c>
      <c r="H6886" t="s">
        <v>22</v>
      </c>
      <c r="I6886" s="1">
        <v>56836</v>
      </c>
      <c r="J6886" s="2">
        <v>2012</v>
      </c>
      <c r="K6886" s="2" t="s">
        <v>319</v>
      </c>
      <c r="L6886" t="s">
        <v>23</v>
      </c>
      <c r="M6886" t="s">
        <v>28</v>
      </c>
      <c r="N6886">
        <v>35.4</v>
      </c>
      <c r="O6886">
        <v>17.260451977401129</v>
      </c>
      <c r="P6886">
        <v>2213519.7797420663</v>
      </c>
      <c r="Q6886">
        <v>62528.807337346501</v>
      </c>
      <c r="R6886" s="36">
        <f t="shared" si="107"/>
        <v>2213519.7797420663</v>
      </c>
    </row>
    <row r="6887" spans="2:18">
      <c r="B6887" s="9">
        <v>46113</v>
      </c>
      <c r="C6887" t="s">
        <v>705</v>
      </c>
      <c r="D6887" t="s">
        <v>312</v>
      </c>
      <c r="E6887" t="s">
        <v>19</v>
      </c>
      <c r="F6887" t="s">
        <v>80</v>
      </c>
      <c r="G6887" t="s">
        <v>83</v>
      </c>
      <c r="H6887" t="s">
        <v>22</v>
      </c>
      <c r="I6887" s="1">
        <v>56836</v>
      </c>
      <c r="J6887" s="2">
        <v>2012</v>
      </c>
      <c r="K6887" s="2" t="s">
        <v>319</v>
      </c>
      <c r="L6887" t="s">
        <v>23</v>
      </c>
      <c r="M6887" t="s">
        <v>28</v>
      </c>
      <c r="N6887">
        <v>17.5</v>
      </c>
      <c r="O6887">
        <v>13.011428571428571</v>
      </c>
      <c r="P6887">
        <v>824880.45210838993</v>
      </c>
      <c r="Q6887">
        <v>47136.02583476514</v>
      </c>
      <c r="R6887" s="36">
        <f t="shared" si="107"/>
        <v>824880.45210838993</v>
      </c>
    </row>
    <row r="6888" spans="2:18">
      <c r="B6888" s="9">
        <v>46113</v>
      </c>
      <c r="C6888" t="s">
        <v>51</v>
      </c>
      <c r="D6888" t="s">
        <v>312</v>
      </c>
      <c r="E6888" t="s">
        <v>19</v>
      </c>
      <c r="F6888" t="s">
        <v>89</v>
      </c>
      <c r="G6888" t="s">
        <v>90</v>
      </c>
      <c r="H6888" t="s">
        <v>22</v>
      </c>
      <c r="I6888" s="1">
        <v>55135</v>
      </c>
      <c r="J6888" s="2">
        <v>1923</v>
      </c>
      <c r="K6888" s="2" t="s">
        <v>320</v>
      </c>
      <c r="L6888" t="s">
        <v>23</v>
      </c>
      <c r="M6888" t="s">
        <v>582</v>
      </c>
      <c r="N6888">
        <v>5</v>
      </c>
      <c r="O6888">
        <v>8.3379999999999992</v>
      </c>
      <c r="P6888">
        <v>151028.83640052166</v>
      </c>
      <c r="Q6888">
        <v>30205.767280104326</v>
      </c>
      <c r="R6888" s="36">
        <f t="shared" si="107"/>
        <v>151028.83640052163</v>
      </c>
    </row>
    <row r="6889" spans="2:18">
      <c r="B6889" s="9">
        <v>46113</v>
      </c>
      <c r="C6889" t="s">
        <v>71</v>
      </c>
      <c r="D6889" t="s">
        <v>312</v>
      </c>
      <c r="E6889" t="s">
        <v>19</v>
      </c>
      <c r="F6889" t="s">
        <v>89</v>
      </c>
      <c r="G6889" t="s">
        <v>90</v>
      </c>
      <c r="H6889" t="s">
        <v>22</v>
      </c>
      <c r="I6889" s="1">
        <v>55135</v>
      </c>
      <c r="J6889" s="2">
        <v>1923</v>
      </c>
      <c r="K6889" s="2" t="s">
        <v>320</v>
      </c>
      <c r="L6889" t="s">
        <v>23</v>
      </c>
      <c r="M6889" t="s">
        <v>583</v>
      </c>
      <c r="N6889">
        <v>1</v>
      </c>
      <c r="O6889">
        <v>10.6</v>
      </c>
      <c r="P6889">
        <v>38400.231850456454</v>
      </c>
      <c r="Q6889">
        <v>38400.231850456454</v>
      </c>
      <c r="R6889" s="36">
        <f t="shared" si="107"/>
        <v>38400.231850456454</v>
      </c>
    </row>
    <row r="6890" spans="2:18">
      <c r="B6890" s="9">
        <v>46113</v>
      </c>
      <c r="C6890" t="s">
        <v>298</v>
      </c>
      <c r="D6890" t="s">
        <v>312</v>
      </c>
      <c r="E6890" t="s">
        <v>19</v>
      </c>
      <c r="F6890" t="s">
        <v>89</v>
      </c>
      <c r="G6890" t="s">
        <v>90</v>
      </c>
      <c r="H6890" t="s">
        <v>22</v>
      </c>
      <c r="I6890" s="1">
        <v>55135</v>
      </c>
      <c r="J6890" s="2">
        <v>1923</v>
      </c>
      <c r="K6890" s="2" t="s">
        <v>320</v>
      </c>
      <c r="L6890" t="s">
        <v>23</v>
      </c>
      <c r="M6890" t="s">
        <v>581</v>
      </c>
      <c r="N6890">
        <v>0.5</v>
      </c>
      <c r="O6890">
        <v>10.199999999999999</v>
      </c>
      <c r="P6890">
        <v>18475.58324880452</v>
      </c>
      <c r="Q6890">
        <v>36951.16649760904</v>
      </c>
      <c r="R6890" s="36">
        <f t="shared" si="107"/>
        <v>18475.58324880452</v>
      </c>
    </row>
    <row r="6891" spans="2:18">
      <c r="B6891" s="9">
        <v>46113</v>
      </c>
      <c r="C6891" t="s">
        <v>77</v>
      </c>
      <c r="D6891" t="s">
        <v>312</v>
      </c>
      <c r="E6891" t="s">
        <v>19</v>
      </c>
      <c r="F6891" t="s">
        <v>92</v>
      </c>
      <c r="G6891" t="s">
        <v>100</v>
      </c>
      <c r="H6891" t="s">
        <v>22</v>
      </c>
      <c r="I6891" s="1">
        <v>57245</v>
      </c>
      <c r="J6891" s="2">
        <v>2019</v>
      </c>
      <c r="K6891" s="2" t="s">
        <v>322</v>
      </c>
      <c r="L6891" t="s">
        <v>23</v>
      </c>
      <c r="M6891" t="s">
        <v>581</v>
      </c>
      <c r="N6891">
        <v>17</v>
      </c>
      <c r="O6891">
        <v>20.367647058823529</v>
      </c>
      <c r="P6891">
        <v>1254347.1960585422</v>
      </c>
      <c r="Q6891">
        <v>73785.129179914249</v>
      </c>
      <c r="R6891" s="36">
        <f t="shared" si="107"/>
        <v>1254347.1960585422</v>
      </c>
    </row>
    <row r="6892" spans="2:18">
      <c r="B6892" s="9">
        <v>46113</v>
      </c>
      <c r="C6892" t="s">
        <v>95</v>
      </c>
      <c r="D6892" t="s">
        <v>312</v>
      </c>
      <c r="E6892" t="s">
        <v>19</v>
      </c>
      <c r="F6892" t="s">
        <v>92</v>
      </c>
      <c r="G6892" t="s">
        <v>100</v>
      </c>
      <c r="H6892" t="s">
        <v>22</v>
      </c>
      <c r="I6892" s="1">
        <v>57245</v>
      </c>
      <c r="J6892" s="2">
        <v>2019</v>
      </c>
      <c r="K6892" s="2" t="s">
        <v>322</v>
      </c>
      <c r="L6892" t="s">
        <v>23</v>
      </c>
      <c r="M6892" t="s">
        <v>28</v>
      </c>
      <c r="N6892">
        <v>63</v>
      </c>
      <c r="O6892">
        <v>25.468730158730157</v>
      </c>
      <c r="P6892">
        <v>5812672.0765106501</v>
      </c>
      <c r="Q6892">
        <v>92264.636135089677</v>
      </c>
      <c r="R6892" s="36">
        <f t="shared" si="107"/>
        <v>5812672.0765106492</v>
      </c>
    </row>
    <row r="6893" spans="2:18">
      <c r="B6893" s="9">
        <v>46113</v>
      </c>
      <c r="C6893" t="s">
        <v>146</v>
      </c>
      <c r="D6893" t="s">
        <v>312</v>
      </c>
      <c r="E6893" t="s">
        <v>19</v>
      </c>
      <c r="F6893" t="s">
        <v>92</v>
      </c>
      <c r="G6893" t="s">
        <v>100</v>
      </c>
      <c r="H6893" t="s">
        <v>22</v>
      </c>
      <c r="I6893" s="1">
        <v>57245</v>
      </c>
      <c r="J6893" s="2">
        <v>2019</v>
      </c>
      <c r="K6893" s="2" t="s">
        <v>322</v>
      </c>
      <c r="L6893" t="s">
        <v>23</v>
      </c>
      <c r="M6893" t="s">
        <v>28</v>
      </c>
      <c r="N6893">
        <v>74.5</v>
      </c>
      <c r="O6893">
        <v>5.9357046979865773</v>
      </c>
      <c r="P6893">
        <v>1601977.9742066364</v>
      </c>
      <c r="Q6893">
        <v>21503.060056464921</v>
      </c>
      <c r="R6893" s="36">
        <f t="shared" si="107"/>
        <v>1601977.9742066367</v>
      </c>
    </row>
    <row r="6894" spans="2:18">
      <c r="B6894" s="9">
        <v>46113</v>
      </c>
      <c r="C6894" t="s">
        <v>147</v>
      </c>
      <c r="D6894" t="s">
        <v>312</v>
      </c>
      <c r="E6894" t="s">
        <v>19</v>
      </c>
      <c r="F6894" t="s">
        <v>92</v>
      </c>
      <c r="G6894" t="s">
        <v>100</v>
      </c>
      <c r="H6894" t="s">
        <v>22</v>
      </c>
      <c r="I6894" s="1">
        <v>57245</v>
      </c>
      <c r="J6894" s="2">
        <v>2019</v>
      </c>
      <c r="K6894" s="2" t="s">
        <v>322</v>
      </c>
      <c r="L6894" t="s">
        <v>23</v>
      </c>
      <c r="M6894" t="s">
        <v>28</v>
      </c>
      <c r="N6894">
        <v>53</v>
      </c>
      <c r="O6894">
        <v>3.889056603773585</v>
      </c>
      <c r="P6894">
        <v>746703.37632227212</v>
      </c>
      <c r="Q6894">
        <v>14088.742949476831</v>
      </c>
      <c r="R6894" s="36">
        <f t="shared" si="107"/>
        <v>746703.376322272</v>
      </c>
    </row>
    <row r="6895" spans="2:18">
      <c r="B6895" s="9">
        <v>46113</v>
      </c>
      <c r="C6895" t="s">
        <v>101</v>
      </c>
      <c r="D6895" t="s">
        <v>312</v>
      </c>
      <c r="E6895" t="s">
        <v>19</v>
      </c>
      <c r="F6895" t="s">
        <v>92</v>
      </c>
      <c r="G6895" t="s">
        <v>100</v>
      </c>
      <c r="H6895" t="s">
        <v>22</v>
      </c>
      <c r="I6895" s="1">
        <v>57245</v>
      </c>
      <c r="J6895" s="2">
        <v>2019</v>
      </c>
      <c r="K6895" s="2" t="s">
        <v>322</v>
      </c>
      <c r="L6895" t="s">
        <v>23</v>
      </c>
      <c r="M6895" t="s">
        <v>28</v>
      </c>
      <c r="N6895">
        <v>131.5</v>
      </c>
      <c r="O6895">
        <v>7.0094296577946773</v>
      </c>
      <c r="P6895">
        <v>3339153.7458339371</v>
      </c>
      <c r="Q6895">
        <v>25392.804150828419</v>
      </c>
      <c r="R6895" s="36">
        <f t="shared" si="107"/>
        <v>3339153.7458339371</v>
      </c>
    </row>
    <row r="6896" spans="2:18">
      <c r="B6896" s="9">
        <v>46113</v>
      </c>
      <c r="C6896" t="s">
        <v>97</v>
      </c>
      <c r="D6896" t="s">
        <v>312</v>
      </c>
      <c r="E6896" t="s">
        <v>19</v>
      </c>
      <c r="F6896" t="s">
        <v>92</v>
      </c>
      <c r="G6896" t="s">
        <v>100</v>
      </c>
      <c r="H6896" t="s">
        <v>22</v>
      </c>
      <c r="I6896" s="1">
        <v>57245</v>
      </c>
      <c r="J6896" s="2">
        <v>2019</v>
      </c>
      <c r="K6896" s="2" t="s">
        <v>322</v>
      </c>
      <c r="L6896" t="s">
        <v>23</v>
      </c>
      <c r="M6896" t="s">
        <v>28</v>
      </c>
      <c r="N6896">
        <v>69.5</v>
      </c>
      <c r="O6896">
        <v>3.9033093525179852</v>
      </c>
      <c r="P6896">
        <v>982756.12230111565</v>
      </c>
      <c r="Q6896">
        <v>14140.375860447706</v>
      </c>
      <c r="R6896" s="36">
        <f t="shared" si="107"/>
        <v>982756.12230111554</v>
      </c>
    </row>
    <row r="6897" spans="2:18">
      <c r="B6897" s="9">
        <v>46113</v>
      </c>
      <c r="C6897" t="s">
        <v>103</v>
      </c>
      <c r="D6897" t="s">
        <v>312</v>
      </c>
      <c r="E6897" t="s">
        <v>19</v>
      </c>
      <c r="F6897" t="s">
        <v>92</v>
      </c>
      <c r="G6897" t="s">
        <v>100</v>
      </c>
      <c r="H6897" t="s">
        <v>22</v>
      </c>
      <c r="I6897" s="1">
        <v>57245</v>
      </c>
      <c r="J6897" s="2">
        <v>2019</v>
      </c>
      <c r="K6897" s="2" t="s">
        <v>322</v>
      </c>
      <c r="L6897" t="s">
        <v>23</v>
      </c>
      <c r="M6897" t="s">
        <v>28</v>
      </c>
      <c r="N6897">
        <v>35.5</v>
      </c>
      <c r="O6897">
        <v>5.2061971830985909</v>
      </c>
      <c r="P6897">
        <v>669540.64628314727</v>
      </c>
      <c r="Q6897">
        <v>18860.299895299922</v>
      </c>
      <c r="R6897" s="36">
        <f t="shared" si="107"/>
        <v>669540.64628314727</v>
      </c>
    </row>
    <row r="6898" spans="2:18">
      <c r="B6898" s="9">
        <v>46113</v>
      </c>
      <c r="C6898" t="s">
        <v>104</v>
      </c>
      <c r="D6898" t="s">
        <v>312</v>
      </c>
      <c r="E6898" t="s">
        <v>19</v>
      </c>
      <c r="F6898" t="s">
        <v>92</v>
      </c>
      <c r="G6898" t="s">
        <v>100</v>
      </c>
      <c r="H6898" t="s">
        <v>22</v>
      </c>
      <c r="I6898" s="1">
        <v>57245</v>
      </c>
      <c r="J6898" s="2">
        <v>2019</v>
      </c>
      <c r="K6898" s="2" t="s">
        <v>322</v>
      </c>
      <c r="L6898" t="s">
        <v>23</v>
      </c>
      <c r="M6898" t="s">
        <v>28</v>
      </c>
      <c r="N6898">
        <v>22.5</v>
      </c>
      <c r="O6898">
        <v>11.19511111111111</v>
      </c>
      <c r="P6898">
        <v>912512.67932183726</v>
      </c>
      <c r="Q6898">
        <v>40556.119080970544</v>
      </c>
      <c r="R6898" s="36">
        <f t="shared" si="107"/>
        <v>912512.67932183726</v>
      </c>
    </row>
    <row r="6899" spans="2:18">
      <c r="B6899" s="9">
        <v>46113</v>
      </c>
      <c r="C6899" t="s">
        <v>99</v>
      </c>
      <c r="D6899" t="s">
        <v>312</v>
      </c>
      <c r="E6899" t="s">
        <v>19</v>
      </c>
      <c r="F6899" t="s">
        <v>92</v>
      </c>
      <c r="G6899" t="s">
        <v>100</v>
      </c>
      <c r="H6899" t="s">
        <v>22</v>
      </c>
      <c r="I6899" s="1">
        <v>57245</v>
      </c>
      <c r="J6899" s="2">
        <v>2019</v>
      </c>
      <c r="K6899" s="2" t="s">
        <v>322</v>
      </c>
      <c r="L6899" t="s">
        <v>23</v>
      </c>
      <c r="M6899" t="s">
        <v>28</v>
      </c>
      <c r="N6899">
        <v>113</v>
      </c>
      <c r="O6899">
        <v>11.157522123893806</v>
      </c>
      <c r="P6899">
        <v>4567453.9921750464</v>
      </c>
      <c r="Q6899">
        <v>40419.946833407492</v>
      </c>
      <c r="R6899" s="36">
        <f t="shared" si="107"/>
        <v>4567453.9921750464</v>
      </c>
    </row>
    <row r="6900" spans="2:18">
      <c r="B6900" s="9">
        <v>46113</v>
      </c>
      <c r="C6900" t="s">
        <v>95</v>
      </c>
      <c r="D6900" t="s">
        <v>312</v>
      </c>
      <c r="E6900" t="s">
        <v>19</v>
      </c>
      <c r="F6900" t="s">
        <v>92</v>
      </c>
      <c r="G6900" t="s">
        <v>106</v>
      </c>
      <c r="H6900" t="s">
        <v>22</v>
      </c>
      <c r="I6900" s="1">
        <v>57247</v>
      </c>
      <c r="J6900" s="2">
        <v>2021</v>
      </c>
      <c r="K6900" s="2" t="s">
        <v>322</v>
      </c>
      <c r="L6900" t="s">
        <v>23</v>
      </c>
      <c r="M6900" t="s">
        <v>28</v>
      </c>
      <c r="N6900">
        <v>46.5</v>
      </c>
      <c r="O6900">
        <v>25.586666666666666</v>
      </c>
      <c r="P6900">
        <v>4310172.4387769885</v>
      </c>
      <c r="Q6900">
        <v>92691.880403806208</v>
      </c>
      <c r="R6900" s="36">
        <f t="shared" si="107"/>
        <v>4310172.4387769885</v>
      </c>
    </row>
    <row r="6901" spans="2:18">
      <c r="B6901" s="9">
        <v>46113</v>
      </c>
      <c r="C6901" t="s">
        <v>96</v>
      </c>
      <c r="D6901" t="s">
        <v>312</v>
      </c>
      <c r="E6901" t="s">
        <v>19</v>
      </c>
      <c r="F6901" t="s">
        <v>92</v>
      </c>
      <c r="G6901" t="s">
        <v>106</v>
      </c>
      <c r="H6901" t="s">
        <v>22</v>
      </c>
      <c r="I6901" s="1">
        <v>57247</v>
      </c>
      <c r="J6901" s="2">
        <v>2021</v>
      </c>
      <c r="K6901" s="2" t="s">
        <v>322</v>
      </c>
      <c r="L6901" t="s">
        <v>23</v>
      </c>
      <c r="M6901" t="s">
        <v>28</v>
      </c>
      <c r="N6901">
        <v>10</v>
      </c>
      <c r="O6901">
        <v>47.015000000000001</v>
      </c>
      <c r="P6901">
        <v>1703195.1891030283</v>
      </c>
      <c r="Q6901">
        <v>170319.51891030284</v>
      </c>
      <c r="R6901" s="36">
        <f t="shared" si="107"/>
        <v>1703195.1891030283</v>
      </c>
    </row>
    <row r="6902" spans="2:18">
      <c r="B6902" s="9">
        <v>46113</v>
      </c>
      <c r="C6902" t="s">
        <v>146</v>
      </c>
      <c r="D6902" t="s">
        <v>312</v>
      </c>
      <c r="E6902" t="s">
        <v>19</v>
      </c>
      <c r="F6902" t="s">
        <v>92</v>
      </c>
      <c r="G6902" t="s">
        <v>106</v>
      </c>
      <c r="H6902" t="s">
        <v>22</v>
      </c>
      <c r="I6902" s="1">
        <v>57247</v>
      </c>
      <c r="J6902" s="2">
        <v>2021</v>
      </c>
      <c r="K6902" s="2" t="s">
        <v>322</v>
      </c>
      <c r="L6902" t="s">
        <v>23</v>
      </c>
      <c r="M6902" t="s">
        <v>28</v>
      </c>
      <c r="N6902">
        <v>7</v>
      </c>
      <c r="O6902">
        <v>5.97</v>
      </c>
      <c r="P6902">
        <v>151391.10273873349</v>
      </c>
      <c r="Q6902">
        <v>21627.300391247642</v>
      </c>
      <c r="R6902" s="36">
        <f t="shared" si="107"/>
        <v>151391.10273873349</v>
      </c>
    </row>
    <row r="6903" spans="2:18">
      <c r="B6903" s="9">
        <v>46113</v>
      </c>
      <c r="C6903" t="s">
        <v>101</v>
      </c>
      <c r="D6903" t="s">
        <v>312</v>
      </c>
      <c r="E6903" t="s">
        <v>19</v>
      </c>
      <c r="F6903" t="s">
        <v>92</v>
      </c>
      <c r="G6903" t="s">
        <v>106</v>
      </c>
      <c r="H6903" t="s">
        <v>22</v>
      </c>
      <c r="I6903" s="1">
        <v>57247</v>
      </c>
      <c r="J6903" s="2">
        <v>2021</v>
      </c>
      <c r="K6903" s="2" t="s">
        <v>322</v>
      </c>
      <c r="L6903" t="s">
        <v>23</v>
      </c>
      <c r="M6903" t="s">
        <v>28</v>
      </c>
      <c r="N6903">
        <v>16</v>
      </c>
      <c r="O6903">
        <v>7.0281250000000002</v>
      </c>
      <c r="P6903">
        <v>407368.49731922906</v>
      </c>
      <c r="Q6903">
        <v>25460.531082451816</v>
      </c>
      <c r="R6903" s="36">
        <f t="shared" si="107"/>
        <v>407368.49731922906</v>
      </c>
    </row>
    <row r="6904" spans="2:18">
      <c r="B6904" s="9">
        <v>46113</v>
      </c>
      <c r="C6904" t="s">
        <v>99</v>
      </c>
      <c r="D6904" t="s">
        <v>312</v>
      </c>
      <c r="E6904" t="s">
        <v>19</v>
      </c>
      <c r="F6904" t="s">
        <v>92</v>
      </c>
      <c r="G6904" t="s">
        <v>106</v>
      </c>
      <c r="H6904" t="s">
        <v>22</v>
      </c>
      <c r="I6904" s="1">
        <v>57247</v>
      </c>
      <c r="J6904" s="2">
        <v>2021</v>
      </c>
      <c r="K6904" s="2" t="s">
        <v>322</v>
      </c>
      <c r="L6904" t="s">
        <v>23</v>
      </c>
      <c r="M6904" t="s">
        <v>28</v>
      </c>
      <c r="N6904">
        <v>22.17</v>
      </c>
      <c r="O6904">
        <v>11.179070816418584</v>
      </c>
      <c r="P6904">
        <v>897840.89262425725</v>
      </c>
      <c r="Q6904">
        <v>40498.010492749541</v>
      </c>
      <c r="R6904" s="36">
        <f t="shared" si="107"/>
        <v>897840.89262425737</v>
      </c>
    </row>
    <row r="6905" spans="2:18">
      <c r="B6905" s="9">
        <v>46113</v>
      </c>
      <c r="C6905" t="s">
        <v>174</v>
      </c>
      <c r="D6905" t="s">
        <v>312</v>
      </c>
      <c r="E6905" t="s">
        <v>19</v>
      </c>
      <c r="F6905" t="s">
        <v>92</v>
      </c>
      <c r="G6905" t="s">
        <v>106</v>
      </c>
      <c r="H6905" t="s">
        <v>22</v>
      </c>
      <c r="I6905" s="1">
        <v>57247</v>
      </c>
      <c r="J6905" s="2">
        <v>2021</v>
      </c>
      <c r="K6905" s="2" t="s">
        <v>322</v>
      </c>
      <c r="L6905" t="s">
        <v>23</v>
      </c>
      <c r="M6905" t="s">
        <v>582</v>
      </c>
      <c r="N6905">
        <v>3</v>
      </c>
      <c r="O6905">
        <v>7.34</v>
      </c>
      <c r="P6905">
        <v>79771.047674250105</v>
      </c>
      <c r="Q6905">
        <v>26590.349224750033</v>
      </c>
      <c r="R6905" s="36">
        <f t="shared" si="107"/>
        <v>79771.04767425009</v>
      </c>
    </row>
    <row r="6906" spans="2:18">
      <c r="B6906" s="9">
        <v>46113</v>
      </c>
      <c r="C6906" t="s">
        <v>174</v>
      </c>
      <c r="D6906" t="s">
        <v>312</v>
      </c>
      <c r="E6906" t="s">
        <v>19</v>
      </c>
      <c r="F6906" t="s">
        <v>92</v>
      </c>
      <c r="G6906" t="s">
        <v>584</v>
      </c>
      <c r="H6906" t="s">
        <v>22</v>
      </c>
      <c r="I6906" s="1">
        <v>97596</v>
      </c>
      <c r="J6906" s="2">
        <v>2617</v>
      </c>
      <c r="K6906" s="2" t="s">
        <v>585</v>
      </c>
      <c r="L6906" t="s">
        <v>23</v>
      </c>
      <c r="M6906" t="s">
        <v>582</v>
      </c>
      <c r="N6906">
        <v>7.5</v>
      </c>
      <c r="O6906">
        <v>7.5186666666666664</v>
      </c>
      <c r="P6906">
        <v>204281.98811766409</v>
      </c>
      <c r="Q6906">
        <v>27237.598415688546</v>
      </c>
      <c r="R6906" s="36">
        <f t="shared" si="107"/>
        <v>204281.98811766409</v>
      </c>
    </row>
    <row r="6907" spans="2:18">
      <c r="B6907" s="9">
        <v>46113</v>
      </c>
      <c r="C6907" t="s">
        <v>576</v>
      </c>
      <c r="D6907" t="s">
        <v>312</v>
      </c>
      <c r="E6907" t="s">
        <v>19</v>
      </c>
      <c r="F6907" t="s">
        <v>92</v>
      </c>
      <c r="G6907" t="s">
        <v>584</v>
      </c>
      <c r="H6907" t="s">
        <v>22</v>
      </c>
      <c r="I6907" s="1">
        <v>97596</v>
      </c>
      <c r="J6907" s="2">
        <v>2617</v>
      </c>
      <c r="K6907" s="2" t="s">
        <v>585</v>
      </c>
      <c r="L6907" t="s">
        <v>23</v>
      </c>
      <c r="M6907" t="s">
        <v>28</v>
      </c>
      <c r="N6907">
        <v>10.5</v>
      </c>
      <c r="O6907">
        <v>7.8952380952380956</v>
      </c>
      <c r="P6907">
        <v>300318.79437762644</v>
      </c>
      <c r="Q6907">
        <v>28601.789940726325</v>
      </c>
      <c r="R6907" s="36">
        <f t="shared" si="107"/>
        <v>300318.79437762639</v>
      </c>
    </row>
    <row r="6908" spans="2:18">
      <c r="B6908" s="9">
        <v>46113</v>
      </c>
      <c r="C6908" t="s">
        <v>77</v>
      </c>
      <c r="D6908" t="s">
        <v>312</v>
      </c>
      <c r="E6908" t="s">
        <v>19</v>
      </c>
      <c r="F6908" t="s">
        <v>92</v>
      </c>
      <c r="G6908" t="s">
        <v>656</v>
      </c>
      <c r="H6908" t="s">
        <v>22</v>
      </c>
      <c r="I6908" s="1">
        <v>97598</v>
      </c>
      <c r="J6908" s="2">
        <v>2620</v>
      </c>
      <c r="K6908" s="2" t="s">
        <v>587</v>
      </c>
      <c r="L6908" t="s">
        <v>23</v>
      </c>
      <c r="M6908" t="s">
        <v>581</v>
      </c>
      <c r="N6908">
        <v>11</v>
      </c>
      <c r="O6908">
        <v>20.34</v>
      </c>
      <c r="P6908">
        <v>810534.70511520072</v>
      </c>
      <c r="Q6908">
        <v>73684.97319229097</v>
      </c>
      <c r="R6908" s="36">
        <f t="shared" si="107"/>
        <v>810534.70511520072</v>
      </c>
    </row>
    <row r="6909" spans="2:18">
      <c r="B6909" s="9">
        <v>46113</v>
      </c>
      <c r="C6909" t="s">
        <v>95</v>
      </c>
      <c r="D6909" t="s">
        <v>312</v>
      </c>
      <c r="E6909" t="s">
        <v>19</v>
      </c>
      <c r="F6909" t="s">
        <v>92</v>
      </c>
      <c r="G6909" t="s">
        <v>656</v>
      </c>
      <c r="H6909" t="s">
        <v>22</v>
      </c>
      <c r="I6909" s="1">
        <v>97598</v>
      </c>
      <c r="J6909" s="2">
        <v>2620</v>
      </c>
      <c r="K6909" s="2" t="s">
        <v>587</v>
      </c>
      <c r="L6909" t="s">
        <v>23</v>
      </c>
      <c r="M6909" t="s">
        <v>28</v>
      </c>
      <c r="N6909">
        <v>5.5</v>
      </c>
      <c r="O6909">
        <v>25.192727272727272</v>
      </c>
      <c r="P6909">
        <v>501956.23822634399</v>
      </c>
      <c r="Q6909">
        <v>91264.770586607992</v>
      </c>
      <c r="R6909" s="36">
        <f t="shared" si="107"/>
        <v>501956.23822634394</v>
      </c>
    </row>
    <row r="6910" spans="2:18">
      <c r="B6910" s="9">
        <v>46113</v>
      </c>
      <c r="C6910" t="s">
        <v>99</v>
      </c>
      <c r="D6910" t="s">
        <v>312</v>
      </c>
      <c r="E6910" t="s">
        <v>19</v>
      </c>
      <c r="F6910" t="s">
        <v>92</v>
      </c>
      <c r="G6910" t="s">
        <v>656</v>
      </c>
      <c r="H6910" t="s">
        <v>22</v>
      </c>
      <c r="I6910" s="1">
        <v>97598</v>
      </c>
      <c r="J6910" s="2">
        <v>2620</v>
      </c>
      <c r="K6910" s="2" t="s">
        <v>587</v>
      </c>
      <c r="L6910" t="s">
        <v>23</v>
      </c>
      <c r="M6910" t="s">
        <v>28</v>
      </c>
      <c r="N6910">
        <v>10</v>
      </c>
      <c r="O6910">
        <v>11.184999999999999</v>
      </c>
      <c r="P6910">
        <v>405194.89928995795</v>
      </c>
      <c r="Q6910">
        <v>40519.48992899579</v>
      </c>
      <c r="R6910" s="36">
        <f t="shared" si="107"/>
        <v>405194.89928995789</v>
      </c>
    </row>
    <row r="6911" spans="2:18">
      <c r="B6911" s="9">
        <v>46113</v>
      </c>
      <c r="C6911" t="s">
        <v>95</v>
      </c>
      <c r="D6911" t="s">
        <v>312</v>
      </c>
      <c r="E6911" t="s">
        <v>19</v>
      </c>
      <c r="F6911" t="s">
        <v>92</v>
      </c>
      <c r="G6911" t="s">
        <v>586</v>
      </c>
      <c r="H6911" t="s">
        <v>22</v>
      </c>
      <c r="I6911" s="1">
        <v>97600</v>
      </c>
      <c r="J6911" s="2">
        <v>2622</v>
      </c>
      <c r="K6911" s="2" t="s">
        <v>587</v>
      </c>
      <c r="L6911" t="s">
        <v>23</v>
      </c>
      <c r="M6911" t="s">
        <v>28</v>
      </c>
      <c r="N6911">
        <v>6.5</v>
      </c>
      <c r="O6911">
        <v>25.532307692307693</v>
      </c>
      <c r="P6911">
        <v>601217.21489639184</v>
      </c>
      <c r="Q6911">
        <v>92494.956137906425</v>
      </c>
      <c r="R6911" s="36">
        <f t="shared" si="107"/>
        <v>601217.21489639173</v>
      </c>
    </row>
    <row r="6912" spans="2:18">
      <c r="B6912" s="9">
        <v>46113</v>
      </c>
      <c r="C6912" t="s">
        <v>103</v>
      </c>
      <c r="D6912" t="s">
        <v>312</v>
      </c>
      <c r="E6912" t="s">
        <v>19</v>
      </c>
      <c r="F6912" t="s">
        <v>92</v>
      </c>
      <c r="G6912" t="s">
        <v>586</v>
      </c>
      <c r="H6912" t="s">
        <v>22</v>
      </c>
      <c r="I6912" s="1">
        <v>97600</v>
      </c>
      <c r="J6912" s="2">
        <v>2622</v>
      </c>
      <c r="K6912" s="2" t="s">
        <v>587</v>
      </c>
      <c r="L6912" t="s">
        <v>23</v>
      </c>
      <c r="M6912" t="s">
        <v>28</v>
      </c>
      <c r="N6912">
        <v>23.5</v>
      </c>
      <c r="O6912">
        <v>5.1382978723404253</v>
      </c>
      <c r="P6912">
        <v>437436.60339081287</v>
      </c>
      <c r="Q6912">
        <v>18614.323548545228</v>
      </c>
      <c r="R6912" s="36">
        <f t="shared" si="107"/>
        <v>437436.60339081287</v>
      </c>
    </row>
    <row r="6913" spans="2:18">
      <c r="B6913" s="9">
        <v>46113</v>
      </c>
      <c r="C6913" t="s">
        <v>99</v>
      </c>
      <c r="D6913" t="s">
        <v>312</v>
      </c>
      <c r="E6913" t="s">
        <v>19</v>
      </c>
      <c r="F6913" t="s">
        <v>92</v>
      </c>
      <c r="G6913" t="s">
        <v>586</v>
      </c>
      <c r="H6913" t="s">
        <v>22</v>
      </c>
      <c r="I6913" s="1">
        <v>97600</v>
      </c>
      <c r="J6913" s="2">
        <v>2622</v>
      </c>
      <c r="K6913" s="2" t="s">
        <v>587</v>
      </c>
      <c r="L6913" t="s">
        <v>23</v>
      </c>
      <c r="M6913" t="s">
        <v>28</v>
      </c>
      <c r="N6913">
        <v>0.5</v>
      </c>
      <c r="O6913">
        <v>11.08</v>
      </c>
      <c r="P6913">
        <v>20069.555136936673</v>
      </c>
      <c r="Q6913">
        <v>40139.110273873346</v>
      </c>
      <c r="R6913" s="36">
        <f t="shared" si="107"/>
        <v>20069.555136936673</v>
      </c>
    </row>
    <row r="6914" spans="2:18">
      <c r="B6914" s="9">
        <v>46113</v>
      </c>
      <c r="C6914" t="s">
        <v>174</v>
      </c>
      <c r="D6914" t="s">
        <v>312</v>
      </c>
      <c r="E6914" t="s">
        <v>19</v>
      </c>
      <c r="F6914" t="s">
        <v>92</v>
      </c>
      <c r="G6914" t="s">
        <v>586</v>
      </c>
      <c r="H6914" t="s">
        <v>22</v>
      </c>
      <c r="I6914" s="1">
        <v>97600</v>
      </c>
      <c r="J6914" s="2">
        <v>2622</v>
      </c>
      <c r="K6914" s="2" t="s">
        <v>587</v>
      </c>
      <c r="L6914" t="s">
        <v>23</v>
      </c>
      <c r="M6914" t="s">
        <v>582</v>
      </c>
      <c r="N6914">
        <v>2</v>
      </c>
      <c r="O6914">
        <v>7.4950000000000001</v>
      </c>
      <c r="P6914">
        <v>54303.724097956816</v>
      </c>
      <c r="Q6914">
        <v>27151.862048978408</v>
      </c>
      <c r="R6914" s="36">
        <f t="shared" si="107"/>
        <v>54303.724097956816</v>
      </c>
    </row>
    <row r="6915" spans="2:18">
      <c r="B6915" s="9">
        <v>46113</v>
      </c>
      <c r="C6915" t="s">
        <v>576</v>
      </c>
      <c r="D6915" t="s">
        <v>312</v>
      </c>
      <c r="E6915" t="s">
        <v>19</v>
      </c>
      <c r="F6915" t="s">
        <v>92</v>
      </c>
      <c r="G6915" t="s">
        <v>586</v>
      </c>
      <c r="H6915" t="s">
        <v>22</v>
      </c>
      <c r="I6915" s="1">
        <v>97600</v>
      </c>
      <c r="J6915" s="2">
        <v>2622</v>
      </c>
      <c r="K6915" s="2" t="s">
        <v>587</v>
      </c>
      <c r="L6915" t="s">
        <v>23</v>
      </c>
      <c r="M6915" t="s">
        <v>28</v>
      </c>
      <c r="N6915">
        <v>1</v>
      </c>
      <c r="O6915">
        <v>7.98</v>
      </c>
      <c r="P6915">
        <v>28908.853789305896</v>
      </c>
      <c r="Q6915">
        <v>28908.853789305896</v>
      </c>
      <c r="R6915" s="36">
        <f t="shared" si="107"/>
        <v>28908.853789305896</v>
      </c>
    </row>
    <row r="6916" spans="2:18">
      <c r="B6916" s="9">
        <v>46113</v>
      </c>
      <c r="C6916" t="s">
        <v>51</v>
      </c>
      <c r="D6916" t="s">
        <v>312</v>
      </c>
      <c r="E6916" t="s">
        <v>19</v>
      </c>
      <c r="F6916" t="s">
        <v>107</v>
      </c>
      <c r="G6916" t="s">
        <v>110</v>
      </c>
      <c r="H6916" t="s">
        <v>22</v>
      </c>
      <c r="I6916" s="1">
        <v>58572</v>
      </c>
      <c r="J6916" s="2">
        <v>2087</v>
      </c>
      <c r="K6916" s="2" t="s">
        <v>325</v>
      </c>
      <c r="L6916" t="s">
        <v>23</v>
      </c>
      <c r="M6916" t="s">
        <v>582</v>
      </c>
      <c r="N6916">
        <v>27</v>
      </c>
      <c r="O6916">
        <v>8.2188888888888894</v>
      </c>
      <c r="P6916">
        <v>803905.23112592369</v>
      </c>
      <c r="Q6916">
        <v>29774.267819478657</v>
      </c>
      <c r="R6916" s="36">
        <f t="shared" si="107"/>
        <v>803905.23112592369</v>
      </c>
    </row>
    <row r="6917" spans="2:18">
      <c r="B6917" s="9">
        <v>46113</v>
      </c>
      <c r="C6917" t="s">
        <v>71</v>
      </c>
      <c r="D6917" t="s">
        <v>312</v>
      </c>
      <c r="E6917" t="s">
        <v>19</v>
      </c>
      <c r="F6917" t="s">
        <v>107</v>
      </c>
      <c r="G6917" t="s">
        <v>110</v>
      </c>
      <c r="H6917" t="s">
        <v>22</v>
      </c>
      <c r="I6917" s="1">
        <v>58572</v>
      </c>
      <c r="J6917" s="2">
        <v>2087</v>
      </c>
      <c r="K6917" s="2" t="s">
        <v>325</v>
      </c>
      <c r="L6917" t="s">
        <v>23</v>
      </c>
      <c r="M6917" t="s">
        <v>583</v>
      </c>
      <c r="N6917">
        <v>6</v>
      </c>
      <c r="O6917">
        <v>10.780000000000001</v>
      </c>
      <c r="P6917">
        <v>234313.86755542675</v>
      </c>
      <c r="Q6917">
        <v>39052.311259237795</v>
      </c>
      <c r="R6917" s="36">
        <f t="shared" ref="R6917:R6980" si="108">Q6917*N6917</f>
        <v>234313.86755542678</v>
      </c>
    </row>
    <row r="6918" spans="2:18">
      <c r="B6918" s="9">
        <v>46113</v>
      </c>
      <c r="C6918" t="s">
        <v>273</v>
      </c>
      <c r="D6918" t="s">
        <v>312</v>
      </c>
      <c r="E6918" t="s">
        <v>19</v>
      </c>
      <c r="F6918" t="s">
        <v>107</v>
      </c>
      <c r="G6918" t="s">
        <v>110</v>
      </c>
      <c r="H6918" t="s">
        <v>22</v>
      </c>
      <c r="I6918" s="1">
        <v>58572</v>
      </c>
      <c r="J6918" s="2">
        <v>2087</v>
      </c>
      <c r="K6918" s="2" t="s">
        <v>325</v>
      </c>
      <c r="L6918" t="s">
        <v>23</v>
      </c>
      <c r="M6918" t="s">
        <v>581</v>
      </c>
      <c r="N6918">
        <v>7</v>
      </c>
      <c r="O6918">
        <v>19.537142857142857</v>
      </c>
      <c r="P6918">
        <v>495435.44413853058</v>
      </c>
      <c r="Q6918">
        <v>70776.492019790094</v>
      </c>
      <c r="R6918" s="36">
        <f t="shared" si="108"/>
        <v>495435.44413853064</v>
      </c>
    </row>
    <row r="6919" spans="2:18">
      <c r="B6919" s="9">
        <v>46113</v>
      </c>
      <c r="C6919" t="s">
        <v>495</v>
      </c>
      <c r="D6919" t="s">
        <v>312</v>
      </c>
      <c r="E6919" t="s">
        <v>19</v>
      </c>
      <c r="F6919" t="s">
        <v>107</v>
      </c>
      <c r="G6919" t="s">
        <v>110</v>
      </c>
      <c r="H6919" t="s">
        <v>22</v>
      </c>
      <c r="I6919" s="1">
        <v>58572</v>
      </c>
      <c r="J6919" s="2">
        <v>2087</v>
      </c>
      <c r="K6919" s="2" t="s">
        <v>325</v>
      </c>
      <c r="L6919" t="s">
        <v>23</v>
      </c>
      <c r="M6919" t="s">
        <v>28</v>
      </c>
      <c r="N6919">
        <v>3.5</v>
      </c>
      <c r="O6919">
        <v>3</v>
      </c>
      <c r="P6919">
        <v>38037.965512244598</v>
      </c>
      <c r="Q6919">
        <v>10867.9901463556</v>
      </c>
      <c r="R6919" s="36">
        <f t="shared" si="108"/>
        <v>38037.965512244598</v>
      </c>
    </row>
    <row r="6920" spans="2:18">
      <c r="B6920" s="9">
        <v>46113</v>
      </c>
      <c r="C6920" t="s">
        <v>588</v>
      </c>
      <c r="D6920" t="s">
        <v>312</v>
      </c>
      <c r="E6920" t="s">
        <v>19</v>
      </c>
      <c r="F6920" t="s">
        <v>107</v>
      </c>
      <c r="G6920" t="s">
        <v>110</v>
      </c>
      <c r="H6920" t="s">
        <v>22</v>
      </c>
      <c r="I6920" s="1">
        <v>58572</v>
      </c>
      <c r="J6920" s="2">
        <v>2087</v>
      </c>
      <c r="K6920" s="2" t="s">
        <v>325</v>
      </c>
      <c r="L6920" t="s">
        <v>23</v>
      </c>
      <c r="M6920" t="s">
        <v>581</v>
      </c>
      <c r="N6920">
        <v>18</v>
      </c>
      <c r="O6920">
        <v>18.317777777777778</v>
      </c>
      <c r="P6920">
        <v>1194464.5703521229</v>
      </c>
      <c r="Q6920">
        <v>66359.142797340159</v>
      </c>
      <c r="R6920" s="36">
        <f t="shared" si="108"/>
        <v>1194464.5703521229</v>
      </c>
    </row>
    <row r="6921" spans="2:18">
      <c r="B6921" s="9">
        <v>46113</v>
      </c>
      <c r="C6921" t="s">
        <v>273</v>
      </c>
      <c r="D6921" t="s">
        <v>312</v>
      </c>
      <c r="E6921" t="s">
        <v>19</v>
      </c>
      <c r="F6921" t="s">
        <v>107</v>
      </c>
      <c r="G6921" t="s">
        <v>752</v>
      </c>
      <c r="H6921" t="s">
        <v>50</v>
      </c>
      <c r="I6921" s="1">
        <v>68343</v>
      </c>
      <c r="J6921" s="2">
        <v>2236</v>
      </c>
      <c r="K6921" s="2" t="s">
        <v>326</v>
      </c>
      <c r="L6921" t="s">
        <v>23</v>
      </c>
      <c r="M6921" t="s">
        <v>581</v>
      </c>
      <c r="N6921">
        <v>7</v>
      </c>
      <c r="O6921">
        <v>19.537142857142857</v>
      </c>
      <c r="P6921">
        <v>495435.44413853058</v>
      </c>
      <c r="Q6921">
        <v>70776.492019790094</v>
      </c>
      <c r="R6921" s="36">
        <f t="shared" si="108"/>
        <v>495435.44413853064</v>
      </c>
    </row>
    <row r="6922" spans="2:18">
      <c r="B6922" s="9">
        <v>46113</v>
      </c>
      <c r="C6922" t="s">
        <v>420</v>
      </c>
      <c r="D6922" t="s">
        <v>312</v>
      </c>
      <c r="E6922" t="s">
        <v>19</v>
      </c>
      <c r="F6922" t="s">
        <v>107</v>
      </c>
      <c r="G6922" t="s">
        <v>752</v>
      </c>
      <c r="H6922" t="s">
        <v>50</v>
      </c>
      <c r="I6922" s="1">
        <v>68343</v>
      </c>
      <c r="J6922" s="2">
        <v>2236</v>
      </c>
      <c r="K6922" s="2" t="s">
        <v>326</v>
      </c>
      <c r="L6922" t="s">
        <v>23</v>
      </c>
      <c r="M6922" t="s">
        <v>28</v>
      </c>
      <c r="N6922">
        <v>3</v>
      </c>
      <c r="O6922">
        <v>3.0133333333333332</v>
      </c>
      <c r="P6922">
        <v>32748.876974351537</v>
      </c>
      <c r="Q6922">
        <v>10916.292324783846</v>
      </c>
      <c r="R6922" s="36">
        <f t="shared" si="108"/>
        <v>32748.876974351537</v>
      </c>
    </row>
    <row r="6923" spans="2:18">
      <c r="B6923" s="9">
        <v>46113</v>
      </c>
      <c r="C6923" t="s">
        <v>77</v>
      </c>
      <c r="D6923" t="s">
        <v>312</v>
      </c>
      <c r="E6923" t="s">
        <v>19</v>
      </c>
      <c r="F6923" t="s">
        <v>115</v>
      </c>
      <c r="G6923" t="s">
        <v>116</v>
      </c>
      <c r="H6923" t="s">
        <v>22</v>
      </c>
      <c r="I6923" s="1">
        <v>55144</v>
      </c>
      <c r="J6923" s="2">
        <v>1932</v>
      </c>
      <c r="K6923" s="2" t="s">
        <v>327</v>
      </c>
      <c r="L6923" t="s">
        <v>23</v>
      </c>
      <c r="M6923" t="s">
        <v>581</v>
      </c>
      <c r="N6923">
        <v>25</v>
      </c>
      <c r="O6923">
        <v>20.352399999999999</v>
      </c>
      <c r="P6923">
        <v>1843247.3554557308</v>
      </c>
      <c r="Q6923">
        <v>73729.894218229238</v>
      </c>
      <c r="R6923" s="36">
        <f t="shared" si="108"/>
        <v>1843247.355455731</v>
      </c>
    </row>
    <row r="6924" spans="2:18">
      <c r="B6924" s="9">
        <v>46113</v>
      </c>
      <c r="C6924" t="s">
        <v>158</v>
      </c>
      <c r="D6924" t="s">
        <v>312</v>
      </c>
      <c r="E6924" t="s">
        <v>19</v>
      </c>
      <c r="F6924" t="s">
        <v>115</v>
      </c>
      <c r="G6924" t="s">
        <v>116</v>
      </c>
      <c r="H6924" t="s">
        <v>22</v>
      </c>
      <c r="I6924" s="1">
        <v>55144</v>
      </c>
      <c r="J6924" s="2">
        <v>1932</v>
      </c>
      <c r="K6924" s="2" t="s">
        <v>327</v>
      </c>
      <c r="L6924" t="s">
        <v>23</v>
      </c>
      <c r="M6924" t="s">
        <v>28</v>
      </c>
      <c r="N6924">
        <v>53.5</v>
      </c>
      <c r="O6924">
        <v>3.9211214953271027</v>
      </c>
      <c r="P6924">
        <v>759962.32430082595</v>
      </c>
      <c r="Q6924">
        <v>14204.903257959362</v>
      </c>
      <c r="R6924" s="36">
        <f t="shared" si="108"/>
        <v>759962.32430082583</v>
      </c>
    </row>
    <row r="6925" spans="2:18">
      <c r="B6925" s="9">
        <v>46113</v>
      </c>
      <c r="C6925" t="s">
        <v>53</v>
      </c>
      <c r="D6925" t="s">
        <v>312</v>
      </c>
      <c r="E6925" t="s">
        <v>19</v>
      </c>
      <c r="F6925" t="s">
        <v>115</v>
      </c>
      <c r="G6925" t="s">
        <v>116</v>
      </c>
      <c r="H6925" t="s">
        <v>22</v>
      </c>
      <c r="I6925" s="1">
        <v>55144</v>
      </c>
      <c r="J6925" s="2">
        <v>1932</v>
      </c>
      <c r="K6925" s="2" t="s">
        <v>327</v>
      </c>
      <c r="L6925" t="s">
        <v>23</v>
      </c>
      <c r="M6925" t="s">
        <v>582</v>
      </c>
      <c r="N6925">
        <v>1.5</v>
      </c>
      <c r="O6925">
        <v>6.7733333333333334</v>
      </c>
      <c r="P6925">
        <v>36806.2599623243</v>
      </c>
      <c r="Q6925">
        <v>24537.506641549531</v>
      </c>
      <c r="R6925" s="36">
        <f t="shared" si="108"/>
        <v>36806.2599623243</v>
      </c>
    </row>
    <row r="6926" spans="2:18">
      <c r="B6926" s="9">
        <v>46113</v>
      </c>
      <c r="C6926" t="s">
        <v>71</v>
      </c>
      <c r="D6926" t="s">
        <v>312</v>
      </c>
      <c r="E6926" t="s">
        <v>19</v>
      </c>
      <c r="F6926" t="s">
        <v>115</v>
      </c>
      <c r="G6926" t="s">
        <v>116</v>
      </c>
      <c r="H6926" t="s">
        <v>22</v>
      </c>
      <c r="I6926" s="1">
        <v>55144</v>
      </c>
      <c r="J6926" s="2">
        <v>1932</v>
      </c>
      <c r="K6926" s="2" t="s">
        <v>327</v>
      </c>
      <c r="L6926" t="s">
        <v>23</v>
      </c>
      <c r="M6926" t="s">
        <v>583</v>
      </c>
      <c r="N6926">
        <v>1</v>
      </c>
      <c r="O6926">
        <v>10.56</v>
      </c>
      <c r="P6926">
        <v>38255.325315171714</v>
      </c>
      <c r="Q6926">
        <v>38255.325315171714</v>
      </c>
      <c r="R6926" s="36">
        <f t="shared" si="108"/>
        <v>38255.325315171714</v>
      </c>
    </row>
    <row r="6927" spans="2:18">
      <c r="B6927" s="9">
        <v>46113</v>
      </c>
      <c r="C6927" t="s">
        <v>51</v>
      </c>
      <c r="D6927" t="s">
        <v>312</v>
      </c>
      <c r="E6927" t="s">
        <v>19</v>
      </c>
      <c r="F6927" t="s">
        <v>117</v>
      </c>
      <c r="G6927" t="s">
        <v>118</v>
      </c>
      <c r="H6927" t="s">
        <v>22</v>
      </c>
      <c r="I6927" s="1">
        <v>55161</v>
      </c>
      <c r="J6927" s="2">
        <v>1949</v>
      </c>
      <c r="K6927" s="2" t="s">
        <v>328</v>
      </c>
      <c r="L6927" t="s">
        <v>23</v>
      </c>
      <c r="M6927" t="s">
        <v>582</v>
      </c>
      <c r="N6927">
        <v>1</v>
      </c>
      <c r="O6927">
        <v>8.19</v>
      </c>
      <c r="P6927">
        <v>29669.613099550785</v>
      </c>
      <c r="Q6927">
        <v>29669.613099550785</v>
      </c>
      <c r="R6927" s="36">
        <f t="shared" si="108"/>
        <v>29669.613099550785</v>
      </c>
    </row>
    <row r="6928" spans="2:18">
      <c r="B6928" s="9">
        <v>46113</v>
      </c>
      <c r="C6928" t="s">
        <v>71</v>
      </c>
      <c r="D6928" t="s">
        <v>312</v>
      </c>
      <c r="E6928" t="s">
        <v>19</v>
      </c>
      <c r="F6928" t="s">
        <v>117</v>
      </c>
      <c r="G6928" t="s">
        <v>118</v>
      </c>
      <c r="H6928" t="s">
        <v>22</v>
      </c>
      <c r="I6928" s="1">
        <v>55161</v>
      </c>
      <c r="J6928" s="2">
        <v>1949</v>
      </c>
      <c r="K6928" s="2" t="s">
        <v>328</v>
      </c>
      <c r="L6928" t="s">
        <v>23</v>
      </c>
      <c r="M6928" t="s">
        <v>583</v>
      </c>
      <c r="N6928">
        <v>7.5</v>
      </c>
      <c r="O6928">
        <v>10.677333333333333</v>
      </c>
      <c r="P6928">
        <v>290102.88364005211</v>
      </c>
      <c r="Q6928">
        <v>38680.384485340284</v>
      </c>
      <c r="R6928" s="36">
        <f t="shared" si="108"/>
        <v>290102.88364005211</v>
      </c>
    </row>
    <row r="6929" spans="2:18">
      <c r="B6929" s="9">
        <v>46113</v>
      </c>
      <c r="C6929" t="s">
        <v>51</v>
      </c>
      <c r="D6929" t="s">
        <v>312</v>
      </c>
      <c r="E6929" t="s">
        <v>19</v>
      </c>
      <c r="F6929" t="s">
        <v>117</v>
      </c>
      <c r="G6929" t="s">
        <v>329</v>
      </c>
      <c r="H6929" t="s">
        <v>22</v>
      </c>
      <c r="I6929" s="1">
        <v>70411</v>
      </c>
      <c r="J6929" s="2">
        <v>2310</v>
      </c>
      <c r="K6929" s="2" t="s">
        <v>328</v>
      </c>
      <c r="L6929" t="s">
        <v>23</v>
      </c>
      <c r="M6929" t="s">
        <v>582</v>
      </c>
      <c r="N6929">
        <v>78</v>
      </c>
      <c r="O6929">
        <v>8.2455128205128201</v>
      </c>
      <c r="P6929">
        <v>2329915.9542095345</v>
      </c>
      <c r="Q6929">
        <v>29870.7173616607</v>
      </c>
      <c r="R6929" s="36">
        <f t="shared" si="108"/>
        <v>2329915.9542095345</v>
      </c>
    </row>
    <row r="6930" spans="2:18">
      <c r="B6930" s="9">
        <v>46113</v>
      </c>
      <c r="C6930" t="s">
        <v>71</v>
      </c>
      <c r="D6930" t="s">
        <v>312</v>
      </c>
      <c r="E6930" t="s">
        <v>19</v>
      </c>
      <c r="F6930" t="s">
        <v>117</v>
      </c>
      <c r="G6930" t="s">
        <v>329</v>
      </c>
      <c r="H6930" t="s">
        <v>22</v>
      </c>
      <c r="I6930" s="1">
        <v>70411</v>
      </c>
      <c r="J6930" s="2">
        <v>2310</v>
      </c>
      <c r="K6930" s="2" t="s">
        <v>328</v>
      </c>
      <c r="L6930" t="s">
        <v>23</v>
      </c>
      <c r="M6930" t="s">
        <v>583</v>
      </c>
      <c r="N6930">
        <v>4</v>
      </c>
      <c r="O6930">
        <v>10.8925</v>
      </c>
      <c r="P6930">
        <v>157839.44355890449</v>
      </c>
      <c r="Q6930">
        <v>39459.860889726122</v>
      </c>
      <c r="R6930" s="36">
        <f t="shared" si="108"/>
        <v>157839.44355890449</v>
      </c>
    </row>
    <row r="6931" spans="2:18">
      <c r="B6931" s="9">
        <v>46113</v>
      </c>
      <c r="C6931" t="s">
        <v>119</v>
      </c>
      <c r="D6931" t="s">
        <v>312</v>
      </c>
      <c r="E6931" t="s">
        <v>19</v>
      </c>
      <c r="F6931" t="s">
        <v>117</v>
      </c>
      <c r="G6931" t="s">
        <v>329</v>
      </c>
      <c r="H6931" t="s">
        <v>22</v>
      </c>
      <c r="I6931" s="1">
        <v>70411</v>
      </c>
      <c r="J6931" s="2">
        <v>2310</v>
      </c>
      <c r="K6931" s="2" t="s">
        <v>328</v>
      </c>
      <c r="L6931" t="s">
        <v>23</v>
      </c>
      <c r="M6931" t="s">
        <v>581</v>
      </c>
      <c r="N6931">
        <v>12</v>
      </c>
      <c r="O6931">
        <v>19.429166666666667</v>
      </c>
      <c r="P6931">
        <v>844623.96754093608</v>
      </c>
      <c r="Q6931">
        <v>70385.330628411335</v>
      </c>
      <c r="R6931" s="36">
        <f t="shared" si="108"/>
        <v>844623.96754093608</v>
      </c>
    </row>
    <row r="6932" spans="2:18">
      <c r="B6932" s="9">
        <v>46113</v>
      </c>
      <c r="C6932" t="s">
        <v>495</v>
      </c>
      <c r="D6932" t="s">
        <v>312</v>
      </c>
      <c r="E6932" t="s">
        <v>19</v>
      </c>
      <c r="F6932" t="s">
        <v>117</v>
      </c>
      <c r="G6932" t="s">
        <v>329</v>
      </c>
      <c r="H6932" t="s">
        <v>22</v>
      </c>
      <c r="I6932" s="1">
        <v>70411</v>
      </c>
      <c r="J6932" s="2">
        <v>2310</v>
      </c>
      <c r="K6932" s="2" t="s">
        <v>328</v>
      </c>
      <c r="L6932" t="s">
        <v>23</v>
      </c>
      <c r="M6932" t="s">
        <v>28</v>
      </c>
      <c r="N6932">
        <v>131.5</v>
      </c>
      <c r="O6932">
        <v>3.0542205323193916</v>
      </c>
      <c r="P6932">
        <v>1454970.2941602664</v>
      </c>
      <c r="Q6932">
        <v>11064.412883348034</v>
      </c>
      <c r="R6932" s="36">
        <f t="shared" si="108"/>
        <v>1454970.2941602664</v>
      </c>
    </row>
    <row r="6933" spans="2:18">
      <c r="B6933" s="9">
        <v>46113</v>
      </c>
      <c r="C6933" t="s">
        <v>58</v>
      </c>
      <c r="D6933" t="s">
        <v>312</v>
      </c>
      <c r="E6933" t="s">
        <v>19</v>
      </c>
      <c r="F6933" t="s">
        <v>117</v>
      </c>
      <c r="G6933" t="s">
        <v>521</v>
      </c>
      <c r="H6933" t="s">
        <v>22</v>
      </c>
      <c r="I6933" s="1">
        <v>95284</v>
      </c>
      <c r="J6933" s="2">
        <v>2593</v>
      </c>
      <c r="K6933" s="2" t="s">
        <v>522</v>
      </c>
      <c r="L6933" t="s">
        <v>23</v>
      </c>
      <c r="M6933" t="s">
        <v>568</v>
      </c>
      <c r="N6933">
        <v>59.5</v>
      </c>
      <c r="O6933">
        <v>43.93411764705882</v>
      </c>
      <c r="P6933">
        <v>9469931.8939284161</v>
      </c>
      <c r="Q6933">
        <v>159158.51922568763</v>
      </c>
      <c r="R6933" s="36">
        <f t="shared" si="108"/>
        <v>9469931.8939284142</v>
      </c>
    </row>
    <row r="6934" spans="2:18">
      <c r="B6934" s="9">
        <v>46113</v>
      </c>
      <c r="C6934" t="s">
        <v>51</v>
      </c>
      <c r="D6934" t="s">
        <v>312</v>
      </c>
      <c r="E6934" t="s">
        <v>19</v>
      </c>
      <c r="F6934" t="s">
        <v>117</v>
      </c>
      <c r="G6934" t="s">
        <v>521</v>
      </c>
      <c r="H6934" t="s">
        <v>22</v>
      </c>
      <c r="I6934" s="1">
        <v>95284</v>
      </c>
      <c r="J6934" s="2">
        <v>2593</v>
      </c>
      <c r="K6934" s="2" t="s">
        <v>522</v>
      </c>
      <c r="L6934" t="s">
        <v>23</v>
      </c>
      <c r="M6934" t="s">
        <v>582</v>
      </c>
      <c r="N6934">
        <v>8.1999999999999993</v>
      </c>
      <c r="O6934">
        <v>8.2804878048780495</v>
      </c>
      <c r="P6934">
        <v>245978.84364584842</v>
      </c>
      <c r="Q6934">
        <v>29997.419956810783</v>
      </c>
      <c r="R6934" s="36">
        <f t="shared" si="108"/>
        <v>245978.84364584839</v>
      </c>
    </row>
    <row r="6935" spans="2:18">
      <c r="B6935" s="9">
        <v>46113</v>
      </c>
      <c r="C6935" t="s">
        <v>71</v>
      </c>
      <c r="D6935" t="s">
        <v>312</v>
      </c>
      <c r="E6935" t="s">
        <v>19</v>
      </c>
      <c r="F6935" t="s">
        <v>117</v>
      </c>
      <c r="G6935" t="s">
        <v>521</v>
      </c>
      <c r="H6935" t="s">
        <v>22</v>
      </c>
      <c r="I6935" s="1">
        <v>95284</v>
      </c>
      <c r="J6935" s="2">
        <v>2593</v>
      </c>
      <c r="K6935" s="2" t="s">
        <v>522</v>
      </c>
      <c r="L6935" t="s">
        <v>23</v>
      </c>
      <c r="M6935" t="s">
        <v>583</v>
      </c>
      <c r="N6935">
        <v>1</v>
      </c>
      <c r="O6935">
        <v>10.89</v>
      </c>
      <c r="P6935">
        <v>39450.804231270828</v>
      </c>
      <c r="Q6935">
        <v>39450.804231270828</v>
      </c>
      <c r="R6935" s="36">
        <f t="shared" si="108"/>
        <v>39450.804231270828</v>
      </c>
    </row>
    <row r="6936" spans="2:18">
      <c r="B6936" s="9">
        <v>46113</v>
      </c>
      <c r="C6936" t="s">
        <v>297</v>
      </c>
      <c r="D6936" t="s">
        <v>312</v>
      </c>
      <c r="E6936" t="s">
        <v>19</v>
      </c>
      <c r="F6936" t="s">
        <v>117</v>
      </c>
      <c r="G6936" t="s">
        <v>521</v>
      </c>
      <c r="H6936" t="s">
        <v>22</v>
      </c>
      <c r="I6936" s="1">
        <v>95284</v>
      </c>
      <c r="J6936" s="2">
        <v>2593</v>
      </c>
      <c r="K6936" s="2" t="s">
        <v>522</v>
      </c>
      <c r="L6936" t="s">
        <v>23</v>
      </c>
      <c r="M6936" t="s">
        <v>28</v>
      </c>
      <c r="N6936">
        <v>177</v>
      </c>
      <c r="O6936">
        <v>5.3866666666666667</v>
      </c>
      <c r="P6936">
        <v>3453992.1750470945</v>
      </c>
      <c r="Q6936">
        <v>19514.080085011832</v>
      </c>
      <c r="R6936" s="36">
        <f t="shared" si="108"/>
        <v>3453992.1750470945</v>
      </c>
    </row>
    <row r="6937" spans="2:18">
      <c r="B6937" s="9">
        <v>46113</v>
      </c>
      <c r="C6937" t="s">
        <v>298</v>
      </c>
      <c r="D6937" t="s">
        <v>312</v>
      </c>
      <c r="E6937" t="s">
        <v>19</v>
      </c>
      <c r="F6937" t="s">
        <v>117</v>
      </c>
      <c r="G6937" t="s">
        <v>521</v>
      </c>
      <c r="H6937" t="s">
        <v>22</v>
      </c>
      <c r="I6937" s="1">
        <v>95284</v>
      </c>
      <c r="J6937" s="2">
        <v>2593</v>
      </c>
      <c r="K6937" s="2" t="s">
        <v>522</v>
      </c>
      <c r="L6937" t="s">
        <v>23</v>
      </c>
      <c r="M6937" t="s">
        <v>581</v>
      </c>
      <c r="N6937">
        <v>0.5</v>
      </c>
      <c r="O6937">
        <v>10.199999999999999</v>
      </c>
      <c r="P6937">
        <v>18475.58324880452</v>
      </c>
      <c r="Q6937">
        <v>36951.16649760904</v>
      </c>
      <c r="R6937" s="36">
        <f t="shared" si="108"/>
        <v>18475.58324880452</v>
      </c>
    </row>
    <row r="6938" spans="2:18">
      <c r="B6938" s="9">
        <v>46113</v>
      </c>
      <c r="C6938" t="s">
        <v>385</v>
      </c>
      <c r="D6938" t="s">
        <v>312</v>
      </c>
      <c r="E6938" t="s">
        <v>19</v>
      </c>
      <c r="F6938" t="s">
        <v>117</v>
      </c>
      <c r="G6938" t="s">
        <v>521</v>
      </c>
      <c r="H6938" t="s">
        <v>22</v>
      </c>
      <c r="I6938" s="1">
        <v>95284</v>
      </c>
      <c r="J6938" s="2">
        <v>2593</v>
      </c>
      <c r="K6938" s="2" t="s">
        <v>522</v>
      </c>
      <c r="L6938" t="s">
        <v>23</v>
      </c>
      <c r="M6938" t="s">
        <v>28</v>
      </c>
      <c r="N6938">
        <v>162</v>
      </c>
      <c r="O6938">
        <v>3.1453086419753089</v>
      </c>
      <c r="P6938">
        <v>1845891.8997246774</v>
      </c>
      <c r="Q6938">
        <v>11394.394442744924</v>
      </c>
      <c r="R6938" s="36">
        <f t="shared" si="108"/>
        <v>1845891.8997246777</v>
      </c>
    </row>
    <row r="6939" spans="2:18">
      <c r="B6939" s="9">
        <v>46113</v>
      </c>
      <c r="C6939" t="s">
        <v>386</v>
      </c>
      <c r="D6939" t="s">
        <v>312</v>
      </c>
      <c r="E6939" t="s">
        <v>19</v>
      </c>
      <c r="F6939" t="s">
        <v>117</v>
      </c>
      <c r="G6939" t="s">
        <v>521</v>
      </c>
      <c r="H6939" t="s">
        <v>22</v>
      </c>
      <c r="I6939" s="1">
        <v>95284</v>
      </c>
      <c r="J6939" s="2">
        <v>2593</v>
      </c>
      <c r="K6939" s="2" t="s">
        <v>522</v>
      </c>
      <c r="L6939" t="s">
        <v>23</v>
      </c>
      <c r="M6939" t="s">
        <v>28</v>
      </c>
      <c r="N6939">
        <v>92</v>
      </c>
      <c r="O6939">
        <v>3.8128260869565214</v>
      </c>
      <c r="P6939">
        <v>1270757.861179539</v>
      </c>
      <c r="Q6939">
        <v>13812.585447603684</v>
      </c>
      <c r="R6939" s="36">
        <f t="shared" si="108"/>
        <v>1270757.861179539</v>
      </c>
    </row>
    <row r="6940" spans="2:18">
      <c r="B6940" s="9">
        <v>46113</v>
      </c>
      <c r="C6940" t="s">
        <v>480</v>
      </c>
      <c r="D6940" t="s">
        <v>312</v>
      </c>
      <c r="E6940" t="s">
        <v>19</v>
      </c>
      <c r="F6940" t="s">
        <v>117</v>
      </c>
      <c r="G6940" t="s">
        <v>521</v>
      </c>
      <c r="H6940" t="s">
        <v>22</v>
      </c>
      <c r="I6940" s="1">
        <v>95284</v>
      </c>
      <c r="J6940" s="2">
        <v>2593</v>
      </c>
      <c r="K6940" s="2" t="s">
        <v>522</v>
      </c>
      <c r="L6940" t="s">
        <v>23</v>
      </c>
      <c r="M6940" t="s">
        <v>28</v>
      </c>
      <c r="N6940">
        <v>89</v>
      </c>
      <c r="O6940">
        <v>3.6435955056179772</v>
      </c>
      <c r="P6940">
        <v>1174757.2815533979</v>
      </c>
      <c r="Q6940">
        <v>13199.520017453908</v>
      </c>
      <c r="R6940" s="36">
        <f t="shared" si="108"/>
        <v>1174757.2815533979</v>
      </c>
    </row>
    <row r="6941" spans="2:18">
      <c r="B6941" s="9">
        <v>46113</v>
      </c>
      <c r="C6941" t="s">
        <v>588</v>
      </c>
      <c r="D6941" t="s">
        <v>312</v>
      </c>
      <c r="E6941" t="s">
        <v>19</v>
      </c>
      <c r="F6941" t="s">
        <v>117</v>
      </c>
      <c r="G6941" t="s">
        <v>521</v>
      </c>
      <c r="H6941" t="s">
        <v>22</v>
      </c>
      <c r="I6941" s="1">
        <v>95284</v>
      </c>
      <c r="J6941" s="2">
        <v>2593</v>
      </c>
      <c r="K6941" s="2" t="s">
        <v>522</v>
      </c>
      <c r="L6941" t="s">
        <v>23</v>
      </c>
      <c r="M6941" t="s">
        <v>581</v>
      </c>
      <c r="N6941">
        <v>127</v>
      </c>
      <c r="O6941">
        <v>18.358110236220472</v>
      </c>
      <c r="P6941">
        <v>8446167.2221417185</v>
      </c>
      <c r="Q6941">
        <v>66505.253717651329</v>
      </c>
      <c r="R6941" s="36">
        <f t="shared" si="108"/>
        <v>8446167.2221417185</v>
      </c>
    </row>
    <row r="6942" spans="2:18">
      <c r="B6942" s="9">
        <v>46113</v>
      </c>
      <c r="C6942" t="s">
        <v>753</v>
      </c>
      <c r="D6942" t="s">
        <v>312</v>
      </c>
      <c r="E6942" t="s">
        <v>19</v>
      </c>
      <c r="F6942" t="s">
        <v>117</v>
      </c>
      <c r="G6942" t="s">
        <v>521</v>
      </c>
      <c r="H6942" t="s">
        <v>22</v>
      </c>
      <c r="I6942" s="1">
        <v>95284</v>
      </c>
      <c r="J6942" s="2">
        <v>2593</v>
      </c>
      <c r="K6942" s="2" t="s">
        <v>522</v>
      </c>
      <c r="L6942" t="s">
        <v>23</v>
      </c>
      <c r="M6942" t="s">
        <v>28</v>
      </c>
      <c r="N6942">
        <v>71</v>
      </c>
      <c r="O6942">
        <v>13.07394366197183</v>
      </c>
      <c r="P6942">
        <v>3362737.2844515285</v>
      </c>
      <c r="Q6942">
        <v>47362.496964106031</v>
      </c>
      <c r="R6942" s="36">
        <f t="shared" si="108"/>
        <v>3362737.284451528</v>
      </c>
    </row>
    <row r="6943" spans="2:18">
      <c r="B6943" s="9">
        <v>46113</v>
      </c>
      <c r="C6943" t="s">
        <v>754</v>
      </c>
      <c r="D6943" t="s">
        <v>312</v>
      </c>
      <c r="E6943" t="s">
        <v>19</v>
      </c>
      <c r="F6943" t="s">
        <v>117</v>
      </c>
      <c r="G6943" t="s">
        <v>521</v>
      </c>
      <c r="H6943" t="s">
        <v>22</v>
      </c>
      <c r="I6943" s="1">
        <v>95284</v>
      </c>
      <c r="J6943" s="2">
        <v>2593</v>
      </c>
      <c r="K6943" s="2" t="s">
        <v>522</v>
      </c>
      <c r="L6943" t="s">
        <v>23</v>
      </c>
      <c r="M6943" t="s">
        <v>28</v>
      </c>
      <c r="N6943">
        <v>21</v>
      </c>
      <c r="O6943">
        <v>10.881904761904762</v>
      </c>
      <c r="P6943">
        <v>827851.03608172724</v>
      </c>
      <c r="Q6943">
        <v>39421.47790865368</v>
      </c>
      <c r="R6943" s="36">
        <f t="shared" si="108"/>
        <v>827851.03608172724</v>
      </c>
    </row>
    <row r="6944" spans="2:18">
      <c r="B6944" s="9">
        <v>46113</v>
      </c>
      <c r="C6944" t="s">
        <v>79</v>
      </c>
      <c r="D6944" t="s">
        <v>312</v>
      </c>
      <c r="E6944" t="s">
        <v>19</v>
      </c>
      <c r="F6944" t="s">
        <v>120</v>
      </c>
      <c r="G6944" t="s">
        <v>121</v>
      </c>
      <c r="H6944" t="s">
        <v>50</v>
      </c>
      <c r="I6944" s="1">
        <v>55123</v>
      </c>
      <c r="J6944" s="2">
        <v>1911</v>
      </c>
      <c r="K6944" s="2" t="s">
        <v>330</v>
      </c>
      <c r="L6944" t="s">
        <v>23</v>
      </c>
      <c r="M6944" t="s">
        <v>571</v>
      </c>
      <c r="N6944">
        <v>34</v>
      </c>
      <c r="O6944">
        <v>13.931470588235294</v>
      </c>
      <c r="P6944">
        <v>1715946.9642080858</v>
      </c>
      <c r="Q6944">
        <v>50469.02835906134</v>
      </c>
      <c r="R6944" s="36">
        <f t="shared" si="108"/>
        <v>1715946.9642080856</v>
      </c>
    </row>
    <row r="6945" spans="2:18">
      <c r="B6945" s="9">
        <v>46113</v>
      </c>
      <c r="C6945" t="s">
        <v>79</v>
      </c>
      <c r="D6945" t="s">
        <v>312</v>
      </c>
      <c r="E6945" t="s">
        <v>19</v>
      </c>
      <c r="F6945" t="s">
        <v>120</v>
      </c>
      <c r="G6945" t="s">
        <v>123</v>
      </c>
      <c r="H6945" t="s">
        <v>50</v>
      </c>
      <c r="I6945" s="1">
        <v>55125</v>
      </c>
      <c r="J6945" s="2">
        <v>1913</v>
      </c>
      <c r="K6945" s="2" t="s">
        <v>332</v>
      </c>
      <c r="L6945" t="s">
        <v>23</v>
      </c>
      <c r="M6945" t="s">
        <v>571</v>
      </c>
      <c r="N6945">
        <v>18</v>
      </c>
      <c r="O6945">
        <v>14.18611111111111</v>
      </c>
      <c r="P6945">
        <v>925047.09462396742</v>
      </c>
      <c r="Q6945">
        <v>51391.505256887074</v>
      </c>
      <c r="R6945" s="36">
        <f t="shared" si="108"/>
        <v>925047.09462396731</v>
      </c>
    </row>
    <row r="6946" spans="2:18">
      <c r="B6946" s="9">
        <v>46113</v>
      </c>
      <c r="C6946" t="s">
        <v>641</v>
      </c>
      <c r="D6946" t="s">
        <v>312</v>
      </c>
      <c r="E6946" t="s">
        <v>19</v>
      </c>
      <c r="F6946" t="s">
        <v>120</v>
      </c>
      <c r="G6946" t="s">
        <v>693</v>
      </c>
      <c r="H6946" t="s">
        <v>50</v>
      </c>
      <c r="I6946" s="1">
        <v>57253</v>
      </c>
      <c r="J6946" s="2">
        <v>2041</v>
      </c>
      <c r="K6946" s="2" t="s">
        <v>488</v>
      </c>
      <c r="L6946" t="s">
        <v>23</v>
      </c>
      <c r="M6946" t="s">
        <v>28</v>
      </c>
      <c r="N6946">
        <v>1</v>
      </c>
      <c r="O6946">
        <v>6.67</v>
      </c>
      <c r="P6946">
        <v>24163.164758730618</v>
      </c>
      <c r="Q6946">
        <v>24163.164758730618</v>
      </c>
      <c r="R6946" s="36">
        <f t="shared" si="108"/>
        <v>24163.164758730618</v>
      </c>
    </row>
    <row r="6947" spans="2:18">
      <c r="B6947" s="9">
        <v>46113</v>
      </c>
      <c r="C6947" t="s">
        <v>85</v>
      </c>
      <c r="D6947" t="s">
        <v>312</v>
      </c>
      <c r="E6947" t="s">
        <v>19</v>
      </c>
      <c r="F6947" t="s">
        <v>120</v>
      </c>
      <c r="G6947" t="s">
        <v>694</v>
      </c>
      <c r="H6947" t="s">
        <v>22</v>
      </c>
      <c r="I6947" s="1">
        <v>98413</v>
      </c>
      <c r="J6947" s="2">
        <v>2635</v>
      </c>
      <c r="K6947" s="2" t="s">
        <v>658</v>
      </c>
      <c r="L6947" t="s">
        <v>23</v>
      </c>
      <c r="M6947" t="s">
        <v>583</v>
      </c>
      <c r="N6947">
        <v>4.5</v>
      </c>
      <c r="O6947">
        <v>16.311111111111114</v>
      </c>
      <c r="P6947">
        <v>265903.49224750034</v>
      </c>
      <c r="Q6947">
        <v>59089.664943888973</v>
      </c>
      <c r="R6947" s="36">
        <f t="shared" si="108"/>
        <v>265903.4922475004</v>
      </c>
    </row>
    <row r="6948" spans="2:18">
      <c r="B6948" s="9">
        <v>46113</v>
      </c>
      <c r="C6948" t="s">
        <v>705</v>
      </c>
      <c r="D6948" t="s">
        <v>312</v>
      </c>
      <c r="E6948" t="s">
        <v>19</v>
      </c>
      <c r="F6948" t="s">
        <v>120</v>
      </c>
      <c r="G6948" t="s">
        <v>694</v>
      </c>
      <c r="H6948" t="s">
        <v>22</v>
      </c>
      <c r="I6948" s="1">
        <v>98413</v>
      </c>
      <c r="J6948" s="2">
        <v>2635</v>
      </c>
      <c r="K6948" s="2" t="s">
        <v>658</v>
      </c>
      <c r="L6948" t="s">
        <v>23</v>
      </c>
      <c r="M6948" t="s">
        <v>28</v>
      </c>
      <c r="N6948">
        <v>4.5999999999999996</v>
      </c>
      <c r="O6948">
        <v>13.015217391304349</v>
      </c>
      <c r="P6948">
        <v>216888.85668743658</v>
      </c>
      <c r="Q6948">
        <v>47149.751453790566</v>
      </c>
      <c r="R6948" s="36">
        <f t="shared" si="108"/>
        <v>216888.85668743658</v>
      </c>
    </row>
    <row r="6949" spans="2:18">
      <c r="B6949" s="9">
        <v>46113</v>
      </c>
      <c r="C6949" t="s">
        <v>82</v>
      </c>
      <c r="D6949" t="s">
        <v>312</v>
      </c>
      <c r="E6949" t="s">
        <v>19</v>
      </c>
      <c r="F6949" t="s">
        <v>120</v>
      </c>
      <c r="G6949" t="s">
        <v>657</v>
      </c>
      <c r="H6949" t="s">
        <v>22</v>
      </c>
      <c r="I6949" s="1">
        <v>98513</v>
      </c>
      <c r="J6949" s="2">
        <v>2636</v>
      </c>
      <c r="K6949" s="2" t="s">
        <v>658</v>
      </c>
      <c r="L6949" t="s">
        <v>23</v>
      </c>
      <c r="M6949" t="s">
        <v>571</v>
      </c>
      <c r="N6949">
        <v>44</v>
      </c>
      <c r="O6949">
        <v>4.6718181818181819</v>
      </c>
      <c r="P6949">
        <v>744674.68482828571</v>
      </c>
      <c r="Q6949">
        <v>16924.424655188312</v>
      </c>
      <c r="R6949" s="36">
        <f t="shared" si="108"/>
        <v>744674.68482828571</v>
      </c>
    </row>
    <row r="6950" spans="2:18">
      <c r="B6950" s="9">
        <v>46113</v>
      </c>
      <c r="C6950" t="s">
        <v>51</v>
      </c>
      <c r="D6950" t="s">
        <v>312</v>
      </c>
      <c r="E6950" t="s">
        <v>19</v>
      </c>
      <c r="F6950" t="s">
        <v>120</v>
      </c>
      <c r="G6950" t="s">
        <v>657</v>
      </c>
      <c r="H6950" t="s">
        <v>22</v>
      </c>
      <c r="I6950" s="1">
        <v>98513</v>
      </c>
      <c r="J6950" s="2">
        <v>2636</v>
      </c>
      <c r="K6950" s="2" t="s">
        <v>658</v>
      </c>
      <c r="L6950" t="s">
        <v>23</v>
      </c>
      <c r="M6950" t="s">
        <v>582</v>
      </c>
      <c r="N6950">
        <v>5</v>
      </c>
      <c r="O6950">
        <v>8.3180000000000014</v>
      </c>
      <c r="P6950">
        <v>150666.57006230982</v>
      </c>
      <c r="Q6950">
        <v>30133.314012461964</v>
      </c>
      <c r="R6950" s="36">
        <f t="shared" si="108"/>
        <v>150666.57006230982</v>
      </c>
    </row>
    <row r="6951" spans="2:18">
      <c r="B6951" s="9">
        <v>46113</v>
      </c>
      <c r="C6951" t="s">
        <v>85</v>
      </c>
      <c r="D6951" t="s">
        <v>312</v>
      </c>
      <c r="E6951" t="s">
        <v>19</v>
      </c>
      <c r="F6951" t="s">
        <v>120</v>
      </c>
      <c r="G6951" t="s">
        <v>657</v>
      </c>
      <c r="H6951" t="s">
        <v>22</v>
      </c>
      <c r="I6951" s="1">
        <v>98513</v>
      </c>
      <c r="J6951" s="2">
        <v>2636</v>
      </c>
      <c r="K6951" s="2" t="s">
        <v>658</v>
      </c>
      <c r="L6951" t="s">
        <v>23</v>
      </c>
      <c r="M6951" t="s">
        <v>583</v>
      </c>
      <c r="N6951">
        <v>9.5</v>
      </c>
      <c r="O6951">
        <v>15.987368421052631</v>
      </c>
      <c r="P6951">
        <v>550210.11447616282</v>
      </c>
      <c r="Q6951">
        <v>57916.854155385561</v>
      </c>
      <c r="R6951" s="36">
        <f t="shared" si="108"/>
        <v>550210.11447616282</v>
      </c>
    </row>
    <row r="6952" spans="2:18">
      <c r="B6952" s="9">
        <v>46113</v>
      </c>
      <c r="C6952" t="s">
        <v>79</v>
      </c>
      <c r="D6952" t="s">
        <v>312</v>
      </c>
      <c r="E6952" t="s">
        <v>19</v>
      </c>
      <c r="F6952" t="s">
        <v>120</v>
      </c>
      <c r="G6952" t="s">
        <v>657</v>
      </c>
      <c r="H6952" t="s">
        <v>22</v>
      </c>
      <c r="I6952" s="1">
        <v>98513</v>
      </c>
      <c r="J6952" s="2">
        <v>2636</v>
      </c>
      <c r="K6952" s="2" t="s">
        <v>658</v>
      </c>
      <c r="L6952" t="s">
        <v>23</v>
      </c>
      <c r="M6952" t="s">
        <v>571</v>
      </c>
      <c r="N6952">
        <v>1</v>
      </c>
      <c r="O6952">
        <v>14.04</v>
      </c>
      <c r="P6952">
        <v>50862.193884944201</v>
      </c>
      <c r="Q6952">
        <v>50862.193884944201</v>
      </c>
      <c r="R6952" s="36">
        <f t="shared" si="108"/>
        <v>50862.193884944201</v>
      </c>
    </row>
    <row r="6953" spans="2:18">
      <c r="B6953" s="9">
        <v>46113</v>
      </c>
      <c r="C6953" t="s">
        <v>531</v>
      </c>
      <c r="D6953" t="s">
        <v>312</v>
      </c>
      <c r="E6953" t="s">
        <v>19</v>
      </c>
      <c r="F6953" t="s">
        <v>120</v>
      </c>
      <c r="G6953" t="s">
        <v>657</v>
      </c>
      <c r="H6953" t="s">
        <v>22</v>
      </c>
      <c r="I6953" s="1">
        <v>98513</v>
      </c>
      <c r="J6953" s="2">
        <v>2636</v>
      </c>
      <c r="K6953" s="2" t="s">
        <v>658</v>
      </c>
      <c r="L6953" t="s">
        <v>23</v>
      </c>
      <c r="M6953" t="s">
        <v>28</v>
      </c>
      <c r="N6953">
        <v>5.25</v>
      </c>
      <c r="O6953">
        <v>43.367619047619051</v>
      </c>
      <c r="P6953">
        <v>824807.99884074763</v>
      </c>
      <c r="Q6953">
        <v>157106.28549347576</v>
      </c>
      <c r="R6953" s="36">
        <f t="shared" si="108"/>
        <v>824807.99884074775</v>
      </c>
    </row>
    <row r="6954" spans="2:18">
      <c r="B6954" s="9">
        <v>46113</v>
      </c>
      <c r="C6954" t="s">
        <v>622</v>
      </c>
      <c r="D6954" t="s">
        <v>312</v>
      </c>
      <c r="E6954" t="s">
        <v>19</v>
      </c>
      <c r="F6954" t="s">
        <v>120</v>
      </c>
      <c r="G6954" t="s">
        <v>657</v>
      </c>
      <c r="H6954" t="s">
        <v>22</v>
      </c>
      <c r="I6954" s="1">
        <v>98513</v>
      </c>
      <c r="J6954" s="2">
        <v>2636</v>
      </c>
      <c r="K6954" s="2" t="s">
        <v>658</v>
      </c>
      <c r="L6954" t="s">
        <v>23</v>
      </c>
      <c r="M6954" t="s">
        <v>582</v>
      </c>
      <c r="N6954">
        <v>18.5</v>
      </c>
      <c r="O6954">
        <v>7.1702702702702705</v>
      </c>
      <c r="P6954">
        <v>480546.29763802345</v>
      </c>
      <c r="Q6954">
        <v>25975.475548001268</v>
      </c>
      <c r="R6954" s="36">
        <f t="shared" si="108"/>
        <v>480546.29763802345</v>
      </c>
    </row>
    <row r="6955" spans="2:18">
      <c r="B6955" s="9">
        <v>46113</v>
      </c>
      <c r="C6955" t="s">
        <v>641</v>
      </c>
      <c r="D6955" t="s">
        <v>312</v>
      </c>
      <c r="E6955" t="s">
        <v>19</v>
      </c>
      <c r="F6955" t="s">
        <v>120</v>
      </c>
      <c r="G6955" t="s">
        <v>657</v>
      </c>
      <c r="H6955" t="s">
        <v>22</v>
      </c>
      <c r="I6955" s="1">
        <v>98513</v>
      </c>
      <c r="J6955" s="2">
        <v>2636</v>
      </c>
      <c r="K6955" s="2" t="s">
        <v>658</v>
      </c>
      <c r="L6955" t="s">
        <v>23</v>
      </c>
      <c r="M6955" t="s">
        <v>28</v>
      </c>
      <c r="N6955">
        <v>13</v>
      </c>
      <c r="O6955">
        <v>6.7946153846153843</v>
      </c>
      <c r="P6955">
        <v>319989.85654253006</v>
      </c>
      <c r="Q6955">
        <v>24614.604349425386</v>
      </c>
      <c r="R6955" s="36">
        <f t="shared" si="108"/>
        <v>319989.85654253</v>
      </c>
    </row>
    <row r="6956" spans="2:18">
      <c r="B6956" s="9">
        <v>46113</v>
      </c>
      <c r="C6956" t="s">
        <v>692</v>
      </c>
      <c r="D6956" t="s">
        <v>312</v>
      </c>
      <c r="E6956" t="s">
        <v>19</v>
      </c>
      <c r="F6956" t="s">
        <v>120</v>
      </c>
      <c r="G6956" t="s">
        <v>657</v>
      </c>
      <c r="H6956" t="s">
        <v>22</v>
      </c>
      <c r="I6956" s="1">
        <v>98513</v>
      </c>
      <c r="J6956" s="2">
        <v>2636</v>
      </c>
      <c r="K6956" s="2" t="s">
        <v>658</v>
      </c>
      <c r="L6956" t="s">
        <v>23</v>
      </c>
      <c r="M6956" t="s">
        <v>28</v>
      </c>
      <c r="N6956">
        <v>35.4</v>
      </c>
      <c r="O6956">
        <v>17.260451977401129</v>
      </c>
      <c r="P6956">
        <v>2213519.7797420663</v>
      </c>
      <c r="Q6956">
        <v>62528.807337346501</v>
      </c>
      <c r="R6956" s="36">
        <f t="shared" si="108"/>
        <v>2213519.7797420663</v>
      </c>
    </row>
    <row r="6957" spans="2:18">
      <c r="B6957" s="9">
        <v>46113</v>
      </c>
      <c r="C6957" t="s">
        <v>705</v>
      </c>
      <c r="D6957" t="s">
        <v>312</v>
      </c>
      <c r="E6957" t="s">
        <v>19</v>
      </c>
      <c r="F6957" t="s">
        <v>120</v>
      </c>
      <c r="G6957" t="s">
        <v>657</v>
      </c>
      <c r="H6957" t="s">
        <v>22</v>
      </c>
      <c r="I6957" s="1">
        <v>98513</v>
      </c>
      <c r="J6957" s="2">
        <v>2636</v>
      </c>
      <c r="K6957" s="2" t="s">
        <v>658</v>
      </c>
      <c r="L6957" t="s">
        <v>23</v>
      </c>
      <c r="M6957" t="s">
        <v>28</v>
      </c>
      <c r="N6957">
        <v>3.5</v>
      </c>
      <c r="O6957">
        <v>12.997142857142858</v>
      </c>
      <c r="P6957">
        <v>164794.95725257209</v>
      </c>
      <c r="Q6957">
        <v>47084.273500734882</v>
      </c>
      <c r="R6957" s="36">
        <f t="shared" si="108"/>
        <v>164794.95725257209</v>
      </c>
    </row>
    <row r="6958" spans="2:18">
      <c r="B6958" s="9">
        <v>46113</v>
      </c>
      <c r="C6958" t="s">
        <v>751</v>
      </c>
      <c r="D6958" t="s">
        <v>312</v>
      </c>
      <c r="E6958" t="s">
        <v>19</v>
      </c>
      <c r="F6958" t="s">
        <v>120</v>
      </c>
      <c r="G6958" t="s">
        <v>657</v>
      </c>
      <c r="H6958" t="s">
        <v>22</v>
      </c>
      <c r="I6958" s="1">
        <v>98513</v>
      </c>
      <c r="J6958" s="2">
        <v>2636</v>
      </c>
      <c r="K6958" s="2" t="s">
        <v>658</v>
      </c>
      <c r="L6958" t="s">
        <v>23</v>
      </c>
      <c r="M6958" t="s">
        <v>24</v>
      </c>
      <c r="N6958">
        <v>1.5</v>
      </c>
      <c r="O6958">
        <v>23.939999999999998</v>
      </c>
      <c r="P6958">
        <v>130089.84205187652</v>
      </c>
      <c r="Q6958">
        <v>86726.561367917675</v>
      </c>
      <c r="R6958" s="36">
        <f t="shared" si="108"/>
        <v>130089.84205187651</v>
      </c>
    </row>
    <row r="6959" spans="2:18">
      <c r="B6959" s="9">
        <v>46113</v>
      </c>
      <c r="C6959" t="s">
        <v>127</v>
      </c>
      <c r="D6959" t="s">
        <v>312</v>
      </c>
      <c r="E6959" t="s">
        <v>19</v>
      </c>
      <c r="F6959" t="s">
        <v>128</v>
      </c>
      <c r="G6959" t="s">
        <v>131</v>
      </c>
      <c r="H6959" t="s">
        <v>50</v>
      </c>
      <c r="I6959" s="1">
        <v>57154</v>
      </c>
      <c r="J6959" s="2">
        <v>2032</v>
      </c>
      <c r="K6959" s="2" t="s">
        <v>336</v>
      </c>
      <c r="L6959" t="s">
        <v>23</v>
      </c>
      <c r="M6959" t="s">
        <v>568</v>
      </c>
      <c r="N6959">
        <v>13</v>
      </c>
      <c r="O6959">
        <v>7.7138461538461538</v>
      </c>
      <c r="P6959">
        <v>363280.68395884649</v>
      </c>
      <c r="Q6959">
        <v>27944.667996834349</v>
      </c>
      <c r="R6959" s="36">
        <f t="shared" si="108"/>
        <v>363280.68395884655</v>
      </c>
    </row>
    <row r="6960" spans="2:18">
      <c r="B6960" s="9">
        <v>46113</v>
      </c>
      <c r="C6960" t="s">
        <v>130</v>
      </c>
      <c r="D6960" t="s">
        <v>312</v>
      </c>
      <c r="E6960" t="s">
        <v>19</v>
      </c>
      <c r="F6960" t="s">
        <v>128</v>
      </c>
      <c r="G6960" t="s">
        <v>337</v>
      </c>
      <c r="H6960" t="s">
        <v>22</v>
      </c>
      <c r="I6960" s="1">
        <v>57155</v>
      </c>
      <c r="J6960" s="2">
        <v>2033</v>
      </c>
      <c r="K6960" s="2" t="s">
        <v>336</v>
      </c>
      <c r="L6960" t="s">
        <v>23</v>
      </c>
      <c r="M6960" t="s">
        <v>28</v>
      </c>
      <c r="N6960">
        <v>89.5</v>
      </c>
      <c r="O6960">
        <v>6.3184357541899443</v>
      </c>
      <c r="P6960">
        <v>2048616.1425880305</v>
      </c>
      <c r="Q6960">
        <v>22889.565838972409</v>
      </c>
      <c r="R6960" s="36">
        <f t="shared" si="108"/>
        <v>2048616.1425880305</v>
      </c>
    </row>
    <row r="6961" spans="2:18">
      <c r="B6961" s="9">
        <v>46113</v>
      </c>
      <c r="C6961" t="s">
        <v>58</v>
      </c>
      <c r="D6961" t="s">
        <v>312</v>
      </c>
      <c r="E6961" t="s">
        <v>19</v>
      </c>
      <c r="F6961" t="s">
        <v>128</v>
      </c>
      <c r="G6961" t="s">
        <v>337</v>
      </c>
      <c r="H6961" t="s">
        <v>22</v>
      </c>
      <c r="I6961" s="1">
        <v>57155</v>
      </c>
      <c r="J6961" s="2">
        <v>2033</v>
      </c>
      <c r="K6961" s="2" t="s">
        <v>336</v>
      </c>
      <c r="L6961" t="s">
        <v>23</v>
      </c>
      <c r="M6961" t="s">
        <v>568</v>
      </c>
      <c r="N6961">
        <v>4.5</v>
      </c>
      <c r="O6961">
        <v>43.74444444444444</v>
      </c>
      <c r="P6961">
        <v>713121.2867700333</v>
      </c>
      <c r="Q6961">
        <v>158471.39706000738</v>
      </c>
      <c r="R6961" s="36">
        <f t="shared" si="108"/>
        <v>713121.28677003318</v>
      </c>
    </row>
    <row r="6962" spans="2:18">
      <c r="B6962" s="9">
        <v>46113</v>
      </c>
      <c r="C6962" t="s">
        <v>217</v>
      </c>
      <c r="D6962" t="s">
        <v>312</v>
      </c>
      <c r="E6962" t="s">
        <v>19</v>
      </c>
      <c r="F6962" t="s">
        <v>128</v>
      </c>
      <c r="G6962" t="s">
        <v>337</v>
      </c>
      <c r="H6962" t="s">
        <v>22</v>
      </c>
      <c r="I6962" s="1">
        <v>57155</v>
      </c>
      <c r="J6962" s="2">
        <v>2033</v>
      </c>
      <c r="K6962" s="2" t="s">
        <v>336</v>
      </c>
      <c r="L6962" t="s">
        <v>23</v>
      </c>
      <c r="M6962" t="s">
        <v>571</v>
      </c>
      <c r="N6962">
        <v>18</v>
      </c>
      <c r="O6962">
        <v>6.9861111111111107</v>
      </c>
      <c r="P6962">
        <v>455549.92030140554</v>
      </c>
      <c r="Q6962">
        <v>25308.32890563364</v>
      </c>
      <c r="R6962" s="36">
        <f t="shared" si="108"/>
        <v>455549.92030140554</v>
      </c>
    </row>
    <row r="6963" spans="2:18">
      <c r="B6963" s="9">
        <v>46113</v>
      </c>
      <c r="C6963" t="s">
        <v>127</v>
      </c>
      <c r="D6963" t="s">
        <v>312</v>
      </c>
      <c r="E6963" t="s">
        <v>19</v>
      </c>
      <c r="F6963" t="s">
        <v>128</v>
      </c>
      <c r="G6963" t="s">
        <v>337</v>
      </c>
      <c r="H6963" t="s">
        <v>22</v>
      </c>
      <c r="I6963" s="1">
        <v>57155</v>
      </c>
      <c r="J6963" s="2">
        <v>2033</v>
      </c>
      <c r="K6963" s="2" t="s">
        <v>336</v>
      </c>
      <c r="L6963" t="s">
        <v>23</v>
      </c>
      <c r="M6963" t="s">
        <v>568</v>
      </c>
      <c r="N6963">
        <v>141</v>
      </c>
      <c r="O6963">
        <v>7.7262411347517741</v>
      </c>
      <c r="P6963">
        <v>3946529.4884799304</v>
      </c>
      <c r="Q6963">
        <v>27989.570840283195</v>
      </c>
      <c r="R6963" s="36">
        <f t="shared" si="108"/>
        <v>3946529.4884799304</v>
      </c>
    </row>
    <row r="6964" spans="2:18">
      <c r="B6964" s="9">
        <v>46113</v>
      </c>
      <c r="C6964" t="s">
        <v>135</v>
      </c>
      <c r="D6964" t="s">
        <v>312</v>
      </c>
      <c r="E6964" t="s">
        <v>19</v>
      </c>
      <c r="F6964" t="s">
        <v>128</v>
      </c>
      <c r="G6964" t="s">
        <v>337</v>
      </c>
      <c r="H6964" t="s">
        <v>22</v>
      </c>
      <c r="I6964" s="1">
        <v>57155</v>
      </c>
      <c r="J6964" s="2">
        <v>2033</v>
      </c>
      <c r="K6964" s="2" t="s">
        <v>336</v>
      </c>
      <c r="L6964" t="s">
        <v>23</v>
      </c>
      <c r="M6964" t="s">
        <v>581</v>
      </c>
      <c r="N6964">
        <v>26.5</v>
      </c>
      <c r="O6964">
        <v>20.660754716981131</v>
      </c>
      <c r="P6964">
        <v>1983444.4283437182</v>
      </c>
      <c r="Q6964">
        <v>74846.959560140298</v>
      </c>
      <c r="R6964" s="36">
        <f t="shared" si="108"/>
        <v>1983444.4283437179</v>
      </c>
    </row>
    <row r="6965" spans="2:18">
      <c r="B6965" s="9">
        <v>46113</v>
      </c>
      <c r="C6965" t="s">
        <v>273</v>
      </c>
      <c r="D6965" t="s">
        <v>312</v>
      </c>
      <c r="E6965" t="s">
        <v>19</v>
      </c>
      <c r="F6965" t="s">
        <v>128</v>
      </c>
      <c r="G6965" t="s">
        <v>337</v>
      </c>
      <c r="H6965" t="s">
        <v>22</v>
      </c>
      <c r="I6965" s="1">
        <v>57155</v>
      </c>
      <c r="J6965" s="2">
        <v>2033</v>
      </c>
      <c r="K6965" s="2" t="s">
        <v>336</v>
      </c>
      <c r="L6965" t="s">
        <v>23</v>
      </c>
      <c r="M6965" t="s">
        <v>581</v>
      </c>
      <c r="N6965">
        <v>5</v>
      </c>
      <c r="O6965">
        <v>19.443999999999999</v>
      </c>
      <c r="P6965">
        <v>352195.33400956378</v>
      </c>
      <c r="Q6965">
        <v>70439.066801912762</v>
      </c>
      <c r="R6965" s="36">
        <f t="shared" si="108"/>
        <v>352195.33400956378</v>
      </c>
    </row>
    <row r="6966" spans="2:18">
      <c r="B6966" s="9">
        <v>46113</v>
      </c>
      <c r="C6966" t="s">
        <v>695</v>
      </c>
      <c r="D6966" t="s">
        <v>312</v>
      </c>
      <c r="E6966" t="s">
        <v>19</v>
      </c>
      <c r="F6966" t="s">
        <v>128</v>
      </c>
      <c r="G6966" t="s">
        <v>337</v>
      </c>
      <c r="H6966" t="s">
        <v>22</v>
      </c>
      <c r="I6966" s="1">
        <v>57155</v>
      </c>
      <c r="J6966" s="2">
        <v>2033</v>
      </c>
      <c r="K6966" s="2" t="s">
        <v>336</v>
      </c>
      <c r="L6966" t="s">
        <v>23</v>
      </c>
      <c r="M6966" t="s">
        <v>28</v>
      </c>
      <c r="N6966">
        <v>4.5</v>
      </c>
      <c r="O6966">
        <v>7.1177777777777784</v>
      </c>
      <c r="P6966">
        <v>116033.90812925663</v>
      </c>
      <c r="Q6966">
        <v>25785.312917612584</v>
      </c>
      <c r="R6966" s="36">
        <f t="shared" si="108"/>
        <v>116033.90812925663</v>
      </c>
    </row>
    <row r="6967" spans="2:18">
      <c r="B6967" s="9">
        <v>46113</v>
      </c>
      <c r="C6967" t="s">
        <v>273</v>
      </c>
      <c r="D6967" t="s">
        <v>312</v>
      </c>
      <c r="E6967" t="s">
        <v>19</v>
      </c>
      <c r="F6967" t="s">
        <v>139</v>
      </c>
      <c r="G6967" t="s">
        <v>491</v>
      </c>
      <c r="H6967" t="s">
        <v>22</v>
      </c>
      <c r="I6967" s="1">
        <v>90521</v>
      </c>
      <c r="J6967" s="2">
        <v>2533</v>
      </c>
      <c r="K6967" s="2" t="s">
        <v>525</v>
      </c>
      <c r="L6967" t="s">
        <v>23</v>
      </c>
      <c r="M6967" t="s">
        <v>581</v>
      </c>
      <c r="N6967">
        <v>10</v>
      </c>
      <c r="O6967">
        <v>19.497</v>
      </c>
      <c r="P6967">
        <v>706310.67961165041</v>
      </c>
      <c r="Q6967">
        <v>70631.067961165041</v>
      </c>
      <c r="R6967" s="36">
        <f t="shared" si="108"/>
        <v>706310.67961165041</v>
      </c>
    </row>
    <row r="6968" spans="2:18">
      <c r="B6968" s="9">
        <v>46113</v>
      </c>
      <c r="C6968" t="s">
        <v>697</v>
      </c>
      <c r="D6968" t="s">
        <v>312</v>
      </c>
      <c r="E6968" t="s">
        <v>19</v>
      </c>
      <c r="F6968" t="s">
        <v>139</v>
      </c>
      <c r="G6968" t="s">
        <v>696</v>
      </c>
      <c r="H6968" t="s">
        <v>50</v>
      </c>
      <c r="I6968" s="1">
        <v>91947</v>
      </c>
      <c r="J6968" s="2">
        <v>2557</v>
      </c>
      <c r="K6968" s="2" t="s">
        <v>527</v>
      </c>
      <c r="L6968" t="s">
        <v>23</v>
      </c>
      <c r="M6968" t="s">
        <v>582</v>
      </c>
      <c r="N6968">
        <v>46</v>
      </c>
      <c r="O6968">
        <v>9.1121739130434793</v>
      </c>
      <c r="P6968">
        <v>1518475.5832488046</v>
      </c>
      <c r="Q6968">
        <v>33010.338766278357</v>
      </c>
      <c r="R6968" s="36">
        <f t="shared" si="108"/>
        <v>1518475.5832488043</v>
      </c>
    </row>
    <row r="6969" spans="2:18">
      <c r="B6969" s="9">
        <v>46113</v>
      </c>
      <c r="C6969" t="s">
        <v>138</v>
      </c>
      <c r="D6969" t="s">
        <v>312</v>
      </c>
      <c r="E6969" t="s">
        <v>19</v>
      </c>
      <c r="F6969" t="s">
        <v>139</v>
      </c>
      <c r="G6969" t="s">
        <v>528</v>
      </c>
      <c r="H6969" t="s">
        <v>50</v>
      </c>
      <c r="I6969" s="1">
        <v>93777</v>
      </c>
      <c r="J6969" s="2">
        <v>2578</v>
      </c>
      <c r="K6969" s="2" t="s">
        <v>529</v>
      </c>
      <c r="L6969" t="s">
        <v>23</v>
      </c>
      <c r="M6969" t="s">
        <v>28</v>
      </c>
      <c r="N6969">
        <v>1</v>
      </c>
      <c r="O6969">
        <v>17.78</v>
      </c>
      <c r="P6969">
        <v>64410.954934067522</v>
      </c>
      <c r="Q6969">
        <v>64410.954934067522</v>
      </c>
      <c r="R6969" s="36">
        <f t="shared" si="108"/>
        <v>64410.954934067522</v>
      </c>
    </row>
    <row r="6970" spans="2:18">
      <c r="B6970" s="9">
        <v>46113</v>
      </c>
      <c r="C6970" t="s">
        <v>77</v>
      </c>
      <c r="D6970" t="s">
        <v>312</v>
      </c>
      <c r="E6970" t="s">
        <v>19</v>
      </c>
      <c r="F6970" t="s">
        <v>139</v>
      </c>
      <c r="G6970" t="s">
        <v>698</v>
      </c>
      <c r="H6970" t="s">
        <v>22</v>
      </c>
      <c r="I6970" s="1">
        <v>106997</v>
      </c>
      <c r="J6970" s="2">
        <v>2729</v>
      </c>
      <c r="K6970" s="2" t="s">
        <v>699</v>
      </c>
      <c r="L6970" t="s">
        <v>23</v>
      </c>
      <c r="M6970" t="s">
        <v>581</v>
      </c>
      <c r="N6970">
        <v>13</v>
      </c>
      <c r="O6970">
        <v>20.309999999999999</v>
      </c>
      <c r="P6970">
        <v>956491.81278075627</v>
      </c>
      <c r="Q6970">
        <v>73576.293290827409</v>
      </c>
      <c r="R6970" s="36">
        <f t="shared" si="108"/>
        <v>956491.81278075627</v>
      </c>
    </row>
    <row r="6971" spans="2:18">
      <c r="B6971" s="9">
        <v>46113</v>
      </c>
      <c r="C6971" t="s">
        <v>63</v>
      </c>
      <c r="D6971" t="s">
        <v>312</v>
      </c>
      <c r="E6971" t="s">
        <v>19</v>
      </c>
      <c r="F6971" t="s">
        <v>139</v>
      </c>
      <c r="G6971" t="s">
        <v>698</v>
      </c>
      <c r="H6971" t="s">
        <v>22</v>
      </c>
      <c r="I6971" s="1">
        <v>106997</v>
      </c>
      <c r="J6971" s="2">
        <v>2729</v>
      </c>
      <c r="K6971" s="2" t="s">
        <v>699</v>
      </c>
      <c r="L6971" t="s">
        <v>23</v>
      </c>
      <c r="M6971" t="s">
        <v>582</v>
      </c>
      <c r="N6971">
        <v>2</v>
      </c>
      <c r="O6971">
        <v>50.12</v>
      </c>
      <c r="P6971">
        <v>363135.77742356178</v>
      </c>
      <c r="Q6971">
        <v>181567.88871178089</v>
      </c>
      <c r="R6971" s="36">
        <f t="shared" si="108"/>
        <v>363135.77742356178</v>
      </c>
    </row>
    <row r="6972" spans="2:18">
      <c r="B6972" s="9">
        <v>46113</v>
      </c>
      <c r="C6972" t="s">
        <v>71</v>
      </c>
      <c r="D6972" t="s">
        <v>312</v>
      </c>
      <c r="E6972" t="s">
        <v>19</v>
      </c>
      <c r="F6972" t="s">
        <v>139</v>
      </c>
      <c r="G6972" t="s">
        <v>698</v>
      </c>
      <c r="H6972" t="s">
        <v>22</v>
      </c>
      <c r="I6972" s="1">
        <v>106997</v>
      </c>
      <c r="J6972" s="2">
        <v>2729</v>
      </c>
      <c r="K6972" s="2" t="s">
        <v>699</v>
      </c>
      <c r="L6972" t="s">
        <v>23</v>
      </c>
      <c r="M6972" t="s">
        <v>583</v>
      </c>
      <c r="N6972">
        <v>16</v>
      </c>
      <c r="O6972">
        <v>10.721875000000001</v>
      </c>
      <c r="P6972">
        <v>621467.90320243442</v>
      </c>
      <c r="Q6972">
        <v>38841.743950152151</v>
      </c>
      <c r="R6972" s="36">
        <f t="shared" si="108"/>
        <v>621467.90320243442</v>
      </c>
    </row>
    <row r="6973" spans="2:18">
      <c r="B6973" s="9">
        <v>46113</v>
      </c>
      <c r="C6973" t="s">
        <v>426</v>
      </c>
      <c r="D6973" t="s">
        <v>312</v>
      </c>
      <c r="E6973" t="s">
        <v>19</v>
      </c>
      <c r="F6973" t="s">
        <v>139</v>
      </c>
      <c r="G6973" t="s">
        <v>698</v>
      </c>
      <c r="H6973" t="s">
        <v>22</v>
      </c>
      <c r="I6973" s="1">
        <v>106997</v>
      </c>
      <c r="J6973" s="2">
        <v>2729</v>
      </c>
      <c r="K6973" s="2" t="s">
        <v>699</v>
      </c>
      <c r="L6973" t="s">
        <v>23</v>
      </c>
      <c r="M6973" t="s">
        <v>28</v>
      </c>
      <c r="N6973">
        <v>1</v>
      </c>
      <c r="O6973">
        <v>3.12</v>
      </c>
      <c r="P6973">
        <v>11302.709752209825</v>
      </c>
      <c r="Q6973">
        <v>11302.709752209825</v>
      </c>
      <c r="R6973" s="36">
        <f t="shared" si="108"/>
        <v>11302.709752209825</v>
      </c>
    </row>
    <row r="6974" spans="2:18">
      <c r="B6974" s="9">
        <v>46113</v>
      </c>
      <c r="C6974" t="s">
        <v>420</v>
      </c>
      <c r="D6974" t="s">
        <v>312</v>
      </c>
      <c r="E6974" t="s">
        <v>19</v>
      </c>
      <c r="F6974" t="s">
        <v>139</v>
      </c>
      <c r="G6974" t="s">
        <v>698</v>
      </c>
      <c r="H6974" t="s">
        <v>22</v>
      </c>
      <c r="I6974" s="1">
        <v>106997</v>
      </c>
      <c r="J6974" s="2">
        <v>2729</v>
      </c>
      <c r="K6974" s="2" t="s">
        <v>699</v>
      </c>
      <c r="L6974" t="s">
        <v>23</v>
      </c>
      <c r="M6974" t="s">
        <v>28</v>
      </c>
      <c r="N6974">
        <v>1</v>
      </c>
      <c r="O6974">
        <v>3</v>
      </c>
      <c r="P6974">
        <v>10867.9901463556</v>
      </c>
      <c r="Q6974">
        <v>10867.9901463556</v>
      </c>
      <c r="R6974" s="36">
        <f t="shared" si="108"/>
        <v>10867.9901463556</v>
      </c>
    </row>
    <row r="6975" spans="2:18">
      <c r="B6975" s="9">
        <v>46113</v>
      </c>
      <c r="C6975" t="s">
        <v>697</v>
      </c>
      <c r="D6975" t="s">
        <v>312</v>
      </c>
      <c r="E6975" t="s">
        <v>19</v>
      </c>
      <c r="F6975" t="s">
        <v>139</v>
      </c>
      <c r="G6975" t="s">
        <v>698</v>
      </c>
      <c r="H6975" t="s">
        <v>22</v>
      </c>
      <c r="I6975" s="1">
        <v>106997</v>
      </c>
      <c r="J6975" s="2">
        <v>2729</v>
      </c>
      <c r="K6975" s="2" t="s">
        <v>699</v>
      </c>
      <c r="L6975" t="s">
        <v>23</v>
      </c>
      <c r="M6975" t="s">
        <v>582</v>
      </c>
      <c r="N6975">
        <v>15</v>
      </c>
      <c r="O6975">
        <v>9.1613333333333333</v>
      </c>
      <c r="P6975">
        <v>497826.40197072882</v>
      </c>
      <c r="Q6975">
        <v>33188.426798048589</v>
      </c>
      <c r="R6975" s="36">
        <f t="shared" si="108"/>
        <v>497826.40197072882</v>
      </c>
    </row>
    <row r="6976" spans="2:18">
      <c r="B6976" s="9">
        <v>46113</v>
      </c>
      <c r="C6976" t="s">
        <v>145</v>
      </c>
      <c r="D6976" t="s">
        <v>312</v>
      </c>
      <c r="E6976" t="s">
        <v>19</v>
      </c>
      <c r="F6976" t="s">
        <v>139</v>
      </c>
      <c r="G6976" t="s">
        <v>700</v>
      </c>
      <c r="H6976" t="s">
        <v>22</v>
      </c>
      <c r="I6976" s="1">
        <v>107615</v>
      </c>
      <c r="J6976" s="2">
        <v>2742</v>
      </c>
      <c r="K6976" s="2" t="s">
        <v>701</v>
      </c>
      <c r="L6976" t="s">
        <v>23</v>
      </c>
      <c r="M6976" t="s">
        <v>28</v>
      </c>
      <c r="N6976">
        <v>21.5</v>
      </c>
      <c r="O6976">
        <v>7.3097674418604646</v>
      </c>
      <c r="P6976">
        <v>569337.77713374863</v>
      </c>
      <c r="Q6976">
        <v>26480.826843430168</v>
      </c>
      <c r="R6976" s="36">
        <f t="shared" si="108"/>
        <v>569337.77713374863</v>
      </c>
    </row>
    <row r="6977" spans="2:18">
      <c r="B6977" s="9">
        <v>46113</v>
      </c>
      <c r="C6977" t="s">
        <v>77</v>
      </c>
      <c r="D6977" t="s">
        <v>312</v>
      </c>
      <c r="E6977" t="s">
        <v>19</v>
      </c>
      <c r="F6977" t="s">
        <v>139</v>
      </c>
      <c r="G6977" t="s">
        <v>700</v>
      </c>
      <c r="H6977" t="s">
        <v>22</v>
      </c>
      <c r="I6977" s="1">
        <v>107615</v>
      </c>
      <c r="J6977" s="2">
        <v>2742</v>
      </c>
      <c r="K6977" s="2" t="s">
        <v>701</v>
      </c>
      <c r="L6977" t="s">
        <v>23</v>
      </c>
      <c r="M6977" t="s">
        <v>581</v>
      </c>
      <c r="N6977">
        <v>36</v>
      </c>
      <c r="O6977">
        <v>20.354444444444443</v>
      </c>
      <c r="P6977">
        <v>2654542.8198811766</v>
      </c>
      <c r="Q6977">
        <v>73737.300552254892</v>
      </c>
      <c r="R6977" s="36">
        <f t="shared" si="108"/>
        <v>2654542.8198811761</v>
      </c>
    </row>
    <row r="6978" spans="2:18">
      <c r="B6978" s="9">
        <v>46113</v>
      </c>
      <c r="C6978" t="s">
        <v>96</v>
      </c>
      <c r="D6978" t="s">
        <v>312</v>
      </c>
      <c r="E6978" t="s">
        <v>19</v>
      </c>
      <c r="F6978" t="s">
        <v>139</v>
      </c>
      <c r="G6978" t="s">
        <v>700</v>
      </c>
      <c r="H6978" t="s">
        <v>22</v>
      </c>
      <c r="I6978" s="1">
        <v>107615</v>
      </c>
      <c r="J6978" s="2">
        <v>2742</v>
      </c>
      <c r="K6978" s="2" t="s">
        <v>701</v>
      </c>
      <c r="L6978" t="s">
        <v>23</v>
      </c>
      <c r="M6978" t="s">
        <v>28</v>
      </c>
      <c r="N6978">
        <v>45</v>
      </c>
      <c r="O6978">
        <v>47.193111111111115</v>
      </c>
      <c r="P6978">
        <v>7693413.9979713084</v>
      </c>
      <c r="Q6978">
        <v>170964.75551047354</v>
      </c>
      <c r="R6978" s="36">
        <f t="shared" si="108"/>
        <v>7693413.9979713093</v>
      </c>
    </row>
    <row r="6979" spans="2:18">
      <c r="B6979" s="9">
        <v>46113</v>
      </c>
      <c r="C6979" t="s">
        <v>722</v>
      </c>
      <c r="D6979" t="s">
        <v>312</v>
      </c>
      <c r="E6979" t="s">
        <v>19</v>
      </c>
      <c r="F6979" t="s">
        <v>139</v>
      </c>
      <c r="G6979" t="s">
        <v>700</v>
      </c>
      <c r="H6979" t="s">
        <v>22</v>
      </c>
      <c r="I6979" s="1">
        <v>107615</v>
      </c>
      <c r="J6979" s="2">
        <v>2742</v>
      </c>
      <c r="K6979" s="2" t="s">
        <v>701</v>
      </c>
      <c r="L6979" t="s">
        <v>23</v>
      </c>
      <c r="M6979" t="s">
        <v>28</v>
      </c>
      <c r="N6979">
        <v>67</v>
      </c>
      <c r="O6979">
        <v>28.235223880597015</v>
      </c>
      <c r="P6979">
        <v>6853209.6797565566</v>
      </c>
      <c r="Q6979">
        <v>102286.71163815756</v>
      </c>
      <c r="R6979" s="36">
        <f t="shared" si="108"/>
        <v>6853209.6797565566</v>
      </c>
    </row>
    <row r="6980" spans="2:18">
      <c r="B6980" s="9">
        <v>46113</v>
      </c>
      <c r="C6980" t="s">
        <v>66</v>
      </c>
      <c r="D6980" t="s">
        <v>312</v>
      </c>
      <c r="E6980" t="s">
        <v>19</v>
      </c>
      <c r="F6980" t="s">
        <v>139</v>
      </c>
      <c r="G6980" t="s">
        <v>702</v>
      </c>
      <c r="H6980" t="s">
        <v>22</v>
      </c>
      <c r="I6980" s="1">
        <v>107815</v>
      </c>
      <c r="J6980" s="2">
        <v>2744</v>
      </c>
      <c r="K6980" s="2" t="s">
        <v>701</v>
      </c>
      <c r="L6980" t="s">
        <v>23</v>
      </c>
      <c r="M6980" t="s">
        <v>582</v>
      </c>
      <c r="N6980">
        <v>39</v>
      </c>
      <c r="O6980">
        <v>33.786410256410257</v>
      </c>
      <c r="P6980">
        <v>4773474.8587161284</v>
      </c>
      <c r="Q6980">
        <v>122396.79124913148</v>
      </c>
      <c r="R6980" s="36">
        <f t="shared" si="108"/>
        <v>4773474.8587161275</v>
      </c>
    </row>
    <row r="6981" spans="2:18">
      <c r="B6981" s="9">
        <v>46113</v>
      </c>
      <c r="C6981" t="s">
        <v>63</v>
      </c>
      <c r="D6981" t="s">
        <v>312</v>
      </c>
      <c r="E6981" t="s">
        <v>19</v>
      </c>
      <c r="F6981" t="s">
        <v>139</v>
      </c>
      <c r="G6981" t="s">
        <v>702</v>
      </c>
      <c r="H6981" t="s">
        <v>22</v>
      </c>
      <c r="I6981" s="1">
        <v>107815</v>
      </c>
      <c r="J6981" s="2">
        <v>2744</v>
      </c>
      <c r="K6981" s="2" t="s">
        <v>701</v>
      </c>
      <c r="L6981" t="s">
        <v>23</v>
      </c>
      <c r="M6981" t="s">
        <v>582</v>
      </c>
      <c r="N6981">
        <v>73</v>
      </c>
      <c r="O6981">
        <v>50.061095890410961</v>
      </c>
      <c r="P6981">
        <v>13238878.423416896</v>
      </c>
      <c r="Q6981">
        <v>181354.49895091637</v>
      </c>
      <c r="R6981" s="36">
        <f t="shared" ref="R6981:R7044" si="109">Q6981*N6981</f>
        <v>13238878.423416896</v>
      </c>
    </row>
    <row r="6982" spans="2:18">
      <c r="B6982" s="9">
        <v>46113</v>
      </c>
      <c r="C6982" t="s">
        <v>69</v>
      </c>
      <c r="D6982" t="s">
        <v>312</v>
      </c>
      <c r="E6982" t="s">
        <v>19</v>
      </c>
      <c r="F6982" t="s">
        <v>139</v>
      </c>
      <c r="G6982" t="s">
        <v>702</v>
      </c>
      <c r="H6982" t="s">
        <v>22</v>
      </c>
      <c r="I6982" s="1">
        <v>107815</v>
      </c>
      <c r="J6982" s="2">
        <v>2744</v>
      </c>
      <c r="K6982" s="2" t="s">
        <v>701</v>
      </c>
      <c r="L6982" t="s">
        <v>23</v>
      </c>
      <c r="M6982" t="s">
        <v>582</v>
      </c>
      <c r="N6982">
        <v>1</v>
      </c>
      <c r="O6982">
        <v>8.83</v>
      </c>
      <c r="P6982">
        <v>31988.117664106649</v>
      </c>
      <c r="Q6982">
        <v>31988.117664106649</v>
      </c>
      <c r="R6982" s="36">
        <f t="shared" si="109"/>
        <v>31988.117664106649</v>
      </c>
    </row>
    <row r="6983" spans="2:18">
      <c r="B6983" s="9">
        <v>46113</v>
      </c>
      <c r="C6983" t="s">
        <v>51</v>
      </c>
      <c r="D6983" t="s">
        <v>312</v>
      </c>
      <c r="E6983" t="s">
        <v>19</v>
      </c>
      <c r="F6983" t="s">
        <v>139</v>
      </c>
      <c r="G6983" t="s">
        <v>702</v>
      </c>
      <c r="H6983" t="s">
        <v>22</v>
      </c>
      <c r="I6983" s="1">
        <v>107815</v>
      </c>
      <c r="J6983" s="2">
        <v>2744</v>
      </c>
      <c r="K6983" s="2" t="s">
        <v>701</v>
      </c>
      <c r="L6983" t="s">
        <v>23</v>
      </c>
      <c r="M6983" t="s">
        <v>582</v>
      </c>
      <c r="N6983">
        <v>1</v>
      </c>
      <c r="O6983">
        <v>8.11</v>
      </c>
      <c r="P6983">
        <v>29379.800028981303</v>
      </c>
      <c r="Q6983">
        <v>29379.800028981303</v>
      </c>
      <c r="R6983" s="36">
        <f t="shared" si="109"/>
        <v>29379.800028981303</v>
      </c>
    </row>
    <row r="6984" spans="2:18">
      <c r="B6984" s="9">
        <v>46113</v>
      </c>
      <c r="C6984" t="s">
        <v>71</v>
      </c>
      <c r="D6984" t="s">
        <v>312</v>
      </c>
      <c r="E6984" t="s">
        <v>19</v>
      </c>
      <c r="F6984" t="s">
        <v>139</v>
      </c>
      <c r="G6984" t="s">
        <v>702</v>
      </c>
      <c r="H6984" t="s">
        <v>22</v>
      </c>
      <c r="I6984" s="1">
        <v>107815</v>
      </c>
      <c r="J6984" s="2">
        <v>2744</v>
      </c>
      <c r="K6984" s="2" t="s">
        <v>701</v>
      </c>
      <c r="L6984" t="s">
        <v>23</v>
      </c>
      <c r="M6984" t="s">
        <v>583</v>
      </c>
      <c r="N6984">
        <v>40</v>
      </c>
      <c r="O6984">
        <v>10.76125</v>
      </c>
      <c r="P6984">
        <v>1559375.4528329226</v>
      </c>
      <c r="Q6984">
        <v>38984.386320823069</v>
      </c>
      <c r="R6984" s="36">
        <f t="shared" si="109"/>
        <v>1559375.4528329228</v>
      </c>
    </row>
    <row r="6985" spans="2:18">
      <c r="B6985" s="9">
        <v>46113</v>
      </c>
      <c r="C6985" t="s">
        <v>495</v>
      </c>
      <c r="D6985" t="s">
        <v>312</v>
      </c>
      <c r="E6985" t="s">
        <v>19</v>
      </c>
      <c r="F6985" t="s">
        <v>139</v>
      </c>
      <c r="G6985" t="s">
        <v>702</v>
      </c>
      <c r="H6985" t="s">
        <v>22</v>
      </c>
      <c r="I6985" s="1">
        <v>107815</v>
      </c>
      <c r="J6985" s="2">
        <v>2744</v>
      </c>
      <c r="K6985" s="2" t="s">
        <v>701</v>
      </c>
      <c r="L6985" t="s">
        <v>23</v>
      </c>
      <c r="M6985" t="s">
        <v>28</v>
      </c>
      <c r="N6985">
        <v>3</v>
      </c>
      <c r="O6985">
        <v>3.0399999999999996</v>
      </c>
      <c r="P6985">
        <v>33038.690044921022</v>
      </c>
      <c r="Q6985">
        <v>11012.896681640339</v>
      </c>
      <c r="R6985" s="36">
        <f t="shared" si="109"/>
        <v>33038.690044921015</v>
      </c>
    </row>
    <row r="6986" spans="2:18">
      <c r="B6986" s="9">
        <v>46113</v>
      </c>
      <c r="C6986" t="s">
        <v>697</v>
      </c>
      <c r="D6986" t="s">
        <v>312</v>
      </c>
      <c r="E6986" t="s">
        <v>19</v>
      </c>
      <c r="F6986" t="s">
        <v>139</v>
      </c>
      <c r="G6986" t="s">
        <v>702</v>
      </c>
      <c r="H6986" t="s">
        <v>22</v>
      </c>
      <c r="I6986" s="1">
        <v>107815</v>
      </c>
      <c r="J6986" s="2">
        <v>2744</v>
      </c>
      <c r="K6986" s="2" t="s">
        <v>701</v>
      </c>
      <c r="L6986" t="s">
        <v>23</v>
      </c>
      <c r="M6986" t="s">
        <v>582</v>
      </c>
      <c r="N6986">
        <v>104</v>
      </c>
      <c r="O6986">
        <v>9.1150961538461548</v>
      </c>
      <c r="P6986">
        <v>3434176.2063469063</v>
      </c>
      <c r="Q6986">
        <v>33020.925061027949</v>
      </c>
      <c r="R6986" s="36">
        <f t="shared" si="109"/>
        <v>3434176.2063469067</v>
      </c>
    </row>
    <row r="6987" spans="2:18">
      <c r="B6987" s="9">
        <v>46113</v>
      </c>
      <c r="C6987" t="s">
        <v>751</v>
      </c>
      <c r="D6987" t="s">
        <v>312</v>
      </c>
      <c r="E6987" t="s">
        <v>19</v>
      </c>
      <c r="F6987" t="s">
        <v>139</v>
      </c>
      <c r="G6987" t="s">
        <v>702</v>
      </c>
      <c r="H6987" t="s">
        <v>22</v>
      </c>
      <c r="I6987" s="1">
        <v>107815</v>
      </c>
      <c r="J6987" s="2">
        <v>2744</v>
      </c>
      <c r="K6987" s="2" t="s">
        <v>701</v>
      </c>
      <c r="L6987" t="s">
        <v>23</v>
      </c>
      <c r="M6987" t="s">
        <v>24</v>
      </c>
      <c r="N6987">
        <v>6</v>
      </c>
      <c r="O6987">
        <v>23.901666666666667</v>
      </c>
      <c r="P6987">
        <v>519526.15562961885</v>
      </c>
      <c r="Q6987">
        <v>86587.692604936485</v>
      </c>
      <c r="R6987" s="36">
        <f t="shared" si="109"/>
        <v>519526.15562961891</v>
      </c>
    </row>
    <row r="6988" spans="2:18">
      <c r="B6988" s="9">
        <v>46113</v>
      </c>
      <c r="C6988" t="s">
        <v>66</v>
      </c>
      <c r="D6988" t="s">
        <v>312</v>
      </c>
      <c r="E6988" t="s">
        <v>19</v>
      </c>
      <c r="F6988" t="s">
        <v>150</v>
      </c>
      <c r="G6988" t="s">
        <v>151</v>
      </c>
      <c r="H6988" t="s">
        <v>22</v>
      </c>
      <c r="I6988" s="1">
        <v>55159</v>
      </c>
      <c r="J6988" s="2">
        <v>1947</v>
      </c>
      <c r="K6988" s="2" t="s">
        <v>342</v>
      </c>
      <c r="L6988" t="s">
        <v>23</v>
      </c>
      <c r="M6988" t="s">
        <v>582</v>
      </c>
      <c r="N6988">
        <v>1</v>
      </c>
      <c r="O6988">
        <v>34.01</v>
      </c>
      <c r="P6988">
        <v>123206.7816258513</v>
      </c>
      <c r="Q6988">
        <v>123206.7816258513</v>
      </c>
      <c r="R6988" s="36">
        <f t="shared" si="109"/>
        <v>123206.7816258513</v>
      </c>
    </row>
    <row r="6989" spans="2:18">
      <c r="B6989" s="9">
        <v>46113</v>
      </c>
      <c r="C6989" t="s">
        <v>77</v>
      </c>
      <c r="D6989" t="s">
        <v>312</v>
      </c>
      <c r="E6989" t="s">
        <v>19</v>
      </c>
      <c r="F6989" t="s">
        <v>150</v>
      </c>
      <c r="G6989" t="s">
        <v>151</v>
      </c>
      <c r="H6989" t="s">
        <v>22</v>
      </c>
      <c r="I6989" s="1">
        <v>55159</v>
      </c>
      <c r="J6989" s="2">
        <v>1947</v>
      </c>
      <c r="K6989" s="2" t="s">
        <v>342</v>
      </c>
      <c r="L6989" t="s">
        <v>23</v>
      </c>
      <c r="M6989" t="s">
        <v>581</v>
      </c>
      <c r="N6989">
        <v>23</v>
      </c>
      <c r="O6989">
        <v>20.265652173913043</v>
      </c>
      <c r="P6989">
        <v>1688559.6290392696</v>
      </c>
      <c r="Q6989">
        <v>73415.636045185631</v>
      </c>
      <c r="R6989" s="36">
        <f t="shared" si="109"/>
        <v>1688559.6290392694</v>
      </c>
    </row>
    <row r="6990" spans="2:18">
      <c r="B6990" s="9">
        <v>46113</v>
      </c>
      <c r="C6990" t="s">
        <v>69</v>
      </c>
      <c r="D6990" t="s">
        <v>312</v>
      </c>
      <c r="E6990" t="s">
        <v>19</v>
      </c>
      <c r="F6990" t="s">
        <v>150</v>
      </c>
      <c r="G6990" t="s">
        <v>151</v>
      </c>
      <c r="H6990" t="s">
        <v>22</v>
      </c>
      <c r="I6990" s="1">
        <v>55159</v>
      </c>
      <c r="J6990" s="2">
        <v>1947</v>
      </c>
      <c r="K6990" s="2" t="s">
        <v>342</v>
      </c>
      <c r="L6990" t="s">
        <v>23</v>
      </c>
      <c r="M6990" t="s">
        <v>582</v>
      </c>
      <c r="N6990">
        <v>142.5</v>
      </c>
      <c r="O6990">
        <v>8.9365614035087724</v>
      </c>
      <c r="P6990">
        <v>4613316.9105926678</v>
      </c>
      <c r="Q6990">
        <v>32374.153758545035</v>
      </c>
      <c r="R6990" s="36">
        <f t="shared" si="109"/>
        <v>4613316.9105926678</v>
      </c>
    </row>
    <row r="6991" spans="2:18">
      <c r="B6991" s="9">
        <v>46113</v>
      </c>
      <c r="C6991" t="s">
        <v>53</v>
      </c>
      <c r="D6991" t="s">
        <v>312</v>
      </c>
      <c r="E6991" t="s">
        <v>19</v>
      </c>
      <c r="F6991" t="s">
        <v>150</v>
      </c>
      <c r="G6991" t="s">
        <v>151</v>
      </c>
      <c r="H6991" t="s">
        <v>22</v>
      </c>
      <c r="I6991" s="1">
        <v>55159</v>
      </c>
      <c r="J6991" s="2">
        <v>1947</v>
      </c>
      <c r="K6991" s="2" t="s">
        <v>342</v>
      </c>
      <c r="L6991" t="s">
        <v>23</v>
      </c>
      <c r="M6991" t="s">
        <v>582</v>
      </c>
      <c r="N6991">
        <v>3</v>
      </c>
      <c r="O6991">
        <v>6.75</v>
      </c>
      <c r="P6991">
        <v>73358.9334879003</v>
      </c>
      <c r="Q6991">
        <v>24452.9778293001</v>
      </c>
      <c r="R6991" s="36">
        <f t="shared" si="109"/>
        <v>73358.9334879003</v>
      </c>
    </row>
    <row r="6992" spans="2:18">
      <c r="B6992" s="9">
        <v>46113</v>
      </c>
      <c r="C6992" t="s">
        <v>71</v>
      </c>
      <c r="D6992" t="s">
        <v>312</v>
      </c>
      <c r="E6992" t="s">
        <v>19</v>
      </c>
      <c r="F6992" t="s">
        <v>150</v>
      </c>
      <c r="G6992" t="s">
        <v>151</v>
      </c>
      <c r="H6992" t="s">
        <v>22</v>
      </c>
      <c r="I6992" s="1">
        <v>55159</v>
      </c>
      <c r="J6992" s="2">
        <v>1947</v>
      </c>
      <c r="K6992" s="2" t="s">
        <v>342</v>
      </c>
      <c r="L6992" t="s">
        <v>23</v>
      </c>
      <c r="M6992" t="s">
        <v>583</v>
      </c>
      <c r="N6992">
        <v>7</v>
      </c>
      <c r="O6992">
        <v>10.677142857142856</v>
      </c>
      <c r="P6992">
        <v>270757.86117953918</v>
      </c>
      <c r="Q6992">
        <v>38679.694454219876</v>
      </c>
      <c r="R6992" s="36">
        <f t="shared" si="109"/>
        <v>270757.86117953912</v>
      </c>
    </row>
    <row r="6993" spans="2:18">
      <c r="B6993" s="9">
        <v>46113</v>
      </c>
      <c r="C6993" t="s">
        <v>273</v>
      </c>
      <c r="D6993" t="s">
        <v>312</v>
      </c>
      <c r="E6993" t="s">
        <v>19</v>
      </c>
      <c r="F6993" t="s">
        <v>150</v>
      </c>
      <c r="G6993" t="s">
        <v>151</v>
      </c>
      <c r="H6993" t="s">
        <v>22</v>
      </c>
      <c r="I6993" s="1">
        <v>55159</v>
      </c>
      <c r="J6993" s="2">
        <v>1947</v>
      </c>
      <c r="K6993" s="2" t="s">
        <v>342</v>
      </c>
      <c r="L6993" t="s">
        <v>23</v>
      </c>
      <c r="M6993" t="s">
        <v>581</v>
      </c>
      <c r="N6993">
        <v>7</v>
      </c>
      <c r="O6993">
        <v>19.524285714285714</v>
      </c>
      <c r="P6993">
        <v>495109.4044341399</v>
      </c>
      <c r="Q6993">
        <v>70729.914919162853</v>
      </c>
      <c r="R6993" s="36">
        <f t="shared" si="109"/>
        <v>495109.40443413996</v>
      </c>
    </row>
    <row r="6994" spans="2:18">
      <c r="B6994" s="9">
        <v>46113</v>
      </c>
      <c r="C6994" t="s">
        <v>420</v>
      </c>
      <c r="D6994" t="s">
        <v>312</v>
      </c>
      <c r="E6994" t="s">
        <v>19</v>
      </c>
      <c r="F6994" t="s">
        <v>150</v>
      </c>
      <c r="G6994" t="s">
        <v>151</v>
      </c>
      <c r="H6994" t="s">
        <v>22</v>
      </c>
      <c r="I6994" s="1">
        <v>55159</v>
      </c>
      <c r="J6994" s="2">
        <v>1947</v>
      </c>
      <c r="K6994" s="2" t="s">
        <v>342</v>
      </c>
      <c r="L6994" t="s">
        <v>23</v>
      </c>
      <c r="M6994" t="s">
        <v>28</v>
      </c>
      <c r="N6994">
        <v>5</v>
      </c>
      <c r="O6994">
        <v>3.016</v>
      </c>
      <c r="P6994">
        <v>54629.763802347479</v>
      </c>
      <c r="Q6994">
        <v>10925.952760469496</v>
      </c>
      <c r="R6994" s="36">
        <f t="shared" si="109"/>
        <v>54629.763802347479</v>
      </c>
    </row>
    <row r="6995" spans="2:18">
      <c r="B6995" s="9">
        <v>46113</v>
      </c>
      <c r="C6995" t="s">
        <v>483</v>
      </c>
      <c r="D6995" t="s">
        <v>312</v>
      </c>
      <c r="E6995" t="s">
        <v>19</v>
      </c>
      <c r="F6995" t="s">
        <v>150</v>
      </c>
      <c r="G6995" t="s">
        <v>151</v>
      </c>
      <c r="H6995" t="s">
        <v>22</v>
      </c>
      <c r="I6995" s="1">
        <v>55159</v>
      </c>
      <c r="J6995" s="2">
        <v>1947</v>
      </c>
      <c r="K6995" s="2" t="s">
        <v>342</v>
      </c>
      <c r="L6995" t="s">
        <v>23</v>
      </c>
      <c r="M6995" t="s">
        <v>582</v>
      </c>
      <c r="N6995">
        <v>41.5</v>
      </c>
      <c r="O6995">
        <v>30.134216867469878</v>
      </c>
      <c r="P6995">
        <v>4530394.1457759738</v>
      </c>
      <c r="Q6995">
        <v>109166.12399460177</v>
      </c>
      <c r="R6995" s="36">
        <f t="shared" si="109"/>
        <v>4530394.1457759738</v>
      </c>
    </row>
    <row r="6996" spans="2:18">
      <c r="B6996" s="9">
        <v>46113</v>
      </c>
      <c r="C6996" t="s">
        <v>588</v>
      </c>
      <c r="D6996" t="s">
        <v>312</v>
      </c>
      <c r="E6996" t="s">
        <v>19</v>
      </c>
      <c r="F6996" t="s">
        <v>150</v>
      </c>
      <c r="G6996" t="s">
        <v>151</v>
      </c>
      <c r="H6996" t="s">
        <v>22</v>
      </c>
      <c r="I6996" s="1">
        <v>55159</v>
      </c>
      <c r="J6996" s="2">
        <v>1947</v>
      </c>
      <c r="K6996" s="2" t="s">
        <v>342</v>
      </c>
      <c r="L6996" t="s">
        <v>23</v>
      </c>
      <c r="M6996" t="s">
        <v>581</v>
      </c>
      <c r="N6996">
        <v>5</v>
      </c>
      <c r="O6996">
        <v>18.437999999999999</v>
      </c>
      <c r="P6996">
        <v>333973.33719750756</v>
      </c>
      <c r="Q6996">
        <v>66794.667439501514</v>
      </c>
      <c r="R6996" s="36">
        <f t="shared" si="109"/>
        <v>333973.33719750756</v>
      </c>
    </row>
    <row r="6997" spans="2:18">
      <c r="B6997" s="9">
        <v>46113</v>
      </c>
      <c r="C6997" t="s">
        <v>66</v>
      </c>
      <c r="D6997" t="s">
        <v>312</v>
      </c>
      <c r="E6997" t="s">
        <v>19</v>
      </c>
      <c r="F6997" t="s">
        <v>154</v>
      </c>
      <c r="G6997" t="s">
        <v>155</v>
      </c>
      <c r="H6997" t="s">
        <v>50</v>
      </c>
      <c r="I6997" s="1">
        <v>55163</v>
      </c>
      <c r="J6997" s="2">
        <v>1951</v>
      </c>
      <c r="K6997" s="2" t="s">
        <v>343</v>
      </c>
      <c r="L6997" t="s">
        <v>23</v>
      </c>
      <c r="M6997" t="s">
        <v>582</v>
      </c>
      <c r="N6997">
        <v>0.75</v>
      </c>
      <c r="O6997">
        <v>34.013333333333335</v>
      </c>
      <c r="P6997">
        <v>92414.142877843784</v>
      </c>
      <c r="Q6997">
        <v>123218.85717045839</v>
      </c>
      <c r="R6997" s="36">
        <f t="shared" si="109"/>
        <v>92414.142877843784</v>
      </c>
    </row>
    <row r="6998" spans="2:18">
      <c r="B6998" s="9">
        <v>46113</v>
      </c>
      <c r="C6998" t="s">
        <v>58</v>
      </c>
      <c r="D6998" t="s">
        <v>312</v>
      </c>
      <c r="E6998" t="s">
        <v>19</v>
      </c>
      <c r="F6998" t="s">
        <v>154</v>
      </c>
      <c r="G6998" t="s">
        <v>157</v>
      </c>
      <c r="H6998" t="s">
        <v>22</v>
      </c>
      <c r="I6998" s="1">
        <v>55166</v>
      </c>
      <c r="J6998" s="2">
        <v>1954</v>
      </c>
      <c r="K6998" s="2" t="s">
        <v>344</v>
      </c>
      <c r="L6998" t="s">
        <v>23</v>
      </c>
      <c r="M6998" t="s">
        <v>568</v>
      </c>
      <c r="N6998">
        <v>12</v>
      </c>
      <c r="O6998">
        <v>44.261666666666663</v>
      </c>
      <c r="P6998">
        <v>1924141.4287784377</v>
      </c>
      <c r="Q6998">
        <v>160345.1190648698</v>
      </c>
      <c r="R6998" s="36">
        <f t="shared" si="109"/>
        <v>1924141.4287784374</v>
      </c>
    </row>
    <row r="6999" spans="2:18">
      <c r="B6999" s="9">
        <v>46113</v>
      </c>
      <c r="C6999" t="s">
        <v>119</v>
      </c>
      <c r="D6999" t="s">
        <v>312</v>
      </c>
      <c r="E6999" t="s">
        <v>19</v>
      </c>
      <c r="F6999" t="s">
        <v>154</v>
      </c>
      <c r="G6999" t="s">
        <v>157</v>
      </c>
      <c r="H6999" t="s">
        <v>22</v>
      </c>
      <c r="I6999" s="1">
        <v>55166</v>
      </c>
      <c r="J6999" s="2">
        <v>1954</v>
      </c>
      <c r="K6999" s="2" t="s">
        <v>344</v>
      </c>
      <c r="L6999" t="s">
        <v>23</v>
      </c>
      <c r="M6999" t="s">
        <v>581</v>
      </c>
      <c r="N6999">
        <v>5</v>
      </c>
      <c r="O6999">
        <v>19.558</v>
      </c>
      <c r="P6999">
        <v>354260.2521373714</v>
      </c>
      <c r="Q6999">
        <v>70852.050427474271</v>
      </c>
      <c r="R6999" s="36">
        <f t="shared" si="109"/>
        <v>354260.25213737134</v>
      </c>
    </row>
    <row r="7000" spans="2:18">
      <c r="B7000" s="9">
        <v>46113</v>
      </c>
      <c r="C7000" t="s">
        <v>163</v>
      </c>
      <c r="D7000" t="s">
        <v>312</v>
      </c>
      <c r="E7000" t="s">
        <v>19</v>
      </c>
      <c r="F7000" t="s">
        <v>160</v>
      </c>
      <c r="G7000" t="s">
        <v>164</v>
      </c>
      <c r="H7000" t="s">
        <v>22</v>
      </c>
      <c r="I7000" s="1">
        <v>56833</v>
      </c>
      <c r="J7000" s="2">
        <v>2009</v>
      </c>
      <c r="K7000" s="2" t="s">
        <v>347</v>
      </c>
      <c r="L7000" t="s">
        <v>23</v>
      </c>
      <c r="M7000" t="s">
        <v>568</v>
      </c>
      <c r="N7000">
        <v>146.5</v>
      </c>
      <c r="O7000">
        <v>7.761911262798634</v>
      </c>
      <c r="P7000">
        <v>4119402.9850746263</v>
      </c>
      <c r="Q7000">
        <v>28118.791706994034</v>
      </c>
      <c r="R7000" s="36">
        <f t="shared" si="109"/>
        <v>4119402.9850746258</v>
      </c>
    </row>
    <row r="7001" spans="2:18">
      <c r="B7001" s="9">
        <v>46113</v>
      </c>
      <c r="C7001" t="s">
        <v>167</v>
      </c>
      <c r="D7001" t="s">
        <v>312</v>
      </c>
      <c r="E7001" t="s">
        <v>19</v>
      </c>
      <c r="F7001" t="s">
        <v>160</v>
      </c>
      <c r="G7001" t="s">
        <v>164</v>
      </c>
      <c r="H7001" t="s">
        <v>22</v>
      </c>
      <c r="I7001" s="1">
        <v>56833</v>
      </c>
      <c r="J7001" s="2">
        <v>2009</v>
      </c>
      <c r="K7001" s="2" t="s">
        <v>347</v>
      </c>
      <c r="L7001" t="s">
        <v>23</v>
      </c>
      <c r="M7001" t="s">
        <v>568</v>
      </c>
      <c r="N7001">
        <v>10</v>
      </c>
      <c r="O7001">
        <v>22.847000000000001</v>
      </c>
      <c r="P7001">
        <v>827669.90291262127</v>
      </c>
      <c r="Q7001">
        <v>82766.990291262133</v>
      </c>
      <c r="R7001" s="36">
        <f t="shared" si="109"/>
        <v>827669.90291262139</v>
      </c>
    </row>
    <row r="7002" spans="2:18">
      <c r="B7002" s="9">
        <v>46113</v>
      </c>
      <c r="C7002" t="s">
        <v>168</v>
      </c>
      <c r="D7002" t="s">
        <v>312</v>
      </c>
      <c r="E7002" t="s">
        <v>19</v>
      </c>
      <c r="F7002" t="s">
        <v>160</v>
      </c>
      <c r="G7002" t="s">
        <v>164</v>
      </c>
      <c r="H7002" t="s">
        <v>22</v>
      </c>
      <c r="I7002" s="1">
        <v>56833</v>
      </c>
      <c r="J7002" s="2">
        <v>2009</v>
      </c>
      <c r="K7002" s="2" t="s">
        <v>347</v>
      </c>
      <c r="L7002" t="s">
        <v>23</v>
      </c>
      <c r="M7002" t="s">
        <v>583</v>
      </c>
      <c r="N7002">
        <v>46</v>
      </c>
      <c r="O7002">
        <v>8.2263043478260869</v>
      </c>
      <c r="P7002">
        <v>1370852.0504274743</v>
      </c>
      <c r="Q7002">
        <v>29801.131531032046</v>
      </c>
      <c r="R7002" s="36">
        <f t="shared" si="109"/>
        <v>1370852.0504274741</v>
      </c>
    </row>
    <row r="7003" spans="2:18">
      <c r="B7003" s="9">
        <v>46113</v>
      </c>
      <c r="C7003" t="s">
        <v>169</v>
      </c>
      <c r="D7003" t="s">
        <v>312</v>
      </c>
      <c r="E7003" t="s">
        <v>19</v>
      </c>
      <c r="F7003" t="s">
        <v>160</v>
      </c>
      <c r="G7003" t="s">
        <v>164</v>
      </c>
      <c r="H7003" t="s">
        <v>22</v>
      </c>
      <c r="I7003" s="1">
        <v>56833</v>
      </c>
      <c r="J7003" s="2">
        <v>2009</v>
      </c>
      <c r="K7003" s="2" t="s">
        <v>347</v>
      </c>
      <c r="L7003" t="s">
        <v>23</v>
      </c>
      <c r="M7003" t="s">
        <v>571</v>
      </c>
      <c r="N7003">
        <v>177</v>
      </c>
      <c r="O7003">
        <v>4.2052542372881359</v>
      </c>
      <c r="P7003">
        <v>2696457.0352122881</v>
      </c>
      <c r="Q7003">
        <v>15234.220537922531</v>
      </c>
      <c r="R7003" s="36">
        <f t="shared" si="109"/>
        <v>2696457.0352122881</v>
      </c>
    </row>
    <row r="7004" spans="2:18">
      <c r="B7004" s="9">
        <v>46113</v>
      </c>
      <c r="C7004" t="s">
        <v>135</v>
      </c>
      <c r="D7004" t="s">
        <v>312</v>
      </c>
      <c r="E7004" t="s">
        <v>19</v>
      </c>
      <c r="F7004" t="s">
        <v>160</v>
      </c>
      <c r="G7004" t="s">
        <v>164</v>
      </c>
      <c r="H7004" t="s">
        <v>22</v>
      </c>
      <c r="I7004" s="1">
        <v>56833</v>
      </c>
      <c r="J7004" s="2">
        <v>2009</v>
      </c>
      <c r="K7004" s="2" t="s">
        <v>347</v>
      </c>
      <c r="L7004" t="s">
        <v>23</v>
      </c>
      <c r="M7004" t="s">
        <v>581</v>
      </c>
      <c r="N7004">
        <v>11.5</v>
      </c>
      <c r="O7004">
        <v>20.576521739130435</v>
      </c>
      <c r="P7004">
        <v>857230.83611070854</v>
      </c>
      <c r="Q7004">
        <v>74541.811835713786</v>
      </c>
      <c r="R7004" s="36">
        <f t="shared" si="109"/>
        <v>857230.83611070854</v>
      </c>
    </row>
    <row r="7005" spans="2:18">
      <c r="B7005" s="9">
        <v>46113</v>
      </c>
      <c r="C7005" t="s">
        <v>755</v>
      </c>
      <c r="D7005" t="s">
        <v>312</v>
      </c>
      <c r="E7005" t="s">
        <v>19</v>
      </c>
      <c r="F7005" t="s">
        <v>160</v>
      </c>
      <c r="G7005" t="s">
        <v>164</v>
      </c>
      <c r="H7005" t="s">
        <v>22</v>
      </c>
      <c r="I7005" s="1">
        <v>56833</v>
      </c>
      <c r="J7005" s="2">
        <v>2009</v>
      </c>
      <c r="K7005" s="2" t="s">
        <v>347</v>
      </c>
      <c r="L7005" t="s">
        <v>23</v>
      </c>
      <c r="M7005" t="s">
        <v>28</v>
      </c>
      <c r="N7005">
        <v>138</v>
      </c>
      <c r="O7005">
        <v>23.791666666666668</v>
      </c>
      <c r="P7005">
        <v>11894109.549340675</v>
      </c>
      <c r="Q7005">
        <v>86189.199632903445</v>
      </c>
      <c r="R7005" s="36">
        <f t="shared" si="109"/>
        <v>11894109.549340675</v>
      </c>
    </row>
    <row r="7006" spans="2:18">
      <c r="B7006" s="9">
        <v>46113</v>
      </c>
      <c r="C7006" t="s">
        <v>96</v>
      </c>
      <c r="D7006" t="s">
        <v>312</v>
      </c>
      <c r="E7006" t="s">
        <v>19</v>
      </c>
      <c r="F7006" t="s">
        <v>160</v>
      </c>
      <c r="G7006" t="s">
        <v>172</v>
      </c>
      <c r="H7006" t="s">
        <v>22</v>
      </c>
      <c r="I7006" s="1">
        <v>57249</v>
      </c>
      <c r="J7006" s="2">
        <v>2023</v>
      </c>
      <c r="K7006" s="2" t="s">
        <v>347</v>
      </c>
      <c r="L7006" t="s">
        <v>23</v>
      </c>
      <c r="M7006" t="s">
        <v>28</v>
      </c>
      <c r="N7006">
        <v>18</v>
      </c>
      <c r="O7006">
        <v>47.081111111111113</v>
      </c>
      <c r="P7006">
        <v>3070062.3098101723</v>
      </c>
      <c r="Q7006">
        <v>170559.01721167626</v>
      </c>
      <c r="R7006" s="36">
        <f t="shared" si="109"/>
        <v>3070062.3098101728</v>
      </c>
    </row>
    <row r="7007" spans="2:18">
      <c r="B7007" s="9">
        <v>46113</v>
      </c>
      <c r="C7007" t="s">
        <v>171</v>
      </c>
      <c r="D7007" t="s">
        <v>312</v>
      </c>
      <c r="E7007" t="s">
        <v>19</v>
      </c>
      <c r="F7007" t="s">
        <v>160</v>
      </c>
      <c r="G7007" t="s">
        <v>172</v>
      </c>
      <c r="H7007" t="s">
        <v>22</v>
      </c>
      <c r="I7007" s="1">
        <v>57249</v>
      </c>
      <c r="J7007" s="2">
        <v>2023</v>
      </c>
      <c r="K7007" s="2" t="s">
        <v>347</v>
      </c>
      <c r="L7007" t="s">
        <v>23</v>
      </c>
      <c r="M7007" t="s">
        <v>582</v>
      </c>
      <c r="N7007">
        <v>152</v>
      </c>
      <c r="O7007">
        <v>7.891578947368421</v>
      </c>
      <c r="P7007">
        <v>4345457.1801188225</v>
      </c>
      <c r="Q7007">
        <v>28588.534079729099</v>
      </c>
      <c r="R7007" s="36">
        <f t="shared" si="109"/>
        <v>4345457.1801188234</v>
      </c>
    </row>
    <row r="7008" spans="2:18">
      <c r="B7008" s="9">
        <v>46113</v>
      </c>
      <c r="C7008" t="s">
        <v>135</v>
      </c>
      <c r="D7008" t="s">
        <v>312</v>
      </c>
      <c r="E7008" t="s">
        <v>19</v>
      </c>
      <c r="F7008" t="s">
        <v>160</v>
      </c>
      <c r="G7008" t="s">
        <v>172</v>
      </c>
      <c r="H7008" t="s">
        <v>22</v>
      </c>
      <c r="I7008" s="1">
        <v>57249</v>
      </c>
      <c r="J7008" s="2">
        <v>2023</v>
      </c>
      <c r="K7008" s="2" t="s">
        <v>347</v>
      </c>
      <c r="L7008" t="s">
        <v>23</v>
      </c>
      <c r="M7008" t="s">
        <v>581</v>
      </c>
      <c r="N7008">
        <v>28.5</v>
      </c>
      <c r="O7008">
        <v>20.770877192982457</v>
      </c>
      <c r="P7008">
        <v>2144508.0423127082</v>
      </c>
      <c r="Q7008">
        <v>75245.896221498537</v>
      </c>
      <c r="R7008" s="36">
        <f t="shared" si="109"/>
        <v>2144508.0423127082</v>
      </c>
    </row>
    <row r="7009" spans="2:18">
      <c r="B7009" s="9">
        <v>46113</v>
      </c>
      <c r="C7009" t="s">
        <v>273</v>
      </c>
      <c r="D7009" t="s">
        <v>312</v>
      </c>
      <c r="E7009" t="s">
        <v>19</v>
      </c>
      <c r="F7009" t="s">
        <v>160</v>
      </c>
      <c r="G7009" t="s">
        <v>172</v>
      </c>
      <c r="H7009" t="s">
        <v>22</v>
      </c>
      <c r="I7009" s="1">
        <v>57249</v>
      </c>
      <c r="J7009" s="2">
        <v>2023</v>
      </c>
      <c r="K7009" s="2" t="s">
        <v>347</v>
      </c>
      <c r="L7009" t="s">
        <v>23</v>
      </c>
      <c r="M7009" t="s">
        <v>581</v>
      </c>
      <c r="N7009">
        <v>10</v>
      </c>
      <c r="O7009">
        <v>19.52</v>
      </c>
      <c r="P7009">
        <v>707143.89218953764</v>
      </c>
      <c r="Q7009">
        <v>70714.389218953773</v>
      </c>
      <c r="R7009" s="36">
        <f t="shared" si="109"/>
        <v>707143.89218953776</v>
      </c>
    </row>
    <row r="7010" spans="2:18">
      <c r="B7010" s="9">
        <v>46113</v>
      </c>
      <c r="C7010" t="s">
        <v>426</v>
      </c>
      <c r="D7010" t="s">
        <v>312</v>
      </c>
      <c r="E7010" t="s">
        <v>19</v>
      </c>
      <c r="F7010" t="s">
        <v>160</v>
      </c>
      <c r="G7010" t="s">
        <v>172</v>
      </c>
      <c r="H7010" t="s">
        <v>22</v>
      </c>
      <c r="I7010" s="1">
        <v>57249</v>
      </c>
      <c r="J7010" s="2">
        <v>2023</v>
      </c>
      <c r="K7010" s="2" t="s">
        <v>347</v>
      </c>
      <c r="L7010" t="s">
        <v>23</v>
      </c>
      <c r="M7010" t="s">
        <v>28</v>
      </c>
      <c r="N7010">
        <v>2</v>
      </c>
      <c r="O7010">
        <v>3.18</v>
      </c>
      <c r="P7010">
        <v>23040.139110273874</v>
      </c>
      <c r="Q7010">
        <v>11520.069555136937</v>
      </c>
      <c r="R7010" s="36">
        <f t="shared" si="109"/>
        <v>23040.139110273874</v>
      </c>
    </row>
    <row r="7011" spans="2:18">
      <c r="B7011" s="9">
        <v>46113</v>
      </c>
      <c r="C7011" t="s">
        <v>695</v>
      </c>
      <c r="D7011" t="s">
        <v>312</v>
      </c>
      <c r="E7011" t="s">
        <v>19</v>
      </c>
      <c r="F7011" t="s">
        <v>160</v>
      </c>
      <c r="G7011" t="s">
        <v>172</v>
      </c>
      <c r="H7011" t="s">
        <v>22</v>
      </c>
      <c r="I7011" s="1">
        <v>57249</v>
      </c>
      <c r="J7011" s="2">
        <v>2023</v>
      </c>
      <c r="K7011" s="2" t="s">
        <v>347</v>
      </c>
      <c r="L7011" t="s">
        <v>23</v>
      </c>
      <c r="M7011" t="s">
        <v>28</v>
      </c>
      <c r="N7011">
        <v>129.5</v>
      </c>
      <c r="O7011">
        <v>7.2289575289575287</v>
      </c>
      <c r="P7011">
        <v>3391356.325170265</v>
      </c>
      <c r="Q7011">
        <v>26188.079731044516</v>
      </c>
      <c r="R7011" s="36">
        <f t="shared" si="109"/>
        <v>3391356.325170265</v>
      </c>
    </row>
    <row r="7012" spans="2:18">
      <c r="B7012" s="9">
        <v>46113</v>
      </c>
      <c r="C7012" t="s">
        <v>70</v>
      </c>
      <c r="D7012" t="s">
        <v>312</v>
      </c>
      <c r="E7012" t="s">
        <v>19</v>
      </c>
      <c r="F7012" t="s">
        <v>175</v>
      </c>
      <c r="G7012" t="s">
        <v>177</v>
      </c>
      <c r="H7012" t="s">
        <v>22</v>
      </c>
      <c r="I7012" s="1">
        <v>58882</v>
      </c>
      <c r="J7012" s="2">
        <v>2096</v>
      </c>
      <c r="K7012" s="2" t="s">
        <v>349</v>
      </c>
      <c r="L7012" t="s">
        <v>23</v>
      </c>
      <c r="M7012" t="s">
        <v>571</v>
      </c>
      <c r="N7012">
        <v>4.5</v>
      </c>
      <c r="O7012">
        <v>10.293333333333333</v>
      </c>
      <c r="P7012">
        <v>167801.76785973046</v>
      </c>
      <c r="Q7012">
        <v>37289.281746606765</v>
      </c>
      <c r="R7012" s="36">
        <f t="shared" si="109"/>
        <v>167801.76785973043</v>
      </c>
    </row>
    <row r="7013" spans="2:18">
      <c r="B7013" s="9">
        <v>46113</v>
      </c>
      <c r="C7013" t="s">
        <v>77</v>
      </c>
      <c r="D7013" t="s">
        <v>312</v>
      </c>
      <c r="E7013" t="s">
        <v>19</v>
      </c>
      <c r="F7013" t="s">
        <v>175</v>
      </c>
      <c r="G7013" t="s">
        <v>177</v>
      </c>
      <c r="H7013" t="s">
        <v>22</v>
      </c>
      <c r="I7013" s="1">
        <v>58882</v>
      </c>
      <c r="J7013" s="2">
        <v>2096</v>
      </c>
      <c r="K7013" s="2" t="s">
        <v>349</v>
      </c>
      <c r="L7013" t="s">
        <v>23</v>
      </c>
      <c r="M7013" t="s">
        <v>581</v>
      </c>
      <c r="N7013">
        <v>12</v>
      </c>
      <c r="O7013">
        <v>20.2775</v>
      </c>
      <c r="P7013">
        <v>881502.68077090278</v>
      </c>
      <c r="Q7013">
        <v>73458.55673090856</v>
      </c>
      <c r="R7013" s="36">
        <f t="shared" si="109"/>
        <v>881502.68077090266</v>
      </c>
    </row>
    <row r="7014" spans="2:18">
      <c r="B7014" s="9">
        <v>46113</v>
      </c>
      <c r="C7014" t="s">
        <v>84</v>
      </c>
      <c r="D7014" t="s">
        <v>312</v>
      </c>
      <c r="E7014" t="s">
        <v>19</v>
      </c>
      <c r="F7014" t="s">
        <v>175</v>
      </c>
      <c r="G7014" t="s">
        <v>177</v>
      </c>
      <c r="H7014" t="s">
        <v>22</v>
      </c>
      <c r="I7014" s="1">
        <v>58882</v>
      </c>
      <c r="J7014" s="2">
        <v>2096</v>
      </c>
      <c r="K7014" s="2" t="s">
        <v>349</v>
      </c>
      <c r="L7014" t="s">
        <v>23</v>
      </c>
      <c r="M7014" t="s">
        <v>583</v>
      </c>
      <c r="N7014">
        <v>26.5</v>
      </c>
      <c r="O7014">
        <v>22.182641509433964</v>
      </c>
      <c r="P7014">
        <v>2129546.4425445586</v>
      </c>
      <c r="Q7014">
        <v>80360.243114889003</v>
      </c>
      <c r="R7014" s="36">
        <f t="shared" si="109"/>
        <v>2129546.4425445586</v>
      </c>
    </row>
    <row r="7015" spans="2:18">
      <c r="B7015" s="9">
        <v>46113</v>
      </c>
      <c r="C7015" t="s">
        <v>273</v>
      </c>
      <c r="D7015" t="s">
        <v>312</v>
      </c>
      <c r="E7015" t="s">
        <v>19</v>
      </c>
      <c r="F7015" t="s">
        <v>175</v>
      </c>
      <c r="G7015" t="s">
        <v>177</v>
      </c>
      <c r="H7015" t="s">
        <v>22</v>
      </c>
      <c r="I7015" s="1">
        <v>58882</v>
      </c>
      <c r="J7015" s="2">
        <v>2096</v>
      </c>
      <c r="K7015" s="2" t="s">
        <v>349</v>
      </c>
      <c r="L7015" t="s">
        <v>23</v>
      </c>
      <c r="M7015" t="s">
        <v>581</v>
      </c>
      <c r="N7015">
        <v>7</v>
      </c>
      <c r="O7015">
        <v>19.49285714285714</v>
      </c>
      <c r="P7015">
        <v>494312.41849007382</v>
      </c>
      <c r="Q7015">
        <v>70616.05978429626</v>
      </c>
      <c r="R7015" s="36">
        <f t="shared" si="109"/>
        <v>494312.41849007382</v>
      </c>
    </row>
    <row r="7016" spans="2:18">
      <c r="B7016" s="9">
        <v>46113</v>
      </c>
      <c r="C7016" t="s">
        <v>174</v>
      </c>
      <c r="D7016" t="s">
        <v>312</v>
      </c>
      <c r="E7016" t="s">
        <v>19</v>
      </c>
      <c r="F7016" t="s">
        <v>175</v>
      </c>
      <c r="G7016" t="s">
        <v>177</v>
      </c>
      <c r="H7016" t="s">
        <v>22</v>
      </c>
      <c r="I7016" s="1">
        <v>58882</v>
      </c>
      <c r="J7016" s="2">
        <v>2096</v>
      </c>
      <c r="K7016" s="2" t="s">
        <v>349</v>
      </c>
      <c r="L7016" t="s">
        <v>23</v>
      </c>
      <c r="M7016" t="s">
        <v>582</v>
      </c>
      <c r="N7016">
        <v>10</v>
      </c>
      <c r="O7016">
        <v>7.4530000000000003</v>
      </c>
      <c r="P7016">
        <v>269997.1018692943</v>
      </c>
      <c r="Q7016">
        <v>26999.710186929431</v>
      </c>
      <c r="R7016" s="36">
        <f t="shared" si="109"/>
        <v>269997.1018692943</v>
      </c>
    </row>
    <row r="7017" spans="2:18">
      <c r="B7017" s="9">
        <v>46113</v>
      </c>
      <c r="C7017" t="s">
        <v>530</v>
      </c>
      <c r="D7017" t="s">
        <v>312</v>
      </c>
      <c r="E7017" t="s">
        <v>19</v>
      </c>
      <c r="F7017" t="s">
        <v>175</v>
      </c>
      <c r="G7017" t="s">
        <v>177</v>
      </c>
      <c r="H7017" t="s">
        <v>22</v>
      </c>
      <c r="I7017" s="1">
        <v>58882</v>
      </c>
      <c r="J7017" s="2">
        <v>2096</v>
      </c>
      <c r="K7017" s="2" t="s">
        <v>349</v>
      </c>
      <c r="L7017" t="s">
        <v>23</v>
      </c>
      <c r="M7017" t="s">
        <v>28</v>
      </c>
      <c r="N7017">
        <v>66.5</v>
      </c>
      <c r="O7017">
        <v>6.7986466165413537</v>
      </c>
      <c r="P7017">
        <v>1637842.3416896102</v>
      </c>
      <c r="Q7017">
        <v>24629.208145708424</v>
      </c>
      <c r="R7017" s="36">
        <f t="shared" si="109"/>
        <v>1637842.3416896102</v>
      </c>
    </row>
    <row r="7018" spans="2:18">
      <c r="B7018" s="9">
        <v>46113</v>
      </c>
      <c r="C7018" t="s">
        <v>531</v>
      </c>
      <c r="D7018" t="s">
        <v>312</v>
      </c>
      <c r="E7018" t="s">
        <v>19</v>
      </c>
      <c r="F7018" t="s">
        <v>175</v>
      </c>
      <c r="G7018" t="s">
        <v>177</v>
      </c>
      <c r="H7018" t="s">
        <v>22</v>
      </c>
      <c r="I7018" s="1">
        <v>58882</v>
      </c>
      <c r="J7018" s="2">
        <v>2096</v>
      </c>
      <c r="K7018" s="2" t="s">
        <v>349</v>
      </c>
      <c r="L7018" t="s">
        <v>23</v>
      </c>
      <c r="M7018" t="s">
        <v>28</v>
      </c>
      <c r="N7018">
        <v>7.25</v>
      </c>
      <c r="O7018">
        <v>43.377931034482756</v>
      </c>
      <c r="P7018">
        <v>1139291.4070424575</v>
      </c>
      <c r="Q7018">
        <v>157143.64235068377</v>
      </c>
      <c r="R7018" s="36">
        <f t="shared" si="109"/>
        <v>1139291.4070424573</v>
      </c>
    </row>
    <row r="7019" spans="2:18">
      <c r="B7019" s="9">
        <v>46113</v>
      </c>
      <c r="C7019" t="s">
        <v>692</v>
      </c>
      <c r="D7019" t="s">
        <v>312</v>
      </c>
      <c r="E7019" t="s">
        <v>19</v>
      </c>
      <c r="F7019" t="s">
        <v>175</v>
      </c>
      <c r="G7019" t="s">
        <v>177</v>
      </c>
      <c r="H7019" t="s">
        <v>22</v>
      </c>
      <c r="I7019" s="1">
        <v>58882</v>
      </c>
      <c r="J7019" s="2">
        <v>2096</v>
      </c>
      <c r="K7019" s="2" t="s">
        <v>349</v>
      </c>
      <c r="L7019" t="s">
        <v>23</v>
      </c>
      <c r="M7019" t="s">
        <v>28</v>
      </c>
      <c r="N7019">
        <v>35.4</v>
      </c>
      <c r="O7019">
        <v>17.260451977401129</v>
      </c>
      <c r="P7019">
        <v>2213519.7797420663</v>
      </c>
      <c r="Q7019">
        <v>62528.807337346501</v>
      </c>
      <c r="R7019" s="36">
        <f t="shared" si="109"/>
        <v>2213519.7797420663</v>
      </c>
    </row>
    <row r="7020" spans="2:18">
      <c r="B7020" s="9">
        <v>46113</v>
      </c>
      <c r="C7020" t="s">
        <v>705</v>
      </c>
      <c r="D7020" t="s">
        <v>312</v>
      </c>
      <c r="E7020" t="s">
        <v>19</v>
      </c>
      <c r="F7020" t="s">
        <v>175</v>
      </c>
      <c r="G7020" t="s">
        <v>177</v>
      </c>
      <c r="H7020" t="s">
        <v>22</v>
      </c>
      <c r="I7020" s="1">
        <v>58882</v>
      </c>
      <c r="J7020" s="2">
        <v>2096</v>
      </c>
      <c r="K7020" s="2" t="s">
        <v>349</v>
      </c>
      <c r="L7020" t="s">
        <v>23</v>
      </c>
      <c r="M7020" t="s">
        <v>28</v>
      </c>
      <c r="N7020">
        <v>4.5999999999999996</v>
      </c>
      <c r="O7020">
        <v>13.015217391304349</v>
      </c>
      <c r="P7020">
        <v>216888.85668743658</v>
      </c>
      <c r="Q7020">
        <v>47149.751453790566</v>
      </c>
      <c r="R7020" s="36">
        <f t="shared" si="109"/>
        <v>216888.85668743658</v>
      </c>
    </row>
    <row r="7021" spans="2:18">
      <c r="B7021" s="9">
        <v>46113</v>
      </c>
      <c r="C7021" t="s">
        <v>138</v>
      </c>
      <c r="D7021" t="s">
        <v>312</v>
      </c>
      <c r="E7021" t="s">
        <v>19</v>
      </c>
      <c r="F7021" t="s">
        <v>178</v>
      </c>
      <c r="G7021" t="s">
        <v>352</v>
      </c>
      <c r="H7021" t="s">
        <v>22</v>
      </c>
      <c r="I7021" s="1">
        <v>78498</v>
      </c>
      <c r="J7021" s="2">
        <v>2393</v>
      </c>
      <c r="K7021" s="2" t="s">
        <v>353</v>
      </c>
      <c r="L7021" t="s">
        <v>23</v>
      </c>
      <c r="M7021" t="s">
        <v>28</v>
      </c>
      <c r="N7021">
        <v>17</v>
      </c>
      <c r="O7021">
        <v>17.734705882352941</v>
      </c>
      <c r="P7021">
        <v>1092196.7830749166</v>
      </c>
      <c r="Q7021">
        <v>64246.86959264215</v>
      </c>
      <c r="R7021" s="36">
        <f t="shared" si="109"/>
        <v>1092196.7830749166</v>
      </c>
    </row>
    <row r="7022" spans="2:18">
      <c r="B7022" s="9">
        <v>46113</v>
      </c>
      <c r="C7022" t="s">
        <v>158</v>
      </c>
      <c r="D7022" t="s">
        <v>312</v>
      </c>
      <c r="E7022" t="s">
        <v>19</v>
      </c>
      <c r="F7022" t="s">
        <v>178</v>
      </c>
      <c r="G7022" t="s">
        <v>352</v>
      </c>
      <c r="H7022" t="s">
        <v>22</v>
      </c>
      <c r="I7022" s="1">
        <v>78498</v>
      </c>
      <c r="J7022" s="2">
        <v>2393</v>
      </c>
      <c r="K7022" s="2" t="s">
        <v>353</v>
      </c>
      <c r="L7022" t="s">
        <v>23</v>
      </c>
      <c r="M7022" t="s">
        <v>28</v>
      </c>
      <c r="N7022">
        <v>2</v>
      </c>
      <c r="O7022">
        <v>3.88</v>
      </c>
      <c r="P7022">
        <v>28111.867845239816</v>
      </c>
      <c r="Q7022">
        <v>14055.933922619908</v>
      </c>
      <c r="R7022" s="36">
        <f t="shared" si="109"/>
        <v>28111.867845239816</v>
      </c>
    </row>
    <row r="7023" spans="2:18">
      <c r="B7023" s="9">
        <v>46113</v>
      </c>
      <c r="C7023" t="s">
        <v>273</v>
      </c>
      <c r="D7023" t="s">
        <v>312</v>
      </c>
      <c r="E7023" t="s">
        <v>19</v>
      </c>
      <c r="F7023" t="s">
        <v>178</v>
      </c>
      <c r="G7023" t="s">
        <v>352</v>
      </c>
      <c r="H7023" t="s">
        <v>22</v>
      </c>
      <c r="I7023" s="1">
        <v>78498</v>
      </c>
      <c r="J7023" s="2">
        <v>2393</v>
      </c>
      <c r="K7023" s="2" t="s">
        <v>353</v>
      </c>
      <c r="L7023" t="s">
        <v>23</v>
      </c>
      <c r="M7023" t="s">
        <v>581</v>
      </c>
      <c r="N7023">
        <v>7</v>
      </c>
      <c r="O7023">
        <v>19.524285714285714</v>
      </c>
      <c r="P7023">
        <v>495109.4044341399</v>
      </c>
      <c r="Q7023">
        <v>70729.914919162853</v>
      </c>
      <c r="R7023" s="36">
        <f t="shared" si="109"/>
        <v>495109.40443413996</v>
      </c>
    </row>
    <row r="7024" spans="2:18">
      <c r="B7024" s="9">
        <v>46113</v>
      </c>
      <c r="C7024" t="s">
        <v>77</v>
      </c>
      <c r="D7024" t="s">
        <v>312</v>
      </c>
      <c r="E7024" t="s">
        <v>19</v>
      </c>
      <c r="F7024" t="s">
        <v>178</v>
      </c>
      <c r="G7024" t="s">
        <v>352</v>
      </c>
      <c r="H7024" t="s">
        <v>22</v>
      </c>
      <c r="I7024" s="1">
        <v>78498</v>
      </c>
      <c r="J7024" s="2">
        <v>2393</v>
      </c>
      <c r="K7024" s="2" t="s">
        <v>353</v>
      </c>
      <c r="L7024" t="s">
        <v>23</v>
      </c>
      <c r="M7024" t="s">
        <v>581</v>
      </c>
      <c r="N7024">
        <v>30</v>
      </c>
      <c r="O7024">
        <v>20.336000000000002</v>
      </c>
      <c r="P7024">
        <v>2210114.4761628751</v>
      </c>
      <c r="Q7024">
        <v>73670.482538762502</v>
      </c>
      <c r="R7024" s="36">
        <f t="shared" si="109"/>
        <v>2210114.4761628751</v>
      </c>
    </row>
    <row r="7025" spans="2:18">
      <c r="B7025" s="9">
        <v>46113</v>
      </c>
      <c r="C7025" t="s">
        <v>96</v>
      </c>
      <c r="D7025" t="s">
        <v>312</v>
      </c>
      <c r="E7025" t="s">
        <v>19</v>
      </c>
      <c r="F7025" t="s">
        <v>181</v>
      </c>
      <c r="G7025" t="s">
        <v>756</v>
      </c>
      <c r="H7025" t="s">
        <v>50</v>
      </c>
      <c r="I7025" s="1">
        <v>55178</v>
      </c>
      <c r="J7025" s="2">
        <v>1966</v>
      </c>
      <c r="K7025" s="2" t="s">
        <v>354</v>
      </c>
      <c r="L7025" t="s">
        <v>23</v>
      </c>
      <c r="M7025" t="s">
        <v>28</v>
      </c>
      <c r="N7025">
        <v>1</v>
      </c>
      <c r="O7025">
        <v>46.4</v>
      </c>
      <c r="P7025">
        <v>168091.58093029994</v>
      </c>
      <c r="Q7025">
        <v>168091.58093029994</v>
      </c>
      <c r="R7025" s="36">
        <f t="shared" si="109"/>
        <v>168091.58093029994</v>
      </c>
    </row>
    <row r="7026" spans="2:18">
      <c r="B7026" s="9">
        <v>46113</v>
      </c>
      <c r="C7026" t="s">
        <v>51</v>
      </c>
      <c r="D7026" t="s">
        <v>312</v>
      </c>
      <c r="E7026" t="s">
        <v>19</v>
      </c>
      <c r="F7026" t="s">
        <v>181</v>
      </c>
      <c r="G7026" t="s">
        <v>756</v>
      </c>
      <c r="H7026" t="s">
        <v>50</v>
      </c>
      <c r="I7026" s="1">
        <v>55178</v>
      </c>
      <c r="J7026" s="2">
        <v>1966</v>
      </c>
      <c r="K7026" s="2" t="s">
        <v>354</v>
      </c>
      <c r="L7026" t="s">
        <v>23</v>
      </c>
      <c r="M7026" t="s">
        <v>582</v>
      </c>
      <c r="N7026">
        <v>2</v>
      </c>
      <c r="O7026">
        <v>8.2899999999999991</v>
      </c>
      <c r="P7026">
        <v>60063.758875525273</v>
      </c>
      <c r="Q7026">
        <v>30031.879437762636</v>
      </c>
      <c r="R7026" s="36">
        <f t="shared" si="109"/>
        <v>60063.758875525273</v>
      </c>
    </row>
    <row r="7027" spans="2:18">
      <c r="B7027" s="9">
        <v>46113</v>
      </c>
      <c r="C7027" t="s">
        <v>96</v>
      </c>
      <c r="D7027" t="s">
        <v>312</v>
      </c>
      <c r="E7027" t="s">
        <v>19</v>
      </c>
      <c r="F7027" t="s">
        <v>181</v>
      </c>
      <c r="G7027" t="s">
        <v>659</v>
      </c>
      <c r="H7027" t="s">
        <v>22</v>
      </c>
      <c r="I7027" s="1">
        <v>106892</v>
      </c>
      <c r="J7027" s="2">
        <v>2723</v>
      </c>
      <c r="K7027" s="2" t="s">
        <v>660</v>
      </c>
      <c r="L7027" t="s">
        <v>23</v>
      </c>
      <c r="M7027" t="s">
        <v>28</v>
      </c>
      <c r="N7027">
        <v>16</v>
      </c>
      <c r="O7027">
        <v>47.112499999999997</v>
      </c>
      <c r="P7027">
        <v>2730763.6574409502</v>
      </c>
      <c r="Q7027">
        <v>170672.72859005939</v>
      </c>
      <c r="R7027" s="36">
        <f t="shared" si="109"/>
        <v>2730763.6574409502</v>
      </c>
    </row>
    <row r="7028" spans="2:18">
      <c r="B7028" s="9">
        <v>46113</v>
      </c>
      <c r="C7028" t="s">
        <v>183</v>
      </c>
      <c r="D7028" t="s">
        <v>312</v>
      </c>
      <c r="E7028" t="s">
        <v>19</v>
      </c>
      <c r="F7028" t="s">
        <v>181</v>
      </c>
      <c r="G7028" t="s">
        <v>659</v>
      </c>
      <c r="H7028" t="s">
        <v>22</v>
      </c>
      <c r="I7028" s="1">
        <v>106892</v>
      </c>
      <c r="J7028" s="2">
        <v>2723</v>
      </c>
      <c r="K7028" s="2" t="s">
        <v>660</v>
      </c>
      <c r="L7028" t="s">
        <v>23</v>
      </c>
      <c r="M7028" t="s">
        <v>28</v>
      </c>
      <c r="N7028">
        <v>66</v>
      </c>
      <c r="O7028">
        <v>3.8998484848484845</v>
      </c>
      <c r="P7028">
        <v>932437.32792348927</v>
      </c>
      <c r="Q7028">
        <v>14127.838301871048</v>
      </c>
      <c r="R7028" s="36">
        <f t="shared" si="109"/>
        <v>932437.32792348915</v>
      </c>
    </row>
    <row r="7029" spans="2:18">
      <c r="B7029" s="9">
        <v>46113</v>
      </c>
      <c r="C7029" t="s">
        <v>184</v>
      </c>
      <c r="D7029" t="s">
        <v>312</v>
      </c>
      <c r="E7029" t="s">
        <v>19</v>
      </c>
      <c r="F7029" t="s">
        <v>181</v>
      </c>
      <c r="G7029" t="s">
        <v>659</v>
      </c>
      <c r="H7029" t="s">
        <v>22</v>
      </c>
      <c r="I7029" s="1">
        <v>106892</v>
      </c>
      <c r="J7029" s="2">
        <v>2723</v>
      </c>
      <c r="K7029" s="2" t="s">
        <v>660</v>
      </c>
      <c r="L7029" t="s">
        <v>23</v>
      </c>
      <c r="M7029" t="s">
        <v>28</v>
      </c>
      <c r="N7029">
        <v>71</v>
      </c>
      <c r="O7029">
        <v>3.9063380281690145</v>
      </c>
      <c r="P7029">
        <v>1004745.6890305753</v>
      </c>
      <c r="Q7029">
        <v>14151.347732825005</v>
      </c>
      <c r="R7029" s="36">
        <f t="shared" si="109"/>
        <v>1004745.6890305753</v>
      </c>
    </row>
    <row r="7030" spans="2:18">
      <c r="B7030" s="9">
        <v>46113</v>
      </c>
      <c r="C7030" t="s">
        <v>168</v>
      </c>
      <c r="D7030" t="s">
        <v>312</v>
      </c>
      <c r="E7030" t="s">
        <v>19</v>
      </c>
      <c r="F7030" t="s">
        <v>181</v>
      </c>
      <c r="G7030" t="s">
        <v>659</v>
      </c>
      <c r="H7030" t="s">
        <v>22</v>
      </c>
      <c r="I7030" s="1">
        <v>106892</v>
      </c>
      <c r="J7030" s="2">
        <v>2723</v>
      </c>
      <c r="K7030" s="2" t="s">
        <v>660</v>
      </c>
      <c r="L7030" t="s">
        <v>23</v>
      </c>
      <c r="M7030" t="s">
        <v>583</v>
      </c>
      <c r="N7030">
        <v>54</v>
      </c>
      <c r="O7030">
        <v>8.2368518518518528</v>
      </c>
      <c r="P7030">
        <v>1611324.4457325025</v>
      </c>
      <c r="Q7030">
        <v>29839.341587638937</v>
      </c>
      <c r="R7030" s="36">
        <f t="shared" si="109"/>
        <v>1611324.4457325025</v>
      </c>
    </row>
    <row r="7031" spans="2:18">
      <c r="B7031" s="9">
        <v>46113</v>
      </c>
      <c r="C7031" t="s">
        <v>135</v>
      </c>
      <c r="D7031" t="s">
        <v>312</v>
      </c>
      <c r="E7031" t="s">
        <v>19</v>
      </c>
      <c r="F7031" t="s">
        <v>181</v>
      </c>
      <c r="G7031" t="s">
        <v>659</v>
      </c>
      <c r="H7031" t="s">
        <v>22</v>
      </c>
      <c r="I7031" s="1">
        <v>106892</v>
      </c>
      <c r="J7031" s="2">
        <v>2723</v>
      </c>
      <c r="K7031" s="2" t="s">
        <v>660</v>
      </c>
      <c r="L7031" t="s">
        <v>23</v>
      </c>
      <c r="M7031" t="s">
        <v>581</v>
      </c>
      <c r="N7031">
        <v>1</v>
      </c>
      <c r="O7031">
        <v>20.65</v>
      </c>
      <c r="P7031">
        <v>74807.998840747707</v>
      </c>
      <c r="Q7031">
        <v>74807.998840747707</v>
      </c>
      <c r="R7031" s="36">
        <f t="shared" si="109"/>
        <v>74807.998840747707</v>
      </c>
    </row>
    <row r="7032" spans="2:18">
      <c r="B7032" s="9">
        <v>46113</v>
      </c>
      <c r="C7032" t="s">
        <v>311</v>
      </c>
      <c r="D7032" t="s">
        <v>312</v>
      </c>
      <c r="E7032" t="s">
        <v>19</v>
      </c>
      <c r="F7032" t="s">
        <v>181</v>
      </c>
      <c r="G7032" t="s">
        <v>659</v>
      </c>
      <c r="H7032" t="s">
        <v>22</v>
      </c>
      <c r="I7032" s="1">
        <v>106892</v>
      </c>
      <c r="J7032" s="2">
        <v>2723</v>
      </c>
      <c r="K7032" s="2" t="s">
        <v>660</v>
      </c>
      <c r="L7032" t="s">
        <v>23</v>
      </c>
      <c r="M7032" t="s">
        <v>581</v>
      </c>
      <c r="N7032">
        <v>24</v>
      </c>
      <c r="O7032">
        <v>31.749583333333334</v>
      </c>
      <c r="P7032">
        <v>2760433.270540501</v>
      </c>
      <c r="Q7032">
        <v>115018.05293918755</v>
      </c>
      <c r="R7032" s="36">
        <f t="shared" si="109"/>
        <v>2760433.270540501</v>
      </c>
    </row>
    <row r="7033" spans="2:18">
      <c r="B7033" s="9">
        <v>46113</v>
      </c>
      <c r="C7033" t="s">
        <v>734</v>
      </c>
      <c r="D7033" t="s">
        <v>312</v>
      </c>
      <c r="E7033" t="s">
        <v>19</v>
      </c>
      <c r="F7033" t="s">
        <v>181</v>
      </c>
      <c r="G7033" t="s">
        <v>659</v>
      </c>
      <c r="H7033" t="s">
        <v>22</v>
      </c>
      <c r="I7033" s="1">
        <v>106892</v>
      </c>
      <c r="J7033" s="2">
        <v>2723</v>
      </c>
      <c r="K7033" s="2" t="s">
        <v>660</v>
      </c>
      <c r="L7033" t="s">
        <v>23</v>
      </c>
      <c r="M7033" t="s">
        <v>28</v>
      </c>
      <c r="N7033">
        <v>49</v>
      </c>
      <c r="O7033">
        <v>3.0710204081632653</v>
      </c>
      <c r="P7033">
        <v>545138.38574119681</v>
      </c>
      <c r="Q7033">
        <v>11125.273178391773</v>
      </c>
      <c r="R7033" s="36">
        <f t="shared" si="109"/>
        <v>545138.38574119692</v>
      </c>
    </row>
    <row r="7034" spans="2:18">
      <c r="B7034" s="9">
        <v>46113</v>
      </c>
      <c r="C7034" t="s">
        <v>757</v>
      </c>
      <c r="D7034" t="s">
        <v>312</v>
      </c>
      <c r="E7034" t="s">
        <v>19</v>
      </c>
      <c r="F7034" t="s">
        <v>181</v>
      </c>
      <c r="G7034" t="s">
        <v>659</v>
      </c>
      <c r="H7034" t="s">
        <v>22</v>
      </c>
      <c r="I7034" s="1">
        <v>106892</v>
      </c>
      <c r="J7034" s="2">
        <v>2723</v>
      </c>
      <c r="K7034" s="2" t="s">
        <v>660</v>
      </c>
      <c r="L7034" t="s">
        <v>23</v>
      </c>
      <c r="M7034" t="s">
        <v>28</v>
      </c>
      <c r="N7034">
        <v>53</v>
      </c>
      <c r="O7034">
        <v>3.0750943396226411</v>
      </c>
      <c r="P7034">
        <v>590421.67801767855</v>
      </c>
      <c r="Q7034">
        <v>11140.031660710914</v>
      </c>
      <c r="R7034" s="36">
        <f t="shared" si="109"/>
        <v>590421.67801767844</v>
      </c>
    </row>
    <row r="7035" spans="2:18">
      <c r="B7035" s="9">
        <v>46113</v>
      </c>
      <c r="C7035" t="s">
        <v>86</v>
      </c>
      <c r="D7035" t="s">
        <v>312</v>
      </c>
      <c r="E7035" t="s">
        <v>19</v>
      </c>
      <c r="F7035" t="s">
        <v>187</v>
      </c>
      <c r="G7035" t="s">
        <v>758</v>
      </c>
      <c r="H7035" t="s">
        <v>50</v>
      </c>
      <c r="I7035" s="1">
        <v>55176</v>
      </c>
      <c r="J7035" s="2">
        <v>1964</v>
      </c>
      <c r="K7035" s="2" t="s">
        <v>357</v>
      </c>
      <c r="L7035" t="s">
        <v>23</v>
      </c>
      <c r="M7035" t="s">
        <v>568</v>
      </c>
      <c r="N7035">
        <v>4.5</v>
      </c>
      <c r="O7035">
        <v>5.7111111111111112</v>
      </c>
      <c r="P7035">
        <v>93102.448920446303</v>
      </c>
      <c r="Q7035">
        <v>20689.433093432512</v>
      </c>
      <c r="R7035" s="36">
        <f t="shared" si="109"/>
        <v>93102.448920446303</v>
      </c>
    </row>
    <row r="7036" spans="2:18">
      <c r="B7036" s="9">
        <v>46113</v>
      </c>
      <c r="C7036" t="s">
        <v>135</v>
      </c>
      <c r="D7036" t="s">
        <v>312</v>
      </c>
      <c r="E7036" t="s">
        <v>19</v>
      </c>
      <c r="F7036" t="s">
        <v>187</v>
      </c>
      <c r="G7036" t="s">
        <v>759</v>
      </c>
      <c r="H7036" t="s">
        <v>50</v>
      </c>
      <c r="I7036" s="1">
        <v>58573</v>
      </c>
      <c r="J7036" s="2">
        <v>2088</v>
      </c>
      <c r="K7036" s="2" t="s">
        <v>357</v>
      </c>
      <c r="L7036" t="s">
        <v>23</v>
      </c>
      <c r="M7036" t="s">
        <v>581</v>
      </c>
      <c r="N7036">
        <v>2</v>
      </c>
      <c r="O7036">
        <v>20.34</v>
      </c>
      <c r="P7036">
        <v>147369.94638458194</v>
      </c>
      <c r="Q7036">
        <v>73684.97319229097</v>
      </c>
      <c r="R7036" s="36">
        <f t="shared" si="109"/>
        <v>147369.94638458194</v>
      </c>
    </row>
    <row r="7037" spans="2:18">
      <c r="B7037" s="9">
        <v>46113</v>
      </c>
      <c r="C7037" t="s">
        <v>189</v>
      </c>
      <c r="D7037" t="s">
        <v>312</v>
      </c>
      <c r="E7037" t="s">
        <v>19</v>
      </c>
      <c r="F7037" t="s">
        <v>187</v>
      </c>
      <c r="G7037" t="s">
        <v>589</v>
      </c>
      <c r="H7037" t="s">
        <v>22</v>
      </c>
      <c r="I7037" s="1">
        <v>98308</v>
      </c>
      <c r="J7037" s="2">
        <v>2631</v>
      </c>
      <c r="K7037" s="2" t="s">
        <v>590</v>
      </c>
      <c r="L7037" t="s">
        <v>23</v>
      </c>
      <c r="M7037" t="s">
        <v>568</v>
      </c>
      <c r="N7037">
        <v>75</v>
      </c>
      <c r="O7037">
        <v>5.1874666666666664</v>
      </c>
      <c r="P7037">
        <v>1409433.4154470365</v>
      </c>
      <c r="Q7037">
        <v>18792.445539293822</v>
      </c>
      <c r="R7037" s="36">
        <f t="shared" si="109"/>
        <v>1409433.4154470367</v>
      </c>
    </row>
    <row r="7038" spans="2:18">
      <c r="B7038" s="9">
        <v>46113</v>
      </c>
      <c r="C7038" t="s">
        <v>84</v>
      </c>
      <c r="D7038" t="s">
        <v>312</v>
      </c>
      <c r="E7038" t="s">
        <v>19</v>
      </c>
      <c r="F7038" t="s">
        <v>187</v>
      </c>
      <c r="G7038" t="s">
        <v>589</v>
      </c>
      <c r="H7038" t="s">
        <v>22</v>
      </c>
      <c r="I7038" s="1">
        <v>98308</v>
      </c>
      <c r="J7038" s="2">
        <v>2631</v>
      </c>
      <c r="K7038" s="2" t="s">
        <v>590</v>
      </c>
      <c r="L7038" t="s">
        <v>23</v>
      </c>
      <c r="M7038" t="s">
        <v>583</v>
      </c>
      <c r="N7038">
        <v>8</v>
      </c>
      <c r="O7038">
        <v>22.157499999999999</v>
      </c>
      <c r="P7038">
        <v>642153.31111433113</v>
      </c>
      <c r="Q7038">
        <v>80269.163889291391</v>
      </c>
      <c r="R7038" s="36">
        <f t="shared" si="109"/>
        <v>642153.31111433113</v>
      </c>
    </row>
    <row r="7039" spans="2:18">
      <c r="B7039" s="9">
        <v>46113</v>
      </c>
      <c r="C7039" t="s">
        <v>86</v>
      </c>
      <c r="D7039" t="s">
        <v>312</v>
      </c>
      <c r="E7039" t="s">
        <v>19</v>
      </c>
      <c r="F7039" t="s">
        <v>187</v>
      </c>
      <c r="G7039" t="s">
        <v>589</v>
      </c>
      <c r="H7039" t="s">
        <v>22</v>
      </c>
      <c r="I7039" s="1">
        <v>98308</v>
      </c>
      <c r="J7039" s="2">
        <v>2631</v>
      </c>
      <c r="K7039" s="2" t="s">
        <v>590</v>
      </c>
      <c r="L7039" t="s">
        <v>23</v>
      </c>
      <c r="M7039" t="s">
        <v>568</v>
      </c>
      <c r="N7039">
        <v>59</v>
      </c>
      <c r="O7039">
        <v>5.8420338983050852</v>
      </c>
      <c r="P7039">
        <v>1248659.6145486161</v>
      </c>
      <c r="Q7039">
        <v>21163.722280485021</v>
      </c>
      <c r="R7039" s="36">
        <f t="shared" si="109"/>
        <v>1248659.6145486161</v>
      </c>
    </row>
    <row r="7040" spans="2:18">
      <c r="B7040" s="9">
        <v>46113</v>
      </c>
      <c r="C7040" t="s">
        <v>135</v>
      </c>
      <c r="D7040" t="s">
        <v>312</v>
      </c>
      <c r="E7040" t="s">
        <v>19</v>
      </c>
      <c r="F7040" t="s">
        <v>187</v>
      </c>
      <c r="G7040" t="s">
        <v>589</v>
      </c>
      <c r="H7040" t="s">
        <v>22</v>
      </c>
      <c r="I7040" s="1">
        <v>98308</v>
      </c>
      <c r="J7040" s="2">
        <v>2631</v>
      </c>
      <c r="K7040" s="2" t="s">
        <v>590</v>
      </c>
      <c r="L7040" t="s">
        <v>23</v>
      </c>
      <c r="M7040" t="s">
        <v>581</v>
      </c>
      <c r="N7040">
        <v>33</v>
      </c>
      <c r="O7040">
        <v>20.710606060606061</v>
      </c>
      <c r="P7040">
        <v>2475909.2885089116</v>
      </c>
      <c r="Q7040">
        <v>75027.554197239748</v>
      </c>
      <c r="R7040" s="36">
        <f t="shared" si="109"/>
        <v>2475909.2885089116</v>
      </c>
    </row>
    <row r="7041" spans="2:18">
      <c r="B7041" s="9">
        <v>46113</v>
      </c>
      <c r="C7041" t="s">
        <v>495</v>
      </c>
      <c r="D7041" t="s">
        <v>312</v>
      </c>
      <c r="E7041" t="s">
        <v>19</v>
      </c>
      <c r="F7041" t="s">
        <v>187</v>
      </c>
      <c r="G7041" t="s">
        <v>589</v>
      </c>
      <c r="H7041" t="s">
        <v>22</v>
      </c>
      <c r="I7041" s="1">
        <v>98308</v>
      </c>
      <c r="J7041" s="2">
        <v>2631</v>
      </c>
      <c r="K7041" s="2" t="s">
        <v>590</v>
      </c>
      <c r="L7041" t="s">
        <v>23</v>
      </c>
      <c r="M7041" t="s">
        <v>28</v>
      </c>
      <c r="N7041">
        <v>0.5</v>
      </c>
      <c r="O7041">
        <v>3.04</v>
      </c>
      <c r="P7041">
        <v>5506.4483408201704</v>
      </c>
      <c r="Q7041">
        <v>11012.896681640341</v>
      </c>
      <c r="R7041" s="36">
        <f t="shared" si="109"/>
        <v>5506.4483408201704</v>
      </c>
    </row>
    <row r="7042" spans="2:18">
      <c r="B7042" s="9">
        <v>46113</v>
      </c>
      <c r="C7042" t="s">
        <v>592</v>
      </c>
      <c r="D7042" t="s">
        <v>312</v>
      </c>
      <c r="E7042" t="s">
        <v>19</v>
      </c>
      <c r="F7042" t="s">
        <v>187</v>
      </c>
      <c r="G7042" t="s">
        <v>589</v>
      </c>
      <c r="H7042" t="s">
        <v>22</v>
      </c>
      <c r="I7042" s="1">
        <v>98308</v>
      </c>
      <c r="J7042" s="2">
        <v>2631</v>
      </c>
      <c r="K7042" s="2" t="s">
        <v>590</v>
      </c>
      <c r="L7042" t="s">
        <v>23</v>
      </c>
      <c r="M7042" t="s">
        <v>28</v>
      </c>
      <c r="N7042">
        <v>77</v>
      </c>
      <c r="O7042">
        <v>21.705194805194804</v>
      </c>
      <c r="P7042">
        <v>6054557.3105347045</v>
      </c>
      <c r="Q7042">
        <v>78630.614422528626</v>
      </c>
      <c r="R7042" s="36">
        <f t="shared" si="109"/>
        <v>6054557.3105347045</v>
      </c>
    </row>
    <row r="7043" spans="2:18">
      <c r="B7043" s="9">
        <v>46113</v>
      </c>
      <c r="C7043" t="s">
        <v>189</v>
      </c>
      <c r="D7043" t="s">
        <v>312</v>
      </c>
      <c r="E7043" t="s">
        <v>19</v>
      </c>
      <c r="F7043" t="s">
        <v>187</v>
      </c>
      <c r="G7043" t="s">
        <v>591</v>
      </c>
      <c r="H7043" t="s">
        <v>22</v>
      </c>
      <c r="I7043" s="1">
        <v>98309</v>
      </c>
      <c r="J7043" s="2">
        <v>2632</v>
      </c>
      <c r="K7043" s="2" t="s">
        <v>590</v>
      </c>
      <c r="L7043" t="s">
        <v>23</v>
      </c>
      <c r="M7043" t="s">
        <v>568</v>
      </c>
      <c r="N7043">
        <v>16</v>
      </c>
      <c r="O7043">
        <v>5.1550000000000002</v>
      </c>
      <c r="P7043">
        <v>298797.27575713664</v>
      </c>
      <c r="Q7043">
        <v>18674.82973482104</v>
      </c>
      <c r="R7043" s="36">
        <f t="shared" si="109"/>
        <v>298797.27575713664</v>
      </c>
    </row>
    <row r="7044" spans="2:18">
      <c r="B7044" s="9">
        <v>46113</v>
      </c>
      <c r="C7044" t="s">
        <v>199</v>
      </c>
      <c r="D7044" t="s">
        <v>312</v>
      </c>
      <c r="E7044" t="s">
        <v>19</v>
      </c>
      <c r="F7044" t="s">
        <v>187</v>
      </c>
      <c r="G7044" t="s">
        <v>591</v>
      </c>
      <c r="H7044" t="s">
        <v>22</v>
      </c>
      <c r="I7044" s="1">
        <v>98309</v>
      </c>
      <c r="J7044" s="2">
        <v>2632</v>
      </c>
      <c r="K7044" s="2" t="s">
        <v>590</v>
      </c>
      <c r="L7044" t="s">
        <v>23</v>
      </c>
      <c r="M7044" t="s">
        <v>28</v>
      </c>
      <c r="N7044">
        <v>105.5</v>
      </c>
      <c r="O7044">
        <v>7.2866350710900472</v>
      </c>
      <c r="P7044">
        <v>2784886.2483698013</v>
      </c>
      <c r="Q7044">
        <v>26397.026050898588</v>
      </c>
      <c r="R7044" s="36">
        <f t="shared" si="109"/>
        <v>2784886.2483698009</v>
      </c>
    </row>
    <row r="7045" spans="2:18">
      <c r="B7045" s="9">
        <v>46113</v>
      </c>
      <c r="C7045" t="s">
        <v>82</v>
      </c>
      <c r="D7045" t="s">
        <v>312</v>
      </c>
      <c r="E7045" t="s">
        <v>19</v>
      </c>
      <c r="F7045" t="s">
        <v>187</v>
      </c>
      <c r="G7045" t="s">
        <v>591</v>
      </c>
      <c r="H7045" t="s">
        <v>22</v>
      </c>
      <c r="I7045" s="1">
        <v>98309</v>
      </c>
      <c r="J7045" s="2">
        <v>2632</v>
      </c>
      <c r="K7045" s="2" t="s">
        <v>590</v>
      </c>
      <c r="L7045" t="s">
        <v>23</v>
      </c>
      <c r="M7045" t="s">
        <v>571</v>
      </c>
      <c r="N7045">
        <v>29</v>
      </c>
      <c r="O7045">
        <v>4.6806896551724142</v>
      </c>
      <c r="P7045">
        <v>491740.32748876972</v>
      </c>
      <c r="Q7045">
        <v>16956.563016854128</v>
      </c>
      <c r="R7045" s="36">
        <f t="shared" ref="R7045:R7108" si="110">Q7045*N7045</f>
        <v>491740.32748876972</v>
      </c>
    </row>
    <row r="7046" spans="2:18">
      <c r="B7046" s="9">
        <v>46113</v>
      </c>
      <c r="C7046" t="s">
        <v>84</v>
      </c>
      <c r="D7046" t="s">
        <v>312</v>
      </c>
      <c r="E7046" t="s">
        <v>19</v>
      </c>
      <c r="F7046" t="s">
        <v>187</v>
      </c>
      <c r="G7046" t="s">
        <v>591</v>
      </c>
      <c r="H7046" t="s">
        <v>22</v>
      </c>
      <c r="I7046" s="1">
        <v>98309</v>
      </c>
      <c r="J7046" s="2">
        <v>2632</v>
      </c>
      <c r="K7046" s="2" t="s">
        <v>590</v>
      </c>
      <c r="L7046" t="s">
        <v>23</v>
      </c>
      <c r="M7046" t="s">
        <v>583</v>
      </c>
      <c r="N7046">
        <v>13.5</v>
      </c>
      <c r="O7046">
        <v>22.065185185185186</v>
      </c>
      <c r="P7046">
        <v>1079118.9682654687</v>
      </c>
      <c r="Q7046">
        <v>79934.738390034719</v>
      </c>
      <c r="R7046" s="36">
        <f t="shared" si="110"/>
        <v>1079118.9682654687</v>
      </c>
    </row>
    <row r="7047" spans="2:18">
      <c r="B7047" s="9">
        <v>46113</v>
      </c>
      <c r="C7047" t="s">
        <v>85</v>
      </c>
      <c r="D7047" t="s">
        <v>312</v>
      </c>
      <c r="E7047" t="s">
        <v>19</v>
      </c>
      <c r="F7047" t="s">
        <v>187</v>
      </c>
      <c r="G7047" t="s">
        <v>591</v>
      </c>
      <c r="H7047" t="s">
        <v>22</v>
      </c>
      <c r="I7047" s="1">
        <v>98309</v>
      </c>
      <c r="J7047" s="2">
        <v>2632</v>
      </c>
      <c r="K7047" s="2" t="s">
        <v>590</v>
      </c>
      <c r="L7047" t="s">
        <v>23</v>
      </c>
      <c r="M7047" t="s">
        <v>583</v>
      </c>
      <c r="N7047">
        <v>17.5</v>
      </c>
      <c r="O7047">
        <v>16.207428571428572</v>
      </c>
      <c r="P7047">
        <v>1027496.0150702796</v>
      </c>
      <c r="Q7047">
        <v>58714.058004015977</v>
      </c>
      <c r="R7047" s="36">
        <f t="shared" si="110"/>
        <v>1027496.0150702796</v>
      </c>
    </row>
    <row r="7048" spans="2:18">
      <c r="B7048" s="9">
        <v>46113</v>
      </c>
      <c r="C7048" t="s">
        <v>86</v>
      </c>
      <c r="D7048" t="s">
        <v>312</v>
      </c>
      <c r="E7048" t="s">
        <v>19</v>
      </c>
      <c r="F7048" t="s">
        <v>187</v>
      </c>
      <c r="G7048" t="s">
        <v>591</v>
      </c>
      <c r="H7048" t="s">
        <v>22</v>
      </c>
      <c r="I7048" s="1">
        <v>98309</v>
      </c>
      <c r="J7048" s="2">
        <v>2632</v>
      </c>
      <c r="K7048" s="2" t="s">
        <v>590</v>
      </c>
      <c r="L7048" t="s">
        <v>23</v>
      </c>
      <c r="M7048" t="s">
        <v>568</v>
      </c>
      <c r="N7048">
        <v>85</v>
      </c>
      <c r="O7048">
        <v>5.7990588235294123</v>
      </c>
      <c r="P7048">
        <v>1785683.2343138675</v>
      </c>
      <c r="Q7048">
        <v>21008.038050751384</v>
      </c>
      <c r="R7048" s="36">
        <f t="shared" si="110"/>
        <v>1785683.2343138675</v>
      </c>
    </row>
    <row r="7049" spans="2:18">
      <c r="B7049" s="9">
        <v>46113</v>
      </c>
      <c r="C7049" t="s">
        <v>135</v>
      </c>
      <c r="D7049" t="s">
        <v>312</v>
      </c>
      <c r="E7049" t="s">
        <v>19</v>
      </c>
      <c r="F7049" t="s">
        <v>187</v>
      </c>
      <c r="G7049" t="s">
        <v>591</v>
      </c>
      <c r="H7049" t="s">
        <v>22</v>
      </c>
      <c r="I7049" s="1">
        <v>98309</v>
      </c>
      <c r="J7049" s="2">
        <v>2632</v>
      </c>
      <c r="K7049" s="2" t="s">
        <v>590</v>
      </c>
      <c r="L7049" t="s">
        <v>23</v>
      </c>
      <c r="M7049" t="s">
        <v>581</v>
      </c>
      <c r="N7049">
        <v>13</v>
      </c>
      <c r="O7049">
        <v>20.585384615384616</v>
      </c>
      <c r="P7049">
        <v>969460.94768874068</v>
      </c>
      <c r="Q7049">
        <v>74573.919052980054</v>
      </c>
      <c r="R7049" s="36">
        <f t="shared" si="110"/>
        <v>969460.94768874068</v>
      </c>
    </row>
    <row r="7050" spans="2:18">
      <c r="B7050" s="9">
        <v>46113</v>
      </c>
      <c r="C7050" t="s">
        <v>273</v>
      </c>
      <c r="D7050" t="s">
        <v>312</v>
      </c>
      <c r="E7050" t="s">
        <v>19</v>
      </c>
      <c r="F7050" t="s">
        <v>187</v>
      </c>
      <c r="G7050" t="s">
        <v>591</v>
      </c>
      <c r="H7050" t="s">
        <v>22</v>
      </c>
      <c r="I7050" s="1">
        <v>98309</v>
      </c>
      <c r="J7050" s="2">
        <v>2632</v>
      </c>
      <c r="K7050" s="2" t="s">
        <v>590</v>
      </c>
      <c r="L7050" t="s">
        <v>23</v>
      </c>
      <c r="M7050" t="s">
        <v>581</v>
      </c>
      <c r="N7050">
        <v>8</v>
      </c>
      <c r="O7050">
        <v>19.535</v>
      </c>
      <c r="P7050">
        <v>566149.83335748443</v>
      </c>
      <c r="Q7050">
        <v>70768.729169685554</v>
      </c>
      <c r="R7050" s="36">
        <f t="shared" si="110"/>
        <v>566149.83335748443</v>
      </c>
    </row>
    <row r="7051" spans="2:18">
      <c r="B7051" s="9">
        <v>46113</v>
      </c>
      <c r="C7051" t="s">
        <v>531</v>
      </c>
      <c r="D7051" t="s">
        <v>312</v>
      </c>
      <c r="E7051" t="s">
        <v>19</v>
      </c>
      <c r="F7051" t="s">
        <v>187</v>
      </c>
      <c r="G7051" t="s">
        <v>591</v>
      </c>
      <c r="H7051" t="s">
        <v>22</v>
      </c>
      <c r="I7051" s="1">
        <v>98309</v>
      </c>
      <c r="J7051" s="2">
        <v>2632</v>
      </c>
      <c r="K7051" s="2" t="s">
        <v>590</v>
      </c>
      <c r="L7051" t="s">
        <v>23</v>
      </c>
      <c r="M7051" t="s">
        <v>28</v>
      </c>
      <c r="N7051">
        <v>10</v>
      </c>
      <c r="O7051">
        <v>43.319000000000003</v>
      </c>
      <c r="P7051">
        <v>1569301.5504999275</v>
      </c>
      <c r="Q7051">
        <v>156930.15504999275</v>
      </c>
      <c r="R7051" s="36">
        <f t="shared" si="110"/>
        <v>1569301.5504999275</v>
      </c>
    </row>
    <row r="7052" spans="2:18">
      <c r="B7052" s="9">
        <v>46113</v>
      </c>
      <c r="C7052" t="s">
        <v>592</v>
      </c>
      <c r="D7052" t="s">
        <v>312</v>
      </c>
      <c r="E7052" t="s">
        <v>19</v>
      </c>
      <c r="F7052" t="s">
        <v>187</v>
      </c>
      <c r="G7052" t="s">
        <v>591</v>
      </c>
      <c r="H7052" t="s">
        <v>22</v>
      </c>
      <c r="I7052" s="1">
        <v>98309</v>
      </c>
      <c r="J7052" s="2">
        <v>2632</v>
      </c>
      <c r="K7052" s="2" t="s">
        <v>590</v>
      </c>
      <c r="L7052" t="s">
        <v>23</v>
      </c>
      <c r="M7052" t="s">
        <v>28</v>
      </c>
      <c r="N7052">
        <v>70.5</v>
      </c>
      <c r="O7052">
        <v>21.429929078014183</v>
      </c>
      <c r="P7052">
        <v>5473156.0643385006</v>
      </c>
      <c r="Q7052">
        <v>77633.419352319164</v>
      </c>
      <c r="R7052" s="36">
        <f t="shared" si="110"/>
        <v>5473156.0643385015</v>
      </c>
    </row>
    <row r="7053" spans="2:18">
      <c r="B7053" s="9">
        <v>46113</v>
      </c>
      <c r="C7053" t="s">
        <v>576</v>
      </c>
      <c r="D7053" t="s">
        <v>312</v>
      </c>
      <c r="E7053" t="s">
        <v>19</v>
      </c>
      <c r="F7053" t="s">
        <v>187</v>
      </c>
      <c r="G7053" t="s">
        <v>591</v>
      </c>
      <c r="H7053" t="s">
        <v>22</v>
      </c>
      <c r="I7053" s="1">
        <v>98309</v>
      </c>
      <c r="J7053" s="2">
        <v>2632</v>
      </c>
      <c r="K7053" s="2" t="s">
        <v>590</v>
      </c>
      <c r="L7053" t="s">
        <v>23</v>
      </c>
      <c r="M7053" t="s">
        <v>28</v>
      </c>
      <c r="N7053">
        <v>26.5</v>
      </c>
      <c r="O7053">
        <v>7.9139622641509435</v>
      </c>
      <c r="P7053">
        <v>759744.96449789882</v>
      </c>
      <c r="Q7053">
        <v>28669.621301807503</v>
      </c>
      <c r="R7053" s="36">
        <f t="shared" si="110"/>
        <v>759744.96449789882</v>
      </c>
    </row>
    <row r="7054" spans="2:18">
      <c r="B7054" s="9">
        <v>46113</v>
      </c>
      <c r="C7054" t="s">
        <v>641</v>
      </c>
      <c r="D7054" t="s">
        <v>312</v>
      </c>
      <c r="E7054" t="s">
        <v>19</v>
      </c>
      <c r="F7054" t="s">
        <v>187</v>
      </c>
      <c r="G7054" t="s">
        <v>591</v>
      </c>
      <c r="H7054" t="s">
        <v>22</v>
      </c>
      <c r="I7054" s="1">
        <v>98309</v>
      </c>
      <c r="J7054" s="2">
        <v>2632</v>
      </c>
      <c r="K7054" s="2" t="s">
        <v>590</v>
      </c>
      <c r="L7054" t="s">
        <v>23</v>
      </c>
      <c r="M7054" t="s">
        <v>28</v>
      </c>
      <c r="N7054">
        <v>55</v>
      </c>
      <c r="O7054">
        <v>6.783818181818182</v>
      </c>
      <c r="P7054">
        <v>1351651.9345022461</v>
      </c>
      <c r="Q7054">
        <v>24575.489718222652</v>
      </c>
      <c r="R7054" s="36">
        <f t="shared" si="110"/>
        <v>1351651.9345022459</v>
      </c>
    </row>
    <row r="7055" spans="2:18">
      <c r="B7055" s="9">
        <v>46113</v>
      </c>
      <c r="C7055" t="s">
        <v>273</v>
      </c>
      <c r="D7055" t="s">
        <v>312</v>
      </c>
      <c r="E7055" t="s">
        <v>19</v>
      </c>
      <c r="F7055" t="s">
        <v>193</v>
      </c>
      <c r="G7055" t="s">
        <v>760</v>
      </c>
      <c r="H7055" t="s">
        <v>50</v>
      </c>
      <c r="I7055" s="1">
        <v>60524</v>
      </c>
      <c r="J7055" s="2">
        <v>2122</v>
      </c>
      <c r="K7055" s="2" t="s">
        <v>359</v>
      </c>
      <c r="L7055" t="s">
        <v>23</v>
      </c>
      <c r="M7055" t="s">
        <v>581</v>
      </c>
      <c r="N7055">
        <v>10</v>
      </c>
      <c r="O7055">
        <v>19.491999999999997</v>
      </c>
      <c r="P7055">
        <v>706129.54644254444</v>
      </c>
      <c r="Q7055">
        <v>70612.954644254438</v>
      </c>
      <c r="R7055" s="36">
        <f t="shared" si="110"/>
        <v>706129.54644254432</v>
      </c>
    </row>
    <row r="7056" spans="2:18">
      <c r="B7056" s="9">
        <v>46113</v>
      </c>
      <c r="C7056" t="s">
        <v>277</v>
      </c>
      <c r="D7056" t="s">
        <v>312</v>
      </c>
      <c r="E7056" t="s">
        <v>19</v>
      </c>
      <c r="F7056" t="s">
        <v>193</v>
      </c>
      <c r="G7056" t="s">
        <v>761</v>
      </c>
      <c r="H7056" t="s">
        <v>22</v>
      </c>
      <c r="I7056" s="1">
        <v>107201</v>
      </c>
      <c r="J7056" s="2">
        <v>2736</v>
      </c>
      <c r="K7056" s="2" t="s">
        <v>762</v>
      </c>
      <c r="L7056" t="s">
        <v>23</v>
      </c>
      <c r="M7056" t="s">
        <v>28</v>
      </c>
      <c r="N7056">
        <v>12</v>
      </c>
      <c r="O7056">
        <v>8.4816666666666674</v>
      </c>
      <c r="P7056">
        <v>368714.67903202435</v>
      </c>
      <c r="Q7056">
        <v>30726.223252668697</v>
      </c>
      <c r="R7056" s="36">
        <f t="shared" si="110"/>
        <v>368714.67903202435</v>
      </c>
    </row>
    <row r="7057" spans="2:18">
      <c r="B7057" s="9">
        <v>46113</v>
      </c>
      <c r="C7057" t="s">
        <v>96</v>
      </c>
      <c r="D7057" t="s">
        <v>312</v>
      </c>
      <c r="E7057" t="s">
        <v>19</v>
      </c>
      <c r="F7057" t="s">
        <v>193</v>
      </c>
      <c r="G7057" t="s">
        <v>761</v>
      </c>
      <c r="H7057" t="s">
        <v>22</v>
      </c>
      <c r="I7057" s="1">
        <v>107201</v>
      </c>
      <c r="J7057" s="2">
        <v>2736</v>
      </c>
      <c r="K7057" s="2" t="s">
        <v>762</v>
      </c>
      <c r="L7057" t="s">
        <v>23</v>
      </c>
      <c r="M7057" t="s">
        <v>28</v>
      </c>
      <c r="N7057">
        <v>14.5</v>
      </c>
      <c r="O7057">
        <v>47.020689655172411</v>
      </c>
      <c r="P7057">
        <v>2469931.8939284156</v>
      </c>
      <c r="Q7057">
        <v>170340.13061575283</v>
      </c>
      <c r="R7057" s="36">
        <f t="shared" si="110"/>
        <v>2469931.8939284161</v>
      </c>
    </row>
    <row r="7058" spans="2:18">
      <c r="B7058" s="9">
        <v>46113</v>
      </c>
      <c r="C7058" t="s">
        <v>197</v>
      </c>
      <c r="D7058" t="s">
        <v>312</v>
      </c>
      <c r="E7058" t="s">
        <v>19</v>
      </c>
      <c r="F7058" t="s">
        <v>193</v>
      </c>
      <c r="G7058" t="s">
        <v>761</v>
      </c>
      <c r="H7058" t="s">
        <v>22</v>
      </c>
      <c r="I7058" s="1">
        <v>107201</v>
      </c>
      <c r="J7058" s="2">
        <v>2736</v>
      </c>
      <c r="K7058" s="2" t="s">
        <v>762</v>
      </c>
      <c r="L7058" t="s">
        <v>23</v>
      </c>
      <c r="M7058" t="s">
        <v>28</v>
      </c>
      <c r="N7058">
        <v>62</v>
      </c>
      <c r="O7058">
        <v>3.911774193548387</v>
      </c>
      <c r="P7058">
        <v>878604.55006520788</v>
      </c>
      <c r="Q7058">
        <v>14171.041130083997</v>
      </c>
      <c r="R7058" s="36">
        <f t="shared" si="110"/>
        <v>878604.55006520776</v>
      </c>
    </row>
    <row r="7059" spans="2:18">
      <c r="B7059" s="9">
        <v>46113</v>
      </c>
      <c r="C7059" t="s">
        <v>168</v>
      </c>
      <c r="D7059" t="s">
        <v>312</v>
      </c>
      <c r="E7059" t="s">
        <v>19</v>
      </c>
      <c r="F7059" t="s">
        <v>193</v>
      </c>
      <c r="G7059" t="s">
        <v>761</v>
      </c>
      <c r="H7059" t="s">
        <v>22</v>
      </c>
      <c r="I7059" s="1">
        <v>107201</v>
      </c>
      <c r="J7059" s="2">
        <v>2736</v>
      </c>
      <c r="K7059" s="2" t="s">
        <v>762</v>
      </c>
      <c r="L7059" t="s">
        <v>23</v>
      </c>
      <c r="M7059" t="s">
        <v>583</v>
      </c>
      <c r="N7059">
        <v>22</v>
      </c>
      <c r="O7059">
        <v>8.293181818181818</v>
      </c>
      <c r="P7059">
        <v>660954.93406752637</v>
      </c>
      <c r="Q7059">
        <v>30043.406093978472</v>
      </c>
      <c r="R7059" s="36">
        <f t="shared" si="110"/>
        <v>660954.93406752637</v>
      </c>
    </row>
    <row r="7060" spans="2:18">
      <c r="B7060" s="9">
        <v>46113</v>
      </c>
      <c r="C7060" t="s">
        <v>661</v>
      </c>
      <c r="D7060" t="s">
        <v>312</v>
      </c>
      <c r="E7060" t="s">
        <v>19</v>
      </c>
      <c r="F7060" t="s">
        <v>193</v>
      </c>
      <c r="G7060" t="s">
        <v>761</v>
      </c>
      <c r="H7060" t="s">
        <v>22</v>
      </c>
      <c r="I7060" s="1">
        <v>107201</v>
      </c>
      <c r="J7060" s="2">
        <v>2736</v>
      </c>
      <c r="K7060" s="2" t="s">
        <v>762</v>
      </c>
      <c r="L7060" t="s">
        <v>23</v>
      </c>
      <c r="M7060" t="s">
        <v>581</v>
      </c>
      <c r="N7060">
        <v>25</v>
      </c>
      <c r="O7060">
        <v>17.242000000000001</v>
      </c>
      <c r="P7060">
        <v>1561549.0508621938</v>
      </c>
      <c r="Q7060">
        <v>62461.962034487755</v>
      </c>
      <c r="R7060" s="36">
        <f t="shared" si="110"/>
        <v>1561549.0508621938</v>
      </c>
    </row>
    <row r="7061" spans="2:18">
      <c r="B7061" s="9">
        <v>46113</v>
      </c>
      <c r="C7061" t="s">
        <v>277</v>
      </c>
      <c r="D7061" t="s">
        <v>312</v>
      </c>
      <c r="E7061" t="s">
        <v>19</v>
      </c>
      <c r="F7061" t="s">
        <v>193</v>
      </c>
      <c r="G7061" t="s">
        <v>763</v>
      </c>
      <c r="H7061" t="s">
        <v>22</v>
      </c>
      <c r="I7061" s="1">
        <v>107202</v>
      </c>
      <c r="J7061" s="2">
        <v>2737</v>
      </c>
      <c r="K7061" s="2" t="s">
        <v>762</v>
      </c>
      <c r="L7061" t="s">
        <v>23</v>
      </c>
      <c r="M7061" t="s">
        <v>28</v>
      </c>
      <c r="N7061">
        <v>154</v>
      </c>
      <c r="O7061">
        <v>8.4175974025974014</v>
      </c>
      <c r="P7061">
        <v>4696094.7688740753</v>
      </c>
      <c r="Q7061">
        <v>30494.121875805682</v>
      </c>
      <c r="R7061" s="36">
        <f t="shared" si="110"/>
        <v>4696094.7688740753</v>
      </c>
    </row>
    <row r="7062" spans="2:18">
      <c r="B7062" s="9">
        <v>46113</v>
      </c>
      <c r="C7062" t="s">
        <v>197</v>
      </c>
      <c r="D7062" t="s">
        <v>312</v>
      </c>
      <c r="E7062" t="s">
        <v>19</v>
      </c>
      <c r="F7062" t="s">
        <v>193</v>
      </c>
      <c r="G7062" t="s">
        <v>763</v>
      </c>
      <c r="H7062" t="s">
        <v>22</v>
      </c>
      <c r="I7062" s="1">
        <v>107202</v>
      </c>
      <c r="J7062" s="2">
        <v>2737</v>
      </c>
      <c r="K7062" s="2" t="s">
        <v>762</v>
      </c>
      <c r="L7062" t="s">
        <v>23</v>
      </c>
      <c r="M7062" t="s">
        <v>28</v>
      </c>
      <c r="N7062">
        <v>16</v>
      </c>
      <c r="O7062">
        <v>3.9</v>
      </c>
      <c r="P7062">
        <v>226054.19504419647</v>
      </c>
      <c r="Q7062">
        <v>14128.38719026228</v>
      </c>
      <c r="R7062" s="36">
        <f t="shared" si="110"/>
        <v>226054.19504419647</v>
      </c>
    </row>
    <row r="7063" spans="2:18">
      <c r="B7063" s="9">
        <v>46113</v>
      </c>
      <c r="C7063" t="s">
        <v>168</v>
      </c>
      <c r="D7063" t="s">
        <v>312</v>
      </c>
      <c r="E7063" t="s">
        <v>19</v>
      </c>
      <c r="F7063" t="s">
        <v>193</v>
      </c>
      <c r="G7063" t="s">
        <v>763</v>
      </c>
      <c r="H7063" t="s">
        <v>22</v>
      </c>
      <c r="I7063" s="1">
        <v>107202</v>
      </c>
      <c r="J7063" s="2">
        <v>2737</v>
      </c>
      <c r="K7063" s="2" t="s">
        <v>762</v>
      </c>
      <c r="L7063" t="s">
        <v>23</v>
      </c>
      <c r="M7063" t="s">
        <v>583</v>
      </c>
      <c r="N7063">
        <v>15</v>
      </c>
      <c r="O7063">
        <v>8.1859999999999999</v>
      </c>
      <c r="P7063">
        <v>444826.83669033472</v>
      </c>
      <c r="Q7063">
        <v>29655.122446022313</v>
      </c>
      <c r="R7063" s="36">
        <f t="shared" si="110"/>
        <v>444826.83669033472</v>
      </c>
    </row>
    <row r="7064" spans="2:18">
      <c r="B7064" s="9">
        <v>46113</v>
      </c>
      <c r="C7064" t="s">
        <v>202</v>
      </c>
      <c r="D7064" t="s">
        <v>312</v>
      </c>
      <c r="E7064" t="s">
        <v>19</v>
      </c>
      <c r="F7064" t="s">
        <v>200</v>
      </c>
      <c r="G7064" t="s">
        <v>203</v>
      </c>
      <c r="H7064" t="s">
        <v>50</v>
      </c>
      <c r="I7064" s="1">
        <v>65898</v>
      </c>
      <c r="J7064" s="2">
        <v>2192</v>
      </c>
      <c r="K7064" s="2" t="s">
        <v>360</v>
      </c>
      <c r="L7064" t="s">
        <v>23</v>
      </c>
      <c r="M7064" t="s">
        <v>583</v>
      </c>
      <c r="N7064">
        <v>9</v>
      </c>
      <c r="O7064">
        <v>7.9499999999999993</v>
      </c>
      <c r="P7064">
        <v>259201.56499058104</v>
      </c>
      <c r="Q7064">
        <v>28800.173887842338</v>
      </c>
      <c r="R7064" s="36">
        <f t="shared" si="110"/>
        <v>259201.56499058104</v>
      </c>
    </row>
    <row r="7065" spans="2:18">
      <c r="B7065" s="9">
        <v>46113</v>
      </c>
      <c r="C7065" t="s">
        <v>85</v>
      </c>
      <c r="D7065" t="s">
        <v>312</v>
      </c>
      <c r="E7065" t="s">
        <v>19</v>
      </c>
      <c r="F7065" t="s">
        <v>200</v>
      </c>
      <c r="G7065" t="s">
        <v>203</v>
      </c>
      <c r="H7065" t="s">
        <v>50</v>
      </c>
      <c r="I7065" s="1">
        <v>65898</v>
      </c>
      <c r="J7065" s="2">
        <v>2192</v>
      </c>
      <c r="K7065" s="2" t="s">
        <v>360</v>
      </c>
      <c r="L7065" t="s">
        <v>23</v>
      </c>
      <c r="M7065" t="s">
        <v>583</v>
      </c>
      <c r="N7065">
        <v>2</v>
      </c>
      <c r="O7065">
        <v>16.02</v>
      </c>
      <c r="P7065">
        <v>116070.1347630778</v>
      </c>
      <c r="Q7065">
        <v>58035.067381538902</v>
      </c>
      <c r="R7065" s="36">
        <f t="shared" si="110"/>
        <v>116070.1347630778</v>
      </c>
    </row>
    <row r="7066" spans="2:18">
      <c r="B7066" s="9">
        <v>46113</v>
      </c>
      <c r="C7066" t="s">
        <v>273</v>
      </c>
      <c r="D7066" t="s">
        <v>312</v>
      </c>
      <c r="E7066" t="s">
        <v>19</v>
      </c>
      <c r="F7066" t="s">
        <v>200</v>
      </c>
      <c r="G7066" t="s">
        <v>203</v>
      </c>
      <c r="H7066" t="s">
        <v>50</v>
      </c>
      <c r="I7066" s="1">
        <v>65898</v>
      </c>
      <c r="J7066" s="2">
        <v>2192</v>
      </c>
      <c r="K7066" s="2" t="s">
        <v>360</v>
      </c>
      <c r="L7066" t="s">
        <v>23</v>
      </c>
      <c r="M7066" t="s">
        <v>581</v>
      </c>
      <c r="N7066">
        <v>10</v>
      </c>
      <c r="O7066">
        <v>19.541999999999998</v>
      </c>
      <c r="P7066">
        <v>707940.87813360372</v>
      </c>
      <c r="Q7066">
        <v>70794.087813360369</v>
      </c>
      <c r="R7066" s="36">
        <f t="shared" si="110"/>
        <v>707940.87813360372</v>
      </c>
    </row>
    <row r="7067" spans="2:18">
      <c r="B7067" s="9">
        <v>46113</v>
      </c>
      <c r="C7067" t="s">
        <v>592</v>
      </c>
      <c r="D7067" t="s">
        <v>312</v>
      </c>
      <c r="E7067" t="s">
        <v>19</v>
      </c>
      <c r="F7067" t="s">
        <v>200</v>
      </c>
      <c r="G7067" t="s">
        <v>203</v>
      </c>
      <c r="H7067" t="s">
        <v>50</v>
      </c>
      <c r="I7067" s="1">
        <v>65898</v>
      </c>
      <c r="J7067" s="2">
        <v>2192</v>
      </c>
      <c r="K7067" s="2" t="s">
        <v>360</v>
      </c>
      <c r="L7067" t="s">
        <v>23</v>
      </c>
      <c r="M7067" t="s">
        <v>28</v>
      </c>
      <c r="N7067">
        <v>2</v>
      </c>
      <c r="O7067">
        <v>21.824999999999999</v>
      </c>
      <c r="P7067">
        <v>158129.25662947397</v>
      </c>
      <c r="Q7067">
        <v>79064.628314736983</v>
      </c>
      <c r="R7067" s="36">
        <f t="shared" si="110"/>
        <v>158129.25662947397</v>
      </c>
    </row>
    <row r="7068" spans="2:18">
      <c r="B7068" s="9">
        <v>46113</v>
      </c>
      <c r="C7068" t="s">
        <v>205</v>
      </c>
      <c r="D7068" t="s">
        <v>312</v>
      </c>
      <c r="E7068" t="s">
        <v>19</v>
      </c>
      <c r="F7068" t="s">
        <v>200</v>
      </c>
      <c r="G7068" t="s">
        <v>662</v>
      </c>
      <c r="H7068" t="s">
        <v>22</v>
      </c>
      <c r="I7068" s="1">
        <v>106090</v>
      </c>
      <c r="J7068" s="2">
        <v>2617</v>
      </c>
      <c r="K7068" s="2" t="s">
        <v>585</v>
      </c>
      <c r="L7068" t="s">
        <v>23</v>
      </c>
      <c r="M7068" t="s">
        <v>28</v>
      </c>
      <c r="N7068">
        <v>121</v>
      </c>
      <c r="O7068">
        <v>4.2307438016528929</v>
      </c>
      <c r="P7068">
        <v>1854513.8385741196</v>
      </c>
      <c r="Q7068">
        <v>15326.56064937289</v>
      </c>
      <c r="R7068" s="36">
        <f t="shared" si="110"/>
        <v>1854513.8385741196</v>
      </c>
    </row>
    <row r="7069" spans="2:18">
      <c r="B7069" s="9">
        <v>46113</v>
      </c>
      <c r="C7069" t="s">
        <v>202</v>
      </c>
      <c r="D7069" t="s">
        <v>312</v>
      </c>
      <c r="E7069" t="s">
        <v>19</v>
      </c>
      <c r="F7069" t="s">
        <v>200</v>
      </c>
      <c r="G7069" t="s">
        <v>662</v>
      </c>
      <c r="H7069" t="s">
        <v>22</v>
      </c>
      <c r="I7069" s="1">
        <v>106090</v>
      </c>
      <c r="J7069" s="2">
        <v>2617</v>
      </c>
      <c r="K7069" s="2" t="s">
        <v>585</v>
      </c>
      <c r="L7069" t="s">
        <v>23</v>
      </c>
      <c r="M7069" t="s">
        <v>583</v>
      </c>
      <c r="N7069">
        <v>167</v>
      </c>
      <c r="O7069">
        <v>8.0986826347305385</v>
      </c>
      <c r="P7069">
        <v>4899579.7710476741</v>
      </c>
      <c r="Q7069">
        <v>29338.801024237568</v>
      </c>
      <c r="R7069" s="36">
        <f t="shared" si="110"/>
        <v>4899579.7710476741</v>
      </c>
    </row>
    <row r="7070" spans="2:18">
      <c r="B7070" s="9">
        <v>46113</v>
      </c>
      <c r="C7070" t="s">
        <v>66</v>
      </c>
      <c r="D7070" t="s">
        <v>312</v>
      </c>
      <c r="E7070" t="s">
        <v>19</v>
      </c>
      <c r="F7070" t="s">
        <v>200</v>
      </c>
      <c r="G7070" t="s">
        <v>662</v>
      </c>
      <c r="H7070" t="s">
        <v>22</v>
      </c>
      <c r="I7070" s="1">
        <v>106090</v>
      </c>
      <c r="J7070" s="2">
        <v>2617</v>
      </c>
      <c r="K7070" s="2" t="s">
        <v>585</v>
      </c>
      <c r="L7070" t="s">
        <v>23</v>
      </c>
      <c r="M7070" t="s">
        <v>582</v>
      </c>
      <c r="N7070">
        <v>0.5</v>
      </c>
      <c r="O7070">
        <v>34.78</v>
      </c>
      <c r="P7070">
        <v>62998.116215041293</v>
      </c>
      <c r="Q7070">
        <v>125996.23243008259</v>
      </c>
      <c r="R7070" s="36">
        <f t="shared" si="110"/>
        <v>62998.116215041293</v>
      </c>
    </row>
    <row r="7071" spans="2:18">
      <c r="B7071" s="9">
        <v>46113</v>
      </c>
      <c r="C7071" t="s">
        <v>199</v>
      </c>
      <c r="D7071" t="s">
        <v>312</v>
      </c>
      <c r="E7071" t="s">
        <v>19</v>
      </c>
      <c r="F7071" t="s">
        <v>200</v>
      </c>
      <c r="G7071" t="s">
        <v>662</v>
      </c>
      <c r="H7071" t="s">
        <v>22</v>
      </c>
      <c r="I7071" s="1">
        <v>106090</v>
      </c>
      <c r="J7071" s="2">
        <v>2617</v>
      </c>
      <c r="K7071" s="2" t="s">
        <v>585</v>
      </c>
      <c r="L7071" t="s">
        <v>23</v>
      </c>
      <c r="M7071" t="s">
        <v>28</v>
      </c>
      <c r="N7071">
        <v>56.5</v>
      </c>
      <c r="O7071">
        <v>7.1784070796460178</v>
      </c>
      <c r="P7071">
        <v>1469279.8145196347</v>
      </c>
      <c r="Q7071">
        <v>26004.952469374068</v>
      </c>
      <c r="R7071" s="36">
        <f t="shared" si="110"/>
        <v>1469279.8145196349</v>
      </c>
    </row>
    <row r="7072" spans="2:18">
      <c r="B7072" s="9">
        <v>46113</v>
      </c>
      <c r="C7072" t="s">
        <v>84</v>
      </c>
      <c r="D7072" t="s">
        <v>312</v>
      </c>
      <c r="E7072" t="s">
        <v>19</v>
      </c>
      <c r="F7072" t="s">
        <v>200</v>
      </c>
      <c r="G7072" t="s">
        <v>662</v>
      </c>
      <c r="H7072" t="s">
        <v>22</v>
      </c>
      <c r="I7072" s="1">
        <v>106090</v>
      </c>
      <c r="J7072" s="2">
        <v>2617</v>
      </c>
      <c r="K7072" s="2" t="s">
        <v>585</v>
      </c>
      <c r="L7072" t="s">
        <v>23</v>
      </c>
      <c r="M7072" t="s">
        <v>583</v>
      </c>
      <c r="N7072">
        <v>32</v>
      </c>
      <c r="O7072">
        <v>22.1175</v>
      </c>
      <c r="P7072">
        <v>2563976.2353282128</v>
      </c>
      <c r="Q7072">
        <v>80124.257354006651</v>
      </c>
      <c r="R7072" s="36">
        <f t="shared" si="110"/>
        <v>2563976.2353282128</v>
      </c>
    </row>
    <row r="7073" spans="2:18">
      <c r="B7073" s="9">
        <v>46113</v>
      </c>
      <c r="C7073" t="s">
        <v>298</v>
      </c>
      <c r="D7073" t="s">
        <v>312</v>
      </c>
      <c r="E7073" t="s">
        <v>19</v>
      </c>
      <c r="F7073" t="s">
        <v>200</v>
      </c>
      <c r="G7073" t="s">
        <v>662</v>
      </c>
      <c r="H7073" t="s">
        <v>22</v>
      </c>
      <c r="I7073" s="1">
        <v>106090</v>
      </c>
      <c r="J7073" s="2">
        <v>2617</v>
      </c>
      <c r="K7073" s="2" t="s">
        <v>585</v>
      </c>
      <c r="L7073" t="s">
        <v>23</v>
      </c>
      <c r="M7073" t="s">
        <v>581</v>
      </c>
      <c r="N7073">
        <v>0.5</v>
      </c>
      <c r="O7073">
        <v>10.199999999999999</v>
      </c>
      <c r="P7073">
        <v>18475.58324880452</v>
      </c>
      <c r="Q7073">
        <v>36951.16649760904</v>
      </c>
      <c r="R7073" s="36">
        <f t="shared" si="110"/>
        <v>18475.58324880452</v>
      </c>
    </row>
    <row r="7074" spans="2:18">
      <c r="B7074" s="9">
        <v>46113</v>
      </c>
      <c r="C7074" t="s">
        <v>531</v>
      </c>
      <c r="D7074" t="s">
        <v>312</v>
      </c>
      <c r="E7074" t="s">
        <v>19</v>
      </c>
      <c r="F7074" t="s">
        <v>200</v>
      </c>
      <c r="G7074" t="s">
        <v>662</v>
      </c>
      <c r="H7074" t="s">
        <v>22</v>
      </c>
      <c r="I7074" s="1">
        <v>106090</v>
      </c>
      <c r="J7074" s="2">
        <v>2617</v>
      </c>
      <c r="K7074" s="2" t="s">
        <v>585</v>
      </c>
      <c r="L7074" t="s">
        <v>23</v>
      </c>
      <c r="M7074" t="s">
        <v>28</v>
      </c>
      <c r="N7074">
        <v>7.25</v>
      </c>
      <c r="O7074">
        <v>43.377931034482756</v>
      </c>
      <c r="P7074">
        <v>1139291.4070424575</v>
      </c>
      <c r="Q7074">
        <v>157143.64235068377</v>
      </c>
      <c r="R7074" s="36">
        <f t="shared" si="110"/>
        <v>1139291.4070424573</v>
      </c>
    </row>
    <row r="7075" spans="2:18">
      <c r="B7075" s="9">
        <v>46113</v>
      </c>
      <c r="C7075" t="s">
        <v>592</v>
      </c>
      <c r="D7075" t="s">
        <v>312</v>
      </c>
      <c r="E7075" t="s">
        <v>19</v>
      </c>
      <c r="F7075" t="s">
        <v>200</v>
      </c>
      <c r="G7075" t="s">
        <v>662</v>
      </c>
      <c r="H7075" t="s">
        <v>22</v>
      </c>
      <c r="I7075" s="1">
        <v>106090</v>
      </c>
      <c r="J7075" s="2">
        <v>2617</v>
      </c>
      <c r="K7075" s="2" t="s">
        <v>585</v>
      </c>
      <c r="L7075" t="s">
        <v>23</v>
      </c>
      <c r="M7075" t="s">
        <v>28</v>
      </c>
      <c r="N7075">
        <v>13</v>
      </c>
      <c r="O7075">
        <v>21.381538461538462</v>
      </c>
      <c r="P7075">
        <v>1006955.5136936675</v>
      </c>
      <c r="Q7075">
        <v>77458.11643797443</v>
      </c>
      <c r="R7075" s="36">
        <f t="shared" si="110"/>
        <v>1006955.5136936676</v>
      </c>
    </row>
    <row r="7076" spans="2:18">
      <c r="B7076" s="9">
        <v>46113</v>
      </c>
      <c r="C7076" t="s">
        <v>661</v>
      </c>
      <c r="D7076" t="s">
        <v>312</v>
      </c>
      <c r="E7076" t="s">
        <v>19</v>
      </c>
      <c r="F7076" t="s">
        <v>200</v>
      </c>
      <c r="G7076" t="s">
        <v>662</v>
      </c>
      <c r="H7076" t="s">
        <v>22</v>
      </c>
      <c r="I7076" s="1">
        <v>106090</v>
      </c>
      <c r="J7076" s="2">
        <v>2617</v>
      </c>
      <c r="K7076" s="2" t="s">
        <v>585</v>
      </c>
      <c r="L7076" t="s">
        <v>23</v>
      </c>
      <c r="M7076" t="s">
        <v>581</v>
      </c>
      <c r="N7076">
        <v>14</v>
      </c>
      <c r="O7076">
        <v>17.19142857142857</v>
      </c>
      <c r="P7076">
        <v>871902.62280828867</v>
      </c>
      <c r="Q7076">
        <v>62278.758772020607</v>
      </c>
      <c r="R7076" s="36">
        <f t="shared" si="110"/>
        <v>871902.62280828855</v>
      </c>
    </row>
    <row r="7077" spans="2:18">
      <c r="B7077" s="9">
        <v>46113</v>
      </c>
      <c r="C7077" t="s">
        <v>153</v>
      </c>
      <c r="D7077" t="s">
        <v>312</v>
      </c>
      <c r="E7077" t="s">
        <v>19</v>
      </c>
      <c r="F7077" t="s">
        <v>211</v>
      </c>
      <c r="G7077" t="s">
        <v>428</v>
      </c>
      <c r="H7077" t="s">
        <v>22</v>
      </c>
      <c r="I7077" s="1">
        <v>55185</v>
      </c>
      <c r="J7077" s="2">
        <v>1973</v>
      </c>
      <c r="K7077" s="2" t="s">
        <v>429</v>
      </c>
      <c r="L7077" t="s">
        <v>23</v>
      </c>
      <c r="M7077" t="s">
        <v>582</v>
      </c>
      <c r="N7077">
        <v>4</v>
      </c>
      <c r="O7077">
        <v>7.665</v>
      </c>
      <c r="P7077">
        <v>111070.85929575423</v>
      </c>
      <c r="Q7077">
        <v>27767.714823938557</v>
      </c>
      <c r="R7077" s="36">
        <f t="shared" si="110"/>
        <v>111070.85929575423</v>
      </c>
    </row>
    <row r="7078" spans="2:18">
      <c r="B7078" s="9">
        <v>46113</v>
      </c>
      <c r="C7078" t="s">
        <v>71</v>
      </c>
      <c r="D7078" t="s">
        <v>312</v>
      </c>
      <c r="E7078" t="s">
        <v>19</v>
      </c>
      <c r="F7078" t="s">
        <v>211</v>
      </c>
      <c r="G7078" t="s">
        <v>213</v>
      </c>
      <c r="H7078" t="s">
        <v>22</v>
      </c>
      <c r="I7078" s="1">
        <v>55187</v>
      </c>
      <c r="J7078" s="2">
        <v>1975</v>
      </c>
      <c r="K7078" s="2" t="s">
        <v>362</v>
      </c>
      <c r="L7078" t="s">
        <v>23</v>
      </c>
      <c r="M7078" t="s">
        <v>583</v>
      </c>
      <c r="N7078">
        <v>6</v>
      </c>
      <c r="O7078">
        <v>10.788333333333334</v>
      </c>
      <c r="P7078">
        <v>234495.00072453267</v>
      </c>
      <c r="Q7078">
        <v>39082.500120755445</v>
      </c>
      <c r="R7078" s="36">
        <f t="shared" si="110"/>
        <v>234495.00072453267</v>
      </c>
    </row>
    <row r="7079" spans="2:18">
      <c r="B7079" s="9">
        <v>46113</v>
      </c>
      <c r="C7079" t="s">
        <v>273</v>
      </c>
      <c r="D7079" t="s">
        <v>312</v>
      </c>
      <c r="E7079" t="s">
        <v>19</v>
      </c>
      <c r="F7079" t="s">
        <v>211</v>
      </c>
      <c r="G7079" t="s">
        <v>213</v>
      </c>
      <c r="H7079" t="s">
        <v>22</v>
      </c>
      <c r="I7079" s="1">
        <v>55187</v>
      </c>
      <c r="J7079" s="2">
        <v>1975</v>
      </c>
      <c r="K7079" s="2" t="s">
        <v>362</v>
      </c>
      <c r="L7079" t="s">
        <v>23</v>
      </c>
      <c r="M7079" t="s">
        <v>581</v>
      </c>
      <c r="N7079">
        <v>10</v>
      </c>
      <c r="O7079">
        <v>19.434999999999999</v>
      </c>
      <c r="P7079">
        <v>704064.62831473688</v>
      </c>
      <c r="Q7079">
        <v>70406.462831473691</v>
      </c>
      <c r="R7079" s="36">
        <f t="shared" si="110"/>
        <v>704064.62831473688</v>
      </c>
    </row>
    <row r="7080" spans="2:18">
      <c r="B7080" s="9">
        <v>46113</v>
      </c>
      <c r="C7080" t="s">
        <v>426</v>
      </c>
      <c r="D7080" t="s">
        <v>312</v>
      </c>
      <c r="E7080" t="s">
        <v>19</v>
      </c>
      <c r="F7080" t="s">
        <v>211</v>
      </c>
      <c r="G7080" t="s">
        <v>213</v>
      </c>
      <c r="H7080" t="s">
        <v>22</v>
      </c>
      <c r="I7080" s="1">
        <v>55187</v>
      </c>
      <c r="J7080" s="2">
        <v>1975</v>
      </c>
      <c r="K7080" s="2" t="s">
        <v>362</v>
      </c>
      <c r="L7080" t="s">
        <v>23</v>
      </c>
      <c r="M7080" t="s">
        <v>28</v>
      </c>
      <c r="N7080">
        <v>47.5</v>
      </c>
      <c r="O7080">
        <v>3.1545263157894738</v>
      </c>
      <c r="P7080">
        <v>542819.88117664109</v>
      </c>
      <c r="Q7080">
        <v>11427.786972139811</v>
      </c>
      <c r="R7080" s="36">
        <f t="shared" si="110"/>
        <v>542819.88117664098</v>
      </c>
    </row>
    <row r="7081" spans="2:18">
      <c r="B7081" s="9">
        <v>46113</v>
      </c>
      <c r="C7081" t="s">
        <v>153</v>
      </c>
      <c r="D7081" t="s">
        <v>312</v>
      </c>
      <c r="E7081" t="s">
        <v>19</v>
      </c>
      <c r="F7081" t="s">
        <v>211</v>
      </c>
      <c r="G7081" t="s">
        <v>214</v>
      </c>
      <c r="H7081" t="s">
        <v>22</v>
      </c>
      <c r="I7081" s="1">
        <v>55189</v>
      </c>
      <c r="J7081" s="2">
        <v>1977</v>
      </c>
      <c r="K7081" s="2" t="s">
        <v>364</v>
      </c>
      <c r="L7081" t="s">
        <v>23</v>
      </c>
      <c r="M7081" t="s">
        <v>582</v>
      </c>
      <c r="N7081">
        <v>1.5</v>
      </c>
      <c r="O7081">
        <v>7.8133333333333335</v>
      </c>
      <c r="P7081">
        <v>42457.61483842921</v>
      </c>
      <c r="Q7081">
        <v>28305.076558952805</v>
      </c>
      <c r="R7081" s="36">
        <f t="shared" si="110"/>
        <v>42457.61483842921</v>
      </c>
    </row>
    <row r="7082" spans="2:18">
      <c r="B7082" s="9">
        <v>46113</v>
      </c>
      <c r="C7082" t="s">
        <v>48</v>
      </c>
      <c r="D7082" t="s">
        <v>312</v>
      </c>
      <c r="E7082" t="s">
        <v>19</v>
      </c>
      <c r="F7082" t="s">
        <v>211</v>
      </c>
      <c r="G7082" t="s">
        <v>214</v>
      </c>
      <c r="H7082" t="s">
        <v>22</v>
      </c>
      <c r="I7082" s="1">
        <v>55189</v>
      </c>
      <c r="J7082" s="2">
        <v>1977</v>
      </c>
      <c r="K7082" s="2" t="s">
        <v>364</v>
      </c>
      <c r="L7082" t="s">
        <v>23</v>
      </c>
      <c r="M7082" t="s">
        <v>582</v>
      </c>
      <c r="N7082">
        <v>5</v>
      </c>
      <c r="O7082">
        <v>14.388</v>
      </c>
      <c r="P7082">
        <v>260614.40370960729</v>
      </c>
      <c r="Q7082">
        <v>52122.880741921457</v>
      </c>
      <c r="R7082" s="36">
        <f t="shared" si="110"/>
        <v>260614.40370960729</v>
      </c>
    </row>
    <row r="7083" spans="2:18">
      <c r="B7083" s="9">
        <v>46113</v>
      </c>
      <c r="C7083" t="s">
        <v>71</v>
      </c>
      <c r="D7083" t="s">
        <v>312</v>
      </c>
      <c r="E7083" t="s">
        <v>19</v>
      </c>
      <c r="F7083" t="s">
        <v>211</v>
      </c>
      <c r="G7083" t="s">
        <v>214</v>
      </c>
      <c r="H7083" t="s">
        <v>22</v>
      </c>
      <c r="I7083" s="1">
        <v>55189</v>
      </c>
      <c r="J7083" s="2">
        <v>1977</v>
      </c>
      <c r="K7083" s="2" t="s">
        <v>364</v>
      </c>
      <c r="L7083" t="s">
        <v>23</v>
      </c>
      <c r="M7083" t="s">
        <v>583</v>
      </c>
      <c r="N7083">
        <v>3</v>
      </c>
      <c r="O7083">
        <v>10.836666666666666</v>
      </c>
      <c r="P7083">
        <v>117772.78655267351</v>
      </c>
      <c r="Q7083">
        <v>39257.595517557835</v>
      </c>
      <c r="R7083" s="36">
        <f t="shared" si="110"/>
        <v>117772.7865526735</v>
      </c>
    </row>
    <row r="7084" spans="2:18">
      <c r="B7084" s="9">
        <v>46113</v>
      </c>
      <c r="C7084" t="s">
        <v>119</v>
      </c>
      <c r="D7084" t="s">
        <v>312</v>
      </c>
      <c r="E7084" t="s">
        <v>19</v>
      </c>
      <c r="F7084" t="s">
        <v>211</v>
      </c>
      <c r="G7084" t="s">
        <v>214</v>
      </c>
      <c r="H7084" t="s">
        <v>22</v>
      </c>
      <c r="I7084" s="1">
        <v>55189</v>
      </c>
      <c r="J7084" s="2">
        <v>1977</v>
      </c>
      <c r="K7084" s="2" t="s">
        <v>364</v>
      </c>
      <c r="L7084" t="s">
        <v>23</v>
      </c>
      <c r="M7084" t="s">
        <v>581</v>
      </c>
      <c r="N7084">
        <v>5</v>
      </c>
      <c r="O7084">
        <v>19.553999999999998</v>
      </c>
      <c r="P7084">
        <v>354187.79886972898</v>
      </c>
      <c r="Q7084">
        <v>70837.559773945788</v>
      </c>
      <c r="R7084" s="36">
        <f t="shared" si="110"/>
        <v>354187.79886972893</v>
      </c>
    </row>
    <row r="7085" spans="2:18">
      <c r="B7085" s="9">
        <v>46113</v>
      </c>
      <c r="C7085" t="s">
        <v>426</v>
      </c>
      <c r="D7085" t="s">
        <v>312</v>
      </c>
      <c r="E7085" t="s">
        <v>19</v>
      </c>
      <c r="F7085" t="s">
        <v>211</v>
      </c>
      <c r="G7085" t="s">
        <v>214</v>
      </c>
      <c r="H7085" t="s">
        <v>22</v>
      </c>
      <c r="I7085" s="1">
        <v>55189</v>
      </c>
      <c r="J7085" s="2">
        <v>1977</v>
      </c>
      <c r="K7085" s="2" t="s">
        <v>364</v>
      </c>
      <c r="L7085" t="s">
        <v>23</v>
      </c>
      <c r="M7085" t="s">
        <v>28</v>
      </c>
      <c r="N7085">
        <v>1.5</v>
      </c>
      <c r="O7085">
        <v>3.1</v>
      </c>
      <c r="P7085">
        <v>16845.384726851182</v>
      </c>
      <c r="Q7085">
        <v>11230.256484567453</v>
      </c>
      <c r="R7085" s="36">
        <f t="shared" si="110"/>
        <v>16845.384726851182</v>
      </c>
    </row>
    <row r="7086" spans="2:18">
      <c r="B7086" s="9">
        <v>46113</v>
      </c>
      <c r="C7086" t="s">
        <v>594</v>
      </c>
      <c r="D7086" t="s">
        <v>312</v>
      </c>
      <c r="E7086" t="s">
        <v>19</v>
      </c>
      <c r="F7086" t="s">
        <v>211</v>
      </c>
      <c r="G7086" t="s">
        <v>214</v>
      </c>
      <c r="H7086" t="s">
        <v>22</v>
      </c>
      <c r="I7086" s="1">
        <v>55189</v>
      </c>
      <c r="J7086" s="2">
        <v>1977</v>
      </c>
      <c r="K7086" s="2" t="s">
        <v>364</v>
      </c>
      <c r="L7086" t="s">
        <v>23</v>
      </c>
      <c r="M7086" t="s">
        <v>582</v>
      </c>
      <c r="N7086">
        <v>69</v>
      </c>
      <c r="O7086">
        <v>10.835217391304347</v>
      </c>
      <c r="P7086">
        <v>2708411.8243732792</v>
      </c>
      <c r="Q7086">
        <v>39252.345280772155</v>
      </c>
      <c r="R7086" s="36">
        <f t="shared" si="110"/>
        <v>2708411.8243732788</v>
      </c>
    </row>
    <row r="7087" spans="2:18">
      <c r="B7087" s="9">
        <v>46113</v>
      </c>
      <c r="C7087" t="s">
        <v>273</v>
      </c>
      <c r="D7087" t="s">
        <v>312</v>
      </c>
      <c r="E7087" t="s">
        <v>19</v>
      </c>
      <c r="F7087" t="s">
        <v>211</v>
      </c>
      <c r="G7087" t="s">
        <v>216</v>
      </c>
      <c r="H7087" t="s">
        <v>22</v>
      </c>
      <c r="I7087" s="1">
        <v>55192</v>
      </c>
      <c r="J7087" s="2">
        <v>1980</v>
      </c>
      <c r="K7087" s="2" t="s">
        <v>365</v>
      </c>
      <c r="L7087" t="s">
        <v>23</v>
      </c>
      <c r="M7087" t="s">
        <v>581</v>
      </c>
      <c r="N7087">
        <v>7</v>
      </c>
      <c r="O7087">
        <v>19.528571428571428</v>
      </c>
      <c r="P7087">
        <v>495218.08433560346</v>
      </c>
      <c r="Q7087">
        <v>70745.440619371933</v>
      </c>
      <c r="R7087" s="36">
        <f t="shared" si="110"/>
        <v>495218.08433560352</v>
      </c>
    </row>
    <row r="7088" spans="2:18">
      <c r="B7088" s="9">
        <v>46113</v>
      </c>
      <c r="C7088" t="s">
        <v>70</v>
      </c>
      <c r="D7088" t="s">
        <v>312</v>
      </c>
      <c r="E7088" t="s">
        <v>19</v>
      </c>
      <c r="F7088" t="s">
        <v>211</v>
      </c>
      <c r="G7088" t="s">
        <v>221</v>
      </c>
      <c r="H7088" t="s">
        <v>22</v>
      </c>
      <c r="I7088" s="1">
        <v>55202</v>
      </c>
      <c r="J7088" s="2">
        <v>1990</v>
      </c>
      <c r="K7088" s="2" t="s">
        <v>368</v>
      </c>
      <c r="L7088" t="s">
        <v>23</v>
      </c>
      <c r="M7088" t="s">
        <v>571</v>
      </c>
      <c r="N7088">
        <v>47.5</v>
      </c>
      <c r="O7088">
        <v>10.18021052631579</v>
      </c>
      <c r="P7088">
        <v>1751775.1050572379</v>
      </c>
      <c r="Q7088">
        <v>36879.475895941854</v>
      </c>
      <c r="R7088" s="36">
        <f t="shared" si="110"/>
        <v>1751775.1050572381</v>
      </c>
    </row>
    <row r="7089" spans="2:18">
      <c r="B7089" s="9">
        <v>46113</v>
      </c>
      <c r="C7089" t="s">
        <v>84</v>
      </c>
      <c r="D7089" t="s">
        <v>312</v>
      </c>
      <c r="E7089" t="s">
        <v>19</v>
      </c>
      <c r="F7089" t="s">
        <v>211</v>
      </c>
      <c r="G7089" t="s">
        <v>221</v>
      </c>
      <c r="H7089" t="s">
        <v>22</v>
      </c>
      <c r="I7089" s="1">
        <v>55202</v>
      </c>
      <c r="J7089" s="2">
        <v>1990</v>
      </c>
      <c r="K7089" s="2" t="s">
        <v>368</v>
      </c>
      <c r="L7089" t="s">
        <v>23</v>
      </c>
      <c r="M7089" t="s">
        <v>583</v>
      </c>
      <c r="N7089">
        <v>29.5</v>
      </c>
      <c r="O7089">
        <v>22.166101694915252</v>
      </c>
      <c r="P7089">
        <v>2368859.5855673086</v>
      </c>
      <c r="Q7089">
        <v>80300.324934485034</v>
      </c>
      <c r="R7089" s="36">
        <f t="shared" si="110"/>
        <v>2368859.5855673086</v>
      </c>
    </row>
    <row r="7090" spans="2:18">
      <c r="B7090" s="9">
        <v>46113</v>
      </c>
      <c r="C7090" t="s">
        <v>85</v>
      </c>
      <c r="D7090" t="s">
        <v>312</v>
      </c>
      <c r="E7090" t="s">
        <v>19</v>
      </c>
      <c r="F7090" t="s">
        <v>211</v>
      </c>
      <c r="G7090" t="s">
        <v>221</v>
      </c>
      <c r="H7090" t="s">
        <v>22</v>
      </c>
      <c r="I7090" s="1">
        <v>55202</v>
      </c>
      <c r="J7090" s="2">
        <v>1990</v>
      </c>
      <c r="K7090" s="2" t="s">
        <v>368</v>
      </c>
      <c r="L7090" t="s">
        <v>23</v>
      </c>
      <c r="M7090" t="s">
        <v>583</v>
      </c>
      <c r="N7090">
        <v>12</v>
      </c>
      <c r="O7090">
        <v>16.113333333333333</v>
      </c>
      <c r="P7090">
        <v>700478.19156643969</v>
      </c>
      <c r="Q7090">
        <v>58373.182630536634</v>
      </c>
      <c r="R7090" s="36">
        <f t="shared" si="110"/>
        <v>700478.19156643958</v>
      </c>
    </row>
    <row r="7091" spans="2:18">
      <c r="B7091" s="9">
        <v>46113</v>
      </c>
      <c r="C7091" t="s">
        <v>79</v>
      </c>
      <c r="D7091" t="s">
        <v>312</v>
      </c>
      <c r="E7091" t="s">
        <v>19</v>
      </c>
      <c r="F7091" t="s">
        <v>211</v>
      </c>
      <c r="G7091" t="s">
        <v>221</v>
      </c>
      <c r="H7091" t="s">
        <v>22</v>
      </c>
      <c r="I7091" s="1">
        <v>55202</v>
      </c>
      <c r="J7091" s="2">
        <v>1990</v>
      </c>
      <c r="K7091" s="2" t="s">
        <v>368</v>
      </c>
      <c r="L7091" t="s">
        <v>23</v>
      </c>
      <c r="M7091" t="s">
        <v>571</v>
      </c>
      <c r="N7091">
        <v>107</v>
      </c>
      <c r="O7091">
        <v>14.003364485981308</v>
      </c>
      <c r="P7091">
        <v>5428053.9052311247</v>
      </c>
      <c r="Q7091">
        <v>50729.475749823599</v>
      </c>
      <c r="R7091" s="36">
        <f t="shared" si="110"/>
        <v>5428053.9052311247</v>
      </c>
    </row>
    <row r="7092" spans="2:18">
      <c r="B7092" s="9">
        <v>46113</v>
      </c>
      <c r="C7092" t="s">
        <v>222</v>
      </c>
      <c r="D7092" t="s">
        <v>312</v>
      </c>
      <c r="E7092" t="s">
        <v>19</v>
      </c>
      <c r="F7092" t="s">
        <v>211</v>
      </c>
      <c r="G7092" t="s">
        <v>221</v>
      </c>
      <c r="H7092" t="s">
        <v>22</v>
      </c>
      <c r="I7092" s="1">
        <v>55202</v>
      </c>
      <c r="J7092" s="2">
        <v>1990</v>
      </c>
      <c r="K7092" s="2" t="s">
        <v>368</v>
      </c>
      <c r="L7092" t="s">
        <v>23</v>
      </c>
      <c r="M7092" t="s">
        <v>28</v>
      </c>
      <c r="N7092">
        <v>11</v>
      </c>
      <c r="O7092">
        <v>3.6809090909090911</v>
      </c>
      <c r="P7092">
        <v>146681.64034197942</v>
      </c>
      <c r="Q7092">
        <v>13334.694576543583</v>
      </c>
      <c r="R7092" s="36">
        <f t="shared" si="110"/>
        <v>146681.64034197942</v>
      </c>
    </row>
    <row r="7093" spans="2:18">
      <c r="B7093" s="9">
        <v>46113</v>
      </c>
      <c r="C7093" t="s">
        <v>298</v>
      </c>
      <c r="D7093" t="s">
        <v>312</v>
      </c>
      <c r="E7093" t="s">
        <v>19</v>
      </c>
      <c r="F7093" t="s">
        <v>211</v>
      </c>
      <c r="G7093" t="s">
        <v>221</v>
      </c>
      <c r="H7093" t="s">
        <v>22</v>
      </c>
      <c r="I7093" s="1">
        <v>55202</v>
      </c>
      <c r="J7093" s="2">
        <v>1990</v>
      </c>
      <c r="K7093" s="2" t="s">
        <v>368</v>
      </c>
      <c r="L7093" t="s">
        <v>23</v>
      </c>
      <c r="M7093" t="s">
        <v>581</v>
      </c>
      <c r="N7093">
        <v>5.5</v>
      </c>
      <c r="O7093">
        <v>10.425454545454546</v>
      </c>
      <c r="P7093">
        <v>207723.51833067671</v>
      </c>
      <c r="Q7093">
        <v>37767.912423759401</v>
      </c>
      <c r="R7093" s="36">
        <f t="shared" si="110"/>
        <v>207723.51833067671</v>
      </c>
    </row>
    <row r="7094" spans="2:18">
      <c r="B7094" s="9">
        <v>46113</v>
      </c>
      <c r="C7094" t="s">
        <v>174</v>
      </c>
      <c r="D7094" t="s">
        <v>312</v>
      </c>
      <c r="E7094" t="s">
        <v>19</v>
      </c>
      <c r="F7094" t="s">
        <v>211</v>
      </c>
      <c r="G7094" t="s">
        <v>221</v>
      </c>
      <c r="H7094" t="s">
        <v>22</v>
      </c>
      <c r="I7094" s="1">
        <v>55202</v>
      </c>
      <c r="J7094" s="2">
        <v>1990</v>
      </c>
      <c r="K7094" s="2" t="s">
        <v>368</v>
      </c>
      <c r="L7094" t="s">
        <v>23</v>
      </c>
      <c r="M7094" t="s">
        <v>582</v>
      </c>
      <c r="N7094">
        <v>53</v>
      </c>
      <c r="O7094">
        <v>7.4694339622641506</v>
      </c>
      <c r="P7094">
        <v>1434139.9797130849</v>
      </c>
      <c r="Q7094">
        <v>27059.244900246886</v>
      </c>
      <c r="R7094" s="36">
        <f t="shared" si="110"/>
        <v>1434139.9797130849</v>
      </c>
    </row>
    <row r="7095" spans="2:18">
      <c r="B7095" s="9">
        <v>46113</v>
      </c>
      <c r="C7095" t="s">
        <v>530</v>
      </c>
      <c r="D7095" t="s">
        <v>312</v>
      </c>
      <c r="E7095" t="s">
        <v>19</v>
      </c>
      <c r="F7095" t="s">
        <v>211</v>
      </c>
      <c r="G7095" t="s">
        <v>221</v>
      </c>
      <c r="H7095" t="s">
        <v>22</v>
      </c>
      <c r="I7095" s="1">
        <v>55202</v>
      </c>
      <c r="J7095" s="2">
        <v>1990</v>
      </c>
      <c r="K7095" s="2" t="s">
        <v>368</v>
      </c>
      <c r="L7095" t="s">
        <v>23</v>
      </c>
      <c r="M7095" t="s">
        <v>28</v>
      </c>
      <c r="N7095">
        <v>54.75</v>
      </c>
      <c r="O7095">
        <v>6.7729680365296803</v>
      </c>
      <c r="P7095">
        <v>1343356.0353571945</v>
      </c>
      <c r="Q7095">
        <v>24536.183294195333</v>
      </c>
      <c r="R7095" s="36">
        <f t="shared" si="110"/>
        <v>1343356.0353571945</v>
      </c>
    </row>
    <row r="7096" spans="2:18">
      <c r="B7096" s="9">
        <v>46113</v>
      </c>
      <c r="C7096" t="s">
        <v>531</v>
      </c>
      <c r="D7096" t="s">
        <v>312</v>
      </c>
      <c r="E7096" t="s">
        <v>19</v>
      </c>
      <c r="F7096" t="s">
        <v>211</v>
      </c>
      <c r="G7096" t="s">
        <v>221</v>
      </c>
      <c r="H7096" t="s">
        <v>22</v>
      </c>
      <c r="I7096" s="1">
        <v>55202</v>
      </c>
      <c r="J7096" s="2">
        <v>1990</v>
      </c>
      <c r="K7096" s="2" t="s">
        <v>368</v>
      </c>
      <c r="L7096" t="s">
        <v>23</v>
      </c>
      <c r="M7096" t="s">
        <v>28</v>
      </c>
      <c r="N7096">
        <v>5.75</v>
      </c>
      <c r="O7096">
        <v>43.295652173913041</v>
      </c>
      <c r="P7096">
        <v>901862.0489784088</v>
      </c>
      <c r="Q7096">
        <v>156845.57373537545</v>
      </c>
      <c r="R7096" s="36">
        <f t="shared" si="110"/>
        <v>901862.0489784088</v>
      </c>
    </row>
    <row r="7097" spans="2:18">
      <c r="B7097" s="9">
        <v>46113</v>
      </c>
      <c r="C7097" t="s">
        <v>661</v>
      </c>
      <c r="D7097" t="s">
        <v>312</v>
      </c>
      <c r="E7097" t="s">
        <v>19</v>
      </c>
      <c r="F7097" t="s">
        <v>211</v>
      </c>
      <c r="G7097" t="s">
        <v>221</v>
      </c>
      <c r="H7097" t="s">
        <v>22</v>
      </c>
      <c r="I7097" s="1">
        <v>55202</v>
      </c>
      <c r="J7097" s="2">
        <v>1990</v>
      </c>
      <c r="K7097" s="2" t="s">
        <v>368</v>
      </c>
      <c r="L7097" t="s">
        <v>23</v>
      </c>
      <c r="M7097" t="s">
        <v>581</v>
      </c>
      <c r="N7097">
        <v>25</v>
      </c>
      <c r="O7097">
        <v>17.244800000000001</v>
      </c>
      <c r="P7097">
        <v>1561802.6372989421</v>
      </c>
      <c r="Q7097">
        <v>62472.105491957685</v>
      </c>
      <c r="R7097" s="36">
        <f t="shared" si="110"/>
        <v>1561802.6372989421</v>
      </c>
    </row>
    <row r="7098" spans="2:18">
      <c r="B7098" s="9">
        <v>46113</v>
      </c>
      <c r="C7098" t="s">
        <v>695</v>
      </c>
      <c r="D7098" t="s">
        <v>312</v>
      </c>
      <c r="E7098" t="s">
        <v>19</v>
      </c>
      <c r="F7098" t="s">
        <v>211</v>
      </c>
      <c r="G7098" t="s">
        <v>221</v>
      </c>
      <c r="H7098" t="s">
        <v>22</v>
      </c>
      <c r="I7098" s="1">
        <v>55202</v>
      </c>
      <c r="J7098" s="2">
        <v>1990</v>
      </c>
      <c r="K7098" s="2" t="s">
        <v>368</v>
      </c>
      <c r="L7098" t="s">
        <v>23</v>
      </c>
      <c r="M7098" t="s">
        <v>28</v>
      </c>
      <c r="N7098">
        <v>4</v>
      </c>
      <c r="O7098">
        <v>7.1325000000000003</v>
      </c>
      <c r="P7098">
        <v>103354.58629184176</v>
      </c>
      <c r="Q7098">
        <v>25838.646572960439</v>
      </c>
      <c r="R7098" s="36">
        <f t="shared" si="110"/>
        <v>103354.58629184176</v>
      </c>
    </row>
    <row r="7099" spans="2:18">
      <c r="B7099" s="9">
        <v>46113</v>
      </c>
      <c r="C7099" t="s">
        <v>692</v>
      </c>
      <c r="D7099" t="s">
        <v>312</v>
      </c>
      <c r="E7099" t="s">
        <v>19</v>
      </c>
      <c r="F7099" t="s">
        <v>211</v>
      </c>
      <c r="G7099" t="s">
        <v>221</v>
      </c>
      <c r="H7099" t="s">
        <v>22</v>
      </c>
      <c r="I7099" s="1">
        <v>55202</v>
      </c>
      <c r="J7099" s="2">
        <v>1990</v>
      </c>
      <c r="K7099" s="2" t="s">
        <v>368</v>
      </c>
      <c r="L7099" t="s">
        <v>23</v>
      </c>
      <c r="M7099" t="s">
        <v>28</v>
      </c>
      <c r="N7099">
        <v>32.6</v>
      </c>
      <c r="O7099">
        <v>17.27883435582822</v>
      </c>
      <c r="P7099">
        <v>2040610.0565135484</v>
      </c>
      <c r="Q7099">
        <v>62595.40050655057</v>
      </c>
      <c r="R7099" s="36">
        <f t="shared" si="110"/>
        <v>2040610.0565135486</v>
      </c>
    </row>
    <row r="7100" spans="2:18">
      <c r="B7100" s="9">
        <v>46113</v>
      </c>
      <c r="C7100" t="s">
        <v>705</v>
      </c>
      <c r="D7100" t="s">
        <v>312</v>
      </c>
      <c r="E7100" t="s">
        <v>19</v>
      </c>
      <c r="F7100" t="s">
        <v>211</v>
      </c>
      <c r="G7100" t="s">
        <v>221</v>
      </c>
      <c r="H7100" t="s">
        <v>22</v>
      </c>
      <c r="I7100" s="1">
        <v>55202</v>
      </c>
      <c r="J7100" s="2">
        <v>1990</v>
      </c>
      <c r="K7100" s="2" t="s">
        <v>368</v>
      </c>
      <c r="L7100" t="s">
        <v>23</v>
      </c>
      <c r="M7100" t="s">
        <v>28</v>
      </c>
      <c r="N7100">
        <v>130.85</v>
      </c>
      <c r="O7100">
        <v>12.972487581199848</v>
      </c>
      <c r="P7100">
        <v>6149289.957977104</v>
      </c>
      <c r="Q7100">
        <v>46994.955735400115</v>
      </c>
      <c r="R7100" s="36">
        <f t="shared" si="110"/>
        <v>6149289.9579771049</v>
      </c>
    </row>
    <row r="7101" spans="2:18">
      <c r="B7101" s="9">
        <v>46113</v>
      </c>
      <c r="C7101" t="s">
        <v>153</v>
      </c>
      <c r="D7101" t="s">
        <v>312</v>
      </c>
      <c r="E7101" t="s">
        <v>19</v>
      </c>
      <c r="F7101" t="s">
        <v>211</v>
      </c>
      <c r="G7101" t="s">
        <v>494</v>
      </c>
      <c r="H7101" t="s">
        <v>22</v>
      </c>
      <c r="I7101" s="1">
        <v>55203</v>
      </c>
      <c r="J7101" s="2">
        <v>1991</v>
      </c>
      <c r="K7101" s="2" t="s">
        <v>430</v>
      </c>
      <c r="L7101" t="s">
        <v>23</v>
      </c>
      <c r="M7101" t="s">
        <v>582</v>
      </c>
      <c r="N7101">
        <v>24.5</v>
      </c>
      <c r="O7101">
        <v>7.7097959183673463</v>
      </c>
      <c r="P7101">
        <v>684284.8862483697</v>
      </c>
      <c r="Q7101">
        <v>27929.995357076314</v>
      </c>
      <c r="R7101" s="36">
        <f t="shared" si="110"/>
        <v>684284.8862483697</v>
      </c>
    </row>
    <row r="7102" spans="2:18">
      <c r="B7102" s="9">
        <v>46113</v>
      </c>
      <c r="C7102" t="s">
        <v>48</v>
      </c>
      <c r="D7102" t="s">
        <v>312</v>
      </c>
      <c r="E7102" t="s">
        <v>19</v>
      </c>
      <c r="F7102" t="s">
        <v>211</v>
      </c>
      <c r="G7102" t="s">
        <v>494</v>
      </c>
      <c r="H7102" t="s">
        <v>22</v>
      </c>
      <c r="I7102" s="1">
        <v>55203</v>
      </c>
      <c r="J7102" s="2">
        <v>1991</v>
      </c>
      <c r="K7102" s="2" t="s">
        <v>430</v>
      </c>
      <c r="L7102" t="s">
        <v>23</v>
      </c>
      <c r="M7102" t="s">
        <v>582</v>
      </c>
      <c r="N7102">
        <v>1</v>
      </c>
      <c r="O7102">
        <v>14.32</v>
      </c>
      <c r="P7102">
        <v>51876.539631937398</v>
      </c>
      <c r="Q7102">
        <v>51876.539631937398</v>
      </c>
      <c r="R7102" s="36">
        <f t="shared" si="110"/>
        <v>51876.539631937398</v>
      </c>
    </row>
    <row r="7103" spans="2:18">
      <c r="B7103" s="9">
        <v>46113</v>
      </c>
      <c r="C7103" t="s">
        <v>273</v>
      </c>
      <c r="D7103" t="s">
        <v>312</v>
      </c>
      <c r="E7103" t="s">
        <v>19</v>
      </c>
      <c r="F7103" t="s">
        <v>211</v>
      </c>
      <c r="G7103" t="s">
        <v>431</v>
      </c>
      <c r="H7103" t="s">
        <v>22</v>
      </c>
      <c r="I7103" s="1">
        <v>57160</v>
      </c>
      <c r="J7103" s="2">
        <v>2038</v>
      </c>
      <c r="K7103" s="2" t="s">
        <v>432</v>
      </c>
      <c r="L7103" t="s">
        <v>23</v>
      </c>
      <c r="M7103" t="s">
        <v>581</v>
      </c>
      <c r="N7103">
        <v>7</v>
      </c>
      <c r="O7103">
        <v>19.528571428571428</v>
      </c>
      <c r="P7103">
        <v>495218.08433560346</v>
      </c>
      <c r="Q7103">
        <v>70745.440619371933</v>
      </c>
      <c r="R7103" s="36">
        <f t="shared" si="110"/>
        <v>495218.08433560352</v>
      </c>
    </row>
    <row r="7104" spans="2:18">
      <c r="B7104" s="9">
        <v>46113</v>
      </c>
      <c r="C7104" t="s">
        <v>661</v>
      </c>
      <c r="D7104" t="s">
        <v>312</v>
      </c>
      <c r="E7104" t="s">
        <v>19</v>
      </c>
      <c r="F7104" t="s">
        <v>211</v>
      </c>
      <c r="G7104" t="s">
        <v>431</v>
      </c>
      <c r="H7104" t="s">
        <v>22</v>
      </c>
      <c r="I7104" s="1">
        <v>57160</v>
      </c>
      <c r="J7104" s="2">
        <v>2038</v>
      </c>
      <c r="K7104" s="2" t="s">
        <v>432</v>
      </c>
      <c r="L7104" t="s">
        <v>23</v>
      </c>
      <c r="M7104" t="s">
        <v>581</v>
      </c>
      <c r="N7104">
        <v>6</v>
      </c>
      <c r="O7104">
        <v>17.43</v>
      </c>
      <c r="P7104">
        <v>378858.13650195621</v>
      </c>
      <c r="Q7104">
        <v>63143.022750326032</v>
      </c>
      <c r="R7104" s="36">
        <f t="shared" si="110"/>
        <v>378858.13650195621</v>
      </c>
    </row>
    <row r="7105" spans="2:18">
      <c r="B7105" s="9">
        <v>46113</v>
      </c>
      <c r="C7105" t="s">
        <v>153</v>
      </c>
      <c r="D7105" t="s">
        <v>312</v>
      </c>
      <c r="E7105" t="s">
        <v>19</v>
      </c>
      <c r="F7105" t="s">
        <v>211</v>
      </c>
      <c r="G7105" t="s">
        <v>369</v>
      </c>
      <c r="H7105" t="s">
        <v>22</v>
      </c>
      <c r="I7105" s="1">
        <v>57868</v>
      </c>
      <c r="J7105" s="2">
        <v>2068</v>
      </c>
      <c r="K7105" s="2" t="s">
        <v>370</v>
      </c>
      <c r="L7105" t="s">
        <v>23</v>
      </c>
      <c r="M7105" t="s">
        <v>582</v>
      </c>
      <c r="N7105">
        <v>89</v>
      </c>
      <c r="O7105">
        <v>7.7184269662921352</v>
      </c>
      <c r="P7105">
        <v>2488552.3837125055</v>
      </c>
      <c r="Q7105">
        <v>27961.262738342757</v>
      </c>
      <c r="R7105" s="36">
        <f t="shared" si="110"/>
        <v>2488552.3837125055</v>
      </c>
    </row>
    <row r="7106" spans="2:18">
      <c r="B7106" s="9">
        <v>46113</v>
      </c>
      <c r="C7106" t="s">
        <v>63</v>
      </c>
      <c r="D7106" t="s">
        <v>312</v>
      </c>
      <c r="E7106" t="s">
        <v>19</v>
      </c>
      <c r="F7106" t="s">
        <v>211</v>
      </c>
      <c r="G7106" t="s">
        <v>369</v>
      </c>
      <c r="H7106" t="s">
        <v>22</v>
      </c>
      <c r="I7106" s="1">
        <v>57868</v>
      </c>
      <c r="J7106" s="2">
        <v>2068</v>
      </c>
      <c r="K7106" s="2" t="s">
        <v>370</v>
      </c>
      <c r="L7106" t="s">
        <v>23</v>
      </c>
      <c r="M7106" t="s">
        <v>582</v>
      </c>
      <c r="N7106">
        <v>7</v>
      </c>
      <c r="O7106">
        <v>50.417142857142856</v>
      </c>
      <c r="P7106">
        <v>1278510.3608172729</v>
      </c>
      <c r="Q7106">
        <v>182644.33725961039</v>
      </c>
      <c r="R7106" s="36">
        <f t="shared" si="110"/>
        <v>1278510.3608172727</v>
      </c>
    </row>
    <row r="7107" spans="2:18">
      <c r="B7107" s="9">
        <v>46113</v>
      </c>
      <c r="C7107" t="s">
        <v>217</v>
      </c>
      <c r="D7107" t="s">
        <v>312</v>
      </c>
      <c r="E7107" t="s">
        <v>19</v>
      </c>
      <c r="F7107" t="s">
        <v>211</v>
      </c>
      <c r="G7107" t="s">
        <v>369</v>
      </c>
      <c r="H7107" t="s">
        <v>22</v>
      </c>
      <c r="I7107" s="1">
        <v>57868</v>
      </c>
      <c r="J7107" s="2">
        <v>2068</v>
      </c>
      <c r="K7107" s="2" t="s">
        <v>370</v>
      </c>
      <c r="L7107" t="s">
        <v>23</v>
      </c>
      <c r="M7107" t="s">
        <v>571</v>
      </c>
      <c r="N7107">
        <v>72.5</v>
      </c>
      <c r="O7107">
        <v>6.9863448275862066</v>
      </c>
      <c r="P7107">
        <v>1834915.2296768583</v>
      </c>
      <c r="Q7107">
        <v>25309.175581749769</v>
      </c>
      <c r="R7107" s="36">
        <f t="shared" si="110"/>
        <v>1834915.2296768583</v>
      </c>
    </row>
    <row r="7108" spans="2:18">
      <c r="B7108" s="9">
        <v>46113</v>
      </c>
      <c r="C7108" t="s">
        <v>51</v>
      </c>
      <c r="D7108" t="s">
        <v>312</v>
      </c>
      <c r="E7108" t="s">
        <v>19</v>
      </c>
      <c r="F7108" t="s">
        <v>211</v>
      </c>
      <c r="G7108" t="s">
        <v>369</v>
      </c>
      <c r="H7108" t="s">
        <v>22</v>
      </c>
      <c r="I7108" s="1">
        <v>57868</v>
      </c>
      <c r="J7108" s="2">
        <v>2068</v>
      </c>
      <c r="K7108" s="2" t="s">
        <v>370</v>
      </c>
      <c r="L7108" t="s">
        <v>23</v>
      </c>
      <c r="M7108" t="s">
        <v>582</v>
      </c>
      <c r="N7108">
        <v>15.3</v>
      </c>
      <c r="O7108">
        <v>8.2620915032679729</v>
      </c>
      <c r="P7108">
        <v>457940.87813360378</v>
      </c>
      <c r="Q7108">
        <v>29930.77634860155</v>
      </c>
      <c r="R7108" s="36">
        <f t="shared" si="110"/>
        <v>457940.87813360372</v>
      </c>
    </row>
    <row r="7109" spans="2:18">
      <c r="B7109" s="9">
        <v>46113</v>
      </c>
      <c r="C7109" t="s">
        <v>48</v>
      </c>
      <c r="D7109" t="s">
        <v>312</v>
      </c>
      <c r="E7109" t="s">
        <v>19</v>
      </c>
      <c r="F7109" t="s">
        <v>211</v>
      </c>
      <c r="G7109" t="s">
        <v>369</v>
      </c>
      <c r="H7109" t="s">
        <v>22</v>
      </c>
      <c r="I7109" s="1">
        <v>57868</v>
      </c>
      <c r="J7109" s="2">
        <v>2068</v>
      </c>
      <c r="K7109" s="2" t="s">
        <v>370</v>
      </c>
      <c r="L7109" t="s">
        <v>23</v>
      </c>
      <c r="M7109" t="s">
        <v>582</v>
      </c>
      <c r="N7109">
        <v>36</v>
      </c>
      <c r="O7109">
        <v>14.405555555555557</v>
      </c>
      <c r="P7109">
        <v>1878713.2299666714</v>
      </c>
      <c r="Q7109">
        <v>52186.478610185317</v>
      </c>
      <c r="R7109" s="36">
        <f t="shared" ref="R7109:R7172" si="111">Q7109*N7109</f>
        <v>1878713.2299666714</v>
      </c>
    </row>
    <row r="7110" spans="2:18">
      <c r="B7110" s="9">
        <v>46113</v>
      </c>
      <c r="C7110" t="s">
        <v>53</v>
      </c>
      <c r="D7110" t="s">
        <v>312</v>
      </c>
      <c r="E7110" t="s">
        <v>19</v>
      </c>
      <c r="F7110" t="s">
        <v>211</v>
      </c>
      <c r="G7110" t="s">
        <v>369</v>
      </c>
      <c r="H7110" t="s">
        <v>22</v>
      </c>
      <c r="I7110" s="1">
        <v>57868</v>
      </c>
      <c r="J7110" s="2">
        <v>2068</v>
      </c>
      <c r="K7110" s="2" t="s">
        <v>370</v>
      </c>
      <c r="L7110" t="s">
        <v>23</v>
      </c>
      <c r="M7110" t="s">
        <v>582</v>
      </c>
      <c r="N7110">
        <v>53.5</v>
      </c>
      <c r="O7110">
        <v>6.8721495327102806</v>
      </c>
      <c r="P7110">
        <v>1331908.4190696999</v>
      </c>
      <c r="Q7110">
        <v>24895.484468592524</v>
      </c>
      <c r="R7110" s="36">
        <f t="shared" si="111"/>
        <v>1331908.4190696999</v>
      </c>
    </row>
    <row r="7111" spans="2:18">
      <c r="B7111" s="9">
        <v>46113</v>
      </c>
      <c r="C7111" t="s">
        <v>71</v>
      </c>
      <c r="D7111" t="s">
        <v>312</v>
      </c>
      <c r="E7111" t="s">
        <v>19</v>
      </c>
      <c r="F7111" t="s">
        <v>211</v>
      </c>
      <c r="G7111" t="s">
        <v>369</v>
      </c>
      <c r="H7111" t="s">
        <v>22</v>
      </c>
      <c r="I7111" s="1">
        <v>57868</v>
      </c>
      <c r="J7111" s="2">
        <v>2068</v>
      </c>
      <c r="K7111" s="2" t="s">
        <v>370</v>
      </c>
      <c r="L7111" t="s">
        <v>23</v>
      </c>
      <c r="M7111" t="s">
        <v>583</v>
      </c>
      <c r="N7111">
        <v>40</v>
      </c>
      <c r="O7111">
        <v>10.77675</v>
      </c>
      <c r="P7111">
        <v>1561621.5041298361</v>
      </c>
      <c r="Q7111">
        <v>39040.537603245903</v>
      </c>
      <c r="R7111" s="36">
        <f t="shared" si="111"/>
        <v>1561621.5041298361</v>
      </c>
    </row>
    <row r="7112" spans="2:18">
      <c r="B7112" s="9">
        <v>46113</v>
      </c>
      <c r="C7112" t="s">
        <v>119</v>
      </c>
      <c r="D7112" t="s">
        <v>312</v>
      </c>
      <c r="E7112" t="s">
        <v>19</v>
      </c>
      <c r="F7112" t="s">
        <v>211</v>
      </c>
      <c r="G7112" t="s">
        <v>369</v>
      </c>
      <c r="H7112" t="s">
        <v>22</v>
      </c>
      <c r="I7112" s="1">
        <v>57868</v>
      </c>
      <c r="J7112" s="2">
        <v>2068</v>
      </c>
      <c r="K7112" s="2" t="s">
        <v>370</v>
      </c>
      <c r="L7112" t="s">
        <v>23</v>
      </c>
      <c r="M7112" t="s">
        <v>581</v>
      </c>
      <c r="N7112">
        <v>6</v>
      </c>
      <c r="O7112">
        <v>19.376666666666669</v>
      </c>
      <c r="P7112">
        <v>421170.8448051007</v>
      </c>
      <c r="Q7112">
        <v>70195.140800850117</v>
      </c>
      <c r="R7112" s="36">
        <f t="shared" si="111"/>
        <v>421170.8448051007</v>
      </c>
    </row>
    <row r="7113" spans="2:18">
      <c r="B7113" s="9">
        <v>46113</v>
      </c>
      <c r="C7113" t="s">
        <v>298</v>
      </c>
      <c r="D7113" t="s">
        <v>312</v>
      </c>
      <c r="E7113" t="s">
        <v>19</v>
      </c>
      <c r="F7113" t="s">
        <v>211</v>
      </c>
      <c r="G7113" t="s">
        <v>369</v>
      </c>
      <c r="H7113" t="s">
        <v>22</v>
      </c>
      <c r="I7113" s="1">
        <v>57868</v>
      </c>
      <c r="J7113" s="2">
        <v>2068</v>
      </c>
      <c r="K7113" s="2" t="s">
        <v>370</v>
      </c>
      <c r="L7113" t="s">
        <v>23</v>
      </c>
      <c r="M7113" t="s">
        <v>581</v>
      </c>
      <c r="N7113">
        <v>5</v>
      </c>
      <c r="O7113">
        <v>10.428000000000001</v>
      </c>
      <c r="P7113">
        <v>188885.66874366032</v>
      </c>
      <c r="Q7113">
        <v>37777.133748732071</v>
      </c>
      <c r="R7113" s="36">
        <f t="shared" si="111"/>
        <v>188885.66874366035</v>
      </c>
    </row>
    <row r="7114" spans="2:18">
      <c r="B7114" s="9">
        <v>46113</v>
      </c>
      <c r="C7114" t="s">
        <v>426</v>
      </c>
      <c r="D7114" t="s">
        <v>312</v>
      </c>
      <c r="E7114" t="s">
        <v>19</v>
      </c>
      <c r="F7114" t="s">
        <v>211</v>
      </c>
      <c r="G7114" t="s">
        <v>369</v>
      </c>
      <c r="H7114" t="s">
        <v>22</v>
      </c>
      <c r="I7114" s="1">
        <v>57868</v>
      </c>
      <c r="J7114" s="2">
        <v>2068</v>
      </c>
      <c r="K7114" s="2" t="s">
        <v>370</v>
      </c>
      <c r="L7114" t="s">
        <v>23</v>
      </c>
      <c r="M7114" t="s">
        <v>28</v>
      </c>
      <c r="N7114">
        <v>61.5</v>
      </c>
      <c r="O7114">
        <v>3.1240650406504065</v>
      </c>
      <c r="P7114">
        <v>696022.31560643378</v>
      </c>
      <c r="Q7114">
        <v>11317.436026120875</v>
      </c>
      <c r="R7114" s="36">
        <f t="shared" si="111"/>
        <v>696022.31560643378</v>
      </c>
    </row>
    <row r="7115" spans="2:18">
      <c r="B7115" s="9">
        <v>46113</v>
      </c>
      <c r="C7115" t="s">
        <v>420</v>
      </c>
      <c r="D7115" t="s">
        <v>312</v>
      </c>
      <c r="E7115" t="s">
        <v>19</v>
      </c>
      <c r="F7115" t="s">
        <v>211</v>
      </c>
      <c r="G7115" t="s">
        <v>369</v>
      </c>
      <c r="H7115" t="s">
        <v>22</v>
      </c>
      <c r="I7115" s="1">
        <v>57868</v>
      </c>
      <c r="J7115" s="2">
        <v>2068</v>
      </c>
      <c r="K7115" s="2" t="s">
        <v>370</v>
      </c>
      <c r="L7115" t="s">
        <v>23</v>
      </c>
      <c r="M7115" t="s">
        <v>28</v>
      </c>
      <c r="N7115">
        <v>5.5</v>
      </c>
      <c r="O7115">
        <v>3.0090909090909093</v>
      </c>
      <c r="P7115">
        <v>59955.078974061726</v>
      </c>
      <c r="Q7115">
        <v>10900.923449829404</v>
      </c>
      <c r="R7115" s="36">
        <f t="shared" si="111"/>
        <v>59955.078974061726</v>
      </c>
    </row>
    <row r="7116" spans="2:18">
      <c r="B7116" s="9">
        <v>46113</v>
      </c>
      <c r="C7116" t="s">
        <v>495</v>
      </c>
      <c r="D7116" t="s">
        <v>312</v>
      </c>
      <c r="E7116" t="s">
        <v>19</v>
      </c>
      <c r="F7116" t="s">
        <v>211</v>
      </c>
      <c r="G7116" t="s">
        <v>369</v>
      </c>
      <c r="H7116" t="s">
        <v>22</v>
      </c>
      <c r="I7116" s="1">
        <v>57868</v>
      </c>
      <c r="J7116" s="2">
        <v>2068</v>
      </c>
      <c r="K7116" s="2" t="s">
        <v>370</v>
      </c>
      <c r="L7116" t="s">
        <v>23</v>
      </c>
      <c r="M7116" t="s">
        <v>28</v>
      </c>
      <c r="N7116">
        <v>1.5</v>
      </c>
      <c r="O7116">
        <v>3.08</v>
      </c>
      <c r="P7116">
        <v>16736.704825387624</v>
      </c>
      <c r="Q7116">
        <v>11157.803216925082</v>
      </c>
      <c r="R7116" s="36">
        <f t="shared" si="111"/>
        <v>16736.704825387624</v>
      </c>
    </row>
    <row r="7117" spans="2:18">
      <c r="B7117" s="9">
        <v>46113</v>
      </c>
      <c r="C7117" t="s">
        <v>593</v>
      </c>
      <c r="D7117" t="s">
        <v>312</v>
      </c>
      <c r="E7117" t="s">
        <v>19</v>
      </c>
      <c r="F7117" t="s">
        <v>211</v>
      </c>
      <c r="G7117" t="s">
        <v>369</v>
      </c>
      <c r="H7117" t="s">
        <v>22</v>
      </c>
      <c r="I7117" s="1">
        <v>57868</v>
      </c>
      <c r="J7117" s="2">
        <v>2068</v>
      </c>
      <c r="K7117" s="2" t="s">
        <v>370</v>
      </c>
      <c r="L7117" t="s">
        <v>23</v>
      </c>
      <c r="M7117" t="s">
        <v>28</v>
      </c>
      <c r="N7117">
        <v>70</v>
      </c>
      <c r="O7117">
        <v>3.6545714285714284</v>
      </c>
      <c r="P7117">
        <v>926749.74641356315</v>
      </c>
      <c r="Q7117">
        <v>13239.28209162233</v>
      </c>
      <c r="R7117" s="36">
        <f t="shared" si="111"/>
        <v>926749.74641356315</v>
      </c>
    </row>
    <row r="7118" spans="2:18">
      <c r="B7118" s="9">
        <v>46113</v>
      </c>
      <c r="C7118" t="s">
        <v>661</v>
      </c>
      <c r="D7118" t="s">
        <v>312</v>
      </c>
      <c r="E7118" t="s">
        <v>19</v>
      </c>
      <c r="F7118" t="s">
        <v>211</v>
      </c>
      <c r="G7118" t="s">
        <v>369</v>
      </c>
      <c r="H7118" t="s">
        <v>22</v>
      </c>
      <c r="I7118" s="1">
        <v>57868</v>
      </c>
      <c r="J7118" s="2">
        <v>2068</v>
      </c>
      <c r="K7118" s="2" t="s">
        <v>370</v>
      </c>
      <c r="L7118" t="s">
        <v>23</v>
      </c>
      <c r="M7118" t="s">
        <v>581</v>
      </c>
      <c r="N7118">
        <v>32</v>
      </c>
      <c r="O7118">
        <v>17.28875</v>
      </c>
      <c r="P7118">
        <v>2004202.2895232574</v>
      </c>
      <c r="Q7118">
        <v>62631.321547601794</v>
      </c>
      <c r="R7118" s="36">
        <f t="shared" si="111"/>
        <v>2004202.2895232574</v>
      </c>
    </row>
    <row r="7119" spans="2:18">
      <c r="B7119" s="9">
        <v>46113</v>
      </c>
      <c r="C7119" t="s">
        <v>119</v>
      </c>
      <c r="D7119" t="s">
        <v>312</v>
      </c>
      <c r="E7119" t="s">
        <v>19</v>
      </c>
      <c r="F7119" t="s">
        <v>211</v>
      </c>
      <c r="G7119" t="s">
        <v>498</v>
      </c>
      <c r="H7119" t="s">
        <v>22</v>
      </c>
      <c r="I7119" s="1">
        <v>81091</v>
      </c>
      <c r="J7119" s="2">
        <v>2428</v>
      </c>
      <c r="K7119" s="2" t="s">
        <v>499</v>
      </c>
      <c r="L7119" t="s">
        <v>23</v>
      </c>
      <c r="M7119" t="s">
        <v>581</v>
      </c>
      <c r="N7119">
        <v>3</v>
      </c>
      <c r="O7119">
        <v>19.52</v>
      </c>
      <c r="P7119">
        <v>212143.1676568613</v>
      </c>
      <c r="Q7119">
        <v>70714.389218953773</v>
      </c>
      <c r="R7119" s="36">
        <f t="shared" si="111"/>
        <v>212143.1676568613</v>
      </c>
    </row>
    <row r="7120" spans="2:18">
      <c r="B7120" s="9">
        <v>46113</v>
      </c>
      <c r="C7120" t="s">
        <v>153</v>
      </c>
      <c r="D7120" t="s">
        <v>312</v>
      </c>
      <c r="E7120" t="s">
        <v>19</v>
      </c>
      <c r="F7120" t="s">
        <v>211</v>
      </c>
      <c r="G7120" t="s">
        <v>706</v>
      </c>
      <c r="H7120" t="s">
        <v>22</v>
      </c>
      <c r="I7120" s="1">
        <v>81092</v>
      </c>
      <c r="J7120" s="2">
        <v>2429</v>
      </c>
      <c r="K7120" s="2" t="s">
        <v>499</v>
      </c>
      <c r="L7120" t="s">
        <v>23</v>
      </c>
      <c r="M7120" t="s">
        <v>582</v>
      </c>
      <c r="N7120">
        <v>5</v>
      </c>
      <c r="O7120">
        <v>7.8439999999999994</v>
      </c>
      <c r="P7120">
        <v>142080.85784668886</v>
      </c>
      <c r="Q7120">
        <v>28416.171569337774</v>
      </c>
      <c r="R7120" s="36">
        <f t="shared" si="111"/>
        <v>142080.85784668886</v>
      </c>
    </row>
    <row r="7121" spans="2:18">
      <c r="B7121" s="9">
        <v>46113</v>
      </c>
      <c r="C7121" t="s">
        <v>119</v>
      </c>
      <c r="D7121" t="s">
        <v>312</v>
      </c>
      <c r="E7121" t="s">
        <v>19</v>
      </c>
      <c r="F7121" t="s">
        <v>211</v>
      </c>
      <c r="G7121" t="s">
        <v>706</v>
      </c>
      <c r="H7121" t="s">
        <v>22</v>
      </c>
      <c r="I7121" s="1">
        <v>81092</v>
      </c>
      <c r="J7121" s="2">
        <v>2429</v>
      </c>
      <c r="K7121" s="2" t="s">
        <v>499</v>
      </c>
      <c r="L7121" t="s">
        <v>23</v>
      </c>
      <c r="M7121" t="s">
        <v>581</v>
      </c>
      <c r="N7121">
        <v>1</v>
      </c>
      <c r="O7121">
        <v>19.61</v>
      </c>
      <c r="P7121">
        <v>71040.428923344429</v>
      </c>
      <c r="Q7121">
        <v>71040.428923344429</v>
      </c>
      <c r="R7121" s="36">
        <f t="shared" si="111"/>
        <v>71040.428923344429</v>
      </c>
    </row>
    <row r="7122" spans="2:18">
      <c r="B7122" s="9">
        <v>46113</v>
      </c>
      <c r="C7122" t="s">
        <v>622</v>
      </c>
      <c r="D7122" t="s">
        <v>312</v>
      </c>
      <c r="E7122" t="s">
        <v>19</v>
      </c>
      <c r="F7122" t="s">
        <v>211</v>
      </c>
      <c r="G7122" t="s">
        <v>599</v>
      </c>
      <c r="H7122" t="s">
        <v>22</v>
      </c>
      <c r="I7122" s="1">
        <v>92049</v>
      </c>
      <c r="J7122" s="2">
        <v>2560</v>
      </c>
      <c r="K7122" s="2" t="s">
        <v>600</v>
      </c>
      <c r="L7122" t="s">
        <v>23</v>
      </c>
      <c r="M7122" t="s">
        <v>582</v>
      </c>
      <c r="N7122">
        <v>2</v>
      </c>
      <c r="O7122">
        <v>7.17</v>
      </c>
      <c r="P7122">
        <v>51948.992899579767</v>
      </c>
      <c r="Q7122">
        <v>25974.496449789884</v>
      </c>
      <c r="R7122" s="36">
        <f t="shared" si="111"/>
        <v>51948.992899579767</v>
      </c>
    </row>
    <row r="7123" spans="2:18">
      <c r="B7123" s="9">
        <v>46113</v>
      </c>
      <c r="C7123" t="s">
        <v>594</v>
      </c>
      <c r="D7123" t="s">
        <v>312</v>
      </c>
      <c r="E7123" t="s">
        <v>19</v>
      </c>
      <c r="F7123" t="s">
        <v>211</v>
      </c>
      <c r="G7123" t="s">
        <v>603</v>
      </c>
      <c r="H7123" t="s">
        <v>22</v>
      </c>
      <c r="I7123" s="1">
        <v>92857</v>
      </c>
      <c r="J7123" s="2">
        <v>2572</v>
      </c>
      <c r="K7123" s="2" t="s">
        <v>602</v>
      </c>
      <c r="L7123" t="s">
        <v>23</v>
      </c>
      <c r="M7123" t="s">
        <v>582</v>
      </c>
      <c r="N7123">
        <v>79</v>
      </c>
      <c r="O7123">
        <v>10.828734177215191</v>
      </c>
      <c r="P7123">
        <v>3099079.8435009415</v>
      </c>
      <c r="Q7123">
        <v>39228.858778492933</v>
      </c>
      <c r="R7123" s="36">
        <f t="shared" si="111"/>
        <v>3099079.8435009415</v>
      </c>
    </row>
    <row r="7124" spans="2:18">
      <c r="B7124" s="9">
        <v>46113</v>
      </c>
      <c r="C7124" t="s">
        <v>227</v>
      </c>
      <c r="D7124" t="s">
        <v>390</v>
      </c>
      <c r="E7124" t="s">
        <v>19</v>
      </c>
      <c r="F7124" t="s">
        <v>228</v>
      </c>
      <c r="G7124" t="s">
        <v>604</v>
      </c>
      <c r="H7124" t="s">
        <v>22</v>
      </c>
      <c r="I7124" s="1">
        <v>76483</v>
      </c>
      <c r="J7124" s="2">
        <v>2371</v>
      </c>
      <c r="K7124" s="2" t="s">
        <v>605</v>
      </c>
      <c r="L7124" t="s">
        <v>23</v>
      </c>
      <c r="M7124" t="s">
        <v>28</v>
      </c>
      <c r="N7124">
        <v>168</v>
      </c>
      <c r="O7124">
        <v>31.650535714285713</v>
      </c>
      <c r="P7124">
        <v>19262751.775105055</v>
      </c>
      <c r="Q7124">
        <v>114659.23675657771</v>
      </c>
      <c r="R7124" s="36">
        <f t="shared" si="111"/>
        <v>19262751.775105055</v>
      </c>
    </row>
    <row r="7125" spans="2:18">
      <c r="B7125" s="9">
        <v>46113</v>
      </c>
      <c r="C7125" t="s">
        <v>469</v>
      </c>
      <c r="D7125" t="s">
        <v>390</v>
      </c>
      <c r="E7125" t="s">
        <v>19</v>
      </c>
      <c r="F7125" t="s">
        <v>435</v>
      </c>
      <c r="G7125" t="s">
        <v>707</v>
      </c>
      <c r="H7125" t="s">
        <v>22</v>
      </c>
      <c r="I7125" s="1">
        <v>104466</v>
      </c>
      <c r="J7125" s="2">
        <v>2701</v>
      </c>
      <c r="K7125" s="2" t="s">
        <v>708</v>
      </c>
      <c r="L7125" t="s">
        <v>23</v>
      </c>
      <c r="M7125" t="s">
        <v>617</v>
      </c>
      <c r="N7125">
        <v>152</v>
      </c>
      <c r="O7125">
        <v>31.607894736842102</v>
      </c>
      <c r="P7125">
        <v>17404723.953050278</v>
      </c>
      <c r="Q7125">
        <v>114504.76284901499</v>
      </c>
      <c r="R7125" s="36">
        <f t="shared" si="111"/>
        <v>17404723.953050278</v>
      </c>
    </row>
    <row r="7126" spans="2:18">
      <c r="B7126" s="9">
        <v>46113</v>
      </c>
      <c r="C7126" t="s">
        <v>233</v>
      </c>
      <c r="D7126" t="s">
        <v>312</v>
      </c>
      <c r="E7126" t="s">
        <v>19</v>
      </c>
      <c r="F7126" t="s">
        <v>231</v>
      </c>
      <c r="G7126" t="s">
        <v>232</v>
      </c>
      <c r="H7126" t="s">
        <v>22</v>
      </c>
      <c r="I7126" s="1">
        <v>66718</v>
      </c>
      <c r="J7126" s="2">
        <v>2214</v>
      </c>
      <c r="K7126" s="2" t="s">
        <v>372</v>
      </c>
      <c r="L7126" t="s">
        <v>23</v>
      </c>
      <c r="M7126" t="s">
        <v>568</v>
      </c>
      <c r="N7126">
        <v>180</v>
      </c>
      <c r="O7126">
        <v>6.5559999999999992</v>
      </c>
      <c r="P7126">
        <v>4275032.6039704382</v>
      </c>
      <c r="Q7126">
        <v>23750.181133169102</v>
      </c>
      <c r="R7126" s="36">
        <f t="shared" si="111"/>
        <v>4275032.6039704382</v>
      </c>
    </row>
    <row r="7127" spans="2:18">
      <c r="B7127" s="9">
        <v>46113</v>
      </c>
      <c r="C7127" t="s">
        <v>51</v>
      </c>
      <c r="D7127" t="s">
        <v>312</v>
      </c>
      <c r="E7127" t="s">
        <v>19</v>
      </c>
      <c r="F7127" t="s">
        <v>231</v>
      </c>
      <c r="G7127" t="s">
        <v>232</v>
      </c>
      <c r="H7127" t="s">
        <v>22</v>
      </c>
      <c r="I7127" s="1">
        <v>66718</v>
      </c>
      <c r="J7127" s="2">
        <v>2214</v>
      </c>
      <c r="K7127" s="2" t="s">
        <v>372</v>
      </c>
      <c r="L7127" t="s">
        <v>23</v>
      </c>
      <c r="M7127" t="s">
        <v>582</v>
      </c>
      <c r="N7127">
        <v>7.5</v>
      </c>
      <c r="O7127">
        <v>8.2866666666666671</v>
      </c>
      <c r="P7127">
        <v>225148.52919866683</v>
      </c>
      <c r="Q7127">
        <v>30019.803893155582</v>
      </c>
      <c r="R7127" s="36">
        <f t="shared" si="111"/>
        <v>225148.52919866686</v>
      </c>
    </row>
    <row r="7128" spans="2:18">
      <c r="B7128" s="9">
        <v>46113</v>
      </c>
      <c r="C7128" t="s">
        <v>84</v>
      </c>
      <c r="D7128" t="s">
        <v>312</v>
      </c>
      <c r="E7128" t="s">
        <v>19</v>
      </c>
      <c r="F7128" t="s">
        <v>231</v>
      </c>
      <c r="G7128" t="s">
        <v>232</v>
      </c>
      <c r="H7128" t="s">
        <v>22</v>
      </c>
      <c r="I7128" s="1">
        <v>66718</v>
      </c>
      <c r="J7128" s="2">
        <v>2214</v>
      </c>
      <c r="K7128" s="2" t="s">
        <v>372</v>
      </c>
      <c r="L7128" t="s">
        <v>23</v>
      </c>
      <c r="M7128" t="s">
        <v>583</v>
      </c>
      <c r="N7128">
        <v>9.5</v>
      </c>
      <c r="O7128">
        <v>22.14842105263158</v>
      </c>
      <c r="P7128">
        <v>762244.60223156062</v>
      </c>
      <c r="Q7128">
        <v>80236.273919111642</v>
      </c>
      <c r="R7128" s="36">
        <f t="shared" si="111"/>
        <v>762244.60223156062</v>
      </c>
    </row>
    <row r="7129" spans="2:18">
      <c r="B7129" s="9">
        <v>46113</v>
      </c>
      <c r="C7129" t="s">
        <v>85</v>
      </c>
      <c r="D7129" t="s">
        <v>312</v>
      </c>
      <c r="E7129" t="s">
        <v>19</v>
      </c>
      <c r="F7129" t="s">
        <v>231</v>
      </c>
      <c r="G7129" t="s">
        <v>232</v>
      </c>
      <c r="H7129" t="s">
        <v>22</v>
      </c>
      <c r="I7129" s="1">
        <v>66718</v>
      </c>
      <c r="J7129" s="2">
        <v>2214</v>
      </c>
      <c r="K7129" s="2" t="s">
        <v>372</v>
      </c>
      <c r="L7129" t="s">
        <v>23</v>
      </c>
      <c r="M7129" t="s">
        <v>583</v>
      </c>
      <c r="N7129">
        <v>8</v>
      </c>
      <c r="O7129">
        <v>16.16</v>
      </c>
      <c r="P7129">
        <v>468337.92204028397</v>
      </c>
      <c r="Q7129">
        <v>58542.240255035496</v>
      </c>
      <c r="R7129" s="36">
        <f t="shared" si="111"/>
        <v>468337.92204028397</v>
      </c>
    </row>
    <row r="7130" spans="2:18">
      <c r="B7130" s="9">
        <v>46113</v>
      </c>
      <c r="C7130" t="s">
        <v>273</v>
      </c>
      <c r="D7130" t="s">
        <v>312</v>
      </c>
      <c r="E7130" t="s">
        <v>19</v>
      </c>
      <c r="F7130" t="s">
        <v>231</v>
      </c>
      <c r="G7130" t="s">
        <v>232</v>
      </c>
      <c r="H7130" t="s">
        <v>22</v>
      </c>
      <c r="I7130" s="1">
        <v>66718</v>
      </c>
      <c r="J7130" s="2">
        <v>2214</v>
      </c>
      <c r="K7130" s="2" t="s">
        <v>372</v>
      </c>
      <c r="L7130" t="s">
        <v>23</v>
      </c>
      <c r="M7130" t="s">
        <v>581</v>
      </c>
      <c r="N7130">
        <v>7</v>
      </c>
      <c r="O7130">
        <v>19.49285714285714</v>
      </c>
      <c r="P7130">
        <v>494312.41849007382</v>
      </c>
      <c r="Q7130">
        <v>70616.05978429626</v>
      </c>
      <c r="R7130" s="36">
        <f t="shared" si="111"/>
        <v>494312.41849007382</v>
      </c>
    </row>
    <row r="7131" spans="2:18">
      <c r="B7131" s="9">
        <v>46113</v>
      </c>
      <c r="C7131" t="s">
        <v>298</v>
      </c>
      <c r="D7131" t="s">
        <v>312</v>
      </c>
      <c r="E7131" t="s">
        <v>19</v>
      </c>
      <c r="F7131" t="s">
        <v>231</v>
      </c>
      <c r="G7131" t="s">
        <v>232</v>
      </c>
      <c r="H7131" t="s">
        <v>22</v>
      </c>
      <c r="I7131" s="1">
        <v>66718</v>
      </c>
      <c r="J7131" s="2">
        <v>2214</v>
      </c>
      <c r="K7131" s="2" t="s">
        <v>372</v>
      </c>
      <c r="L7131" t="s">
        <v>23</v>
      </c>
      <c r="M7131" t="s">
        <v>581</v>
      </c>
      <c r="N7131">
        <v>0.5</v>
      </c>
      <c r="O7131">
        <v>10.18</v>
      </c>
      <c r="P7131">
        <v>18439.356614983335</v>
      </c>
      <c r="Q7131">
        <v>36878.71322996667</v>
      </c>
      <c r="R7131" s="36">
        <f t="shared" si="111"/>
        <v>18439.356614983335</v>
      </c>
    </row>
    <row r="7132" spans="2:18">
      <c r="B7132" s="9">
        <v>46113</v>
      </c>
      <c r="C7132" t="s">
        <v>531</v>
      </c>
      <c r="D7132" t="s">
        <v>312</v>
      </c>
      <c r="E7132" t="s">
        <v>19</v>
      </c>
      <c r="F7132" t="s">
        <v>231</v>
      </c>
      <c r="G7132" t="s">
        <v>232</v>
      </c>
      <c r="H7132" t="s">
        <v>22</v>
      </c>
      <c r="I7132" s="1">
        <v>66718</v>
      </c>
      <c r="J7132" s="2">
        <v>2214</v>
      </c>
      <c r="K7132" s="2" t="s">
        <v>372</v>
      </c>
      <c r="L7132" t="s">
        <v>23</v>
      </c>
      <c r="M7132" t="s">
        <v>28</v>
      </c>
      <c r="N7132">
        <v>9.25</v>
      </c>
      <c r="O7132">
        <v>43.382702702702701</v>
      </c>
      <c r="P7132">
        <v>1453738.5886103462</v>
      </c>
      <c r="Q7132">
        <v>157160.9284984158</v>
      </c>
      <c r="R7132" s="36">
        <f t="shared" si="111"/>
        <v>1453738.5886103462</v>
      </c>
    </row>
    <row r="7133" spans="2:18">
      <c r="B7133" s="9">
        <v>46113</v>
      </c>
      <c r="C7133" t="s">
        <v>576</v>
      </c>
      <c r="D7133" t="s">
        <v>312</v>
      </c>
      <c r="E7133" t="s">
        <v>19</v>
      </c>
      <c r="F7133" t="s">
        <v>231</v>
      </c>
      <c r="G7133" t="s">
        <v>232</v>
      </c>
      <c r="H7133" t="s">
        <v>22</v>
      </c>
      <c r="I7133" s="1">
        <v>66718</v>
      </c>
      <c r="J7133" s="2">
        <v>2214</v>
      </c>
      <c r="K7133" s="2" t="s">
        <v>372</v>
      </c>
      <c r="L7133" t="s">
        <v>23</v>
      </c>
      <c r="M7133" t="s">
        <v>28</v>
      </c>
      <c r="N7133">
        <v>3</v>
      </c>
      <c r="O7133">
        <v>7.9233333333333329</v>
      </c>
      <c r="P7133">
        <v>86110.708592957541</v>
      </c>
      <c r="Q7133">
        <v>28703.569530985842</v>
      </c>
      <c r="R7133" s="36">
        <f t="shared" si="111"/>
        <v>86110.708592957526</v>
      </c>
    </row>
    <row r="7134" spans="2:18">
      <c r="B7134" s="9">
        <v>46113</v>
      </c>
      <c r="C7134" t="s">
        <v>622</v>
      </c>
      <c r="D7134" t="s">
        <v>312</v>
      </c>
      <c r="E7134" t="s">
        <v>19</v>
      </c>
      <c r="F7134" t="s">
        <v>231</v>
      </c>
      <c r="G7134" t="s">
        <v>232</v>
      </c>
      <c r="H7134" t="s">
        <v>22</v>
      </c>
      <c r="I7134" s="1">
        <v>66718</v>
      </c>
      <c r="J7134" s="2">
        <v>2214</v>
      </c>
      <c r="K7134" s="2" t="s">
        <v>372</v>
      </c>
      <c r="L7134" t="s">
        <v>23</v>
      </c>
      <c r="M7134" t="s">
        <v>582</v>
      </c>
      <c r="N7134">
        <v>19</v>
      </c>
      <c r="O7134">
        <v>7.1957894736842105</v>
      </c>
      <c r="P7134">
        <v>495290.53760324587</v>
      </c>
      <c r="Q7134">
        <v>26067.923031749782</v>
      </c>
      <c r="R7134" s="36">
        <f t="shared" si="111"/>
        <v>495290.53760324587</v>
      </c>
    </row>
    <row r="7135" spans="2:18">
      <c r="B7135" s="9">
        <v>46113</v>
      </c>
      <c r="C7135" t="s">
        <v>661</v>
      </c>
      <c r="D7135" t="s">
        <v>312</v>
      </c>
      <c r="E7135" t="s">
        <v>19</v>
      </c>
      <c r="F7135" t="s">
        <v>231</v>
      </c>
      <c r="G7135" t="s">
        <v>232</v>
      </c>
      <c r="H7135" t="s">
        <v>22</v>
      </c>
      <c r="I7135" s="1">
        <v>66718</v>
      </c>
      <c r="J7135" s="2">
        <v>2214</v>
      </c>
      <c r="K7135" s="2" t="s">
        <v>372</v>
      </c>
      <c r="L7135" t="s">
        <v>23</v>
      </c>
      <c r="M7135" t="s">
        <v>581</v>
      </c>
      <c r="N7135">
        <v>17</v>
      </c>
      <c r="O7135">
        <v>17.177058823529411</v>
      </c>
      <c r="P7135">
        <v>1057853.9342124329</v>
      </c>
      <c r="Q7135">
        <v>62226.702012496047</v>
      </c>
      <c r="R7135" s="36">
        <f t="shared" si="111"/>
        <v>1057853.9342124327</v>
      </c>
    </row>
    <row r="7136" spans="2:18">
      <c r="B7136" s="9">
        <v>46113</v>
      </c>
      <c r="C7136" t="s">
        <v>692</v>
      </c>
      <c r="D7136" t="s">
        <v>312</v>
      </c>
      <c r="E7136" t="s">
        <v>19</v>
      </c>
      <c r="F7136" t="s">
        <v>231</v>
      </c>
      <c r="G7136" t="s">
        <v>232</v>
      </c>
      <c r="H7136" t="s">
        <v>22</v>
      </c>
      <c r="I7136" s="1">
        <v>66718</v>
      </c>
      <c r="J7136" s="2">
        <v>2214</v>
      </c>
      <c r="K7136" s="2" t="s">
        <v>372</v>
      </c>
      <c r="L7136" t="s">
        <v>23</v>
      </c>
      <c r="M7136" t="s">
        <v>28</v>
      </c>
      <c r="N7136">
        <v>35.4</v>
      </c>
      <c r="O7136">
        <v>17.260451977401129</v>
      </c>
      <c r="P7136">
        <v>2213519.7797420663</v>
      </c>
      <c r="Q7136">
        <v>62528.807337346501</v>
      </c>
      <c r="R7136" s="36">
        <f t="shared" si="111"/>
        <v>2213519.7797420663</v>
      </c>
    </row>
    <row r="7137" spans="2:18">
      <c r="B7137" s="9">
        <v>46113</v>
      </c>
      <c r="C7137" t="s">
        <v>705</v>
      </c>
      <c r="D7137" t="s">
        <v>312</v>
      </c>
      <c r="E7137" t="s">
        <v>19</v>
      </c>
      <c r="F7137" t="s">
        <v>231</v>
      </c>
      <c r="G7137" t="s">
        <v>232</v>
      </c>
      <c r="H7137" t="s">
        <v>22</v>
      </c>
      <c r="I7137" s="1">
        <v>66718</v>
      </c>
      <c r="J7137" s="2">
        <v>2214</v>
      </c>
      <c r="K7137" s="2" t="s">
        <v>372</v>
      </c>
      <c r="L7137" t="s">
        <v>23</v>
      </c>
      <c r="M7137" t="s">
        <v>28</v>
      </c>
      <c r="N7137">
        <v>3.7</v>
      </c>
      <c r="O7137">
        <v>13.024324324324324</v>
      </c>
      <c r="P7137">
        <v>174576.14838429212</v>
      </c>
      <c r="Q7137">
        <v>47182.742806565439</v>
      </c>
      <c r="R7137" s="36">
        <f t="shared" si="111"/>
        <v>174576.14838429214</v>
      </c>
    </row>
    <row r="7138" spans="2:18">
      <c r="B7138" s="9">
        <v>46113</v>
      </c>
      <c r="C7138" t="s">
        <v>82</v>
      </c>
      <c r="D7138" t="s">
        <v>312</v>
      </c>
      <c r="E7138" t="s">
        <v>19</v>
      </c>
      <c r="F7138" t="s">
        <v>231</v>
      </c>
      <c r="G7138" t="s">
        <v>236</v>
      </c>
      <c r="H7138" t="s">
        <v>22</v>
      </c>
      <c r="I7138" s="1">
        <v>66719</v>
      </c>
      <c r="J7138" s="2">
        <v>2215</v>
      </c>
      <c r="K7138" s="2" t="s">
        <v>372</v>
      </c>
      <c r="L7138" t="s">
        <v>23</v>
      </c>
      <c r="M7138" t="s">
        <v>571</v>
      </c>
      <c r="N7138">
        <v>18</v>
      </c>
      <c r="O7138">
        <v>4.6461111111111109</v>
      </c>
      <c r="P7138">
        <v>302963.3386465729</v>
      </c>
      <c r="Q7138">
        <v>16831.296591476272</v>
      </c>
      <c r="R7138" s="36">
        <f t="shared" si="111"/>
        <v>302963.3386465729</v>
      </c>
    </row>
    <row r="7139" spans="2:18" hidden="1">
      <c r="B7139" s="9">
        <v>46113</v>
      </c>
      <c r="C7139" t="s">
        <v>204</v>
      </c>
      <c r="D7139" t="s">
        <v>312</v>
      </c>
      <c r="E7139" t="s">
        <v>19</v>
      </c>
      <c r="F7139" t="s">
        <v>237</v>
      </c>
      <c r="G7139" t="s">
        <v>238</v>
      </c>
      <c r="H7139" t="s">
        <v>22</v>
      </c>
      <c r="I7139" s="1">
        <v>68998</v>
      </c>
      <c r="J7139" s="2">
        <v>2293</v>
      </c>
      <c r="K7139" s="2" t="s">
        <v>373</v>
      </c>
      <c r="L7139" t="s">
        <v>23</v>
      </c>
      <c r="M7139" t="s">
        <v>568</v>
      </c>
      <c r="N7139">
        <v>44</v>
      </c>
      <c r="O7139">
        <v>7.78</v>
      </c>
      <c r="P7139">
        <v>1240110.1289668162</v>
      </c>
      <c r="Q7139">
        <v>28184.321112882189</v>
      </c>
      <c r="R7139" s="36">
        <f t="shared" si="111"/>
        <v>1240110.1289668162</v>
      </c>
    </row>
    <row r="7140" spans="2:18" hidden="1">
      <c r="B7140" s="9">
        <v>46113</v>
      </c>
      <c r="C7140" t="s">
        <v>159</v>
      </c>
      <c r="D7140" t="s">
        <v>312</v>
      </c>
      <c r="E7140" t="s">
        <v>19</v>
      </c>
      <c r="F7140" t="s">
        <v>237</v>
      </c>
      <c r="G7140" t="s">
        <v>238</v>
      </c>
      <c r="H7140" t="s">
        <v>22</v>
      </c>
      <c r="I7140" s="1">
        <v>68998</v>
      </c>
      <c r="J7140" s="2">
        <v>2293</v>
      </c>
      <c r="K7140" s="2" t="s">
        <v>373</v>
      </c>
      <c r="L7140" t="s">
        <v>23</v>
      </c>
      <c r="M7140" t="s">
        <v>581</v>
      </c>
      <c r="N7140">
        <v>13</v>
      </c>
      <c r="O7140">
        <v>50.385384615384616</v>
      </c>
      <c r="P7140">
        <v>2372880.7419214603</v>
      </c>
      <c r="Q7140">
        <v>182529.28784011235</v>
      </c>
      <c r="R7140" s="36">
        <f t="shared" si="111"/>
        <v>2372880.7419214603</v>
      </c>
    </row>
    <row r="7141" spans="2:18" hidden="1">
      <c r="B7141" s="9">
        <v>46113</v>
      </c>
      <c r="C7141" t="s">
        <v>230</v>
      </c>
      <c r="D7141" t="s">
        <v>312</v>
      </c>
      <c r="E7141" t="s">
        <v>19</v>
      </c>
      <c r="F7141" t="s">
        <v>237</v>
      </c>
      <c r="G7141" t="s">
        <v>439</v>
      </c>
      <c r="H7141" t="s">
        <v>22</v>
      </c>
      <c r="I7141" s="1">
        <v>83909</v>
      </c>
      <c r="J7141" s="2">
        <v>2457</v>
      </c>
      <c r="K7141" s="2" t="s">
        <v>440</v>
      </c>
      <c r="L7141" t="s">
        <v>23</v>
      </c>
      <c r="M7141" t="s">
        <v>568</v>
      </c>
      <c r="N7141">
        <v>69</v>
      </c>
      <c r="O7141">
        <v>49.474782608695655</v>
      </c>
      <c r="P7141">
        <v>12366903.347340966</v>
      </c>
      <c r="Q7141">
        <v>179230.48329479661</v>
      </c>
      <c r="R7141" s="36">
        <f t="shared" si="111"/>
        <v>12366903.347340966</v>
      </c>
    </row>
    <row r="7142" spans="2:18" hidden="1">
      <c r="B7142" s="9">
        <v>46113</v>
      </c>
      <c r="C7142" t="s">
        <v>204</v>
      </c>
      <c r="D7142" t="s">
        <v>312</v>
      </c>
      <c r="E7142" t="s">
        <v>19</v>
      </c>
      <c r="F7142" t="s">
        <v>237</v>
      </c>
      <c r="G7142" t="s">
        <v>439</v>
      </c>
      <c r="H7142" t="s">
        <v>22</v>
      </c>
      <c r="I7142" s="1">
        <v>83909</v>
      </c>
      <c r="J7142" s="2">
        <v>2457</v>
      </c>
      <c r="K7142" s="2" t="s">
        <v>440</v>
      </c>
      <c r="L7142" t="s">
        <v>23</v>
      </c>
      <c r="M7142" t="s">
        <v>568</v>
      </c>
      <c r="N7142">
        <v>129</v>
      </c>
      <c r="O7142">
        <v>7.7547286821705423</v>
      </c>
      <c r="P7142">
        <v>3623967.5409360961</v>
      </c>
      <c r="Q7142">
        <v>28092.771635163532</v>
      </c>
      <c r="R7142" s="36">
        <f t="shared" si="111"/>
        <v>3623967.5409360956</v>
      </c>
    </row>
    <row r="7143" spans="2:18" hidden="1">
      <c r="B7143" s="9">
        <v>46113</v>
      </c>
      <c r="C7143" t="s">
        <v>166</v>
      </c>
      <c r="D7143" t="s">
        <v>312</v>
      </c>
      <c r="E7143" t="s">
        <v>19</v>
      </c>
      <c r="F7143" t="s">
        <v>237</v>
      </c>
      <c r="G7143" t="s">
        <v>439</v>
      </c>
      <c r="H7143" t="s">
        <v>22</v>
      </c>
      <c r="I7143" s="1">
        <v>83909</v>
      </c>
      <c r="J7143" s="2">
        <v>2457</v>
      </c>
      <c r="K7143" s="2" t="s">
        <v>440</v>
      </c>
      <c r="L7143" t="s">
        <v>23</v>
      </c>
      <c r="M7143" t="s">
        <v>568</v>
      </c>
      <c r="N7143">
        <v>160</v>
      </c>
      <c r="O7143">
        <v>9.6234374999999996</v>
      </c>
      <c r="P7143">
        <v>5577995.9426170113</v>
      </c>
      <c r="Q7143">
        <v>34862.474641356319</v>
      </c>
      <c r="R7143" s="36">
        <f t="shared" si="111"/>
        <v>5577995.9426170113</v>
      </c>
    </row>
    <row r="7144" spans="2:18" hidden="1">
      <c r="B7144" s="9">
        <v>46113</v>
      </c>
      <c r="C7144" t="s">
        <v>170</v>
      </c>
      <c r="D7144" t="s">
        <v>312</v>
      </c>
      <c r="E7144" t="s">
        <v>19</v>
      </c>
      <c r="F7144" t="s">
        <v>237</v>
      </c>
      <c r="G7144" t="s">
        <v>439</v>
      </c>
      <c r="H7144" t="s">
        <v>22</v>
      </c>
      <c r="I7144" s="1">
        <v>83909</v>
      </c>
      <c r="J7144" s="2">
        <v>2457</v>
      </c>
      <c r="K7144" s="2" t="s">
        <v>440</v>
      </c>
      <c r="L7144" t="s">
        <v>23</v>
      </c>
      <c r="M7144" t="s">
        <v>568</v>
      </c>
      <c r="N7144">
        <v>179</v>
      </c>
      <c r="O7144">
        <v>11.238882681564245</v>
      </c>
      <c r="P7144">
        <v>7287929.2856107801</v>
      </c>
      <c r="Q7144">
        <v>40714.688746428939</v>
      </c>
      <c r="R7144" s="36">
        <f t="shared" si="111"/>
        <v>7287929.2856107801</v>
      </c>
    </row>
    <row r="7145" spans="2:18" hidden="1">
      <c r="B7145" s="9">
        <v>46113</v>
      </c>
      <c r="C7145" t="s">
        <v>263</v>
      </c>
      <c r="D7145" t="s">
        <v>312</v>
      </c>
      <c r="E7145" t="s">
        <v>19</v>
      </c>
      <c r="F7145" t="s">
        <v>237</v>
      </c>
      <c r="G7145" t="s">
        <v>439</v>
      </c>
      <c r="H7145" t="s">
        <v>22</v>
      </c>
      <c r="I7145" s="1">
        <v>83909</v>
      </c>
      <c r="J7145" s="2">
        <v>2457</v>
      </c>
      <c r="K7145" s="2" t="s">
        <v>440</v>
      </c>
      <c r="L7145" t="s">
        <v>23</v>
      </c>
      <c r="M7145" t="s">
        <v>28</v>
      </c>
      <c r="N7145">
        <v>38</v>
      </c>
      <c r="O7145">
        <v>7.7310526315789465</v>
      </c>
      <c r="P7145">
        <v>1064266.0483987825</v>
      </c>
      <c r="Q7145">
        <v>28007.001273652175</v>
      </c>
      <c r="R7145" s="36">
        <f t="shared" si="111"/>
        <v>1064266.0483987827</v>
      </c>
    </row>
    <row r="7146" spans="2:18" hidden="1">
      <c r="B7146" s="9">
        <v>46113</v>
      </c>
      <c r="C7146" t="s">
        <v>264</v>
      </c>
      <c r="D7146" t="s">
        <v>312</v>
      </c>
      <c r="E7146" t="s">
        <v>19</v>
      </c>
      <c r="F7146" t="s">
        <v>237</v>
      </c>
      <c r="G7146" t="s">
        <v>439</v>
      </c>
      <c r="H7146" t="s">
        <v>22</v>
      </c>
      <c r="I7146" s="1">
        <v>83909</v>
      </c>
      <c r="J7146" s="2">
        <v>2457</v>
      </c>
      <c r="K7146" s="2" t="s">
        <v>440</v>
      </c>
      <c r="L7146" t="s">
        <v>23</v>
      </c>
      <c r="M7146" t="s">
        <v>28</v>
      </c>
      <c r="N7146">
        <v>158</v>
      </c>
      <c r="O7146">
        <v>6.3248734177215189</v>
      </c>
      <c r="P7146">
        <v>3620236.1976525141</v>
      </c>
      <c r="Q7146">
        <v>22912.887326914642</v>
      </c>
      <c r="R7146" s="36">
        <f t="shared" si="111"/>
        <v>3620236.1976525136</v>
      </c>
    </row>
    <row r="7147" spans="2:18" hidden="1">
      <c r="B7147" s="9">
        <v>46113</v>
      </c>
      <c r="C7147" t="s">
        <v>291</v>
      </c>
      <c r="D7147" t="s">
        <v>312</v>
      </c>
      <c r="E7147" t="s">
        <v>19</v>
      </c>
      <c r="F7147" t="s">
        <v>237</v>
      </c>
      <c r="G7147" t="s">
        <v>439</v>
      </c>
      <c r="H7147" t="s">
        <v>22</v>
      </c>
      <c r="I7147" s="1">
        <v>83909</v>
      </c>
      <c r="J7147" s="2">
        <v>2457</v>
      </c>
      <c r="K7147" s="2" t="s">
        <v>440</v>
      </c>
      <c r="L7147" t="s">
        <v>23</v>
      </c>
      <c r="M7147" t="s">
        <v>28</v>
      </c>
      <c r="N7147">
        <v>158</v>
      </c>
      <c r="O7147">
        <v>8.1834177215189872</v>
      </c>
      <c r="P7147">
        <v>4684031.2998116212</v>
      </c>
      <c r="Q7147">
        <v>29645.767720326716</v>
      </c>
      <c r="R7147" s="36">
        <f t="shared" si="111"/>
        <v>4684031.2998116212</v>
      </c>
    </row>
    <row r="7148" spans="2:18" hidden="1">
      <c r="B7148" s="9">
        <v>46113</v>
      </c>
      <c r="C7148" t="s">
        <v>132</v>
      </c>
      <c r="D7148" t="s">
        <v>312</v>
      </c>
      <c r="E7148" t="s">
        <v>19</v>
      </c>
      <c r="F7148" t="s">
        <v>237</v>
      </c>
      <c r="G7148" t="s">
        <v>439</v>
      </c>
      <c r="H7148" t="s">
        <v>22</v>
      </c>
      <c r="I7148" s="1">
        <v>83909</v>
      </c>
      <c r="J7148" s="2">
        <v>2457</v>
      </c>
      <c r="K7148" s="2" t="s">
        <v>440</v>
      </c>
      <c r="L7148" t="s">
        <v>23</v>
      </c>
      <c r="M7148" t="s">
        <v>28</v>
      </c>
      <c r="N7148">
        <v>187</v>
      </c>
      <c r="O7148">
        <v>5.0298930481283426</v>
      </c>
      <c r="P7148">
        <v>3407440.9505868712</v>
      </c>
      <c r="Q7148">
        <v>18221.609361427119</v>
      </c>
      <c r="R7148" s="36">
        <f t="shared" si="111"/>
        <v>3407440.9505868712</v>
      </c>
    </row>
    <row r="7149" spans="2:18" hidden="1">
      <c r="B7149" s="9">
        <v>46113</v>
      </c>
      <c r="C7149" t="s">
        <v>265</v>
      </c>
      <c r="D7149" t="s">
        <v>312</v>
      </c>
      <c r="E7149" t="s">
        <v>19</v>
      </c>
      <c r="F7149" t="s">
        <v>237</v>
      </c>
      <c r="G7149" t="s">
        <v>439</v>
      </c>
      <c r="H7149" t="s">
        <v>22</v>
      </c>
      <c r="I7149" s="1">
        <v>83909</v>
      </c>
      <c r="J7149" s="2">
        <v>2457</v>
      </c>
      <c r="K7149" s="2" t="s">
        <v>440</v>
      </c>
      <c r="L7149" t="s">
        <v>23</v>
      </c>
      <c r="M7149" t="s">
        <v>571</v>
      </c>
      <c r="N7149">
        <v>19</v>
      </c>
      <c r="O7149">
        <v>6.5931578947368417</v>
      </c>
      <c r="P7149">
        <v>453811.04187798867</v>
      </c>
      <c r="Q7149">
        <v>23884.791677788875</v>
      </c>
      <c r="R7149" s="36">
        <f t="shared" si="111"/>
        <v>453811.04187798861</v>
      </c>
    </row>
    <row r="7150" spans="2:18" hidden="1">
      <c r="B7150" s="9">
        <v>46113</v>
      </c>
      <c r="C7150" t="s">
        <v>266</v>
      </c>
      <c r="D7150" t="s">
        <v>312</v>
      </c>
      <c r="E7150" t="s">
        <v>19</v>
      </c>
      <c r="F7150" t="s">
        <v>237</v>
      </c>
      <c r="G7150" t="s">
        <v>439</v>
      </c>
      <c r="H7150" t="s">
        <v>22</v>
      </c>
      <c r="I7150" s="1">
        <v>83909</v>
      </c>
      <c r="J7150" s="2">
        <v>2457</v>
      </c>
      <c r="K7150" s="2" t="s">
        <v>440</v>
      </c>
      <c r="L7150" t="s">
        <v>23</v>
      </c>
      <c r="M7150" t="s">
        <v>568</v>
      </c>
      <c r="N7150">
        <v>9</v>
      </c>
      <c r="O7150">
        <v>57.462222222222216</v>
      </c>
      <c r="P7150">
        <v>1873496.5946964205</v>
      </c>
      <c r="Q7150">
        <v>208166.28829960228</v>
      </c>
      <c r="R7150" s="36">
        <f t="shared" si="111"/>
        <v>1873496.5946964205</v>
      </c>
    </row>
    <row r="7151" spans="2:18" hidden="1">
      <c r="B7151" s="9">
        <v>46113</v>
      </c>
      <c r="C7151" t="s">
        <v>72</v>
      </c>
      <c r="D7151" t="s">
        <v>312</v>
      </c>
      <c r="E7151" t="s">
        <v>19</v>
      </c>
      <c r="F7151" t="s">
        <v>237</v>
      </c>
      <c r="G7151" t="s">
        <v>439</v>
      </c>
      <c r="H7151" t="s">
        <v>22</v>
      </c>
      <c r="I7151" s="1">
        <v>83909</v>
      </c>
      <c r="J7151" s="2">
        <v>2457</v>
      </c>
      <c r="K7151" s="2" t="s">
        <v>440</v>
      </c>
      <c r="L7151" t="s">
        <v>23</v>
      </c>
      <c r="M7151" t="s">
        <v>568</v>
      </c>
      <c r="N7151">
        <v>85.5</v>
      </c>
      <c r="O7151">
        <v>64.067134502923977</v>
      </c>
      <c r="P7151">
        <v>19844008.114765972</v>
      </c>
      <c r="Q7151">
        <v>232093.66216100554</v>
      </c>
      <c r="R7151" s="36">
        <f t="shared" si="111"/>
        <v>19844008.114765976</v>
      </c>
    </row>
    <row r="7152" spans="2:18" hidden="1">
      <c r="B7152" s="9">
        <v>46113</v>
      </c>
      <c r="C7152" t="s">
        <v>111</v>
      </c>
      <c r="D7152" t="s">
        <v>312</v>
      </c>
      <c r="E7152" t="s">
        <v>19</v>
      </c>
      <c r="F7152" t="s">
        <v>237</v>
      </c>
      <c r="G7152" t="s">
        <v>439</v>
      </c>
      <c r="H7152" t="s">
        <v>22</v>
      </c>
      <c r="I7152" s="1">
        <v>83909</v>
      </c>
      <c r="J7152" s="2">
        <v>2457</v>
      </c>
      <c r="K7152" s="2" t="s">
        <v>440</v>
      </c>
      <c r="L7152" t="s">
        <v>23</v>
      </c>
      <c r="M7152" t="s">
        <v>568</v>
      </c>
      <c r="N7152">
        <v>216.5</v>
      </c>
      <c r="O7152">
        <v>25.479538106235566</v>
      </c>
      <c r="P7152">
        <v>19983770.468048107</v>
      </c>
      <c r="Q7152">
        <v>92303.789690753387</v>
      </c>
      <c r="R7152" s="36">
        <f t="shared" si="111"/>
        <v>19983770.468048107</v>
      </c>
    </row>
    <row r="7153" spans="2:18" hidden="1">
      <c r="B7153" s="9">
        <v>46113</v>
      </c>
      <c r="C7153" t="s">
        <v>239</v>
      </c>
      <c r="D7153" t="s">
        <v>312</v>
      </c>
      <c r="E7153" t="s">
        <v>19</v>
      </c>
      <c r="F7153" t="s">
        <v>237</v>
      </c>
      <c r="G7153" t="s">
        <v>439</v>
      </c>
      <c r="H7153" t="s">
        <v>22</v>
      </c>
      <c r="I7153" s="1">
        <v>83909</v>
      </c>
      <c r="J7153" s="2">
        <v>2457</v>
      </c>
      <c r="K7153" s="2" t="s">
        <v>440</v>
      </c>
      <c r="L7153" t="s">
        <v>23</v>
      </c>
      <c r="M7153" t="s">
        <v>568</v>
      </c>
      <c r="N7153">
        <v>191</v>
      </c>
      <c r="O7153">
        <v>24.075549738219898</v>
      </c>
      <c r="P7153">
        <v>16658563.976235328</v>
      </c>
      <c r="Q7153">
        <v>87217.612441022662</v>
      </c>
      <c r="R7153" s="36">
        <f t="shared" si="111"/>
        <v>16658563.976235328</v>
      </c>
    </row>
    <row r="7154" spans="2:18" hidden="1">
      <c r="B7154" s="9">
        <v>46113</v>
      </c>
      <c r="C7154" t="s">
        <v>68</v>
      </c>
      <c r="D7154" t="s">
        <v>312</v>
      </c>
      <c r="E7154" t="s">
        <v>19</v>
      </c>
      <c r="F7154" t="s">
        <v>237</v>
      </c>
      <c r="G7154" t="s">
        <v>439</v>
      </c>
      <c r="H7154" t="s">
        <v>22</v>
      </c>
      <c r="I7154" s="1">
        <v>83909</v>
      </c>
      <c r="J7154" s="2">
        <v>2457</v>
      </c>
      <c r="K7154" s="2" t="s">
        <v>440</v>
      </c>
      <c r="L7154" t="s">
        <v>23</v>
      </c>
      <c r="M7154" t="s">
        <v>582</v>
      </c>
      <c r="N7154">
        <v>12.5</v>
      </c>
      <c r="O7154">
        <v>10.975199999999999</v>
      </c>
      <c r="P7154">
        <v>496993.1893928416</v>
      </c>
      <c r="Q7154">
        <v>39759.455151427326</v>
      </c>
      <c r="R7154" s="36">
        <f t="shared" si="111"/>
        <v>496993.1893928416</v>
      </c>
    </row>
    <row r="7155" spans="2:18" hidden="1">
      <c r="B7155" s="9">
        <v>46113</v>
      </c>
      <c r="C7155" t="s">
        <v>198</v>
      </c>
      <c r="D7155" t="s">
        <v>312</v>
      </c>
      <c r="E7155" t="s">
        <v>19</v>
      </c>
      <c r="F7155" t="s">
        <v>237</v>
      </c>
      <c r="G7155" t="s">
        <v>439</v>
      </c>
      <c r="H7155" t="s">
        <v>22</v>
      </c>
      <c r="I7155" s="1">
        <v>83909</v>
      </c>
      <c r="J7155" s="2">
        <v>2457</v>
      </c>
      <c r="K7155" s="2" t="s">
        <v>440</v>
      </c>
      <c r="L7155" t="s">
        <v>23</v>
      </c>
      <c r="M7155" t="s">
        <v>582</v>
      </c>
      <c r="N7155">
        <v>204</v>
      </c>
      <c r="O7155">
        <v>5.3826960784313727</v>
      </c>
      <c r="P7155">
        <v>3977937.9800028978</v>
      </c>
      <c r="Q7155">
        <v>19499.695980406363</v>
      </c>
      <c r="R7155" s="36">
        <f t="shared" si="111"/>
        <v>3977937.9800028978</v>
      </c>
    </row>
    <row r="7156" spans="2:18" hidden="1">
      <c r="B7156" s="9">
        <v>46113</v>
      </c>
      <c r="C7156" t="s">
        <v>191</v>
      </c>
      <c r="D7156" t="s">
        <v>312</v>
      </c>
      <c r="E7156" t="s">
        <v>19</v>
      </c>
      <c r="F7156" t="s">
        <v>237</v>
      </c>
      <c r="G7156" t="s">
        <v>439</v>
      </c>
      <c r="H7156" t="s">
        <v>22</v>
      </c>
      <c r="I7156" s="1">
        <v>83909</v>
      </c>
      <c r="J7156" s="2">
        <v>2457</v>
      </c>
      <c r="K7156" s="2" t="s">
        <v>440</v>
      </c>
      <c r="L7156" t="s">
        <v>23</v>
      </c>
      <c r="M7156" t="s">
        <v>571</v>
      </c>
      <c r="N7156">
        <v>122</v>
      </c>
      <c r="O7156">
        <v>7.5115573770491801</v>
      </c>
      <c r="P7156">
        <v>3319844.9500072449</v>
      </c>
      <c r="Q7156">
        <v>27211.843852518403</v>
      </c>
      <c r="R7156" s="36">
        <f t="shared" si="111"/>
        <v>3319844.9500072449</v>
      </c>
    </row>
    <row r="7157" spans="2:18" hidden="1">
      <c r="B7157" s="9">
        <v>46113</v>
      </c>
      <c r="C7157" t="s">
        <v>269</v>
      </c>
      <c r="D7157" t="s">
        <v>312</v>
      </c>
      <c r="E7157" t="s">
        <v>19</v>
      </c>
      <c r="F7157" t="s">
        <v>237</v>
      </c>
      <c r="G7157" t="s">
        <v>439</v>
      </c>
      <c r="H7157" t="s">
        <v>22</v>
      </c>
      <c r="I7157" s="1">
        <v>83909</v>
      </c>
      <c r="J7157" s="2">
        <v>2457</v>
      </c>
      <c r="K7157" s="2" t="s">
        <v>440</v>
      </c>
      <c r="L7157" t="s">
        <v>23</v>
      </c>
      <c r="M7157" t="s">
        <v>582</v>
      </c>
      <c r="N7157">
        <v>177</v>
      </c>
      <c r="O7157">
        <v>24.056949152542373</v>
      </c>
      <c r="P7157">
        <v>15425590.494131284</v>
      </c>
      <c r="Q7157">
        <v>87150.228780402729</v>
      </c>
      <c r="R7157" s="36">
        <f t="shared" si="111"/>
        <v>15425590.494131284</v>
      </c>
    </row>
    <row r="7158" spans="2:18" hidden="1">
      <c r="B7158" s="9">
        <v>46113</v>
      </c>
      <c r="C7158" t="s">
        <v>59</v>
      </c>
      <c r="D7158" t="s">
        <v>312</v>
      </c>
      <c r="E7158" t="s">
        <v>19</v>
      </c>
      <c r="F7158" t="s">
        <v>237</v>
      </c>
      <c r="G7158" t="s">
        <v>439</v>
      </c>
      <c r="H7158" t="s">
        <v>22</v>
      </c>
      <c r="I7158" s="1">
        <v>83909</v>
      </c>
      <c r="J7158" s="2">
        <v>2457</v>
      </c>
      <c r="K7158" s="2" t="s">
        <v>440</v>
      </c>
      <c r="L7158" t="s">
        <v>23</v>
      </c>
      <c r="M7158" t="s">
        <v>583</v>
      </c>
      <c r="N7158">
        <v>177.5</v>
      </c>
      <c r="O7158">
        <v>10.966084507042254</v>
      </c>
      <c r="P7158">
        <v>7051441.8200260829</v>
      </c>
      <c r="Q7158">
        <v>39726.432788879341</v>
      </c>
      <c r="R7158" s="36">
        <f t="shared" si="111"/>
        <v>7051441.8200260829</v>
      </c>
    </row>
    <row r="7159" spans="2:18" hidden="1">
      <c r="B7159" s="9">
        <v>46113</v>
      </c>
      <c r="C7159" t="s">
        <v>162</v>
      </c>
      <c r="D7159" t="s">
        <v>312</v>
      </c>
      <c r="E7159" t="s">
        <v>19</v>
      </c>
      <c r="F7159" t="s">
        <v>237</v>
      </c>
      <c r="G7159" t="s">
        <v>439</v>
      </c>
      <c r="H7159" t="s">
        <v>22</v>
      </c>
      <c r="I7159" s="1">
        <v>83909</v>
      </c>
      <c r="J7159" s="2">
        <v>2457</v>
      </c>
      <c r="K7159" s="2" t="s">
        <v>440</v>
      </c>
      <c r="L7159" t="s">
        <v>23</v>
      </c>
      <c r="M7159" t="s">
        <v>28</v>
      </c>
      <c r="N7159">
        <v>177</v>
      </c>
      <c r="O7159">
        <v>7.8654802259887004</v>
      </c>
      <c r="P7159">
        <v>5043435.7339516012</v>
      </c>
      <c r="Q7159">
        <v>28493.987197466671</v>
      </c>
      <c r="R7159" s="36">
        <f t="shared" si="111"/>
        <v>5043435.7339516012</v>
      </c>
    </row>
    <row r="7160" spans="2:18" hidden="1">
      <c r="B7160" s="9">
        <v>46113</v>
      </c>
      <c r="C7160" t="s">
        <v>51</v>
      </c>
      <c r="D7160" t="s">
        <v>312</v>
      </c>
      <c r="E7160" t="s">
        <v>19</v>
      </c>
      <c r="F7160" t="s">
        <v>237</v>
      </c>
      <c r="G7160" t="s">
        <v>439</v>
      </c>
      <c r="H7160" t="s">
        <v>22</v>
      </c>
      <c r="I7160" s="1">
        <v>83909</v>
      </c>
      <c r="J7160" s="2">
        <v>2457</v>
      </c>
      <c r="K7160" s="2" t="s">
        <v>440</v>
      </c>
      <c r="L7160" t="s">
        <v>23</v>
      </c>
      <c r="M7160" t="s">
        <v>582</v>
      </c>
      <c r="N7160">
        <v>1</v>
      </c>
      <c r="O7160">
        <v>8.11</v>
      </c>
      <c r="P7160">
        <v>29379.800028981303</v>
      </c>
      <c r="Q7160">
        <v>29379.800028981303</v>
      </c>
      <c r="R7160" s="36">
        <f t="shared" si="111"/>
        <v>29379.800028981303</v>
      </c>
    </row>
    <row r="7161" spans="2:18" hidden="1">
      <c r="B7161" s="9">
        <v>46113</v>
      </c>
      <c r="C7161" t="s">
        <v>65</v>
      </c>
      <c r="D7161" t="s">
        <v>312</v>
      </c>
      <c r="E7161" t="s">
        <v>19</v>
      </c>
      <c r="F7161" t="s">
        <v>237</v>
      </c>
      <c r="G7161" t="s">
        <v>439</v>
      </c>
      <c r="H7161" t="s">
        <v>22</v>
      </c>
      <c r="I7161" s="1">
        <v>83909</v>
      </c>
      <c r="J7161" s="2">
        <v>2457</v>
      </c>
      <c r="K7161" s="2" t="s">
        <v>440</v>
      </c>
      <c r="L7161" t="s">
        <v>23</v>
      </c>
      <c r="M7161" t="s">
        <v>568</v>
      </c>
      <c r="N7161">
        <v>197.5</v>
      </c>
      <c r="O7161">
        <v>21.724253164556963</v>
      </c>
      <c r="P7161">
        <v>15543182.147514852</v>
      </c>
      <c r="Q7161">
        <v>78699.65644311317</v>
      </c>
      <c r="R7161" s="36">
        <f t="shared" si="111"/>
        <v>15543182.147514852</v>
      </c>
    </row>
    <row r="7162" spans="2:18" hidden="1">
      <c r="B7162" s="9">
        <v>46113</v>
      </c>
      <c r="C7162" t="s">
        <v>114</v>
      </c>
      <c r="D7162" t="s">
        <v>312</v>
      </c>
      <c r="E7162" t="s">
        <v>19</v>
      </c>
      <c r="F7162" t="s">
        <v>237</v>
      </c>
      <c r="G7162" t="s">
        <v>439</v>
      </c>
      <c r="H7162" t="s">
        <v>22</v>
      </c>
      <c r="I7162" s="1">
        <v>83909</v>
      </c>
      <c r="J7162" s="2">
        <v>2457</v>
      </c>
      <c r="K7162" s="2" t="s">
        <v>440</v>
      </c>
      <c r="L7162" t="s">
        <v>23</v>
      </c>
      <c r="M7162" t="s">
        <v>28</v>
      </c>
      <c r="N7162">
        <v>171</v>
      </c>
      <c r="O7162">
        <v>4.3233918128654967</v>
      </c>
      <c r="P7162">
        <v>2678235.0384002314</v>
      </c>
      <c r="Q7162">
        <v>15662.193207018898</v>
      </c>
      <c r="R7162" s="36">
        <f t="shared" si="111"/>
        <v>2678235.0384002314</v>
      </c>
    </row>
    <row r="7163" spans="2:18" hidden="1">
      <c r="B7163" s="9">
        <v>46113</v>
      </c>
      <c r="C7163" t="s">
        <v>234</v>
      </c>
      <c r="D7163" t="s">
        <v>312</v>
      </c>
      <c r="E7163" t="s">
        <v>19</v>
      </c>
      <c r="F7163" t="s">
        <v>237</v>
      </c>
      <c r="G7163" t="s">
        <v>439</v>
      </c>
      <c r="H7163" t="s">
        <v>22</v>
      </c>
      <c r="I7163" s="1">
        <v>83909</v>
      </c>
      <c r="J7163" s="2">
        <v>2457</v>
      </c>
      <c r="K7163" s="2" t="s">
        <v>440</v>
      </c>
      <c r="L7163" t="s">
        <v>23</v>
      </c>
      <c r="M7163" t="s">
        <v>571</v>
      </c>
      <c r="N7163">
        <v>83</v>
      </c>
      <c r="O7163">
        <v>7.5415662650602417</v>
      </c>
      <c r="P7163">
        <v>2267606.1440370958</v>
      </c>
      <c r="Q7163">
        <v>27320.55595225417</v>
      </c>
      <c r="R7163" s="36">
        <f t="shared" si="111"/>
        <v>2267606.1440370963</v>
      </c>
    </row>
    <row r="7164" spans="2:18" hidden="1">
      <c r="B7164" s="9">
        <v>46113</v>
      </c>
      <c r="C7164" t="s">
        <v>71</v>
      </c>
      <c r="D7164" t="s">
        <v>312</v>
      </c>
      <c r="E7164" t="s">
        <v>19</v>
      </c>
      <c r="F7164" t="s">
        <v>237</v>
      </c>
      <c r="G7164" t="s">
        <v>439</v>
      </c>
      <c r="H7164" t="s">
        <v>22</v>
      </c>
      <c r="I7164" s="1">
        <v>83909</v>
      </c>
      <c r="J7164" s="2">
        <v>2457</v>
      </c>
      <c r="K7164" s="2" t="s">
        <v>440</v>
      </c>
      <c r="L7164" t="s">
        <v>23</v>
      </c>
      <c r="M7164" t="s">
        <v>583</v>
      </c>
      <c r="N7164">
        <v>3</v>
      </c>
      <c r="O7164">
        <v>10.726666666666667</v>
      </c>
      <c r="P7164">
        <v>116577.30763657441</v>
      </c>
      <c r="Q7164">
        <v>38859.102545524802</v>
      </c>
      <c r="R7164" s="36">
        <f t="shared" si="111"/>
        <v>116577.30763657441</v>
      </c>
    </row>
    <row r="7165" spans="2:18" hidden="1">
      <c r="B7165" s="9">
        <v>46113</v>
      </c>
      <c r="C7165" t="s">
        <v>296</v>
      </c>
      <c r="D7165" t="s">
        <v>312</v>
      </c>
      <c r="E7165" t="s">
        <v>19</v>
      </c>
      <c r="F7165" t="s">
        <v>237</v>
      </c>
      <c r="G7165" t="s">
        <v>439</v>
      </c>
      <c r="H7165" t="s">
        <v>22</v>
      </c>
      <c r="I7165" s="1">
        <v>83909</v>
      </c>
      <c r="J7165" s="2">
        <v>2457</v>
      </c>
      <c r="K7165" s="2" t="s">
        <v>440</v>
      </c>
      <c r="L7165" t="s">
        <v>23</v>
      </c>
      <c r="M7165" t="s">
        <v>28</v>
      </c>
      <c r="N7165">
        <v>88.5</v>
      </c>
      <c r="O7165">
        <v>3.6562711864406778</v>
      </c>
      <c r="P7165">
        <v>1172221.4171859149</v>
      </c>
      <c r="Q7165">
        <v>13245.439742213728</v>
      </c>
      <c r="R7165" s="36">
        <f t="shared" si="111"/>
        <v>1172221.4171859149</v>
      </c>
    </row>
    <row r="7166" spans="2:18" hidden="1">
      <c r="B7166" s="9">
        <v>46113</v>
      </c>
      <c r="C7166" t="s">
        <v>119</v>
      </c>
      <c r="D7166" t="s">
        <v>312</v>
      </c>
      <c r="E7166" t="s">
        <v>19</v>
      </c>
      <c r="F7166" t="s">
        <v>237</v>
      </c>
      <c r="G7166" t="s">
        <v>439</v>
      </c>
      <c r="H7166" t="s">
        <v>22</v>
      </c>
      <c r="I7166" s="1">
        <v>83909</v>
      </c>
      <c r="J7166" s="2">
        <v>2457</v>
      </c>
      <c r="K7166" s="2" t="s">
        <v>440</v>
      </c>
      <c r="L7166" t="s">
        <v>23</v>
      </c>
      <c r="M7166" t="s">
        <v>581</v>
      </c>
      <c r="N7166">
        <v>16</v>
      </c>
      <c r="O7166">
        <v>19.253125000000001</v>
      </c>
      <c r="P7166">
        <v>1115961.4548616142</v>
      </c>
      <c r="Q7166">
        <v>69747.590928850885</v>
      </c>
      <c r="R7166" s="36">
        <f t="shared" si="111"/>
        <v>1115961.4548616142</v>
      </c>
    </row>
    <row r="7167" spans="2:18" hidden="1">
      <c r="B7167" s="9">
        <v>46113</v>
      </c>
      <c r="C7167" t="s">
        <v>270</v>
      </c>
      <c r="D7167" t="s">
        <v>312</v>
      </c>
      <c r="E7167" t="s">
        <v>19</v>
      </c>
      <c r="F7167" t="s">
        <v>237</v>
      </c>
      <c r="G7167" t="s">
        <v>439</v>
      </c>
      <c r="H7167" t="s">
        <v>22</v>
      </c>
      <c r="I7167" s="1">
        <v>83909</v>
      </c>
      <c r="J7167" s="2">
        <v>2457</v>
      </c>
      <c r="K7167" s="2" t="s">
        <v>440</v>
      </c>
      <c r="L7167" t="s">
        <v>23</v>
      </c>
      <c r="M7167" t="s">
        <v>581</v>
      </c>
      <c r="N7167">
        <v>118</v>
      </c>
      <c r="O7167">
        <v>7.6043220338983044</v>
      </c>
      <c r="P7167">
        <v>3250652.0794087807</v>
      </c>
      <c r="Q7167">
        <v>27547.898978040514</v>
      </c>
      <c r="R7167" s="36">
        <f t="shared" si="111"/>
        <v>3250652.0794087807</v>
      </c>
    </row>
    <row r="7168" spans="2:18" hidden="1">
      <c r="B7168" s="9">
        <v>46113</v>
      </c>
      <c r="C7168" t="s">
        <v>284</v>
      </c>
      <c r="D7168" t="s">
        <v>312</v>
      </c>
      <c r="E7168" t="s">
        <v>19</v>
      </c>
      <c r="F7168" t="s">
        <v>237</v>
      </c>
      <c r="G7168" t="s">
        <v>439</v>
      </c>
      <c r="H7168" t="s">
        <v>22</v>
      </c>
      <c r="I7168" s="1">
        <v>83909</v>
      </c>
      <c r="J7168" s="2">
        <v>2457</v>
      </c>
      <c r="K7168" s="2" t="s">
        <v>440</v>
      </c>
      <c r="L7168" t="s">
        <v>23</v>
      </c>
      <c r="M7168" t="s">
        <v>24</v>
      </c>
      <c r="N7168">
        <v>190.5</v>
      </c>
      <c r="O7168">
        <v>7.7180577427821522</v>
      </c>
      <c r="P7168">
        <v>5326365.7440950582</v>
      </c>
      <c r="Q7168">
        <v>27959.925165853325</v>
      </c>
      <c r="R7168" s="36">
        <f t="shared" si="111"/>
        <v>5326365.7440950582</v>
      </c>
    </row>
    <row r="7169" spans="2:18" hidden="1">
      <c r="B7169" s="9">
        <v>46113</v>
      </c>
      <c r="C7169" t="s">
        <v>298</v>
      </c>
      <c r="D7169" t="s">
        <v>312</v>
      </c>
      <c r="E7169" t="s">
        <v>19</v>
      </c>
      <c r="F7169" t="s">
        <v>237</v>
      </c>
      <c r="G7169" t="s">
        <v>439</v>
      </c>
      <c r="H7169" t="s">
        <v>22</v>
      </c>
      <c r="I7169" s="1">
        <v>83909</v>
      </c>
      <c r="J7169" s="2">
        <v>2457</v>
      </c>
      <c r="K7169" s="2" t="s">
        <v>440</v>
      </c>
      <c r="L7169" t="s">
        <v>23</v>
      </c>
      <c r="M7169" t="s">
        <v>581</v>
      </c>
      <c r="N7169">
        <v>5.5</v>
      </c>
      <c r="O7169">
        <v>10.403636363636364</v>
      </c>
      <c r="P7169">
        <v>207288.79872482247</v>
      </c>
      <c r="Q7169">
        <v>37688.872495422271</v>
      </c>
      <c r="R7169" s="36">
        <f t="shared" si="111"/>
        <v>207288.7987248225</v>
      </c>
    </row>
    <row r="7170" spans="2:18" hidden="1">
      <c r="B7170" s="9">
        <v>46113</v>
      </c>
      <c r="C7170" t="s">
        <v>299</v>
      </c>
      <c r="D7170" t="s">
        <v>312</v>
      </c>
      <c r="E7170" t="s">
        <v>19</v>
      </c>
      <c r="F7170" t="s">
        <v>237</v>
      </c>
      <c r="G7170" t="s">
        <v>439</v>
      </c>
      <c r="H7170" t="s">
        <v>22</v>
      </c>
      <c r="I7170" s="1">
        <v>83909</v>
      </c>
      <c r="J7170" s="2">
        <v>2457</v>
      </c>
      <c r="K7170" s="2" t="s">
        <v>440</v>
      </c>
      <c r="L7170" t="s">
        <v>23</v>
      </c>
      <c r="M7170" t="s">
        <v>28</v>
      </c>
      <c r="N7170">
        <v>92.5</v>
      </c>
      <c r="O7170">
        <v>3.7345945945945944</v>
      </c>
      <c r="P7170">
        <v>1251449.0653528473</v>
      </c>
      <c r="Q7170">
        <v>13529.179084895646</v>
      </c>
      <c r="R7170" s="36">
        <f t="shared" si="111"/>
        <v>1251449.0653528473</v>
      </c>
    </row>
    <row r="7171" spans="2:18" hidden="1">
      <c r="B7171" s="9">
        <v>46113</v>
      </c>
      <c r="C7171" t="s">
        <v>281</v>
      </c>
      <c r="D7171" t="s">
        <v>312</v>
      </c>
      <c r="E7171" t="s">
        <v>19</v>
      </c>
      <c r="F7171" t="s">
        <v>237</v>
      </c>
      <c r="G7171" t="s">
        <v>439</v>
      </c>
      <c r="H7171" t="s">
        <v>22</v>
      </c>
      <c r="I7171" s="1">
        <v>83909</v>
      </c>
      <c r="J7171" s="2">
        <v>2457</v>
      </c>
      <c r="K7171" s="2" t="s">
        <v>440</v>
      </c>
      <c r="L7171" t="s">
        <v>23</v>
      </c>
      <c r="M7171" t="s">
        <v>28</v>
      </c>
      <c r="N7171">
        <v>144</v>
      </c>
      <c r="O7171">
        <v>3.7420833333333334</v>
      </c>
      <c r="P7171">
        <v>1952108.3900883929</v>
      </c>
      <c r="Q7171">
        <v>13556.308264502728</v>
      </c>
      <c r="R7171" s="36">
        <f t="shared" si="111"/>
        <v>1952108.3900883929</v>
      </c>
    </row>
    <row r="7172" spans="2:18" hidden="1">
      <c r="B7172" s="9">
        <v>46113</v>
      </c>
      <c r="C7172" t="s">
        <v>311</v>
      </c>
      <c r="D7172" t="s">
        <v>312</v>
      </c>
      <c r="E7172" t="s">
        <v>19</v>
      </c>
      <c r="F7172" t="s">
        <v>237</v>
      </c>
      <c r="G7172" t="s">
        <v>439</v>
      </c>
      <c r="H7172" t="s">
        <v>22</v>
      </c>
      <c r="I7172" s="1">
        <v>83909</v>
      </c>
      <c r="J7172" s="2">
        <v>2457</v>
      </c>
      <c r="K7172" s="2" t="s">
        <v>440</v>
      </c>
      <c r="L7172" t="s">
        <v>23</v>
      </c>
      <c r="M7172" t="s">
        <v>581</v>
      </c>
      <c r="N7172">
        <v>61</v>
      </c>
      <c r="O7172">
        <v>32.020327868852462</v>
      </c>
      <c r="P7172">
        <v>7075931.0244892044</v>
      </c>
      <c r="Q7172">
        <v>115998.86925392138</v>
      </c>
      <c r="R7172" s="36">
        <f t="shared" si="111"/>
        <v>7075931.0244892044</v>
      </c>
    </row>
    <row r="7173" spans="2:18" hidden="1">
      <c r="B7173" s="9">
        <v>46113</v>
      </c>
      <c r="C7173" t="s">
        <v>514</v>
      </c>
      <c r="D7173" t="s">
        <v>312</v>
      </c>
      <c r="E7173" t="s">
        <v>19</v>
      </c>
      <c r="F7173" t="s">
        <v>237</v>
      </c>
      <c r="G7173" t="s">
        <v>439</v>
      </c>
      <c r="H7173" t="s">
        <v>22</v>
      </c>
      <c r="I7173" s="1">
        <v>83909</v>
      </c>
      <c r="J7173" s="2">
        <v>2457</v>
      </c>
      <c r="K7173" s="2" t="s">
        <v>440</v>
      </c>
      <c r="L7173" t="s">
        <v>23</v>
      </c>
      <c r="M7173" t="s">
        <v>28</v>
      </c>
      <c r="N7173">
        <v>204</v>
      </c>
      <c r="O7173">
        <v>5.0608823529411771</v>
      </c>
      <c r="P7173">
        <v>3740110.1289668162</v>
      </c>
      <c r="Q7173">
        <v>18333.873181209885</v>
      </c>
      <c r="R7173" s="36">
        <f t="shared" ref="R7173:R7236" si="112">Q7173*N7173</f>
        <v>3740110.1289668167</v>
      </c>
    </row>
    <row r="7174" spans="2:18" hidden="1">
      <c r="B7174" s="9">
        <v>46113</v>
      </c>
      <c r="C7174" t="s">
        <v>495</v>
      </c>
      <c r="D7174" t="s">
        <v>312</v>
      </c>
      <c r="E7174" t="s">
        <v>19</v>
      </c>
      <c r="F7174" t="s">
        <v>237</v>
      </c>
      <c r="G7174" t="s">
        <v>439</v>
      </c>
      <c r="H7174" t="s">
        <v>22</v>
      </c>
      <c r="I7174" s="1">
        <v>83909</v>
      </c>
      <c r="J7174" s="2">
        <v>2457</v>
      </c>
      <c r="K7174" s="2" t="s">
        <v>440</v>
      </c>
      <c r="L7174" t="s">
        <v>23</v>
      </c>
      <c r="M7174" t="s">
        <v>28</v>
      </c>
      <c r="N7174">
        <v>1</v>
      </c>
      <c r="O7174">
        <v>3.09</v>
      </c>
      <c r="P7174">
        <v>11194.029850746267</v>
      </c>
      <c r="Q7174">
        <v>11194.029850746267</v>
      </c>
      <c r="R7174" s="36">
        <f t="shared" si="112"/>
        <v>11194.029850746267</v>
      </c>
    </row>
    <row r="7175" spans="2:18" hidden="1">
      <c r="B7175" s="9">
        <v>46113</v>
      </c>
      <c r="C7175" t="s">
        <v>518</v>
      </c>
      <c r="D7175" t="s">
        <v>312</v>
      </c>
      <c r="E7175" t="s">
        <v>19</v>
      </c>
      <c r="F7175" t="s">
        <v>237</v>
      </c>
      <c r="G7175" t="s">
        <v>439</v>
      </c>
      <c r="H7175" t="s">
        <v>22</v>
      </c>
      <c r="I7175" s="1">
        <v>83909</v>
      </c>
      <c r="J7175" s="2">
        <v>2457</v>
      </c>
      <c r="K7175" s="2" t="s">
        <v>440</v>
      </c>
      <c r="L7175" t="s">
        <v>23</v>
      </c>
      <c r="M7175" t="s">
        <v>28</v>
      </c>
      <c r="N7175">
        <v>18</v>
      </c>
      <c r="O7175">
        <v>3.6538888888888885</v>
      </c>
      <c r="P7175">
        <v>238262.57064193592</v>
      </c>
      <c r="Q7175">
        <v>13236.809480107551</v>
      </c>
      <c r="R7175" s="36">
        <f t="shared" si="112"/>
        <v>238262.57064193592</v>
      </c>
    </row>
    <row r="7176" spans="2:18" hidden="1">
      <c r="B7176" s="9">
        <v>46113</v>
      </c>
      <c r="C7176" t="s">
        <v>550</v>
      </c>
      <c r="D7176" t="s">
        <v>312</v>
      </c>
      <c r="E7176" t="s">
        <v>19</v>
      </c>
      <c r="F7176" t="s">
        <v>237</v>
      </c>
      <c r="G7176" t="s">
        <v>439</v>
      </c>
      <c r="H7176" t="s">
        <v>22</v>
      </c>
      <c r="I7176" s="1">
        <v>83909</v>
      </c>
      <c r="J7176" s="2">
        <v>2457</v>
      </c>
      <c r="K7176" s="2" t="s">
        <v>440</v>
      </c>
      <c r="L7176" t="s">
        <v>23</v>
      </c>
      <c r="M7176" t="s">
        <v>28</v>
      </c>
      <c r="N7176">
        <v>92</v>
      </c>
      <c r="O7176">
        <v>3.6420652173913042</v>
      </c>
      <c r="P7176">
        <v>1213845.8194464569</v>
      </c>
      <c r="Q7176">
        <v>13193.976298331054</v>
      </c>
      <c r="R7176" s="36">
        <f t="shared" si="112"/>
        <v>1213845.8194464569</v>
      </c>
    </row>
    <row r="7177" spans="2:18" hidden="1">
      <c r="B7177" s="9">
        <v>46113</v>
      </c>
      <c r="C7177" t="s">
        <v>551</v>
      </c>
      <c r="D7177" t="s">
        <v>312</v>
      </c>
      <c r="E7177" t="s">
        <v>19</v>
      </c>
      <c r="F7177" t="s">
        <v>237</v>
      </c>
      <c r="G7177" t="s">
        <v>439</v>
      </c>
      <c r="H7177" t="s">
        <v>22</v>
      </c>
      <c r="I7177" s="1">
        <v>83909</v>
      </c>
      <c r="J7177" s="2">
        <v>2457</v>
      </c>
      <c r="K7177" s="2" t="s">
        <v>440</v>
      </c>
      <c r="L7177" t="s">
        <v>23</v>
      </c>
      <c r="M7177" t="s">
        <v>28</v>
      </c>
      <c r="N7177">
        <v>79.5</v>
      </c>
      <c r="O7177">
        <v>3.6501886792452831</v>
      </c>
      <c r="P7177">
        <v>1051260.6868569772</v>
      </c>
      <c r="Q7177">
        <v>13223.4048661255</v>
      </c>
      <c r="R7177" s="36">
        <f t="shared" si="112"/>
        <v>1051260.6868569772</v>
      </c>
    </row>
    <row r="7178" spans="2:18" hidden="1">
      <c r="B7178" s="9">
        <v>46113</v>
      </c>
      <c r="C7178" t="s">
        <v>552</v>
      </c>
      <c r="D7178" t="s">
        <v>312</v>
      </c>
      <c r="E7178" t="s">
        <v>19</v>
      </c>
      <c r="F7178" t="s">
        <v>237</v>
      </c>
      <c r="G7178" t="s">
        <v>439</v>
      </c>
      <c r="H7178" t="s">
        <v>22</v>
      </c>
      <c r="I7178" s="1">
        <v>83909</v>
      </c>
      <c r="J7178" s="2">
        <v>2457</v>
      </c>
      <c r="K7178" s="2" t="s">
        <v>440</v>
      </c>
      <c r="L7178" t="s">
        <v>23</v>
      </c>
      <c r="M7178" t="s">
        <v>28</v>
      </c>
      <c r="N7178">
        <v>22</v>
      </c>
      <c r="O7178">
        <v>3.6454545454545455</v>
      </c>
      <c r="P7178">
        <v>290537.60324590636</v>
      </c>
      <c r="Q7178">
        <v>13206.254692995744</v>
      </c>
      <c r="R7178" s="36">
        <f t="shared" si="112"/>
        <v>290537.60324590636</v>
      </c>
    </row>
    <row r="7179" spans="2:18" hidden="1">
      <c r="B7179" s="9">
        <v>46113</v>
      </c>
      <c r="C7179" t="s">
        <v>553</v>
      </c>
      <c r="D7179" t="s">
        <v>312</v>
      </c>
      <c r="E7179" t="s">
        <v>19</v>
      </c>
      <c r="F7179" t="s">
        <v>237</v>
      </c>
      <c r="G7179" t="s">
        <v>439</v>
      </c>
      <c r="H7179" t="s">
        <v>22</v>
      </c>
      <c r="I7179" s="1">
        <v>83909</v>
      </c>
      <c r="J7179" s="2">
        <v>2457</v>
      </c>
      <c r="K7179" s="2" t="s">
        <v>440</v>
      </c>
      <c r="L7179" t="s">
        <v>23</v>
      </c>
      <c r="M7179" t="s">
        <v>28</v>
      </c>
      <c r="N7179">
        <v>88</v>
      </c>
      <c r="O7179">
        <v>3.6427272727272726</v>
      </c>
      <c r="P7179">
        <v>1161280.9737719169</v>
      </c>
      <c r="Q7179">
        <v>13196.374701953602</v>
      </c>
      <c r="R7179" s="36">
        <f t="shared" si="112"/>
        <v>1161280.9737719169</v>
      </c>
    </row>
    <row r="7180" spans="2:18" hidden="1">
      <c r="B7180" s="9">
        <v>46113</v>
      </c>
      <c r="C7180" t="s">
        <v>554</v>
      </c>
      <c r="D7180" t="s">
        <v>312</v>
      </c>
      <c r="E7180" t="s">
        <v>19</v>
      </c>
      <c r="F7180" t="s">
        <v>237</v>
      </c>
      <c r="G7180" t="s">
        <v>439</v>
      </c>
      <c r="H7180" t="s">
        <v>22</v>
      </c>
      <c r="I7180" s="1">
        <v>83909</v>
      </c>
      <c r="J7180" s="2">
        <v>2457</v>
      </c>
      <c r="K7180" s="2" t="s">
        <v>440</v>
      </c>
      <c r="L7180" t="s">
        <v>23</v>
      </c>
      <c r="M7180" t="s">
        <v>28</v>
      </c>
      <c r="N7180">
        <v>168</v>
      </c>
      <c r="O7180">
        <v>5.0539285714285711</v>
      </c>
      <c r="P7180">
        <v>3075858.5712215616</v>
      </c>
      <c r="Q7180">
        <v>18308.681971556915</v>
      </c>
      <c r="R7180" s="36">
        <f t="shared" si="112"/>
        <v>3075858.5712215616</v>
      </c>
    </row>
    <row r="7181" spans="2:18" hidden="1">
      <c r="B7181" s="9">
        <v>46113</v>
      </c>
      <c r="C7181" t="s">
        <v>555</v>
      </c>
      <c r="D7181" t="s">
        <v>312</v>
      </c>
      <c r="E7181" t="s">
        <v>19</v>
      </c>
      <c r="F7181" t="s">
        <v>237</v>
      </c>
      <c r="G7181" t="s">
        <v>439</v>
      </c>
      <c r="H7181" t="s">
        <v>22</v>
      </c>
      <c r="I7181" s="1">
        <v>83909</v>
      </c>
      <c r="J7181" s="2">
        <v>2457</v>
      </c>
      <c r="K7181" s="2" t="s">
        <v>440</v>
      </c>
      <c r="L7181" t="s">
        <v>23</v>
      </c>
      <c r="M7181" t="s">
        <v>28</v>
      </c>
      <c r="N7181">
        <v>80</v>
      </c>
      <c r="O7181">
        <v>3.6431249999999999</v>
      </c>
      <c r="P7181">
        <v>1055825.2427184465</v>
      </c>
      <c r="Q7181">
        <v>13197.815533980582</v>
      </c>
      <c r="R7181" s="36">
        <f t="shared" si="112"/>
        <v>1055825.2427184465</v>
      </c>
    </row>
    <row r="7182" spans="2:18" hidden="1">
      <c r="B7182" s="9">
        <v>46113</v>
      </c>
      <c r="C7182" t="s">
        <v>556</v>
      </c>
      <c r="D7182" t="s">
        <v>312</v>
      </c>
      <c r="E7182" t="s">
        <v>19</v>
      </c>
      <c r="F7182" t="s">
        <v>237</v>
      </c>
      <c r="G7182" t="s">
        <v>439</v>
      </c>
      <c r="H7182" t="s">
        <v>22</v>
      </c>
      <c r="I7182" s="1">
        <v>83909</v>
      </c>
      <c r="J7182" s="2">
        <v>2457</v>
      </c>
      <c r="K7182" s="2" t="s">
        <v>440</v>
      </c>
      <c r="L7182" t="s">
        <v>23</v>
      </c>
      <c r="M7182" t="s">
        <v>28</v>
      </c>
      <c r="N7182">
        <v>186</v>
      </c>
      <c r="O7182">
        <v>5.0506451612903227</v>
      </c>
      <c r="P7182">
        <v>3403202.4344297922</v>
      </c>
      <c r="Q7182">
        <v>18296.787281880606</v>
      </c>
      <c r="R7182" s="36">
        <f t="shared" si="112"/>
        <v>3403202.4344297927</v>
      </c>
    </row>
    <row r="7183" spans="2:18" hidden="1">
      <c r="B7183" s="9">
        <v>46113</v>
      </c>
      <c r="C7183" t="s">
        <v>635</v>
      </c>
      <c r="D7183" t="s">
        <v>312</v>
      </c>
      <c r="E7183" t="s">
        <v>19</v>
      </c>
      <c r="F7183" t="s">
        <v>237</v>
      </c>
      <c r="G7183" t="s">
        <v>439</v>
      </c>
      <c r="H7183" t="s">
        <v>22</v>
      </c>
      <c r="I7183" s="1">
        <v>83909</v>
      </c>
      <c r="J7183" s="2">
        <v>2457</v>
      </c>
      <c r="K7183" s="2" t="s">
        <v>440</v>
      </c>
      <c r="L7183" t="s">
        <v>23</v>
      </c>
      <c r="M7183" t="s">
        <v>28</v>
      </c>
      <c r="N7183">
        <v>46</v>
      </c>
      <c r="O7183">
        <v>3.6239130434782605</v>
      </c>
      <c r="P7183">
        <v>603897.98579915951</v>
      </c>
      <c r="Q7183">
        <v>13128.217082590423</v>
      </c>
      <c r="R7183" s="36">
        <f t="shared" si="112"/>
        <v>603897.98579915951</v>
      </c>
    </row>
    <row r="7184" spans="2:18" hidden="1">
      <c r="B7184" s="9">
        <v>46113</v>
      </c>
      <c r="C7184" t="s">
        <v>636</v>
      </c>
      <c r="D7184" t="s">
        <v>312</v>
      </c>
      <c r="E7184" t="s">
        <v>19</v>
      </c>
      <c r="F7184" t="s">
        <v>237</v>
      </c>
      <c r="G7184" t="s">
        <v>439</v>
      </c>
      <c r="H7184" t="s">
        <v>22</v>
      </c>
      <c r="I7184" s="1">
        <v>83909</v>
      </c>
      <c r="J7184" s="2">
        <v>2457</v>
      </c>
      <c r="K7184" s="2" t="s">
        <v>440</v>
      </c>
      <c r="L7184" t="s">
        <v>23</v>
      </c>
      <c r="M7184" t="s">
        <v>28</v>
      </c>
      <c r="N7184">
        <v>188.5</v>
      </c>
      <c r="O7184">
        <v>3.6456763925729443</v>
      </c>
      <c r="P7184">
        <v>2489530.5028256774</v>
      </c>
      <c r="Q7184">
        <v>13207.058370427996</v>
      </c>
      <c r="R7184" s="36">
        <f t="shared" si="112"/>
        <v>2489530.5028256774</v>
      </c>
    </row>
    <row r="7185" spans="2:18" hidden="1">
      <c r="B7185" s="9">
        <v>46113</v>
      </c>
      <c r="C7185" t="s">
        <v>637</v>
      </c>
      <c r="D7185" t="s">
        <v>312</v>
      </c>
      <c r="E7185" t="s">
        <v>19</v>
      </c>
      <c r="F7185" t="s">
        <v>237</v>
      </c>
      <c r="G7185" t="s">
        <v>439</v>
      </c>
      <c r="H7185" t="s">
        <v>22</v>
      </c>
      <c r="I7185" s="1">
        <v>83909</v>
      </c>
      <c r="J7185" s="2">
        <v>2457</v>
      </c>
      <c r="K7185" s="2" t="s">
        <v>440</v>
      </c>
      <c r="L7185" t="s">
        <v>23</v>
      </c>
      <c r="M7185" t="s">
        <v>28</v>
      </c>
      <c r="N7185">
        <v>186</v>
      </c>
      <c r="O7185">
        <v>5.0535483870967743</v>
      </c>
      <c r="P7185">
        <v>3405158.6726561366</v>
      </c>
      <c r="Q7185">
        <v>18307.304691699661</v>
      </c>
      <c r="R7185" s="36">
        <f t="shared" si="112"/>
        <v>3405158.672656137</v>
      </c>
    </row>
    <row r="7186" spans="2:18" hidden="1">
      <c r="B7186" s="9">
        <v>46113</v>
      </c>
      <c r="C7186" t="s">
        <v>630</v>
      </c>
      <c r="D7186" t="s">
        <v>312</v>
      </c>
      <c r="E7186" t="s">
        <v>19</v>
      </c>
      <c r="F7186" t="s">
        <v>237</v>
      </c>
      <c r="G7186" t="s">
        <v>439</v>
      </c>
      <c r="H7186" t="s">
        <v>22</v>
      </c>
      <c r="I7186" s="1">
        <v>83909</v>
      </c>
      <c r="J7186" s="2">
        <v>2457</v>
      </c>
      <c r="K7186" s="2" t="s">
        <v>440</v>
      </c>
      <c r="L7186" t="s">
        <v>23</v>
      </c>
      <c r="M7186" t="s">
        <v>28</v>
      </c>
      <c r="N7186">
        <v>138</v>
      </c>
      <c r="O7186">
        <v>5.0744202898550723</v>
      </c>
      <c r="P7186">
        <v>2536842.4865961452</v>
      </c>
      <c r="Q7186">
        <v>18382.916569537283</v>
      </c>
      <c r="R7186" s="36">
        <f t="shared" si="112"/>
        <v>2536842.4865961452</v>
      </c>
    </row>
    <row r="7187" spans="2:18" hidden="1">
      <c r="B7187" s="9">
        <v>46113</v>
      </c>
      <c r="C7187" t="s">
        <v>631</v>
      </c>
      <c r="D7187" t="s">
        <v>312</v>
      </c>
      <c r="E7187" t="s">
        <v>19</v>
      </c>
      <c r="F7187" t="s">
        <v>237</v>
      </c>
      <c r="G7187" t="s">
        <v>439</v>
      </c>
      <c r="H7187" t="s">
        <v>22</v>
      </c>
      <c r="I7187" s="1">
        <v>83909</v>
      </c>
      <c r="J7187" s="2">
        <v>2457</v>
      </c>
      <c r="K7187" s="2" t="s">
        <v>440</v>
      </c>
      <c r="L7187" t="s">
        <v>23</v>
      </c>
      <c r="M7187" t="s">
        <v>28</v>
      </c>
      <c r="N7187">
        <v>106.5</v>
      </c>
      <c r="O7187">
        <v>5.0530516431924877</v>
      </c>
      <c r="P7187">
        <v>1949536.2990870886</v>
      </c>
      <c r="Q7187">
        <v>18305.505155747309</v>
      </c>
      <c r="R7187" s="36">
        <f t="shared" si="112"/>
        <v>1949536.2990870883</v>
      </c>
    </row>
    <row r="7188" spans="2:18" hidden="1">
      <c r="B7188" s="9">
        <v>46113</v>
      </c>
      <c r="C7188" t="s">
        <v>639</v>
      </c>
      <c r="D7188" t="s">
        <v>312</v>
      </c>
      <c r="E7188" t="s">
        <v>19</v>
      </c>
      <c r="F7188" t="s">
        <v>237</v>
      </c>
      <c r="G7188" t="s">
        <v>439</v>
      </c>
      <c r="H7188" t="s">
        <v>22</v>
      </c>
      <c r="I7188" s="1">
        <v>83909</v>
      </c>
      <c r="J7188" s="2">
        <v>2457</v>
      </c>
      <c r="K7188" s="2" t="s">
        <v>440</v>
      </c>
      <c r="L7188" t="s">
        <v>23</v>
      </c>
      <c r="M7188" t="s">
        <v>28</v>
      </c>
      <c r="N7188">
        <v>93</v>
      </c>
      <c r="O7188">
        <v>3.6613978494623654</v>
      </c>
      <c r="P7188">
        <v>1233553.1082451816</v>
      </c>
      <c r="Q7188">
        <v>13264.011916614856</v>
      </c>
      <c r="R7188" s="36">
        <f t="shared" si="112"/>
        <v>1233553.1082451816</v>
      </c>
    </row>
    <row r="7189" spans="2:18" hidden="1">
      <c r="B7189" s="9">
        <v>46113</v>
      </c>
      <c r="C7189" t="s">
        <v>640</v>
      </c>
      <c r="D7189" t="s">
        <v>312</v>
      </c>
      <c r="E7189" t="s">
        <v>19</v>
      </c>
      <c r="F7189" t="s">
        <v>237</v>
      </c>
      <c r="G7189" t="s">
        <v>439</v>
      </c>
      <c r="H7189" t="s">
        <v>22</v>
      </c>
      <c r="I7189" s="1">
        <v>83909</v>
      </c>
      <c r="J7189" s="2">
        <v>2457</v>
      </c>
      <c r="K7189" s="2" t="s">
        <v>440</v>
      </c>
      <c r="L7189" t="s">
        <v>23</v>
      </c>
      <c r="M7189" t="s">
        <v>28</v>
      </c>
      <c r="N7189">
        <v>84.5</v>
      </c>
      <c r="O7189">
        <v>3.645680473372781</v>
      </c>
      <c r="P7189">
        <v>1115997.6814954353</v>
      </c>
      <c r="Q7189">
        <v>13207.073153792135</v>
      </c>
      <c r="R7189" s="36">
        <f t="shared" si="112"/>
        <v>1115997.6814954353</v>
      </c>
    </row>
    <row r="7190" spans="2:18" hidden="1">
      <c r="B7190" s="9">
        <v>46113</v>
      </c>
      <c r="C7190" t="s">
        <v>665</v>
      </c>
      <c r="D7190" t="s">
        <v>312</v>
      </c>
      <c r="E7190" t="s">
        <v>19</v>
      </c>
      <c r="F7190" t="s">
        <v>237</v>
      </c>
      <c r="G7190" t="s">
        <v>439</v>
      </c>
      <c r="H7190" t="s">
        <v>22</v>
      </c>
      <c r="I7190" s="1">
        <v>83909</v>
      </c>
      <c r="J7190" s="2">
        <v>2457</v>
      </c>
      <c r="K7190" s="2" t="s">
        <v>440</v>
      </c>
      <c r="L7190" t="s">
        <v>23</v>
      </c>
      <c r="M7190" t="s">
        <v>28</v>
      </c>
      <c r="N7190">
        <v>94.5</v>
      </c>
      <c r="O7190">
        <v>3.6425396825396827</v>
      </c>
      <c r="P7190">
        <v>1246993.1893928417</v>
      </c>
      <c r="Q7190">
        <v>13195.695125850176</v>
      </c>
      <c r="R7190" s="36">
        <f t="shared" si="112"/>
        <v>1246993.1893928417</v>
      </c>
    </row>
    <row r="7191" spans="2:18" hidden="1">
      <c r="B7191" s="9">
        <v>46113</v>
      </c>
      <c r="C7191" t="s">
        <v>666</v>
      </c>
      <c r="D7191" t="s">
        <v>312</v>
      </c>
      <c r="E7191" t="s">
        <v>19</v>
      </c>
      <c r="F7191" t="s">
        <v>237</v>
      </c>
      <c r="G7191" t="s">
        <v>439</v>
      </c>
      <c r="H7191" t="s">
        <v>22</v>
      </c>
      <c r="I7191" s="1">
        <v>83909</v>
      </c>
      <c r="J7191" s="2">
        <v>2457</v>
      </c>
      <c r="K7191" s="2" t="s">
        <v>440</v>
      </c>
      <c r="L7191" t="s">
        <v>23</v>
      </c>
      <c r="M7191" t="s">
        <v>28</v>
      </c>
      <c r="N7191">
        <v>90</v>
      </c>
      <c r="O7191">
        <v>3.6443333333333334</v>
      </c>
      <c r="P7191">
        <v>1188197.3627010577</v>
      </c>
      <c r="Q7191">
        <v>13202.192918900642</v>
      </c>
      <c r="R7191" s="36">
        <f t="shared" si="112"/>
        <v>1188197.3627010579</v>
      </c>
    </row>
    <row r="7192" spans="2:18" hidden="1">
      <c r="B7192" s="9">
        <v>46113</v>
      </c>
      <c r="C7192" t="s">
        <v>667</v>
      </c>
      <c r="D7192" t="s">
        <v>312</v>
      </c>
      <c r="E7192" t="s">
        <v>19</v>
      </c>
      <c r="F7192" t="s">
        <v>237</v>
      </c>
      <c r="G7192" t="s">
        <v>439</v>
      </c>
      <c r="H7192" t="s">
        <v>22</v>
      </c>
      <c r="I7192" s="1">
        <v>83909</v>
      </c>
      <c r="J7192" s="2">
        <v>2457</v>
      </c>
      <c r="K7192" s="2" t="s">
        <v>440</v>
      </c>
      <c r="L7192" t="s">
        <v>23</v>
      </c>
      <c r="M7192" t="s">
        <v>28</v>
      </c>
      <c r="N7192">
        <v>134.5</v>
      </c>
      <c r="O7192">
        <v>3.6588104089219331</v>
      </c>
      <c r="P7192">
        <v>1782748.8769743515</v>
      </c>
      <c r="Q7192">
        <v>13254.638490515625</v>
      </c>
      <c r="R7192" s="36">
        <f t="shared" si="112"/>
        <v>1782748.8769743515</v>
      </c>
    </row>
    <row r="7193" spans="2:18" hidden="1">
      <c r="B7193" s="9">
        <v>46113</v>
      </c>
      <c r="C7193" t="s">
        <v>668</v>
      </c>
      <c r="D7193" t="s">
        <v>312</v>
      </c>
      <c r="E7193" t="s">
        <v>19</v>
      </c>
      <c r="F7193" t="s">
        <v>237</v>
      </c>
      <c r="G7193" t="s">
        <v>439</v>
      </c>
      <c r="H7193" t="s">
        <v>22</v>
      </c>
      <c r="I7193" s="1">
        <v>83909</v>
      </c>
      <c r="J7193" s="2">
        <v>2457</v>
      </c>
      <c r="K7193" s="2" t="s">
        <v>440</v>
      </c>
      <c r="L7193" t="s">
        <v>23</v>
      </c>
      <c r="M7193" t="s">
        <v>28</v>
      </c>
      <c r="N7193">
        <v>159</v>
      </c>
      <c r="O7193">
        <v>3.0496855345911946</v>
      </c>
      <c r="P7193">
        <v>1756629.4739892767</v>
      </c>
      <c r="Q7193">
        <v>11047.984113140104</v>
      </c>
      <c r="R7193" s="36">
        <f t="shared" si="112"/>
        <v>1756629.4739892767</v>
      </c>
    </row>
    <row r="7194" spans="2:18" hidden="1">
      <c r="B7194" s="9">
        <v>46113</v>
      </c>
      <c r="C7194" t="s">
        <v>669</v>
      </c>
      <c r="D7194" t="s">
        <v>312</v>
      </c>
      <c r="E7194" t="s">
        <v>19</v>
      </c>
      <c r="F7194" t="s">
        <v>237</v>
      </c>
      <c r="G7194" t="s">
        <v>439</v>
      </c>
      <c r="H7194" t="s">
        <v>22</v>
      </c>
      <c r="I7194" s="1">
        <v>83909</v>
      </c>
      <c r="J7194" s="2">
        <v>2457</v>
      </c>
      <c r="K7194" s="2" t="s">
        <v>440</v>
      </c>
      <c r="L7194" t="s">
        <v>23</v>
      </c>
      <c r="M7194" t="s">
        <v>581</v>
      </c>
      <c r="N7194">
        <v>105</v>
      </c>
      <c r="O7194">
        <v>31.737809523809521</v>
      </c>
      <c r="P7194">
        <v>12072417.041008547</v>
      </c>
      <c r="Q7194">
        <v>114975.4003905576</v>
      </c>
      <c r="R7194" s="36">
        <f t="shared" si="112"/>
        <v>12072417.041008547</v>
      </c>
    </row>
    <row r="7195" spans="2:18" hidden="1">
      <c r="B7195" s="9">
        <v>46113</v>
      </c>
      <c r="C7195" t="s">
        <v>670</v>
      </c>
      <c r="D7195" t="s">
        <v>312</v>
      </c>
      <c r="E7195" t="s">
        <v>19</v>
      </c>
      <c r="F7195" t="s">
        <v>237</v>
      </c>
      <c r="G7195" t="s">
        <v>439</v>
      </c>
      <c r="H7195" t="s">
        <v>22</v>
      </c>
      <c r="I7195" s="1">
        <v>83909</v>
      </c>
      <c r="J7195" s="2">
        <v>2457</v>
      </c>
      <c r="K7195" s="2" t="s">
        <v>440</v>
      </c>
      <c r="L7195" t="s">
        <v>23</v>
      </c>
      <c r="M7195" t="s">
        <v>28</v>
      </c>
      <c r="N7195">
        <v>177</v>
      </c>
      <c r="O7195">
        <v>5.0522033898305088</v>
      </c>
      <c r="P7195">
        <v>3239530.5028256774</v>
      </c>
      <c r="Q7195">
        <v>18302.432219354108</v>
      </c>
      <c r="R7195" s="36">
        <f t="shared" si="112"/>
        <v>3239530.5028256774</v>
      </c>
    </row>
    <row r="7196" spans="2:18" hidden="1">
      <c r="B7196" s="9">
        <v>46113</v>
      </c>
      <c r="C7196" t="s">
        <v>671</v>
      </c>
      <c r="D7196" t="s">
        <v>312</v>
      </c>
      <c r="E7196" t="s">
        <v>19</v>
      </c>
      <c r="F7196" t="s">
        <v>237</v>
      </c>
      <c r="G7196" t="s">
        <v>439</v>
      </c>
      <c r="H7196" t="s">
        <v>22</v>
      </c>
      <c r="I7196" s="1">
        <v>83909</v>
      </c>
      <c r="J7196" s="2">
        <v>2457</v>
      </c>
      <c r="K7196" s="2" t="s">
        <v>440</v>
      </c>
      <c r="L7196" t="s">
        <v>23</v>
      </c>
      <c r="M7196" t="s">
        <v>28</v>
      </c>
      <c r="N7196">
        <v>95</v>
      </c>
      <c r="O7196">
        <v>3.6411578947368421</v>
      </c>
      <c r="P7196">
        <v>1253115.490508622</v>
      </c>
      <c r="Q7196">
        <v>13190.689373774967</v>
      </c>
      <c r="R7196" s="36">
        <f t="shared" si="112"/>
        <v>1253115.4905086218</v>
      </c>
    </row>
    <row r="7197" spans="2:18" hidden="1">
      <c r="B7197" s="9">
        <v>46113</v>
      </c>
      <c r="C7197" t="s">
        <v>672</v>
      </c>
      <c r="D7197" t="s">
        <v>312</v>
      </c>
      <c r="E7197" t="s">
        <v>19</v>
      </c>
      <c r="F7197" t="s">
        <v>237</v>
      </c>
      <c r="G7197" t="s">
        <v>439</v>
      </c>
      <c r="H7197" t="s">
        <v>22</v>
      </c>
      <c r="I7197" s="1">
        <v>83909</v>
      </c>
      <c r="J7197" s="2">
        <v>2457</v>
      </c>
      <c r="K7197" s="2" t="s">
        <v>440</v>
      </c>
      <c r="L7197" t="s">
        <v>23</v>
      </c>
      <c r="M7197" t="s">
        <v>28</v>
      </c>
      <c r="N7197">
        <v>97</v>
      </c>
      <c r="O7197">
        <v>3.6468041237113402</v>
      </c>
      <c r="P7197">
        <v>1281480.9447906099</v>
      </c>
      <c r="Q7197">
        <v>13211.143760727939</v>
      </c>
      <c r="R7197" s="36">
        <f t="shared" si="112"/>
        <v>1281480.9447906101</v>
      </c>
    </row>
    <row r="7198" spans="2:18" hidden="1">
      <c r="B7198" s="9">
        <v>46113</v>
      </c>
      <c r="C7198" t="s">
        <v>673</v>
      </c>
      <c r="D7198" t="s">
        <v>312</v>
      </c>
      <c r="E7198" t="s">
        <v>19</v>
      </c>
      <c r="F7198" t="s">
        <v>237</v>
      </c>
      <c r="G7198" t="s">
        <v>439</v>
      </c>
      <c r="H7198" t="s">
        <v>22</v>
      </c>
      <c r="I7198" s="1">
        <v>83909</v>
      </c>
      <c r="J7198" s="2">
        <v>2457</v>
      </c>
      <c r="K7198" s="2" t="s">
        <v>440</v>
      </c>
      <c r="L7198" t="s">
        <v>23</v>
      </c>
      <c r="M7198" t="s">
        <v>28</v>
      </c>
      <c r="N7198">
        <v>187</v>
      </c>
      <c r="O7198">
        <v>5.0504812834224602</v>
      </c>
      <c r="P7198">
        <v>3421388.2046080278</v>
      </c>
      <c r="Q7198">
        <v>18296.19360752956</v>
      </c>
      <c r="R7198" s="36">
        <f t="shared" si="112"/>
        <v>3421388.2046080278</v>
      </c>
    </row>
    <row r="7199" spans="2:18" hidden="1">
      <c r="B7199" s="9">
        <v>46113</v>
      </c>
      <c r="C7199" t="s">
        <v>709</v>
      </c>
      <c r="D7199" t="s">
        <v>312</v>
      </c>
      <c r="E7199" t="s">
        <v>19</v>
      </c>
      <c r="F7199" t="s">
        <v>237</v>
      </c>
      <c r="G7199" t="s">
        <v>439</v>
      </c>
      <c r="H7199" t="s">
        <v>22</v>
      </c>
      <c r="I7199" s="1">
        <v>83909</v>
      </c>
      <c r="J7199" s="2">
        <v>2457</v>
      </c>
      <c r="K7199" s="2" t="s">
        <v>440</v>
      </c>
      <c r="L7199" t="s">
        <v>23</v>
      </c>
      <c r="M7199" t="s">
        <v>28</v>
      </c>
      <c r="N7199">
        <v>150</v>
      </c>
      <c r="O7199">
        <v>17.908266666666666</v>
      </c>
      <c r="P7199">
        <v>9731343.2835820876</v>
      </c>
      <c r="Q7199">
        <v>64875.621890547256</v>
      </c>
      <c r="R7199" s="36">
        <f t="shared" si="112"/>
        <v>9731343.2835820876</v>
      </c>
    </row>
    <row r="7200" spans="2:18" hidden="1">
      <c r="B7200" s="9">
        <v>46113</v>
      </c>
      <c r="C7200" t="s">
        <v>710</v>
      </c>
      <c r="D7200" t="s">
        <v>312</v>
      </c>
      <c r="E7200" t="s">
        <v>19</v>
      </c>
      <c r="F7200" t="s">
        <v>237</v>
      </c>
      <c r="G7200" t="s">
        <v>439</v>
      </c>
      <c r="H7200" t="s">
        <v>22</v>
      </c>
      <c r="I7200" s="1">
        <v>83909</v>
      </c>
      <c r="J7200" s="2">
        <v>2457</v>
      </c>
      <c r="K7200" s="2" t="s">
        <v>440</v>
      </c>
      <c r="L7200" t="s">
        <v>23</v>
      </c>
      <c r="M7200" t="s">
        <v>28</v>
      </c>
      <c r="N7200">
        <v>137</v>
      </c>
      <c r="O7200">
        <v>38.71897810218978</v>
      </c>
      <c r="P7200">
        <v>19216417.910447761</v>
      </c>
      <c r="Q7200">
        <v>140265.82416385226</v>
      </c>
      <c r="R7200" s="36">
        <f t="shared" si="112"/>
        <v>19216417.910447761</v>
      </c>
    </row>
    <row r="7201" spans="2:18" hidden="1">
      <c r="B7201" s="9">
        <v>46113</v>
      </c>
      <c r="C7201" t="s">
        <v>674</v>
      </c>
      <c r="D7201" t="s">
        <v>312</v>
      </c>
      <c r="E7201" t="s">
        <v>19</v>
      </c>
      <c r="F7201" t="s">
        <v>237</v>
      </c>
      <c r="G7201" t="s">
        <v>439</v>
      </c>
      <c r="H7201" t="s">
        <v>22</v>
      </c>
      <c r="I7201" s="1">
        <v>83909</v>
      </c>
      <c r="J7201" s="2">
        <v>2457</v>
      </c>
      <c r="K7201" s="2" t="s">
        <v>440</v>
      </c>
      <c r="L7201" t="s">
        <v>675</v>
      </c>
      <c r="M7201" t="s">
        <v>582</v>
      </c>
      <c r="N7201">
        <v>18.5</v>
      </c>
      <c r="O7201">
        <v>66</v>
      </c>
      <c r="P7201">
        <v>4423271.9895667294</v>
      </c>
      <c r="Q7201">
        <v>239095.78321982321</v>
      </c>
      <c r="R7201" s="36">
        <f t="shared" si="112"/>
        <v>4423271.9895667294</v>
      </c>
    </row>
    <row r="7202" spans="2:18" hidden="1">
      <c r="B7202" s="9">
        <v>46113</v>
      </c>
      <c r="C7202" t="s">
        <v>58</v>
      </c>
      <c r="D7202" t="s">
        <v>312</v>
      </c>
      <c r="E7202" t="s">
        <v>19</v>
      </c>
      <c r="F7202" t="s">
        <v>237</v>
      </c>
      <c r="G7202" t="s">
        <v>500</v>
      </c>
      <c r="H7202" t="s">
        <v>22</v>
      </c>
      <c r="I7202" s="1">
        <v>87351</v>
      </c>
      <c r="J7202" s="2">
        <v>2504</v>
      </c>
      <c r="K7202" s="2" t="s">
        <v>501</v>
      </c>
      <c r="L7202" t="s">
        <v>23</v>
      </c>
      <c r="M7202" t="s">
        <v>568</v>
      </c>
      <c r="N7202">
        <v>36.5</v>
      </c>
      <c r="O7202">
        <v>43.92246575342466</v>
      </c>
      <c r="P7202">
        <v>5807745.2543109693</v>
      </c>
      <c r="Q7202">
        <v>159116.30833728684</v>
      </c>
      <c r="R7202" s="36">
        <f t="shared" si="112"/>
        <v>5807745.2543109702</v>
      </c>
    </row>
    <row r="7203" spans="2:18" hidden="1">
      <c r="B7203" s="9">
        <v>46113</v>
      </c>
      <c r="C7203" t="s">
        <v>102</v>
      </c>
      <c r="D7203" t="s">
        <v>312</v>
      </c>
      <c r="E7203" t="s">
        <v>19</v>
      </c>
      <c r="F7203" t="s">
        <v>237</v>
      </c>
      <c r="G7203" t="s">
        <v>500</v>
      </c>
      <c r="H7203" t="s">
        <v>22</v>
      </c>
      <c r="I7203" s="1">
        <v>87351</v>
      </c>
      <c r="J7203" s="2">
        <v>2504</v>
      </c>
      <c r="K7203" s="2" t="s">
        <v>501</v>
      </c>
      <c r="L7203" t="s">
        <v>23</v>
      </c>
      <c r="M7203" t="s">
        <v>583</v>
      </c>
      <c r="N7203">
        <v>5</v>
      </c>
      <c r="O7203">
        <v>11.52</v>
      </c>
      <c r="P7203">
        <v>208665.41081002753</v>
      </c>
      <c r="Q7203">
        <v>41733.082162005499</v>
      </c>
      <c r="R7203" s="36">
        <f t="shared" si="112"/>
        <v>208665.4108100275</v>
      </c>
    </row>
    <row r="7204" spans="2:18" hidden="1">
      <c r="B7204" s="9">
        <v>46113</v>
      </c>
      <c r="C7204" t="s">
        <v>119</v>
      </c>
      <c r="D7204" t="s">
        <v>312</v>
      </c>
      <c r="E7204" t="s">
        <v>19</v>
      </c>
      <c r="F7204" t="s">
        <v>237</v>
      </c>
      <c r="G7204" t="s">
        <v>500</v>
      </c>
      <c r="H7204" t="s">
        <v>22</v>
      </c>
      <c r="I7204" s="1">
        <v>87351</v>
      </c>
      <c r="J7204" s="2">
        <v>2504</v>
      </c>
      <c r="K7204" s="2" t="s">
        <v>501</v>
      </c>
      <c r="L7204" t="s">
        <v>23</v>
      </c>
      <c r="M7204" t="s">
        <v>581</v>
      </c>
      <c r="N7204">
        <v>64</v>
      </c>
      <c r="O7204">
        <v>19.479375000000001</v>
      </c>
      <c r="P7204">
        <v>4516301.9852195336</v>
      </c>
      <c r="Q7204">
        <v>70567.218519055212</v>
      </c>
      <c r="R7204" s="36">
        <f t="shared" si="112"/>
        <v>4516301.9852195336</v>
      </c>
    </row>
    <row r="7205" spans="2:18" hidden="1">
      <c r="B7205" s="9">
        <v>46113</v>
      </c>
      <c r="C7205" t="s">
        <v>298</v>
      </c>
      <c r="D7205" t="s">
        <v>312</v>
      </c>
      <c r="E7205" t="s">
        <v>19</v>
      </c>
      <c r="F7205" t="s">
        <v>237</v>
      </c>
      <c r="G7205" t="s">
        <v>500</v>
      </c>
      <c r="H7205" t="s">
        <v>22</v>
      </c>
      <c r="I7205" s="1">
        <v>87351</v>
      </c>
      <c r="J7205" s="2">
        <v>2504</v>
      </c>
      <c r="K7205" s="2" t="s">
        <v>501</v>
      </c>
      <c r="L7205" t="s">
        <v>23</v>
      </c>
      <c r="M7205" t="s">
        <v>581</v>
      </c>
      <c r="N7205">
        <v>1</v>
      </c>
      <c r="O7205">
        <v>10.39</v>
      </c>
      <c r="P7205">
        <v>37639.472540211566</v>
      </c>
      <c r="Q7205">
        <v>37639.472540211566</v>
      </c>
      <c r="R7205" s="36">
        <f t="shared" si="112"/>
        <v>37639.472540211566</v>
      </c>
    </row>
    <row r="7206" spans="2:18" hidden="1">
      <c r="B7206" s="9">
        <v>46113</v>
      </c>
      <c r="C7206" t="s">
        <v>286</v>
      </c>
      <c r="D7206" t="s">
        <v>312</v>
      </c>
      <c r="E7206" t="s">
        <v>19</v>
      </c>
      <c r="F7206" t="s">
        <v>237</v>
      </c>
      <c r="G7206" t="s">
        <v>500</v>
      </c>
      <c r="H7206" t="s">
        <v>22</v>
      </c>
      <c r="I7206" s="1">
        <v>87351</v>
      </c>
      <c r="J7206" s="2">
        <v>2504</v>
      </c>
      <c r="K7206" s="2" t="s">
        <v>501</v>
      </c>
      <c r="L7206" t="s">
        <v>23</v>
      </c>
      <c r="M7206" t="s">
        <v>28</v>
      </c>
      <c r="N7206">
        <v>173</v>
      </c>
      <c r="O7206">
        <v>5.3863583815028901</v>
      </c>
      <c r="P7206">
        <v>3375742.6459933342</v>
      </c>
      <c r="Q7206">
        <v>19512.963271637767</v>
      </c>
      <c r="R7206" s="36">
        <f t="shared" si="112"/>
        <v>3375742.6459933338</v>
      </c>
    </row>
    <row r="7207" spans="2:18" hidden="1">
      <c r="B7207" s="9">
        <v>46113</v>
      </c>
      <c r="C7207" t="s">
        <v>301</v>
      </c>
      <c r="D7207" t="s">
        <v>312</v>
      </c>
      <c r="E7207" t="s">
        <v>19</v>
      </c>
      <c r="F7207" t="s">
        <v>237</v>
      </c>
      <c r="G7207" t="s">
        <v>500</v>
      </c>
      <c r="H7207" t="s">
        <v>22</v>
      </c>
      <c r="I7207" s="1">
        <v>87351</v>
      </c>
      <c r="J7207" s="2">
        <v>2504</v>
      </c>
      <c r="K7207" s="2" t="s">
        <v>501</v>
      </c>
      <c r="L7207" t="s">
        <v>23</v>
      </c>
      <c r="M7207" t="s">
        <v>28</v>
      </c>
      <c r="N7207">
        <v>174</v>
      </c>
      <c r="O7207">
        <v>3.1457471264367816</v>
      </c>
      <c r="P7207">
        <v>1982901.0288364005</v>
      </c>
      <c r="Q7207">
        <v>11395.982924347129</v>
      </c>
      <c r="R7207" s="36">
        <f t="shared" si="112"/>
        <v>1982901.0288364005</v>
      </c>
    </row>
    <row r="7208" spans="2:18" hidden="1">
      <c r="B7208" s="9">
        <v>46113</v>
      </c>
      <c r="C7208" t="s">
        <v>303</v>
      </c>
      <c r="D7208" t="s">
        <v>312</v>
      </c>
      <c r="E7208" t="s">
        <v>19</v>
      </c>
      <c r="F7208" t="s">
        <v>237</v>
      </c>
      <c r="G7208" t="s">
        <v>500</v>
      </c>
      <c r="H7208" t="s">
        <v>22</v>
      </c>
      <c r="I7208" s="1">
        <v>87351</v>
      </c>
      <c r="J7208" s="2">
        <v>2504</v>
      </c>
      <c r="K7208" s="2" t="s">
        <v>501</v>
      </c>
      <c r="L7208" t="s">
        <v>23</v>
      </c>
      <c r="M7208" t="s">
        <v>28</v>
      </c>
      <c r="N7208">
        <v>187</v>
      </c>
      <c r="O7208">
        <v>3.1434759358288771</v>
      </c>
      <c r="P7208">
        <v>2129510.2159107374</v>
      </c>
      <c r="Q7208">
        <v>11387.755165298062</v>
      </c>
      <c r="R7208" s="36">
        <f t="shared" si="112"/>
        <v>2129510.2159107374</v>
      </c>
    </row>
    <row r="7209" spans="2:18" hidden="1">
      <c r="B7209" s="9">
        <v>46113</v>
      </c>
      <c r="C7209" t="s">
        <v>502</v>
      </c>
      <c r="D7209" t="s">
        <v>312</v>
      </c>
      <c r="E7209" t="s">
        <v>19</v>
      </c>
      <c r="F7209" t="s">
        <v>237</v>
      </c>
      <c r="G7209" t="s">
        <v>500</v>
      </c>
      <c r="H7209" t="s">
        <v>22</v>
      </c>
      <c r="I7209" s="1">
        <v>87351</v>
      </c>
      <c r="J7209" s="2">
        <v>2504</v>
      </c>
      <c r="K7209" s="2" t="s">
        <v>501</v>
      </c>
      <c r="L7209" t="s">
        <v>23</v>
      </c>
      <c r="M7209" t="s">
        <v>28</v>
      </c>
      <c r="N7209">
        <v>184</v>
      </c>
      <c r="O7209">
        <v>24.125271739130437</v>
      </c>
      <c r="P7209">
        <v>16081183.886393275</v>
      </c>
      <c r="Q7209">
        <v>87397.738513006931</v>
      </c>
      <c r="R7209" s="36">
        <f t="shared" si="112"/>
        <v>16081183.886393275</v>
      </c>
    </row>
    <row r="7210" spans="2:18" hidden="1">
      <c r="B7210" s="9">
        <v>46113</v>
      </c>
      <c r="C7210" t="s">
        <v>65</v>
      </c>
      <c r="D7210" t="s">
        <v>312</v>
      </c>
      <c r="E7210" t="s">
        <v>19</v>
      </c>
      <c r="F7210" t="s">
        <v>237</v>
      </c>
      <c r="G7210" t="s">
        <v>764</v>
      </c>
      <c r="H7210" t="s">
        <v>22</v>
      </c>
      <c r="I7210" s="1">
        <v>115401</v>
      </c>
      <c r="J7210" s="2">
        <v>2847</v>
      </c>
      <c r="K7210" s="2" t="s">
        <v>765</v>
      </c>
      <c r="L7210" t="s">
        <v>23</v>
      </c>
      <c r="M7210" t="s">
        <v>568</v>
      </c>
      <c r="N7210">
        <v>2</v>
      </c>
      <c r="O7210">
        <v>21.895</v>
      </c>
      <c r="P7210">
        <v>158636.42950297057</v>
      </c>
      <c r="Q7210">
        <v>79318.214751485284</v>
      </c>
      <c r="R7210" s="36">
        <f t="shared" si="112"/>
        <v>158636.42950297057</v>
      </c>
    </row>
    <row r="7211" spans="2:18" hidden="1">
      <c r="B7211" s="9">
        <v>46113</v>
      </c>
      <c r="C7211" t="s">
        <v>119</v>
      </c>
      <c r="D7211" t="s">
        <v>312</v>
      </c>
      <c r="E7211" t="s">
        <v>19</v>
      </c>
      <c r="F7211" t="s">
        <v>237</v>
      </c>
      <c r="G7211" t="s">
        <v>764</v>
      </c>
      <c r="H7211" t="s">
        <v>22</v>
      </c>
      <c r="I7211" s="1">
        <v>115401</v>
      </c>
      <c r="J7211" s="2">
        <v>2847</v>
      </c>
      <c r="K7211" s="2" t="s">
        <v>765</v>
      </c>
      <c r="L7211" t="s">
        <v>23</v>
      </c>
      <c r="M7211" t="s">
        <v>581</v>
      </c>
      <c r="N7211">
        <v>50</v>
      </c>
      <c r="O7211">
        <v>19.448800000000002</v>
      </c>
      <c r="P7211">
        <v>3522822.7793073468</v>
      </c>
      <c r="Q7211">
        <v>70456.455586146942</v>
      </c>
      <c r="R7211" s="36">
        <f t="shared" si="112"/>
        <v>3522822.7793073473</v>
      </c>
    </row>
    <row r="7212" spans="2:18" hidden="1">
      <c r="B7212" s="9">
        <v>46113</v>
      </c>
      <c r="C7212" t="s">
        <v>273</v>
      </c>
      <c r="D7212" t="s">
        <v>312</v>
      </c>
      <c r="E7212" t="s">
        <v>19</v>
      </c>
      <c r="F7212" t="s">
        <v>237</v>
      </c>
      <c r="G7212" t="s">
        <v>764</v>
      </c>
      <c r="H7212" t="s">
        <v>22</v>
      </c>
      <c r="I7212" s="1">
        <v>115401</v>
      </c>
      <c r="J7212" s="2">
        <v>2847</v>
      </c>
      <c r="K7212" s="2" t="s">
        <v>765</v>
      </c>
      <c r="L7212" t="s">
        <v>23</v>
      </c>
      <c r="M7212" t="s">
        <v>581</v>
      </c>
      <c r="N7212">
        <v>8</v>
      </c>
      <c r="O7212">
        <v>19.504999999999999</v>
      </c>
      <c r="P7212">
        <v>565280.39414577594</v>
      </c>
      <c r="Q7212">
        <v>70660.049268221992</v>
      </c>
      <c r="R7212" s="36">
        <f t="shared" si="112"/>
        <v>565280.39414577594</v>
      </c>
    </row>
    <row r="7213" spans="2:18" hidden="1">
      <c r="B7213" s="9">
        <v>46113</v>
      </c>
      <c r="C7213" t="s">
        <v>710</v>
      </c>
      <c r="D7213" t="s">
        <v>312</v>
      </c>
      <c r="E7213" t="s">
        <v>19</v>
      </c>
      <c r="F7213" t="s">
        <v>237</v>
      </c>
      <c r="G7213" t="s">
        <v>764</v>
      </c>
      <c r="H7213" t="s">
        <v>22</v>
      </c>
      <c r="I7213" s="1">
        <v>115401</v>
      </c>
      <c r="J7213" s="2">
        <v>2847</v>
      </c>
      <c r="K7213" s="2" t="s">
        <v>765</v>
      </c>
      <c r="L7213" t="s">
        <v>23</v>
      </c>
      <c r="M7213" t="s">
        <v>28</v>
      </c>
      <c r="N7213">
        <v>26</v>
      </c>
      <c r="O7213">
        <v>38.918846153846154</v>
      </c>
      <c r="P7213">
        <v>3665736.8497319226</v>
      </c>
      <c r="Q7213">
        <v>140989.87883584318</v>
      </c>
      <c r="R7213" s="36">
        <f t="shared" si="112"/>
        <v>3665736.8497319226</v>
      </c>
    </row>
    <row r="7214" spans="2:18">
      <c r="B7214" s="9">
        <v>46113</v>
      </c>
      <c r="C7214" t="s">
        <v>441</v>
      </c>
      <c r="D7214" t="s">
        <v>390</v>
      </c>
      <c r="E7214" t="s">
        <v>19</v>
      </c>
      <c r="F7214" t="s">
        <v>442</v>
      </c>
      <c r="G7214" t="s">
        <v>443</v>
      </c>
      <c r="H7214" t="s">
        <v>22</v>
      </c>
      <c r="I7214" s="1">
        <v>69103</v>
      </c>
      <c r="J7214" s="2">
        <v>2296</v>
      </c>
      <c r="K7214" s="2" t="s">
        <v>444</v>
      </c>
      <c r="L7214" t="s">
        <v>23</v>
      </c>
      <c r="M7214" t="s">
        <v>24</v>
      </c>
      <c r="N7214">
        <v>177</v>
      </c>
      <c r="O7214">
        <v>32.739209039548022</v>
      </c>
      <c r="P7214">
        <v>20992754.673235763</v>
      </c>
      <c r="Q7214">
        <v>118603.13374709469</v>
      </c>
      <c r="R7214" s="36">
        <f t="shared" si="112"/>
        <v>20992754.673235759</v>
      </c>
    </row>
    <row r="7215" spans="2:18">
      <c r="B7215" s="9">
        <v>46113</v>
      </c>
      <c r="C7215" t="s">
        <v>504</v>
      </c>
      <c r="D7215" t="s">
        <v>390</v>
      </c>
      <c r="E7215" t="s">
        <v>19</v>
      </c>
      <c r="F7215" t="s">
        <v>442</v>
      </c>
      <c r="G7215" t="s">
        <v>443</v>
      </c>
      <c r="H7215" t="s">
        <v>22</v>
      </c>
      <c r="I7215" s="1">
        <v>69103</v>
      </c>
      <c r="J7215" s="2">
        <v>2296</v>
      </c>
      <c r="K7215" s="2" t="s">
        <v>444</v>
      </c>
      <c r="L7215" t="s">
        <v>23</v>
      </c>
      <c r="M7215" t="s">
        <v>28</v>
      </c>
      <c r="N7215">
        <v>35</v>
      </c>
      <c r="O7215">
        <v>32.26342857142857</v>
      </c>
      <c r="P7215">
        <v>4090783.9443558902</v>
      </c>
      <c r="Q7215">
        <v>116879.54126731114</v>
      </c>
      <c r="R7215" s="36">
        <f t="shared" si="112"/>
        <v>4090783.9443558902</v>
      </c>
    </row>
    <row r="7216" spans="2:18">
      <c r="B7216" s="9">
        <v>46113</v>
      </c>
      <c r="C7216" t="s">
        <v>517</v>
      </c>
      <c r="D7216" t="s">
        <v>390</v>
      </c>
      <c r="E7216" t="s">
        <v>19</v>
      </c>
      <c r="F7216" t="s">
        <v>711</v>
      </c>
      <c r="G7216" t="s">
        <v>766</v>
      </c>
      <c r="H7216" t="s">
        <v>22</v>
      </c>
      <c r="I7216" s="1">
        <v>106591</v>
      </c>
      <c r="J7216" s="2">
        <v>2720</v>
      </c>
      <c r="K7216" s="2" t="s">
        <v>767</v>
      </c>
      <c r="L7216" t="s">
        <v>23</v>
      </c>
      <c r="M7216" t="s">
        <v>24</v>
      </c>
      <c r="N7216">
        <v>80</v>
      </c>
      <c r="O7216">
        <v>35.613375000000005</v>
      </c>
      <c r="P7216">
        <v>10321221.56209245</v>
      </c>
      <c r="Q7216">
        <v>129015.26952615564</v>
      </c>
      <c r="R7216" s="36">
        <f t="shared" si="112"/>
        <v>10321221.562092451</v>
      </c>
    </row>
    <row r="7217" spans="2:18">
      <c r="B7217" s="9">
        <v>46113</v>
      </c>
      <c r="C7217" t="s">
        <v>517</v>
      </c>
      <c r="D7217" t="s">
        <v>390</v>
      </c>
      <c r="E7217" t="s">
        <v>19</v>
      </c>
      <c r="F7217" t="s">
        <v>711</v>
      </c>
      <c r="G7217" t="s">
        <v>712</v>
      </c>
      <c r="H7217" t="s">
        <v>22</v>
      </c>
      <c r="I7217" s="1">
        <v>110345</v>
      </c>
      <c r="J7217" s="2">
        <v>2781</v>
      </c>
      <c r="K7217" s="2" t="s">
        <v>713</v>
      </c>
      <c r="L7217" t="s">
        <v>23</v>
      </c>
      <c r="M7217" t="s">
        <v>24</v>
      </c>
      <c r="N7217">
        <v>97</v>
      </c>
      <c r="O7217">
        <v>35.116185567010312</v>
      </c>
      <c r="P7217">
        <v>12339769.598608896</v>
      </c>
      <c r="Q7217">
        <v>127214.11957328761</v>
      </c>
      <c r="R7217" s="36">
        <f t="shared" si="112"/>
        <v>12339769.598608898</v>
      </c>
    </row>
    <row r="7218" spans="2:18">
      <c r="B7218" s="9">
        <v>46113</v>
      </c>
      <c r="C7218" t="s">
        <v>138</v>
      </c>
      <c r="D7218" t="s">
        <v>312</v>
      </c>
      <c r="E7218" t="s">
        <v>19</v>
      </c>
      <c r="F7218" t="s">
        <v>449</v>
      </c>
      <c r="G7218" t="s">
        <v>508</v>
      </c>
      <c r="H7218" t="s">
        <v>22</v>
      </c>
      <c r="I7218" s="1">
        <v>81300</v>
      </c>
      <c r="J7218" s="2">
        <v>2431</v>
      </c>
      <c r="K7218" s="2" t="s">
        <v>451</v>
      </c>
      <c r="L7218" t="s">
        <v>23</v>
      </c>
      <c r="M7218" t="s">
        <v>28</v>
      </c>
      <c r="N7218">
        <v>145</v>
      </c>
      <c r="O7218">
        <v>17.676827586206894</v>
      </c>
      <c r="P7218">
        <v>9285393.4212432969</v>
      </c>
      <c r="Q7218">
        <v>64037.196008574458</v>
      </c>
      <c r="R7218" s="36">
        <f t="shared" si="112"/>
        <v>9285393.4212432969</v>
      </c>
    </row>
    <row r="7219" spans="2:18">
      <c r="B7219" s="9">
        <v>46113</v>
      </c>
      <c r="C7219" t="s">
        <v>144</v>
      </c>
      <c r="D7219" t="s">
        <v>312</v>
      </c>
      <c r="E7219" t="s">
        <v>19</v>
      </c>
      <c r="F7219" t="s">
        <v>449</v>
      </c>
      <c r="G7219" t="s">
        <v>508</v>
      </c>
      <c r="H7219" t="s">
        <v>22</v>
      </c>
      <c r="I7219" s="1">
        <v>81300</v>
      </c>
      <c r="J7219" s="2">
        <v>2431</v>
      </c>
      <c r="K7219" s="2" t="s">
        <v>451</v>
      </c>
      <c r="L7219" t="s">
        <v>23</v>
      </c>
      <c r="M7219" t="s">
        <v>28</v>
      </c>
      <c r="N7219">
        <v>158.5</v>
      </c>
      <c r="O7219">
        <v>8.1786750788643534</v>
      </c>
      <c r="P7219">
        <v>4696130.9955078969</v>
      </c>
      <c r="Q7219">
        <v>29628.5867224473</v>
      </c>
      <c r="R7219" s="36">
        <f t="shared" si="112"/>
        <v>4696130.9955078969</v>
      </c>
    </row>
    <row r="7220" spans="2:18">
      <c r="B7220" s="9">
        <v>46113</v>
      </c>
      <c r="C7220" t="s">
        <v>145</v>
      </c>
      <c r="D7220" t="s">
        <v>312</v>
      </c>
      <c r="E7220" t="s">
        <v>19</v>
      </c>
      <c r="F7220" t="s">
        <v>449</v>
      </c>
      <c r="G7220" t="s">
        <v>508</v>
      </c>
      <c r="H7220" t="s">
        <v>22</v>
      </c>
      <c r="I7220" s="1">
        <v>81300</v>
      </c>
      <c r="J7220" s="2">
        <v>2431</v>
      </c>
      <c r="K7220" s="2" t="s">
        <v>451</v>
      </c>
      <c r="L7220" t="s">
        <v>23</v>
      </c>
      <c r="M7220" t="s">
        <v>28</v>
      </c>
      <c r="N7220">
        <v>135.5</v>
      </c>
      <c r="O7220">
        <v>7.2666420664206646</v>
      </c>
      <c r="P7220">
        <v>3566983.0459353714</v>
      </c>
      <c r="Q7220">
        <v>26324.598124984292</v>
      </c>
      <c r="R7220" s="36">
        <f t="shared" si="112"/>
        <v>3566983.0459353714</v>
      </c>
    </row>
    <row r="7221" spans="2:18">
      <c r="B7221" s="9">
        <v>46113</v>
      </c>
      <c r="C7221" t="s">
        <v>96</v>
      </c>
      <c r="D7221" t="s">
        <v>312</v>
      </c>
      <c r="E7221" t="s">
        <v>19</v>
      </c>
      <c r="F7221" t="s">
        <v>449</v>
      </c>
      <c r="G7221" t="s">
        <v>508</v>
      </c>
      <c r="H7221" t="s">
        <v>22</v>
      </c>
      <c r="I7221" s="1">
        <v>81300</v>
      </c>
      <c r="J7221" s="2">
        <v>2431</v>
      </c>
      <c r="K7221" s="2" t="s">
        <v>451</v>
      </c>
      <c r="L7221" t="s">
        <v>23</v>
      </c>
      <c r="M7221" t="s">
        <v>28</v>
      </c>
      <c r="N7221">
        <v>10</v>
      </c>
      <c r="O7221">
        <v>47.129000000000005</v>
      </c>
      <c r="P7221">
        <v>1707325.0253586436</v>
      </c>
      <c r="Q7221">
        <v>170732.50253586436</v>
      </c>
      <c r="R7221" s="36">
        <f t="shared" si="112"/>
        <v>1707325.0253586436</v>
      </c>
    </row>
    <row r="7222" spans="2:18">
      <c r="B7222" s="9">
        <v>46113</v>
      </c>
      <c r="C7222" t="s">
        <v>135</v>
      </c>
      <c r="D7222" t="s">
        <v>312</v>
      </c>
      <c r="E7222" t="s">
        <v>19</v>
      </c>
      <c r="F7222" t="s">
        <v>449</v>
      </c>
      <c r="G7222" t="s">
        <v>508</v>
      </c>
      <c r="H7222" t="s">
        <v>22</v>
      </c>
      <c r="I7222" s="1">
        <v>81300</v>
      </c>
      <c r="J7222" s="2">
        <v>2431</v>
      </c>
      <c r="K7222" s="2" t="s">
        <v>451</v>
      </c>
      <c r="L7222" t="s">
        <v>23</v>
      </c>
      <c r="M7222" t="s">
        <v>581</v>
      </c>
      <c r="N7222">
        <v>2</v>
      </c>
      <c r="O7222">
        <v>20.704999999999998</v>
      </c>
      <c r="P7222">
        <v>150014.49065352845</v>
      </c>
      <c r="Q7222">
        <v>75007.245326764227</v>
      </c>
      <c r="R7222" s="36">
        <f t="shared" si="112"/>
        <v>150014.49065352845</v>
      </c>
    </row>
    <row r="7223" spans="2:18">
      <c r="B7223" s="9">
        <v>46113</v>
      </c>
      <c r="C7223" t="s">
        <v>298</v>
      </c>
      <c r="D7223" t="s">
        <v>312</v>
      </c>
      <c r="E7223" t="s">
        <v>19</v>
      </c>
      <c r="F7223" t="s">
        <v>449</v>
      </c>
      <c r="G7223" t="s">
        <v>508</v>
      </c>
      <c r="H7223" t="s">
        <v>22</v>
      </c>
      <c r="I7223" s="1">
        <v>81300</v>
      </c>
      <c r="J7223" s="2">
        <v>2431</v>
      </c>
      <c r="K7223" s="2" t="s">
        <v>451</v>
      </c>
      <c r="L7223" t="s">
        <v>23</v>
      </c>
      <c r="M7223" t="s">
        <v>581</v>
      </c>
      <c r="N7223">
        <v>1</v>
      </c>
      <c r="O7223">
        <v>10.52</v>
      </c>
      <c r="P7223">
        <v>38110.418779886968</v>
      </c>
      <c r="Q7223">
        <v>38110.418779886968</v>
      </c>
      <c r="R7223" s="36">
        <f t="shared" si="112"/>
        <v>38110.418779886968</v>
      </c>
    </row>
    <row r="7224" spans="2:18">
      <c r="B7224" s="9">
        <v>46113</v>
      </c>
      <c r="C7224" t="s">
        <v>311</v>
      </c>
      <c r="D7224" t="s">
        <v>312</v>
      </c>
      <c r="E7224" t="s">
        <v>19</v>
      </c>
      <c r="F7224" t="s">
        <v>449</v>
      </c>
      <c r="G7224" t="s">
        <v>508</v>
      </c>
      <c r="H7224" t="s">
        <v>22</v>
      </c>
      <c r="I7224" s="1">
        <v>81300</v>
      </c>
      <c r="J7224" s="2">
        <v>2431</v>
      </c>
      <c r="K7224" s="2" t="s">
        <v>451</v>
      </c>
      <c r="L7224" t="s">
        <v>23</v>
      </c>
      <c r="M7224" t="s">
        <v>581</v>
      </c>
      <c r="N7224">
        <v>31</v>
      </c>
      <c r="O7224">
        <v>31.754516129032258</v>
      </c>
      <c r="P7224">
        <v>3566113.6067236629</v>
      </c>
      <c r="Q7224">
        <v>115035.92279753751</v>
      </c>
      <c r="R7224" s="36">
        <f t="shared" si="112"/>
        <v>3566113.6067236629</v>
      </c>
    </row>
    <row r="7225" spans="2:18">
      <c r="B7225" s="9">
        <v>46113</v>
      </c>
      <c r="C7225" t="s">
        <v>731</v>
      </c>
      <c r="D7225" t="s">
        <v>312</v>
      </c>
      <c r="E7225" t="s">
        <v>19</v>
      </c>
      <c r="F7225" t="s">
        <v>449</v>
      </c>
      <c r="G7225" t="s">
        <v>508</v>
      </c>
      <c r="H7225" t="s">
        <v>22</v>
      </c>
      <c r="I7225" s="1">
        <v>81300</v>
      </c>
      <c r="J7225" s="2">
        <v>2431</v>
      </c>
      <c r="K7225" s="2" t="s">
        <v>451</v>
      </c>
      <c r="L7225" t="s">
        <v>23</v>
      </c>
      <c r="M7225" t="s">
        <v>28</v>
      </c>
      <c r="N7225">
        <v>49.5</v>
      </c>
      <c r="O7225">
        <v>3.5969696969696972</v>
      </c>
      <c r="P7225">
        <v>645015.21518620488</v>
      </c>
      <c r="Q7225">
        <v>13030.610407802118</v>
      </c>
      <c r="R7225" s="36">
        <f t="shared" si="112"/>
        <v>645015.21518620488</v>
      </c>
    </row>
    <row r="7226" spans="2:18">
      <c r="B7226" s="9">
        <v>46113</v>
      </c>
      <c r="C7226" t="s">
        <v>733</v>
      </c>
      <c r="D7226" t="s">
        <v>312</v>
      </c>
      <c r="E7226" t="s">
        <v>19</v>
      </c>
      <c r="F7226" t="s">
        <v>449</v>
      </c>
      <c r="G7226" t="s">
        <v>508</v>
      </c>
      <c r="H7226" t="s">
        <v>22</v>
      </c>
      <c r="I7226" s="1">
        <v>81300</v>
      </c>
      <c r="J7226" s="2">
        <v>2431</v>
      </c>
      <c r="K7226" s="2" t="s">
        <v>451</v>
      </c>
      <c r="L7226" t="s">
        <v>23</v>
      </c>
      <c r="M7226" t="s">
        <v>28</v>
      </c>
      <c r="N7226">
        <v>98</v>
      </c>
      <c r="O7226">
        <v>3.0625510204081632</v>
      </c>
      <c r="P7226">
        <v>1087269.9608752353</v>
      </c>
      <c r="Q7226">
        <v>11094.591437502402</v>
      </c>
      <c r="R7226" s="36">
        <f t="shared" si="112"/>
        <v>1087269.9608752355</v>
      </c>
    </row>
    <row r="7227" spans="2:18">
      <c r="B7227" s="9">
        <v>46113</v>
      </c>
      <c r="C7227" t="s">
        <v>68</v>
      </c>
      <c r="D7227" t="s">
        <v>312</v>
      </c>
      <c r="E7227" t="s">
        <v>19</v>
      </c>
      <c r="F7227" t="s">
        <v>452</v>
      </c>
      <c r="G7227" t="s">
        <v>768</v>
      </c>
      <c r="H7227" t="s">
        <v>50</v>
      </c>
      <c r="I7227" s="1">
        <v>84823</v>
      </c>
      <c r="J7227" s="2">
        <v>2466</v>
      </c>
      <c r="K7227" s="2" t="s">
        <v>454</v>
      </c>
      <c r="L7227" t="s">
        <v>23</v>
      </c>
      <c r="M7227" t="s">
        <v>582</v>
      </c>
      <c r="N7227">
        <v>42</v>
      </c>
      <c r="O7227">
        <v>10.995238095238095</v>
      </c>
      <c r="P7227">
        <v>1672945.9498623386</v>
      </c>
      <c r="Q7227">
        <v>39832.046425293775</v>
      </c>
      <c r="R7227" s="36">
        <f t="shared" si="112"/>
        <v>1672945.9498623386</v>
      </c>
    </row>
    <row r="7228" spans="2:18">
      <c r="B7228" s="9">
        <v>46113</v>
      </c>
      <c r="C7228" t="s">
        <v>48</v>
      </c>
      <c r="D7228" t="s">
        <v>312</v>
      </c>
      <c r="E7228" t="s">
        <v>19</v>
      </c>
      <c r="F7228" t="s">
        <v>452</v>
      </c>
      <c r="G7228" t="s">
        <v>769</v>
      </c>
      <c r="H7228" t="s">
        <v>50</v>
      </c>
      <c r="I7228" s="1">
        <v>84927</v>
      </c>
      <c r="J7228" s="2">
        <v>2473</v>
      </c>
      <c r="K7228" s="2" t="s">
        <v>454</v>
      </c>
      <c r="L7228" t="s">
        <v>23</v>
      </c>
      <c r="M7228" t="s">
        <v>582</v>
      </c>
      <c r="N7228">
        <v>26.5</v>
      </c>
      <c r="O7228">
        <v>14.471698113207546</v>
      </c>
      <c r="P7228">
        <v>1389291.4070424575</v>
      </c>
      <c r="Q7228">
        <v>52426.090831790847</v>
      </c>
      <c r="R7228" s="36">
        <f t="shared" si="112"/>
        <v>1389291.4070424575</v>
      </c>
    </row>
    <row r="7229" spans="2:18">
      <c r="B7229" s="9">
        <v>46113</v>
      </c>
      <c r="C7229" t="s">
        <v>71</v>
      </c>
      <c r="D7229" t="s">
        <v>312</v>
      </c>
      <c r="E7229" t="s">
        <v>19</v>
      </c>
      <c r="F7229" t="s">
        <v>452</v>
      </c>
      <c r="G7229" t="s">
        <v>769</v>
      </c>
      <c r="H7229" t="s">
        <v>50</v>
      </c>
      <c r="I7229" s="1">
        <v>84927</v>
      </c>
      <c r="J7229" s="2">
        <v>2473</v>
      </c>
      <c r="K7229" s="2" t="s">
        <v>454</v>
      </c>
      <c r="L7229" t="s">
        <v>23</v>
      </c>
      <c r="M7229" t="s">
        <v>583</v>
      </c>
      <c r="N7229">
        <v>0.5</v>
      </c>
      <c r="O7229">
        <v>10.56</v>
      </c>
      <c r="P7229">
        <v>19127.662657585857</v>
      </c>
      <c r="Q7229">
        <v>38255.325315171714</v>
      </c>
      <c r="R7229" s="36">
        <f t="shared" si="112"/>
        <v>19127.662657585857</v>
      </c>
    </row>
    <row r="7230" spans="2:18">
      <c r="B7230" s="9">
        <v>46113</v>
      </c>
      <c r="C7230" t="s">
        <v>588</v>
      </c>
      <c r="D7230" t="s">
        <v>312</v>
      </c>
      <c r="E7230" t="s">
        <v>19</v>
      </c>
      <c r="F7230" t="s">
        <v>452</v>
      </c>
      <c r="G7230" t="s">
        <v>769</v>
      </c>
      <c r="H7230" t="s">
        <v>50</v>
      </c>
      <c r="I7230" s="1">
        <v>84927</v>
      </c>
      <c r="J7230" s="2">
        <v>2473</v>
      </c>
      <c r="K7230" s="2" t="s">
        <v>454</v>
      </c>
      <c r="L7230" t="s">
        <v>23</v>
      </c>
      <c r="M7230" t="s">
        <v>581</v>
      </c>
      <c r="N7230">
        <v>30</v>
      </c>
      <c r="O7230">
        <v>18.239333333333331</v>
      </c>
      <c r="P7230">
        <v>1982248.9494276189</v>
      </c>
      <c r="Q7230">
        <v>66074.964980920631</v>
      </c>
      <c r="R7230" s="36">
        <f t="shared" si="112"/>
        <v>1982248.9494276189</v>
      </c>
    </row>
    <row r="7231" spans="2:18">
      <c r="B7231" s="9">
        <v>46113</v>
      </c>
      <c r="C7231" t="s">
        <v>68</v>
      </c>
      <c r="D7231" t="s">
        <v>312</v>
      </c>
      <c r="E7231" t="s">
        <v>19</v>
      </c>
      <c r="F7231" t="s">
        <v>533</v>
      </c>
      <c r="G7231" t="s">
        <v>534</v>
      </c>
      <c r="H7231" t="s">
        <v>22</v>
      </c>
      <c r="I7231" s="1">
        <v>93378</v>
      </c>
      <c r="J7231" s="2">
        <v>2575</v>
      </c>
      <c r="K7231" s="2" t="s">
        <v>535</v>
      </c>
      <c r="L7231" t="s">
        <v>23</v>
      </c>
      <c r="M7231" t="s">
        <v>582</v>
      </c>
      <c r="N7231">
        <v>1.5</v>
      </c>
      <c r="O7231">
        <v>10.88</v>
      </c>
      <c r="P7231">
        <v>59121.866396174461</v>
      </c>
      <c r="Q7231">
        <v>39414.577597449643</v>
      </c>
      <c r="R7231" s="36">
        <f t="shared" si="112"/>
        <v>59121.866396174461</v>
      </c>
    </row>
    <row r="7232" spans="2:18">
      <c r="B7232" s="9">
        <v>46113</v>
      </c>
      <c r="C7232" t="s">
        <v>53</v>
      </c>
      <c r="D7232" t="s">
        <v>312</v>
      </c>
      <c r="E7232" t="s">
        <v>19</v>
      </c>
      <c r="F7232" t="s">
        <v>533</v>
      </c>
      <c r="G7232" t="s">
        <v>534</v>
      </c>
      <c r="H7232" t="s">
        <v>22</v>
      </c>
      <c r="I7232" s="1">
        <v>93378</v>
      </c>
      <c r="J7232" s="2">
        <v>2575</v>
      </c>
      <c r="K7232" s="2" t="s">
        <v>535</v>
      </c>
      <c r="L7232" t="s">
        <v>23</v>
      </c>
      <c r="M7232" t="s">
        <v>582</v>
      </c>
      <c r="N7232">
        <v>52</v>
      </c>
      <c r="O7232">
        <v>6.83</v>
      </c>
      <c r="P7232">
        <v>1286625.1267932183</v>
      </c>
      <c r="Q7232">
        <v>24742.790899869582</v>
      </c>
      <c r="R7232" s="36">
        <f t="shared" si="112"/>
        <v>1286625.1267932183</v>
      </c>
    </row>
    <row r="7233" spans="2:18">
      <c r="B7233" s="9">
        <v>46113</v>
      </c>
      <c r="C7233" t="s">
        <v>71</v>
      </c>
      <c r="D7233" t="s">
        <v>312</v>
      </c>
      <c r="E7233" t="s">
        <v>19</v>
      </c>
      <c r="F7233" t="s">
        <v>533</v>
      </c>
      <c r="G7233" t="s">
        <v>534</v>
      </c>
      <c r="H7233" t="s">
        <v>22</v>
      </c>
      <c r="I7233" s="1">
        <v>93378</v>
      </c>
      <c r="J7233" s="2">
        <v>2575</v>
      </c>
      <c r="K7233" s="2" t="s">
        <v>535</v>
      </c>
      <c r="L7233" t="s">
        <v>23</v>
      </c>
      <c r="M7233" t="s">
        <v>583</v>
      </c>
      <c r="N7233">
        <v>3</v>
      </c>
      <c r="O7233">
        <v>10.653333333333334</v>
      </c>
      <c r="P7233">
        <v>115780.32169250833</v>
      </c>
      <c r="Q7233">
        <v>38593.440564169447</v>
      </c>
      <c r="R7233" s="36">
        <f t="shared" si="112"/>
        <v>115780.32169250834</v>
      </c>
    </row>
    <row r="7234" spans="2:18">
      <c r="B7234" s="9">
        <v>46113</v>
      </c>
      <c r="C7234" t="s">
        <v>135</v>
      </c>
      <c r="D7234" t="s">
        <v>312</v>
      </c>
      <c r="E7234" t="s">
        <v>19</v>
      </c>
      <c r="F7234" t="s">
        <v>533</v>
      </c>
      <c r="G7234" t="s">
        <v>534</v>
      </c>
      <c r="H7234" t="s">
        <v>22</v>
      </c>
      <c r="I7234" s="1">
        <v>93378</v>
      </c>
      <c r="J7234" s="2">
        <v>2575</v>
      </c>
      <c r="K7234" s="2" t="s">
        <v>535</v>
      </c>
      <c r="L7234" t="s">
        <v>23</v>
      </c>
      <c r="M7234" t="s">
        <v>581</v>
      </c>
      <c r="N7234">
        <v>31.5</v>
      </c>
      <c r="O7234">
        <v>20.683809523809522</v>
      </c>
      <c r="P7234">
        <v>2360310.0999855092</v>
      </c>
      <c r="Q7234">
        <v>74930.479364619328</v>
      </c>
      <c r="R7234" s="36">
        <f t="shared" si="112"/>
        <v>2360310.0999855087</v>
      </c>
    </row>
    <row r="7235" spans="2:18">
      <c r="B7235" s="9">
        <v>46113</v>
      </c>
      <c r="C7235" t="s">
        <v>383</v>
      </c>
      <c r="D7235" t="s">
        <v>312</v>
      </c>
      <c r="E7235" t="s">
        <v>19</v>
      </c>
      <c r="F7235" t="s">
        <v>533</v>
      </c>
      <c r="G7235" t="s">
        <v>534</v>
      </c>
      <c r="H7235" t="s">
        <v>22</v>
      </c>
      <c r="I7235" s="1">
        <v>93378</v>
      </c>
      <c r="J7235" s="2">
        <v>2575</v>
      </c>
      <c r="K7235" s="2" t="s">
        <v>535</v>
      </c>
      <c r="L7235" t="s">
        <v>23</v>
      </c>
      <c r="M7235" t="s">
        <v>28</v>
      </c>
      <c r="N7235">
        <v>88</v>
      </c>
      <c r="O7235">
        <v>3.6462500000000002</v>
      </c>
      <c r="P7235">
        <v>1162403.9994203737</v>
      </c>
      <c r="Q7235">
        <v>13209.136357049703</v>
      </c>
      <c r="R7235" s="36">
        <f t="shared" si="112"/>
        <v>1162403.9994203739</v>
      </c>
    </row>
    <row r="7236" spans="2:18">
      <c r="B7236" s="9">
        <v>46113</v>
      </c>
      <c r="C7236" t="s">
        <v>387</v>
      </c>
      <c r="D7236" t="s">
        <v>312</v>
      </c>
      <c r="E7236" t="s">
        <v>19</v>
      </c>
      <c r="F7236" t="s">
        <v>533</v>
      </c>
      <c r="G7236" t="s">
        <v>534</v>
      </c>
      <c r="H7236" t="s">
        <v>22</v>
      </c>
      <c r="I7236" s="1">
        <v>93378</v>
      </c>
      <c r="J7236" s="2">
        <v>2575</v>
      </c>
      <c r="K7236" s="2" t="s">
        <v>535</v>
      </c>
      <c r="L7236" t="s">
        <v>23</v>
      </c>
      <c r="M7236" t="s">
        <v>28</v>
      </c>
      <c r="N7236">
        <v>100</v>
      </c>
      <c r="O7236">
        <v>3.6444999999999999</v>
      </c>
      <c r="P7236">
        <v>1320279.6696130994</v>
      </c>
      <c r="Q7236">
        <v>13202.796696130994</v>
      </c>
      <c r="R7236" s="36">
        <f t="shared" si="112"/>
        <v>1320279.6696130994</v>
      </c>
    </row>
    <row r="7237" spans="2:18">
      <c r="B7237" s="9">
        <v>46113</v>
      </c>
      <c r="C7237" t="s">
        <v>531</v>
      </c>
      <c r="D7237" t="s">
        <v>312</v>
      </c>
      <c r="E7237" t="s">
        <v>19</v>
      </c>
      <c r="F7237" t="s">
        <v>533</v>
      </c>
      <c r="G7237" t="s">
        <v>534</v>
      </c>
      <c r="H7237" t="s">
        <v>22</v>
      </c>
      <c r="I7237" s="1">
        <v>93378</v>
      </c>
      <c r="J7237" s="2">
        <v>2575</v>
      </c>
      <c r="K7237" s="2" t="s">
        <v>535</v>
      </c>
      <c r="L7237" t="s">
        <v>23</v>
      </c>
      <c r="M7237" t="s">
        <v>28</v>
      </c>
      <c r="N7237">
        <v>13.5</v>
      </c>
      <c r="O7237">
        <v>43.594074074074072</v>
      </c>
      <c r="P7237">
        <v>2132009.853644399</v>
      </c>
      <c r="Q7237">
        <v>157926.65582551106</v>
      </c>
      <c r="R7237" s="36">
        <f t="shared" ref="R7237:R7300" si="113">Q7237*N7237</f>
        <v>2132009.8536443994</v>
      </c>
    </row>
    <row r="7238" spans="2:18">
      <c r="B7238" s="9">
        <v>46113</v>
      </c>
      <c r="C7238" t="s">
        <v>714</v>
      </c>
      <c r="D7238" t="s">
        <v>312</v>
      </c>
      <c r="E7238" t="s">
        <v>19</v>
      </c>
      <c r="F7238" t="s">
        <v>533</v>
      </c>
      <c r="G7238" t="s">
        <v>534</v>
      </c>
      <c r="H7238" t="s">
        <v>22</v>
      </c>
      <c r="I7238" s="1">
        <v>93378</v>
      </c>
      <c r="J7238" s="2">
        <v>2575</v>
      </c>
      <c r="K7238" s="2" t="s">
        <v>535</v>
      </c>
      <c r="L7238" t="s">
        <v>23</v>
      </c>
      <c r="M7238" t="s">
        <v>28</v>
      </c>
      <c r="N7238">
        <v>159</v>
      </c>
      <c r="O7238">
        <v>15.127861635220125</v>
      </c>
      <c r="P7238">
        <v>8713700.9129111711</v>
      </c>
      <c r="Q7238">
        <v>54803.150395667741</v>
      </c>
      <c r="R7238" s="36">
        <f t="shared" si="113"/>
        <v>8713700.9129111711</v>
      </c>
    </row>
    <row r="7239" spans="2:18">
      <c r="B7239" s="9">
        <v>46113</v>
      </c>
      <c r="C7239" t="s">
        <v>504</v>
      </c>
      <c r="D7239" t="s">
        <v>390</v>
      </c>
      <c r="E7239" t="s">
        <v>19</v>
      </c>
      <c r="F7239" t="s">
        <v>770</v>
      </c>
      <c r="G7239" t="s">
        <v>771</v>
      </c>
      <c r="H7239" t="s">
        <v>22</v>
      </c>
      <c r="I7239" s="1">
        <v>111049</v>
      </c>
      <c r="J7239" s="2">
        <v>2788</v>
      </c>
      <c r="K7239" s="2" t="s">
        <v>772</v>
      </c>
      <c r="L7239" t="s">
        <v>23</v>
      </c>
      <c r="M7239" t="s">
        <v>28</v>
      </c>
      <c r="N7239">
        <v>72</v>
      </c>
      <c r="O7239">
        <v>32.307638888888889</v>
      </c>
      <c r="P7239">
        <v>8426858.4263150264</v>
      </c>
      <c r="Q7239">
        <v>117039.70036548647</v>
      </c>
      <c r="R7239" s="36">
        <f t="shared" si="113"/>
        <v>8426858.4263150264</v>
      </c>
    </row>
    <row r="7240" spans="2:18">
      <c r="B7240" s="9">
        <v>46113</v>
      </c>
      <c r="C7240" t="s">
        <v>104</v>
      </c>
      <c r="D7240" t="s">
        <v>312</v>
      </c>
      <c r="E7240" t="s">
        <v>19</v>
      </c>
      <c r="F7240" t="s">
        <v>536</v>
      </c>
      <c r="G7240" t="s">
        <v>606</v>
      </c>
      <c r="H7240" t="s">
        <v>22</v>
      </c>
      <c r="I7240" s="1">
        <v>97194</v>
      </c>
      <c r="J7240" s="2">
        <v>2611</v>
      </c>
      <c r="K7240" s="2" t="s">
        <v>607</v>
      </c>
      <c r="L7240" t="s">
        <v>23</v>
      </c>
      <c r="M7240" t="s">
        <v>28</v>
      </c>
      <c r="N7240">
        <v>4</v>
      </c>
      <c r="O7240">
        <v>11.08</v>
      </c>
      <c r="P7240">
        <v>160556.44109549338</v>
      </c>
      <c r="Q7240">
        <v>40139.110273873346</v>
      </c>
      <c r="R7240" s="36">
        <f t="shared" si="113"/>
        <v>160556.44109549338</v>
      </c>
    </row>
    <row r="7241" spans="2:18">
      <c r="B7241" s="9">
        <v>46113</v>
      </c>
      <c r="C7241" t="s">
        <v>95</v>
      </c>
      <c r="D7241" t="s">
        <v>312</v>
      </c>
      <c r="E7241" t="s">
        <v>19</v>
      </c>
      <c r="F7241" t="s">
        <v>536</v>
      </c>
      <c r="G7241" t="s">
        <v>537</v>
      </c>
      <c r="H7241" t="s">
        <v>22</v>
      </c>
      <c r="I7241" s="1">
        <v>97293</v>
      </c>
      <c r="J7241" s="2">
        <v>2612</v>
      </c>
      <c r="K7241" s="2" t="s">
        <v>607</v>
      </c>
      <c r="L7241" t="s">
        <v>23</v>
      </c>
      <c r="M7241" t="s">
        <v>28</v>
      </c>
      <c r="N7241">
        <v>8</v>
      </c>
      <c r="O7241">
        <v>25.423749999999998</v>
      </c>
      <c r="P7241">
        <v>736813.50528908847</v>
      </c>
      <c r="Q7241">
        <v>92101.688161136059</v>
      </c>
      <c r="R7241" s="36">
        <f t="shared" si="113"/>
        <v>736813.50528908847</v>
      </c>
    </row>
    <row r="7242" spans="2:18">
      <c r="B7242" s="9">
        <v>46113</v>
      </c>
      <c r="C7242" t="s">
        <v>104</v>
      </c>
      <c r="D7242" t="s">
        <v>312</v>
      </c>
      <c r="E7242" t="s">
        <v>19</v>
      </c>
      <c r="F7242" t="s">
        <v>536</v>
      </c>
      <c r="G7242" t="s">
        <v>537</v>
      </c>
      <c r="H7242" t="s">
        <v>22</v>
      </c>
      <c r="I7242" s="1">
        <v>97293</v>
      </c>
      <c r="J7242" s="2">
        <v>2612</v>
      </c>
      <c r="K7242" s="2" t="s">
        <v>607</v>
      </c>
      <c r="L7242" t="s">
        <v>23</v>
      </c>
      <c r="M7242" t="s">
        <v>28</v>
      </c>
      <c r="N7242">
        <v>2</v>
      </c>
      <c r="O7242">
        <v>10.96</v>
      </c>
      <c r="P7242">
        <v>79408.781336038257</v>
      </c>
      <c r="Q7242">
        <v>39704.390668019128</v>
      </c>
      <c r="R7242" s="36">
        <f t="shared" si="113"/>
        <v>79408.781336038257</v>
      </c>
    </row>
    <row r="7243" spans="2:18">
      <c r="B7243" s="9">
        <v>46113</v>
      </c>
      <c r="C7243" t="s">
        <v>298</v>
      </c>
      <c r="D7243" t="s">
        <v>312</v>
      </c>
      <c r="E7243" t="s">
        <v>19</v>
      </c>
      <c r="F7243" t="s">
        <v>536</v>
      </c>
      <c r="G7243" t="s">
        <v>537</v>
      </c>
      <c r="H7243" t="s">
        <v>22</v>
      </c>
      <c r="I7243" s="1">
        <v>97293</v>
      </c>
      <c r="J7243" s="2">
        <v>2612</v>
      </c>
      <c r="K7243" s="2" t="s">
        <v>607</v>
      </c>
      <c r="L7243" t="s">
        <v>23</v>
      </c>
      <c r="M7243" t="s">
        <v>581</v>
      </c>
      <c r="N7243">
        <v>3.5</v>
      </c>
      <c r="O7243">
        <v>10.442857142857141</v>
      </c>
      <c r="P7243">
        <v>132408.34661643239</v>
      </c>
      <c r="Q7243">
        <v>37830.956176123531</v>
      </c>
      <c r="R7243" s="36">
        <f t="shared" si="113"/>
        <v>132408.34661643236</v>
      </c>
    </row>
    <row r="7244" spans="2:18">
      <c r="B7244" s="9">
        <v>46113</v>
      </c>
      <c r="C7244" t="s">
        <v>311</v>
      </c>
      <c r="D7244" t="s">
        <v>312</v>
      </c>
      <c r="E7244" t="s">
        <v>19</v>
      </c>
      <c r="F7244" t="s">
        <v>536</v>
      </c>
      <c r="G7244" t="s">
        <v>537</v>
      </c>
      <c r="H7244" t="s">
        <v>22</v>
      </c>
      <c r="I7244" s="1">
        <v>97293</v>
      </c>
      <c r="J7244" s="2">
        <v>2612</v>
      </c>
      <c r="K7244" s="2" t="s">
        <v>607</v>
      </c>
      <c r="L7244" t="s">
        <v>23</v>
      </c>
      <c r="M7244" t="s">
        <v>581</v>
      </c>
      <c r="N7244">
        <v>6</v>
      </c>
      <c r="O7244">
        <v>31.671666666666667</v>
      </c>
      <c r="P7244">
        <v>688414.72250398493</v>
      </c>
      <c r="Q7244">
        <v>114735.78708399748</v>
      </c>
      <c r="R7244" s="36">
        <f t="shared" si="113"/>
        <v>688414.72250398481</v>
      </c>
    </row>
    <row r="7245" spans="2:18">
      <c r="B7245" s="9">
        <v>46113</v>
      </c>
      <c r="C7245" t="s">
        <v>622</v>
      </c>
      <c r="D7245" t="s">
        <v>312</v>
      </c>
      <c r="E7245" t="s">
        <v>19</v>
      </c>
      <c r="F7245" t="s">
        <v>536</v>
      </c>
      <c r="G7245" t="s">
        <v>537</v>
      </c>
      <c r="H7245" t="s">
        <v>22</v>
      </c>
      <c r="I7245" s="1">
        <v>97293</v>
      </c>
      <c r="J7245" s="2">
        <v>2612</v>
      </c>
      <c r="K7245" s="2" t="s">
        <v>607</v>
      </c>
      <c r="L7245" t="s">
        <v>23</v>
      </c>
      <c r="M7245" t="s">
        <v>582</v>
      </c>
      <c r="N7245">
        <v>21.5</v>
      </c>
      <c r="O7245">
        <v>7.2051162790697676</v>
      </c>
      <c r="P7245">
        <v>561186.78452398197</v>
      </c>
      <c r="Q7245">
        <v>26101.710908092187</v>
      </c>
      <c r="R7245" s="36">
        <f t="shared" si="113"/>
        <v>561186.78452398197</v>
      </c>
    </row>
    <row r="7246" spans="2:18">
      <c r="B7246" s="9">
        <v>46113</v>
      </c>
      <c r="C7246" t="s">
        <v>641</v>
      </c>
      <c r="D7246" t="s">
        <v>312</v>
      </c>
      <c r="E7246" t="s">
        <v>19</v>
      </c>
      <c r="F7246" t="s">
        <v>536</v>
      </c>
      <c r="G7246" t="s">
        <v>537</v>
      </c>
      <c r="H7246" t="s">
        <v>22</v>
      </c>
      <c r="I7246" s="1">
        <v>97293</v>
      </c>
      <c r="J7246" s="2">
        <v>2612</v>
      </c>
      <c r="K7246" s="2" t="s">
        <v>607</v>
      </c>
      <c r="L7246" t="s">
        <v>23</v>
      </c>
      <c r="M7246" t="s">
        <v>28</v>
      </c>
      <c r="N7246">
        <v>23.5</v>
      </c>
      <c r="O7246">
        <v>6.7885106382978728</v>
      </c>
      <c r="P7246">
        <v>577923.48934936966</v>
      </c>
      <c r="Q7246">
        <v>24592.488908483814</v>
      </c>
      <c r="R7246" s="36">
        <f t="shared" si="113"/>
        <v>577923.48934936966</v>
      </c>
    </row>
    <row r="7247" spans="2:18">
      <c r="B7247" s="9">
        <v>46113</v>
      </c>
      <c r="C7247" t="s">
        <v>695</v>
      </c>
      <c r="D7247" t="s">
        <v>312</v>
      </c>
      <c r="E7247" t="s">
        <v>19</v>
      </c>
      <c r="F7247" t="s">
        <v>536</v>
      </c>
      <c r="G7247" t="s">
        <v>537</v>
      </c>
      <c r="H7247" t="s">
        <v>22</v>
      </c>
      <c r="I7247" s="1">
        <v>97293</v>
      </c>
      <c r="J7247" s="2">
        <v>2612</v>
      </c>
      <c r="K7247" s="2" t="s">
        <v>607</v>
      </c>
      <c r="L7247" t="s">
        <v>23</v>
      </c>
      <c r="M7247" t="s">
        <v>28</v>
      </c>
      <c r="N7247">
        <v>4</v>
      </c>
      <c r="O7247">
        <v>7.1150000000000002</v>
      </c>
      <c r="P7247">
        <v>103100.99985509345</v>
      </c>
      <c r="Q7247">
        <v>25775.249963773364</v>
      </c>
      <c r="R7247" s="36">
        <f t="shared" si="113"/>
        <v>103100.99985509345</v>
      </c>
    </row>
    <row r="7248" spans="2:18">
      <c r="B7248" s="9">
        <v>46113</v>
      </c>
      <c r="C7248" t="s">
        <v>688</v>
      </c>
      <c r="D7248" t="s">
        <v>312</v>
      </c>
      <c r="E7248" t="s">
        <v>19</v>
      </c>
      <c r="F7248" t="s">
        <v>608</v>
      </c>
      <c r="G7248" t="s">
        <v>609</v>
      </c>
      <c r="H7248" t="s">
        <v>22</v>
      </c>
      <c r="I7248" s="1">
        <v>98717</v>
      </c>
      <c r="J7248" s="2">
        <v>2640</v>
      </c>
      <c r="K7248" s="2" t="s">
        <v>610</v>
      </c>
      <c r="L7248" t="s">
        <v>23</v>
      </c>
      <c r="M7248" t="s">
        <v>581</v>
      </c>
      <c r="N7248">
        <v>14</v>
      </c>
      <c r="O7248">
        <v>17.03142857142857</v>
      </c>
      <c r="P7248">
        <v>863787.85683234304</v>
      </c>
      <c r="Q7248">
        <v>61699.132630881642</v>
      </c>
      <c r="R7248" s="36">
        <f t="shared" si="113"/>
        <v>863787.85683234304</v>
      </c>
    </row>
    <row r="7249" spans="2:18">
      <c r="B7249" s="9">
        <v>46113</v>
      </c>
      <c r="C7249" t="s">
        <v>85</v>
      </c>
      <c r="D7249" t="s">
        <v>312</v>
      </c>
      <c r="E7249" t="s">
        <v>19</v>
      </c>
      <c r="F7249" t="s">
        <v>608</v>
      </c>
      <c r="G7249" t="s">
        <v>611</v>
      </c>
      <c r="H7249" t="s">
        <v>22</v>
      </c>
      <c r="I7249" s="1">
        <v>98817</v>
      </c>
      <c r="J7249" s="2">
        <v>2642</v>
      </c>
      <c r="K7249" s="2" t="s">
        <v>610</v>
      </c>
      <c r="L7249" t="s">
        <v>23</v>
      </c>
      <c r="M7249" t="s">
        <v>583</v>
      </c>
      <c r="N7249">
        <v>2.5</v>
      </c>
      <c r="O7249">
        <v>16.283999999999999</v>
      </c>
      <c r="P7249">
        <v>147478.6262860455</v>
      </c>
      <c r="Q7249">
        <v>58991.450514418189</v>
      </c>
      <c r="R7249" s="36">
        <f t="shared" si="113"/>
        <v>147478.62628604547</v>
      </c>
    </row>
    <row r="7250" spans="2:18">
      <c r="B7250" s="9">
        <v>46113</v>
      </c>
      <c r="C7250" t="s">
        <v>42</v>
      </c>
      <c r="D7250" t="s">
        <v>312</v>
      </c>
      <c r="E7250" t="s">
        <v>19</v>
      </c>
      <c r="F7250" t="s">
        <v>608</v>
      </c>
      <c r="G7250" t="s">
        <v>611</v>
      </c>
      <c r="H7250" t="s">
        <v>22</v>
      </c>
      <c r="I7250" s="1">
        <v>98817</v>
      </c>
      <c r="J7250" s="2">
        <v>2642</v>
      </c>
      <c r="K7250" s="2" t="s">
        <v>610</v>
      </c>
      <c r="L7250" t="s">
        <v>23</v>
      </c>
      <c r="M7250" t="s">
        <v>28</v>
      </c>
      <c r="N7250">
        <v>156</v>
      </c>
      <c r="O7250">
        <v>4.2373717948717946</v>
      </c>
      <c r="P7250">
        <v>2394689.175481814</v>
      </c>
      <c r="Q7250">
        <v>15350.571637703935</v>
      </c>
      <c r="R7250" s="36">
        <f t="shared" si="113"/>
        <v>2394689.175481814</v>
      </c>
    </row>
    <row r="7251" spans="2:18">
      <c r="B7251" s="9">
        <v>46113</v>
      </c>
      <c r="C7251" t="s">
        <v>174</v>
      </c>
      <c r="D7251" t="s">
        <v>312</v>
      </c>
      <c r="E7251" t="s">
        <v>19</v>
      </c>
      <c r="F7251" t="s">
        <v>608</v>
      </c>
      <c r="G7251" t="s">
        <v>611</v>
      </c>
      <c r="H7251" t="s">
        <v>22</v>
      </c>
      <c r="I7251" s="1">
        <v>98817</v>
      </c>
      <c r="J7251" s="2">
        <v>2642</v>
      </c>
      <c r="K7251" s="2" t="s">
        <v>610</v>
      </c>
      <c r="L7251" t="s">
        <v>23</v>
      </c>
      <c r="M7251" t="s">
        <v>582</v>
      </c>
      <c r="N7251">
        <v>6</v>
      </c>
      <c r="O7251">
        <v>7.4366666666666665</v>
      </c>
      <c r="P7251">
        <v>161643.24011012894</v>
      </c>
      <c r="Q7251">
        <v>26940.540018354826</v>
      </c>
      <c r="R7251" s="36">
        <f t="shared" si="113"/>
        <v>161643.24011012894</v>
      </c>
    </row>
    <row r="7252" spans="2:18">
      <c r="B7252" s="9">
        <v>46113</v>
      </c>
      <c r="C7252" t="s">
        <v>495</v>
      </c>
      <c r="D7252" t="s">
        <v>312</v>
      </c>
      <c r="E7252" t="s">
        <v>19</v>
      </c>
      <c r="F7252" t="s">
        <v>608</v>
      </c>
      <c r="G7252" t="s">
        <v>611</v>
      </c>
      <c r="H7252" t="s">
        <v>22</v>
      </c>
      <c r="I7252" s="1">
        <v>98817</v>
      </c>
      <c r="J7252" s="2">
        <v>2642</v>
      </c>
      <c r="K7252" s="2" t="s">
        <v>610</v>
      </c>
      <c r="L7252" t="s">
        <v>23</v>
      </c>
      <c r="M7252" t="s">
        <v>28</v>
      </c>
      <c r="N7252">
        <v>2</v>
      </c>
      <c r="O7252">
        <v>3.07</v>
      </c>
      <c r="P7252">
        <v>22243.153166207794</v>
      </c>
      <c r="Q7252">
        <v>11121.576583103897</v>
      </c>
      <c r="R7252" s="36">
        <f t="shared" si="113"/>
        <v>22243.153166207794</v>
      </c>
    </row>
    <row r="7253" spans="2:18">
      <c r="B7253" s="9">
        <v>46113</v>
      </c>
      <c r="C7253" t="s">
        <v>531</v>
      </c>
      <c r="D7253" t="s">
        <v>312</v>
      </c>
      <c r="E7253" t="s">
        <v>19</v>
      </c>
      <c r="F7253" t="s">
        <v>608</v>
      </c>
      <c r="G7253" t="s">
        <v>611</v>
      </c>
      <c r="H7253" t="s">
        <v>22</v>
      </c>
      <c r="I7253" s="1">
        <v>98817</v>
      </c>
      <c r="J7253" s="2">
        <v>2642</v>
      </c>
      <c r="K7253" s="2" t="s">
        <v>610</v>
      </c>
      <c r="L7253" t="s">
        <v>23</v>
      </c>
      <c r="M7253" t="s">
        <v>28</v>
      </c>
      <c r="N7253">
        <v>5.25</v>
      </c>
      <c r="O7253">
        <v>43.367619047619051</v>
      </c>
      <c r="P7253">
        <v>824807.99884074763</v>
      </c>
      <c r="Q7253">
        <v>157106.28549347576</v>
      </c>
      <c r="R7253" s="36">
        <f t="shared" si="113"/>
        <v>824807.99884074775</v>
      </c>
    </row>
    <row r="7254" spans="2:18">
      <c r="B7254" s="9">
        <v>46113</v>
      </c>
      <c r="C7254" t="s">
        <v>688</v>
      </c>
      <c r="D7254" t="s">
        <v>312</v>
      </c>
      <c r="E7254" t="s">
        <v>19</v>
      </c>
      <c r="F7254" t="s">
        <v>608</v>
      </c>
      <c r="G7254" t="s">
        <v>611</v>
      </c>
      <c r="H7254" t="s">
        <v>22</v>
      </c>
      <c r="I7254" s="1">
        <v>98817</v>
      </c>
      <c r="J7254" s="2">
        <v>2642</v>
      </c>
      <c r="K7254" s="2" t="s">
        <v>610</v>
      </c>
      <c r="L7254" t="s">
        <v>23</v>
      </c>
      <c r="M7254" t="s">
        <v>581</v>
      </c>
      <c r="N7254">
        <v>6</v>
      </c>
      <c r="O7254">
        <v>17.285</v>
      </c>
      <c r="P7254">
        <v>375706.41935951303</v>
      </c>
      <c r="Q7254">
        <v>62617.736559918849</v>
      </c>
      <c r="R7254" s="36">
        <f t="shared" si="113"/>
        <v>375706.41935951309</v>
      </c>
    </row>
    <row r="7255" spans="2:18">
      <c r="B7255" s="9">
        <v>46113</v>
      </c>
      <c r="C7255" t="s">
        <v>153</v>
      </c>
      <c r="D7255" t="s">
        <v>312</v>
      </c>
      <c r="E7255" t="s">
        <v>19</v>
      </c>
      <c r="F7255" t="s">
        <v>715</v>
      </c>
      <c r="G7255" t="s">
        <v>716</v>
      </c>
      <c r="H7255" t="s">
        <v>22</v>
      </c>
      <c r="I7255" s="1">
        <v>107820</v>
      </c>
      <c r="J7255" s="2">
        <v>2748</v>
      </c>
      <c r="K7255" s="2" t="s">
        <v>717</v>
      </c>
      <c r="L7255" t="s">
        <v>23</v>
      </c>
      <c r="M7255" t="s">
        <v>582</v>
      </c>
      <c r="N7255">
        <v>23.5</v>
      </c>
      <c r="O7255">
        <v>7.7178723404255321</v>
      </c>
      <c r="P7255">
        <v>657042.45761483838</v>
      </c>
      <c r="Q7255">
        <v>27959.253515525037</v>
      </c>
      <c r="R7255" s="36">
        <f t="shared" si="113"/>
        <v>657042.45761483838</v>
      </c>
    </row>
    <row r="7256" spans="2:18">
      <c r="B7256" s="9">
        <v>46113</v>
      </c>
      <c r="C7256" t="s">
        <v>76</v>
      </c>
      <c r="D7256" t="s">
        <v>312</v>
      </c>
      <c r="E7256" t="s">
        <v>19</v>
      </c>
      <c r="F7256" t="s">
        <v>715</v>
      </c>
      <c r="G7256" t="s">
        <v>716</v>
      </c>
      <c r="H7256" t="s">
        <v>22</v>
      </c>
      <c r="I7256" s="1">
        <v>107820</v>
      </c>
      <c r="J7256" s="2">
        <v>2748</v>
      </c>
      <c r="K7256" s="2" t="s">
        <v>717</v>
      </c>
      <c r="L7256" t="s">
        <v>23</v>
      </c>
      <c r="M7256" t="s">
        <v>571</v>
      </c>
      <c r="N7256">
        <v>137</v>
      </c>
      <c r="O7256">
        <v>8.7697080291970799</v>
      </c>
      <c r="P7256">
        <v>4352448.9204463121</v>
      </c>
      <c r="Q7256">
        <v>31769.700149243152</v>
      </c>
      <c r="R7256" s="36">
        <f t="shared" si="113"/>
        <v>4352448.9204463121</v>
      </c>
    </row>
    <row r="7257" spans="2:18">
      <c r="B7257" s="9">
        <v>46113</v>
      </c>
      <c r="C7257" t="s">
        <v>96</v>
      </c>
      <c r="D7257" t="s">
        <v>312</v>
      </c>
      <c r="E7257" t="s">
        <v>19</v>
      </c>
      <c r="F7257" t="s">
        <v>715</v>
      </c>
      <c r="G7257" t="s">
        <v>716</v>
      </c>
      <c r="H7257" t="s">
        <v>22</v>
      </c>
      <c r="I7257" s="1">
        <v>107820</v>
      </c>
      <c r="J7257" s="2">
        <v>2748</v>
      </c>
      <c r="K7257" s="2" t="s">
        <v>717</v>
      </c>
      <c r="L7257" t="s">
        <v>23</v>
      </c>
      <c r="M7257" t="s">
        <v>28</v>
      </c>
      <c r="N7257">
        <v>22</v>
      </c>
      <c r="O7257">
        <v>47.147727272727273</v>
      </c>
      <c r="P7257">
        <v>3757607.5931024486</v>
      </c>
      <c r="Q7257">
        <v>170800.3451410204</v>
      </c>
      <c r="R7257" s="36">
        <f t="shared" si="113"/>
        <v>3757607.5931024486</v>
      </c>
    </row>
    <row r="7258" spans="2:18">
      <c r="B7258" s="9">
        <v>46113</v>
      </c>
      <c r="C7258" t="s">
        <v>104</v>
      </c>
      <c r="D7258" t="s">
        <v>312</v>
      </c>
      <c r="E7258" t="s">
        <v>19</v>
      </c>
      <c r="F7258" t="s">
        <v>715</v>
      </c>
      <c r="G7258" t="s">
        <v>716</v>
      </c>
      <c r="H7258" t="s">
        <v>22</v>
      </c>
      <c r="I7258" s="1">
        <v>107820</v>
      </c>
      <c r="J7258" s="2">
        <v>2748</v>
      </c>
      <c r="K7258" s="2" t="s">
        <v>717</v>
      </c>
      <c r="L7258" t="s">
        <v>23</v>
      </c>
      <c r="M7258" t="s">
        <v>28</v>
      </c>
      <c r="N7258">
        <v>120</v>
      </c>
      <c r="O7258">
        <v>11.170333333333334</v>
      </c>
      <c r="P7258">
        <v>4855962.9039269667</v>
      </c>
      <c r="Q7258">
        <v>40466.357532724724</v>
      </c>
      <c r="R7258" s="36">
        <f t="shared" si="113"/>
        <v>4855962.9039269667</v>
      </c>
    </row>
    <row r="7259" spans="2:18">
      <c r="B7259" s="9">
        <v>46113</v>
      </c>
      <c r="C7259" t="s">
        <v>99</v>
      </c>
      <c r="D7259" t="s">
        <v>312</v>
      </c>
      <c r="E7259" t="s">
        <v>19</v>
      </c>
      <c r="F7259" t="s">
        <v>715</v>
      </c>
      <c r="G7259" t="s">
        <v>716</v>
      </c>
      <c r="H7259" t="s">
        <v>22</v>
      </c>
      <c r="I7259" s="1">
        <v>107820</v>
      </c>
      <c r="J7259" s="2">
        <v>2748</v>
      </c>
      <c r="K7259" s="2" t="s">
        <v>717</v>
      </c>
      <c r="L7259" t="s">
        <v>23</v>
      </c>
      <c r="M7259" t="s">
        <v>28</v>
      </c>
      <c r="N7259">
        <v>2.5</v>
      </c>
      <c r="O7259">
        <v>10.988</v>
      </c>
      <c r="P7259">
        <v>99514.563106796108</v>
      </c>
      <c r="Q7259">
        <v>39805.825242718442</v>
      </c>
      <c r="R7259" s="36">
        <f t="shared" si="113"/>
        <v>99514.563106796108</v>
      </c>
    </row>
    <row r="7260" spans="2:18">
      <c r="B7260" s="9">
        <v>46113</v>
      </c>
      <c r="C7260" t="s">
        <v>71</v>
      </c>
      <c r="D7260" t="s">
        <v>312</v>
      </c>
      <c r="E7260" t="s">
        <v>19</v>
      </c>
      <c r="F7260" t="s">
        <v>715</v>
      </c>
      <c r="G7260" t="s">
        <v>716</v>
      </c>
      <c r="H7260" t="s">
        <v>22</v>
      </c>
      <c r="I7260" s="1">
        <v>107820</v>
      </c>
      <c r="J7260" s="2">
        <v>2748</v>
      </c>
      <c r="K7260" s="2" t="s">
        <v>717</v>
      </c>
      <c r="L7260" t="s">
        <v>23</v>
      </c>
      <c r="M7260" t="s">
        <v>583</v>
      </c>
      <c r="N7260">
        <v>7</v>
      </c>
      <c r="O7260">
        <v>10.742857142857144</v>
      </c>
      <c r="P7260">
        <v>272424.28633531369</v>
      </c>
      <c r="Q7260">
        <v>38917.755190759104</v>
      </c>
      <c r="R7260" s="36">
        <f t="shared" si="113"/>
        <v>272424.28633531375</v>
      </c>
    </row>
    <row r="7261" spans="2:18">
      <c r="B7261" s="9">
        <v>46113</v>
      </c>
      <c r="C7261" t="s">
        <v>688</v>
      </c>
      <c r="D7261" t="s">
        <v>312</v>
      </c>
      <c r="E7261" t="s">
        <v>19</v>
      </c>
      <c r="F7261" t="s">
        <v>715</v>
      </c>
      <c r="G7261" t="s">
        <v>716</v>
      </c>
      <c r="H7261" t="s">
        <v>22</v>
      </c>
      <c r="I7261" s="1">
        <v>107820</v>
      </c>
      <c r="J7261" s="2">
        <v>2748</v>
      </c>
      <c r="K7261" s="2" t="s">
        <v>717</v>
      </c>
      <c r="L7261" t="s">
        <v>23</v>
      </c>
      <c r="M7261" t="s">
        <v>581</v>
      </c>
      <c r="N7261">
        <v>36</v>
      </c>
      <c r="O7261">
        <v>17.268055555555556</v>
      </c>
      <c r="P7261">
        <v>2252028.6914939862</v>
      </c>
      <c r="Q7261">
        <v>62556.352541499618</v>
      </c>
      <c r="R7261" s="36">
        <f t="shared" si="113"/>
        <v>2252028.6914939862</v>
      </c>
    </row>
    <row r="7262" spans="2:18">
      <c r="B7262" s="9">
        <v>46113</v>
      </c>
      <c r="C7262" t="s">
        <v>311</v>
      </c>
      <c r="D7262" t="s">
        <v>390</v>
      </c>
      <c r="E7262" t="s">
        <v>19</v>
      </c>
      <c r="F7262" t="s">
        <v>718</v>
      </c>
      <c r="G7262" t="s">
        <v>719</v>
      </c>
      <c r="H7262" t="s">
        <v>22</v>
      </c>
      <c r="I7262" s="1">
        <v>112765</v>
      </c>
      <c r="J7262" s="2">
        <v>2818</v>
      </c>
      <c r="K7262" s="2" t="s">
        <v>720</v>
      </c>
      <c r="L7262" t="s">
        <v>23</v>
      </c>
      <c r="M7262" t="s">
        <v>581</v>
      </c>
      <c r="N7262">
        <v>42</v>
      </c>
      <c r="O7262">
        <v>31.626190476190477</v>
      </c>
      <c r="P7262">
        <v>4811983.7704680478</v>
      </c>
      <c r="Q7262">
        <v>114571.04215400114</v>
      </c>
      <c r="R7262" s="36">
        <f t="shared" si="113"/>
        <v>4811983.7704680478</v>
      </c>
    </row>
    <row r="7263" spans="2:18">
      <c r="B7263" s="9">
        <v>46113</v>
      </c>
      <c r="C7263" t="s">
        <v>531</v>
      </c>
      <c r="D7263" t="s">
        <v>390</v>
      </c>
      <c r="E7263" t="s">
        <v>19</v>
      </c>
      <c r="F7263" t="s">
        <v>718</v>
      </c>
      <c r="G7263" t="s">
        <v>719</v>
      </c>
      <c r="H7263" t="s">
        <v>22</v>
      </c>
      <c r="I7263" s="1">
        <v>112765</v>
      </c>
      <c r="J7263" s="2">
        <v>2818</v>
      </c>
      <c r="K7263" s="2" t="s">
        <v>720</v>
      </c>
      <c r="L7263" t="s">
        <v>23</v>
      </c>
      <c r="M7263" t="s">
        <v>28</v>
      </c>
      <c r="N7263">
        <v>79.25</v>
      </c>
      <c r="O7263">
        <v>43.155962145110415</v>
      </c>
      <c r="P7263">
        <v>12389907.259817418</v>
      </c>
      <c r="Q7263">
        <v>156339.52378318508</v>
      </c>
      <c r="R7263" s="36">
        <f t="shared" si="113"/>
        <v>12389907.259817418</v>
      </c>
    </row>
    <row r="7264" spans="2:18">
      <c r="B7264" s="9">
        <v>46113</v>
      </c>
      <c r="C7264" t="s">
        <v>721</v>
      </c>
      <c r="D7264" t="s">
        <v>390</v>
      </c>
      <c r="E7264" t="s">
        <v>19</v>
      </c>
      <c r="F7264" t="s">
        <v>718</v>
      </c>
      <c r="G7264" t="s">
        <v>719</v>
      </c>
      <c r="H7264" t="s">
        <v>22</v>
      </c>
      <c r="I7264" s="1">
        <v>112765</v>
      </c>
      <c r="J7264" s="2">
        <v>2818</v>
      </c>
      <c r="K7264" s="2" t="s">
        <v>720</v>
      </c>
      <c r="L7264" t="s">
        <v>23</v>
      </c>
      <c r="M7264" t="s">
        <v>28</v>
      </c>
      <c r="N7264">
        <v>141</v>
      </c>
      <c r="O7264">
        <v>20.461773049645391</v>
      </c>
      <c r="P7264">
        <v>10451782.350384003</v>
      </c>
      <c r="Q7264">
        <v>74126.115960170224</v>
      </c>
      <c r="R7264" s="36">
        <f t="shared" si="113"/>
        <v>10451782.350384001</v>
      </c>
    </row>
    <row r="7265" spans="2:18">
      <c r="B7265" s="9">
        <v>46113</v>
      </c>
      <c r="C7265" t="s">
        <v>722</v>
      </c>
      <c r="D7265" t="s">
        <v>390</v>
      </c>
      <c r="E7265" t="s">
        <v>19</v>
      </c>
      <c r="F7265" t="s">
        <v>718</v>
      </c>
      <c r="G7265" t="s">
        <v>719</v>
      </c>
      <c r="H7265" t="s">
        <v>22</v>
      </c>
      <c r="I7265" s="1">
        <v>112765</v>
      </c>
      <c r="J7265" s="2">
        <v>2818</v>
      </c>
      <c r="K7265" s="2" t="s">
        <v>720</v>
      </c>
      <c r="L7265" t="s">
        <v>23</v>
      </c>
      <c r="M7265" t="s">
        <v>28</v>
      </c>
      <c r="N7265">
        <v>97</v>
      </c>
      <c r="O7265">
        <v>27.797938144329898</v>
      </c>
      <c r="P7265">
        <v>9768149.5435444135</v>
      </c>
      <c r="Q7265">
        <v>100702.57261385993</v>
      </c>
      <c r="R7265" s="36">
        <f t="shared" si="113"/>
        <v>9768149.5435444135</v>
      </c>
    </row>
    <row r="7266" spans="2:18">
      <c r="B7266" s="9">
        <v>46113</v>
      </c>
      <c r="C7266" t="s">
        <v>445</v>
      </c>
      <c r="D7266" t="s">
        <v>390</v>
      </c>
      <c r="E7266" t="s">
        <v>19</v>
      </c>
      <c r="F7266" t="s">
        <v>456</v>
      </c>
      <c r="G7266" t="s">
        <v>541</v>
      </c>
      <c r="H7266" t="s">
        <v>22</v>
      </c>
      <c r="I7266" s="1">
        <v>82205</v>
      </c>
      <c r="J7266" s="2">
        <v>2439</v>
      </c>
      <c r="K7266" s="2" t="s">
        <v>542</v>
      </c>
      <c r="L7266" t="s">
        <v>23</v>
      </c>
      <c r="M7266" t="s">
        <v>583</v>
      </c>
      <c r="N7266">
        <v>168</v>
      </c>
      <c r="O7266">
        <v>44.606666666666669</v>
      </c>
      <c r="P7266">
        <v>27147949.572525717</v>
      </c>
      <c r="Q7266">
        <v>161594.93793170073</v>
      </c>
      <c r="R7266" s="36">
        <f t="shared" si="113"/>
        <v>27147949.572525721</v>
      </c>
    </row>
    <row r="7267" spans="2:18">
      <c r="B7267" s="9">
        <v>46113</v>
      </c>
      <c r="C7267" t="s">
        <v>243</v>
      </c>
      <c r="D7267" t="s">
        <v>390</v>
      </c>
      <c r="E7267" t="s">
        <v>19</v>
      </c>
      <c r="F7267" t="s">
        <v>456</v>
      </c>
      <c r="G7267" t="s">
        <v>615</v>
      </c>
      <c r="H7267" t="s">
        <v>22</v>
      </c>
      <c r="I7267" s="1">
        <v>84724</v>
      </c>
      <c r="J7267" s="2">
        <v>2468</v>
      </c>
      <c r="K7267" s="2" t="s">
        <v>616</v>
      </c>
      <c r="L7267" t="s">
        <v>23</v>
      </c>
      <c r="M7267" t="s">
        <v>24</v>
      </c>
      <c r="N7267">
        <v>160</v>
      </c>
      <c r="O7267">
        <v>43.417500000000004</v>
      </c>
      <c r="P7267">
        <v>25165917.982901029</v>
      </c>
      <c r="Q7267">
        <v>157286.98739313142</v>
      </c>
      <c r="R7267" s="36">
        <f t="shared" si="113"/>
        <v>25165917.982901029</v>
      </c>
    </row>
    <row r="7268" spans="2:18">
      <c r="B7268" s="9">
        <v>46113</v>
      </c>
      <c r="C7268" t="s">
        <v>474</v>
      </c>
      <c r="D7268" t="s">
        <v>390</v>
      </c>
      <c r="E7268" t="s">
        <v>19</v>
      </c>
      <c r="F7268" t="s">
        <v>456</v>
      </c>
      <c r="G7268" t="s">
        <v>723</v>
      </c>
      <c r="H7268" t="s">
        <v>22</v>
      </c>
      <c r="I7268" s="1">
        <v>104564</v>
      </c>
      <c r="J7268" s="2">
        <v>2704</v>
      </c>
      <c r="K7268" s="2" t="s">
        <v>724</v>
      </c>
      <c r="L7268" t="s">
        <v>23</v>
      </c>
      <c r="M7268" t="s">
        <v>24</v>
      </c>
      <c r="N7268">
        <v>133</v>
      </c>
      <c r="O7268">
        <v>30.939924812030078</v>
      </c>
      <c r="P7268">
        <v>14907296.044051586</v>
      </c>
      <c r="Q7268">
        <v>112084.932662042</v>
      </c>
      <c r="R7268" s="36">
        <f t="shared" si="113"/>
        <v>14907296.044051586</v>
      </c>
    </row>
    <row r="7269" spans="2:18">
      <c r="B7269" s="9">
        <v>46113</v>
      </c>
      <c r="C7269" t="s">
        <v>248</v>
      </c>
      <c r="D7269" t="s">
        <v>390</v>
      </c>
      <c r="E7269" t="s">
        <v>19</v>
      </c>
      <c r="F7269" t="s">
        <v>249</v>
      </c>
      <c r="G7269" t="s">
        <v>250</v>
      </c>
      <c r="H7269" t="s">
        <v>22</v>
      </c>
      <c r="I7269" s="1">
        <v>45633</v>
      </c>
      <c r="J7269" s="2">
        <v>1598</v>
      </c>
      <c r="K7269" s="2" t="s">
        <v>458</v>
      </c>
      <c r="L7269" t="s">
        <v>23</v>
      </c>
      <c r="M7269" t="s">
        <v>617</v>
      </c>
      <c r="N7269">
        <v>160</v>
      </c>
      <c r="O7269">
        <v>43.466999999999999</v>
      </c>
      <c r="P7269">
        <v>25194609.476887405</v>
      </c>
      <c r="Q7269">
        <v>157466.30923054629</v>
      </c>
      <c r="R7269" s="36">
        <f t="shared" si="113"/>
        <v>25194609.476887405</v>
      </c>
    </row>
    <row r="7270" spans="2:18">
      <c r="B7270" s="9">
        <v>46113</v>
      </c>
      <c r="C7270" t="s">
        <v>252</v>
      </c>
      <c r="D7270" t="s">
        <v>390</v>
      </c>
      <c r="E7270" t="s">
        <v>19</v>
      </c>
      <c r="F7270" t="s">
        <v>249</v>
      </c>
      <c r="G7270" t="s">
        <v>250</v>
      </c>
      <c r="H7270" t="s">
        <v>22</v>
      </c>
      <c r="I7270" s="1">
        <v>45633</v>
      </c>
      <c r="J7270" s="2">
        <v>1598</v>
      </c>
      <c r="K7270" s="2" t="s">
        <v>458</v>
      </c>
      <c r="L7270" t="s">
        <v>23</v>
      </c>
      <c r="M7270" t="s">
        <v>617</v>
      </c>
      <c r="N7270">
        <v>160</v>
      </c>
      <c r="O7270">
        <v>27.801499999999997</v>
      </c>
      <c r="P7270">
        <v>16114476.162874945</v>
      </c>
      <c r="Q7270">
        <v>100715.47601796839</v>
      </c>
      <c r="R7270" s="36">
        <f t="shared" si="113"/>
        <v>16114476.162874943</v>
      </c>
    </row>
    <row r="7271" spans="2:18">
      <c r="B7271" s="9">
        <v>46113</v>
      </c>
      <c r="C7271" t="s">
        <v>253</v>
      </c>
      <c r="D7271" t="s">
        <v>390</v>
      </c>
      <c r="E7271" t="s">
        <v>19</v>
      </c>
      <c r="F7271" t="s">
        <v>249</v>
      </c>
      <c r="G7271" t="s">
        <v>250</v>
      </c>
      <c r="H7271" t="s">
        <v>22</v>
      </c>
      <c r="I7271" s="1">
        <v>45633</v>
      </c>
      <c r="J7271" s="2">
        <v>1598</v>
      </c>
      <c r="K7271" s="2" t="s">
        <v>458</v>
      </c>
      <c r="L7271" t="s">
        <v>23</v>
      </c>
      <c r="M7271" t="s">
        <v>24</v>
      </c>
      <c r="N7271">
        <v>144</v>
      </c>
      <c r="O7271">
        <v>45.875</v>
      </c>
      <c r="P7271">
        <v>23931314.302275032</v>
      </c>
      <c r="Q7271">
        <v>166189.68265468773</v>
      </c>
      <c r="R7271" s="36">
        <f t="shared" si="113"/>
        <v>23931314.302275032</v>
      </c>
    </row>
    <row r="7272" spans="2:18">
      <c r="B7272" s="9">
        <v>46113</v>
      </c>
      <c r="C7272" t="s">
        <v>300</v>
      </c>
      <c r="D7272" t="s">
        <v>390</v>
      </c>
      <c r="E7272" t="s">
        <v>19</v>
      </c>
      <c r="F7272" t="s">
        <v>249</v>
      </c>
      <c r="G7272" t="s">
        <v>250</v>
      </c>
      <c r="H7272" t="s">
        <v>22</v>
      </c>
      <c r="I7272" s="1">
        <v>45633</v>
      </c>
      <c r="J7272" s="2">
        <v>1598</v>
      </c>
      <c r="K7272" s="2" t="s">
        <v>458</v>
      </c>
      <c r="L7272" t="s">
        <v>23</v>
      </c>
      <c r="M7272" t="s">
        <v>24</v>
      </c>
      <c r="N7272">
        <v>160</v>
      </c>
      <c r="O7272">
        <v>43.400500000000001</v>
      </c>
      <c r="P7272">
        <v>25156064.338501666</v>
      </c>
      <c r="Q7272">
        <v>157225.4021156354</v>
      </c>
      <c r="R7272" s="36">
        <f t="shared" si="113"/>
        <v>25156064.338501662</v>
      </c>
    </row>
    <row r="7273" spans="2:18">
      <c r="B7273" s="9">
        <v>46113</v>
      </c>
      <c r="C7273" t="s">
        <v>254</v>
      </c>
      <c r="D7273" t="s">
        <v>390</v>
      </c>
      <c r="E7273" t="s">
        <v>19</v>
      </c>
      <c r="F7273" t="s">
        <v>249</v>
      </c>
      <c r="G7273" t="s">
        <v>250</v>
      </c>
      <c r="H7273" t="s">
        <v>22</v>
      </c>
      <c r="I7273" s="1">
        <v>45633</v>
      </c>
      <c r="J7273" s="2">
        <v>1598</v>
      </c>
      <c r="K7273" s="2" t="s">
        <v>458</v>
      </c>
      <c r="L7273" t="s">
        <v>23</v>
      </c>
      <c r="M7273" t="s">
        <v>617</v>
      </c>
      <c r="N7273">
        <v>161</v>
      </c>
      <c r="O7273">
        <v>50.864409937888198</v>
      </c>
      <c r="P7273">
        <v>29666606.28894363</v>
      </c>
      <c r="Q7273">
        <v>184264.63533505358</v>
      </c>
      <c r="R7273" s="36">
        <f t="shared" si="113"/>
        <v>29666606.288943626</v>
      </c>
    </row>
    <row r="7274" spans="2:18">
      <c r="B7274" s="9">
        <v>46113</v>
      </c>
      <c r="C7274" t="s">
        <v>459</v>
      </c>
      <c r="D7274" t="s">
        <v>390</v>
      </c>
      <c r="E7274" t="s">
        <v>19</v>
      </c>
      <c r="F7274" t="s">
        <v>249</v>
      </c>
      <c r="G7274" t="s">
        <v>250</v>
      </c>
      <c r="H7274" t="s">
        <v>22</v>
      </c>
      <c r="I7274" s="1">
        <v>45633</v>
      </c>
      <c r="J7274" s="2">
        <v>1598</v>
      </c>
      <c r="K7274" s="2" t="s">
        <v>458</v>
      </c>
      <c r="L7274" t="s">
        <v>23</v>
      </c>
      <c r="M7274" t="s">
        <v>24</v>
      </c>
      <c r="N7274">
        <v>160</v>
      </c>
      <c r="O7274">
        <v>31.445</v>
      </c>
      <c r="P7274">
        <v>18226344.008114763</v>
      </c>
      <c r="Q7274">
        <v>113914.65005071728</v>
      </c>
      <c r="R7274" s="36">
        <f t="shared" si="113"/>
        <v>18226344.008114763</v>
      </c>
    </row>
    <row r="7275" spans="2:18">
      <c r="B7275" s="9">
        <v>46113</v>
      </c>
      <c r="C7275" t="s">
        <v>460</v>
      </c>
      <c r="D7275" t="s">
        <v>390</v>
      </c>
      <c r="E7275" t="s">
        <v>19</v>
      </c>
      <c r="F7275" t="s">
        <v>249</v>
      </c>
      <c r="G7275" t="s">
        <v>250</v>
      </c>
      <c r="H7275" t="s">
        <v>22</v>
      </c>
      <c r="I7275" s="1">
        <v>45633</v>
      </c>
      <c r="J7275" s="2">
        <v>1598</v>
      </c>
      <c r="K7275" s="2" t="s">
        <v>458</v>
      </c>
      <c r="L7275" t="s">
        <v>23</v>
      </c>
      <c r="M7275" t="s">
        <v>24</v>
      </c>
      <c r="N7275">
        <v>152</v>
      </c>
      <c r="O7275">
        <v>33.846842105263157</v>
      </c>
      <c r="P7275">
        <v>18637588.75525286</v>
      </c>
      <c r="Q7275">
        <v>122615.7154950846</v>
      </c>
      <c r="R7275" s="36">
        <f t="shared" si="113"/>
        <v>18637588.75525286</v>
      </c>
    </row>
    <row r="7276" spans="2:18">
      <c r="B7276" s="9">
        <v>46113</v>
      </c>
      <c r="C7276" t="s">
        <v>461</v>
      </c>
      <c r="D7276" t="s">
        <v>390</v>
      </c>
      <c r="E7276" t="s">
        <v>19</v>
      </c>
      <c r="F7276" t="s">
        <v>249</v>
      </c>
      <c r="G7276" t="s">
        <v>250</v>
      </c>
      <c r="H7276" t="s">
        <v>22</v>
      </c>
      <c r="I7276" s="1">
        <v>45633</v>
      </c>
      <c r="J7276" s="2">
        <v>1598</v>
      </c>
      <c r="K7276" s="2" t="s">
        <v>458</v>
      </c>
      <c r="L7276" t="s">
        <v>23</v>
      </c>
      <c r="M7276" t="s">
        <v>617</v>
      </c>
      <c r="N7276">
        <v>160</v>
      </c>
      <c r="O7276">
        <v>33.917000000000002</v>
      </c>
      <c r="P7276">
        <v>19659179.829010289</v>
      </c>
      <c r="Q7276">
        <v>122869.8739313143</v>
      </c>
      <c r="R7276" s="36">
        <f t="shared" si="113"/>
        <v>19659179.829010289</v>
      </c>
    </row>
    <row r="7277" spans="2:18">
      <c r="B7277" s="9">
        <v>46113</v>
      </c>
      <c r="C7277" t="s">
        <v>462</v>
      </c>
      <c r="D7277" t="s">
        <v>390</v>
      </c>
      <c r="E7277" t="s">
        <v>19</v>
      </c>
      <c r="F7277" t="s">
        <v>249</v>
      </c>
      <c r="G7277" t="s">
        <v>250</v>
      </c>
      <c r="H7277" t="s">
        <v>22</v>
      </c>
      <c r="I7277" s="1">
        <v>45633</v>
      </c>
      <c r="J7277" s="2">
        <v>1598</v>
      </c>
      <c r="K7277" s="2" t="s">
        <v>458</v>
      </c>
      <c r="L7277" t="s">
        <v>23</v>
      </c>
      <c r="M7277" t="s">
        <v>24</v>
      </c>
      <c r="N7277">
        <v>180</v>
      </c>
      <c r="O7277">
        <v>36.043999999999997</v>
      </c>
      <c r="P7277">
        <v>23503550.210114475</v>
      </c>
      <c r="Q7277">
        <v>130575.2789450804</v>
      </c>
      <c r="R7277" s="36">
        <f t="shared" si="113"/>
        <v>23503550.210114472</v>
      </c>
    </row>
    <row r="7278" spans="2:18">
      <c r="B7278" s="9">
        <v>46113</v>
      </c>
      <c r="C7278" t="s">
        <v>463</v>
      </c>
      <c r="D7278" t="s">
        <v>390</v>
      </c>
      <c r="E7278" t="s">
        <v>19</v>
      </c>
      <c r="F7278" t="s">
        <v>249</v>
      </c>
      <c r="G7278" t="s">
        <v>250</v>
      </c>
      <c r="H7278" t="s">
        <v>22</v>
      </c>
      <c r="I7278" s="1">
        <v>45633</v>
      </c>
      <c r="J7278" s="2">
        <v>1598</v>
      </c>
      <c r="K7278" s="2" t="s">
        <v>458</v>
      </c>
      <c r="L7278" t="s">
        <v>23</v>
      </c>
      <c r="M7278" t="s">
        <v>24</v>
      </c>
      <c r="N7278">
        <v>152</v>
      </c>
      <c r="O7278">
        <v>43.934210526315788</v>
      </c>
      <c r="P7278">
        <v>24192146.065787565</v>
      </c>
      <c r="Q7278">
        <v>159158.85569597082</v>
      </c>
      <c r="R7278" s="36">
        <f t="shared" si="113"/>
        <v>24192146.065787565</v>
      </c>
    </row>
    <row r="7279" spans="2:18">
      <c r="B7279" s="9">
        <v>46113</v>
      </c>
      <c r="C7279" t="s">
        <v>255</v>
      </c>
      <c r="D7279" t="s">
        <v>390</v>
      </c>
      <c r="E7279" t="s">
        <v>19</v>
      </c>
      <c r="F7279" t="s">
        <v>249</v>
      </c>
      <c r="G7279" t="s">
        <v>256</v>
      </c>
      <c r="H7279" t="s">
        <v>22</v>
      </c>
      <c r="I7279" s="1">
        <v>49922</v>
      </c>
      <c r="J7279" s="2">
        <v>1745</v>
      </c>
      <c r="K7279" s="2" t="s">
        <v>464</v>
      </c>
      <c r="L7279" t="s">
        <v>23</v>
      </c>
      <c r="M7279" t="s">
        <v>617</v>
      </c>
      <c r="N7279">
        <v>151</v>
      </c>
      <c r="O7279">
        <v>37.149139072847682</v>
      </c>
      <c r="P7279">
        <v>20321402.695261557</v>
      </c>
      <c r="Q7279">
        <v>134578.82579643413</v>
      </c>
      <c r="R7279" s="36">
        <f t="shared" si="113"/>
        <v>20321402.695261553</v>
      </c>
    </row>
    <row r="7280" spans="2:18">
      <c r="B7280" s="9">
        <v>46113</v>
      </c>
      <c r="C7280" t="s">
        <v>642</v>
      </c>
      <c r="D7280" t="s">
        <v>390</v>
      </c>
      <c r="E7280" t="s">
        <v>19</v>
      </c>
      <c r="F7280" t="s">
        <v>677</v>
      </c>
      <c r="G7280" t="s">
        <v>678</v>
      </c>
      <c r="H7280" t="s">
        <v>50</v>
      </c>
      <c r="I7280" s="1">
        <v>77495</v>
      </c>
      <c r="J7280" s="2">
        <v>2386</v>
      </c>
      <c r="K7280" s="2" t="s">
        <v>679</v>
      </c>
      <c r="L7280" t="s">
        <v>23</v>
      </c>
      <c r="M7280" t="s">
        <v>24</v>
      </c>
      <c r="N7280">
        <v>8</v>
      </c>
      <c r="O7280">
        <v>57.85</v>
      </c>
      <c r="P7280">
        <v>1676568.6132444572</v>
      </c>
      <c r="Q7280">
        <v>209571.07665555715</v>
      </c>
      <c r="R7280" s="36">
        <f t="shared" si="113"/>
        <v>1676568.6132444572</v>
      </c>
    </row>
    <row r="7281" spans="2:18">
      <c r="B7281" s="9">
        <v>46113</v>
      </c>
      <c r="C7281" t="s">
        <v>725</v>
      </c>
      <c r="D7281" t="s">
        <v>390</v>
      </c>
      <c r="E7281" t="s">
        <v>19</v>
      </c>
      <c r="F7281" t="s">
        <v>677</v>
      </c>
      <c r="G7281" t="s">
        <v>773</v>
      </c>
      <c r="H7281" t="s">
        <v>22</v>
      </c>
      <c r="I7281" s="1">
        <v>105481</v>
      </c>
      <c r="J7281" s="2">
        <v>2714</v>
      </c>
      <c r="K7281" s="2" t="s">
        <v>727</v>
      </c>
      <c r="L7281" t="s">
        <v>23</v>
      </c>
      <c r="M7281" t="s">
        <v>24</v>
      </c>
      <c r="N7281">
        <v>154</v>
      </c>
      <c r="O7281">
        <v>39.776038961038964</v>
      </c>
      <c r="P7281">
        <v>22190660.773800898</v>
      </c>
      <c r="Q7281">
        <v>144095.19982987596</v>
      </c>
      <c r="R7281" s="36">
        <f t="shared" si="113"/>
        <v>22190660.773800898</v>
      </c>
    </row>
    <row r="7282" spans="2:18">
      <c r="B7282" s="9">
        <v>46113</v>
      </c>
      <c r="C7282" t="s">
        <v>774</v>
      </c>
      <c r="D7282" t="s">
        <v>390</v>
      </c>
      <c r="E7282" t="s">
        <v>19</v>
      </c>
      <c r="F7282" t="s">
        <v>677</v>
      </c>
      <c r="G7282" t="s">
        <v>775</v>
      </c>
      <c r="H7282" t="s">
        <v>22</v>
      </c>
      <c r="I7282" s="1">
        <v>107308</v>
      </c>
      <c r="J7282" s="2">
        <v>2739</v>
      </c>
      <c r="K7282" s="2" t="s">
        <v>776</v>
      </c>
      <c r="L7282" t="s">
        <v>23</v>
      </c>
      <c r="M7282" t="s">
        <v>28</v>
      </c>
      <c r="N7282">
        <v>124</v>
      </c>
      <c r="O7282">
        <v>41.018225806451618</v>
      </c>
      <c r="P7282">
        <v>18425807.853934214</v>
      </c>
      <c r="Q7282">
        <v>148595.22462850172</v>
      </c>
      <c r="R7282" s="36">
        <f t="shared" si="113"/>
        <v>18425807.853934214</v>
      </c>
    </row>
    <row r="7283" spans="2:18">
      <c r="B7283" s="9">
        <v>46113</v>
      </c>
      <c r="C7283" t="s">
        <v>642</v>
      </c>
      <c r="D7283" t="s">
        <v>390</v>
      </c>
      <c r="E7283" t="s">
        <v>19</v>
      </c>
      <c r="F7283" t="s">
        <v>677</v>
      </c>
      <c r="G7283" t="s">
        <v>777</v>
      </c>
      <c r="H7283" t="s">
        <v>22</v>
      </c>
      <c r="I7283" s="1">
        <v>110344</v>
      </c>
      <c r="J7283" s="2">
        <v>2780</v>
      </c>
      <c r="K7283" s="2" t="s">
        <v>778</v>
      </c>
      <c r="L7283" t="s">
        <v>23</v>
      </c>
      <c r="M7283" t="s">
        <v>24</v>
      </c>
      <c r="N7283">
        <v>152</v>
      </c>
      <c r="O7283">
        <v>58.906842105263159</v>
      </c>
      <c r="P7283">
        <v>32436748.297348209</v>
      </c>
      <c r="Q7283">
        <v>213399.65985097506</v>
      </c>
      <c r="R7283" s="36">
        <f t="shared" si="113"/>
        <v>32436748.297348209</v>
      </c>
    </row>
    <row r="7284" spans="2:18">
      <c r="B7284" s="9">
        <v>46113</v>
      </c>
      <c r="C7284" t="s">
        <v>545</v>
      </c>
      <c r="D7284" t="s">
        <v>390</v>
      </c>
      <c r="E7284" t="s">
        <v>19</v>
      </c>
      <c r="F7284" t="s">
        <v>466</v>
      </c>
      <c r="G7284" t="s">
        <v>779</v>
      </c>
      <c r="H7284" t="s">
        <v>275</v>
      </c>
      <c r="I7284" s="1">
        <v>102852</v>
      </c>
      <c r="J7284" s="2">
        <v>2684</v>
      </c>
      <c r="K7284" s="2" t="s">
        <v>780</v>
      </c>
      <c r="L7284" t="s">
        <v>23</v>
      </c>
      <c r="M7284" t="s">
        <v>24</v>
      </c>
      <c r="N7284">
        <v>116</v>
      </c>
      <c r="O7284">
        <v>49.064482758620684</v>
      </c>
      <c r="P7284">
        <v>20618316.186059989</v>
      </c>
      <c r="Q7284">
        <v>177744.10505224127</v>
      </c>
      <c r="R7284" s="36">
        <f t="shared" si="113"/>
        <v>20618316.186059989</v>
      </c>
    </row>
    <row r="7285" spans="2:18">
      <c r="B7285" s="9">
        <v>46113</v>
      </c>
      <c r="C7285" t="s">
        <v>684</v>
      </c>
      <c r="D7285" t="s">
        <v>390</v>
      </c>
      <c r="E7285" t="s">
        <v>19</v>
      </c>
      <c r="F7285" t="s">
        <v>466</v>
      </c>
      <c r="G7285" t="s">
        <v>779</v>
      </c>
      <c r="H7285" t="s">
        <v>275</v>
      </c>
      <c r="I7285" s="1">
        <v>102852</v>
      </c>
      <c r="J7285" s="2">
        <v>2684</v>
      </c>
      <c r="K7285" s="2" t="s">
        <v>780</v>
      </c>
      <c r="L7285" t="s">
        <v>23</v>
      </c>
      <c r="M7285" t="s">
        <v>568</v>
      </c>
      <c r="N7285">
        <v>126</v>
      </c>
      <c r="O7285">
        <v>43.254285714285714</v>
      </c>
      <c r="P7285">
        <v>19743660.339081291</v>
      </c>
      <c r="Q7285">
        <v>156695.71697683565</v>
      </c>
      <c r="R7285" s="36">
        <f t="shared" si="113"/>
        <v>19743660.339081291</v>
      </c>
    </row>
    <row r="7286" spans="2:18">
      <c r="B7286" s="9">
        <v>46113</v>
      </c>
      <c r="C7286" t="s">
        <v>545</v>
      </c>
      <c r="D7286" t="s">
        <v>390</v>
      </c>
      <c r="E7286" t="s">
        <v>19</v>
      </c>
      <c r="F7286" t="s">
        <v>466</v>
      </c>
      <c r="G7286" t="s">
        <v>682</v>
      </c>
      <c r="H7286" t="s">
        <v>50</v>
      </c>
      <c r="I7286" s="1">
        <v>103055</v>
      </c>
      <c r="J7286" s="2">
        <v>2687</v>
      </c>
      <c r="K7286" s="2" t="s">
        <v>683</v>
      </c>
      <c r="L7286" t="s">
        <v>23</v>
      </c>
      <c r="M7286" t="s">
        <v>24</v>
      </c>
      <c r="N7286">
        <v>44.5</v>
      </c>
      <c r="O7286">
        <v>48.108089887640446</v>
      </c>
      <c r="P7286">
        <v>7755433.9950731769</v>
      </c>
      <c r="Q7286">
        <v>174279.41561962196</v>
      </c>
      <c r="R7286" s="36">
        <f t="shared" si="113"/>
        <v>7755433.9950731769</v>
      </c>
    </row>
    <row r="7287" spans="2:18">
      <c r="B7287" s="9">
        <v>46113</v>
      </c>
      <c r="C7287" t="s">
        <v>684</v>
      </c>
      <c r="D7287" t="s">
        <v>390</v>
      </c>
      <c r="E7287" t="s">
        <v>19</v>
      </c>
      <c r="F7287" t="s">
        <v>466</v>
      </c>
      <c r="G7287" t="s">
        <v>682</v>
      </c>
      <c r="H7287" t="s">
        <v>50</v>
      </c>
      <c r="I7287" s="1">
        <v>103055</v>
      </c>
      <c r="J7287" s="2">
        <v>2687</v>
      </c>
      <c r="K7287" s="2" t="s">
        <v>683</v>
      </c>
      <c r="L7287" t="s">
        <v>23</v>
      </c>
      <c r="M7287" t="s">
        <v>568</v>
      </c>
      <c r="N7287">
        <v>27</v>
      </c>
      <c r="O7287">
        <v>42.646666666666668</v>
      </c>
      <c r="P7287">
        <v>4171351.9779742067</v>
      </c>
      <c r="Q7287">
        <v>154494.51770274839</v>
      </c>
      <c r="R7287" s="36">
        <f t="shared" si="113"/>
        <v>4171351.9779742067</v>
      </c>
    </row>
    <row r="7288" spans="2:18">
      <c r="B7288" s="9">
        <v>46113</v>
      </c>
      <c r="C7288" t="s">
        <v>465</v>
      </c>
      <c r="D7288" t="s">
        <v>390</v>
      </c>
      <c r="E7288" t="s">
        <v>19</v>
      </c>
      <c r="F7288" t="s">
        <v>466</v>
      </c>
      <c r="G7288" t="s">
        <v>781</v>
      </c>
      <c r="H7288" t="s">
        <v>22</v>
      </c>
      <c r="I7288" s="1">
        <v>104465</v>
      </c>
      <c r="J7288" s="2">
        <v>2699</v>
      </c>
      <c r="K7288" s="2" t="s">
        <v>782</v>
      </c>
      <c r="L7288" t="s">
        <v>23</v>
      </c>
      <c r="M7288" t="s">
        <v>618</v>
      </c>
      <c r="N7288">
        <v>180</v>
      </c>
      <c r="O7288">
        <v>43.941000000000003</v>
      </c>
      <c r="P7288">
        <v>28653021.301260684</v>
      </c>
      <c r="Q7288">
        <v>159183.45167367047</v>
      </c>
      <c r="R7288" s="36">
        <f t="shared" si="113"/>
        <v>28653021.301260684</v>
      </c>
    </row>
    <row r="7289" spans="2:18">
      <c r="B7289" s="9">
        <v>46113</v>
      </c>
      <c r="C7289" t="s">
        <v>230</v>
      </c>
      <c r="D7289" t="s">
        <v>312</v>
      </c>
      <c r="E7289" t="s">
        <v>19</v>
      </c>
      <c r="F7289" t="s">
        <v>257</v>
      </c>
      <c r="G7289" t="s">
        <v>261</v>
      </c>
      <c r="H7289" t="s">
        <v>259</v>
      </c>
      <c r="I7289" s="1">
        <v>58470</v>
      </c>
      <c r="J7289" s="2">
        <v>2083</v>
      </c>
      <c r="K7289" s="2" t="s">
        <v>377</v>
      </c>
      <c r="L7289" t="s">
        <v>23</v>
      </c>
      <c r="M7289" t="s">
        <v>568</v>
      </c>
      <c r="N7289">
        <v>108</v>
      </c>
      <c r="O7289">
        <v>49.515000000000001</v>
      </c>
      <c r="P7289">
        <v>19372627.15548471</v>
      </c>
      <c r="Q7289">
        <v>179376.17736559917</v>
      </c>
      <c r="R7289" s="36">
        <f t="shared" si="113"/>
        <v>19372627.15548471</v>
      </c>
    </row>
    <row r="7290" spans="2:18">
      <c r="B7290" s="9">
        <v>46113</v>
      </c>
      <c r="C7290" t="s">
        <v>263</v>
      </c>
      <c r="D7290" t="s">
        <v>312</v>
      </c>
      <c r="E7290" t="s">
        <v>19</v>
      </c>
      <c r="F7290" t="s">
        <v>257</v>
      </c>
      <c r="G7290" t="s">
        <v>261</v>
      </c>
      <c r="H7290" t="s">
        <v>259</v>
      </c>
      <c r="I7290" s="1">
        <v>58470</v>
      </c>
      <c r="J7290" s="2">
        <v>2083</v>
      </c>
      <c r="K7290" s="2" t="s">
        <v>377</v>
      </c>
      <c r="L7290" t="s">
        <v>23</v>
      </c>
      <c r="M7290" t="s">
        <v>28</v>
      </c>
      <c r="N7290">
        <v>112</v>
      </c>
      <c r="O7290">
        <v>7.7460714285714278</v>
      </c>
      <c r="P7290">
        <v>3142877.8437907547</v>
      </c>
      <c r="Q7290">
        <v>28061.409319560309</v>
      </c>
      <c r="R7290" s="36">
        <f t="shared" si="113"/>
        <v>3142877.8437907547</v>
      </c>
    </row>
    <row r="7291" spans="2:18">
      <c r="B7291" s="9">
        <v>46113</v>
      </c>
      <c r="C7291" t="s">
        <v>264</v>
      </c>
      <c r="D7291" t="s">
        <v>312</v>
      </c>
      <c r="E7291" t="s">
        <v>19</v>
      </c>
      <c r="F7291" t="s">
        <v>257</v>
      </c>
      <c r="G7291" t="s">
        <v>261</v>
      </c>
      <c r="H7291" t="s">
        <v>259</v>
      </c>
      <c r="I7291" s="1">
        <v>58470</v>
      </c>
      <c r="J7291" s="2">
        <v>2083</v>
      </c>
      <c r="K7291" s="2" t="s">
        <v>377</v>
      </c>
      <c r="L7291" t="s">
        <v>23</v>
      </c>
      <c r="M7291" t="s">
        <v>28</v>
      </c>
      <c r="N7291">
        <v>15</v>
      </c>
      <c r="O7291">
        <v>6.218</v>
      </c>
      <c r="P7291">
        <v>337885.8136501956</v>
      </c>
      <c r="Q7291">
        <v>22525.720910013039</v>
      </c>
      <c r="R7291" s="36">
        <f t="shared" si="113"/>
        <v>337885.8136501956</v>
      </c>
    </row>
    <row r="7292" spans="2:18">
      <c r="B7292" s="9">
        <v>46113</v>
      </c>
      <c r="C7292" t="s">
        <v>265</v>
      </c>
      <c r="D7292" t="s">
        <v>312</v>
      </c>
      <c r="E7292" t="s">
        <v>19</v>
      </c>
      <c r="F7292" t="s">
        <v>257</v>
      </c>
      <c r="G7292" t="s">
        <v>261</v>
      </c>
      <c r="H7292" t="s">
        <v>259</v>
      </c>
      <c r="I7292" s="1">
        <v>58470</v>
      </c>
      <c r="J7292" s="2">
        <v>2083</v>
      </c>
      <c r="K7292" s="2" t="s">
        <v>377</v>
      </c>
      <c r="L7292" t="s">
        <v>23</v>
      </c>
      <c r="M7292" t="s">
        <v>571</v>
      </c>
      <c r="N7292">
        <v>156</v>
      </c>
      <c r="O7292">
        <v>6.5839102564102561</v>
      </c>
      <c r="P7292">
        <v>3720801.3331401241</v>
      </c>
      <c r="Q7292">
        <v>23851.290597052077</v>
      </c>
      <c r="R7292" s="36">
        <f t="shared" si="113"/>
        <v>3720801.3331401241</v>
      </c>
    </row>
    <row r="7293" spans="2:18">
      <c r="B7293" s="9">
        <v>46113</v>
      </c>
      <c r="C7293" t="s">
        <v>266</v>
      </c>
      <c r="D7293" t="s">
        <v>312</v>
      </c>
      <c r="E7293" t="s">
        <v>19</v>
      </c>
      <c r="F7293" t="s">
        <v>257</v>
      </c>
      <c r="G7293" t="s">
        <v>261</v>
      </c>
      <c r="H7293" t="s">
        <v>259</v>
      </c>
      <c r="I7293" s="1">
        <v>58470</v>
      </c>
      <c r="J7293" s="2">
        <v>2083</v>
      </c>
      <c r="K7293" s="2" t="s">
        <v>377</v>
      </c>
      <c r="L7293" t="s">
        <v>23</v>
      </c>
      <c r="M7293" t="s">
        <v>568</v>
      </c>
      <c r="N7293">
        <v>59</v>
      </c>
      <c r="O7293">
        <v>57.961864406779661</v>
      </c>
      <c r="P7293">
        <v>12388603.100999855</v>
      </c>
      <c r="Q7293">
        <v>209976.32374576025</v>
      </c>
      <c r="R7293" s="36">
        <f t="shared" si="113"/>
        <v>12388603.100999855</v>
      </c>
    </row>
    <row r="7294" spans="2:18">
      <c r="B7294" s="9">
        <v>46113</v>
      </c>
      <c r="C7294" t="s">
        <v>267</v>
      </c>
      <c r="D7294" t="s">
        <v>312</v>
      </c>
      <c r="E7294" t="s">
        <v>19</v>
      </c>
      <c r="F7294" t="s">
        <v>257</v>
      </c>
      <c r="G7294" t="s">
        <v>261</v>
      </c>
      <c r="H7294" t="s">
        <v>259</v>
      </c>
      <c r="I7294" s="1">
        <v>58470</v>
      </c>
      <c r="J7294" s="2">
        <v>2083</v>
      </c>
      <c r="K7294" s="2" t="s">
        <v>377</v>
      </c>
      <c r="L7294" t="s">
        <v>23</v>
      </c>
      <c r="M7294" t="s">
        <v>571</v>
      </c>
      <c r="N7294">
        <v>151</v>
      </c>
      <c r="O7294">
        <v>14.903112582781457</v>
      </c>
      <c r="P7294">
        <v>8152332.9952180833</v>
      </c>
      <c r="Q7294">
        <v>53988.960233232341</v>
      </c>
      <c r="R7294" s="36">
        <f t="shared" si="113"/>
        <v>8152332.9952180833</v>
      </c>
    </row>
    <row r="7295" spans="2:18">
      <c r="B7295" s="9">
        <v>46113</v>
      </c>
      <c r="C7295" t="s">
        <v>234</v>
      </c>
      <c r="D7295" t="s">
        <v>312</v>
      </c>
      <c r="E7295" t="s">
        <v>19</v>
      </c>
      <c r="F7295" t="s">
        <v>257</v>
      </c>
      <c r="G7295" t="s">
        <v>261</v>
      </c>
      <c r="H7295" t="s">
        <v>259</v>
      </c>
      <c r="I7295" s="1">
        <v>58470</v>
      </c>
      <c r="J7295" s="2">
        <v>2083</v>
      </c>
      <c r="K7295" s="2" t="s">
        <v>377</v>
      </c>
      <c r="L7295" t="s">
        <v>23</v>
      </c>
      <c r="M7295" t="s">
        <v>571</v>
      </c>
      <c r="N7295">
        <v>101</v>
      </c>
      <c r="O7295">
        <v>7.6175247524752479</v>
      </c>
      <c r="P7295">
        <v>2787168.526300536</v>
      </c>
      <c r="Q7295">
        <v>27595.727983173623</v>
      </c>
      <c r="R7295" s="36">
        <f t="shared" si="113"/>
        <v>2787168.526300536</v>
      </c>
    </row>
    <row r="7296" spans="2:18">
      <c r="B7296" s="9">
        <v>46113</v>
      </c>
      <c r="C7296" t="s">
        <v>222</v>
      </c>
      <c r="D7296" t="s">
        <v>312</v>
      </c>
      <c r="E7296" t="s">
        <v>19</v>
      </c>
      <c r="F7296" t="s">
        <v>257</v>
      </c>
      <c r="G7296" t="s">
        <v>261</v>
      </c>
      <c r="H7296" t="s">
        <v>259</v>
      </c>
      <c r="I7296" s="1">
        <v>58470</v>
      </c>
      <c r="J7296" s="2">
        <v>2083</v>
      </c>
      <c r="K7296" s="2" t="s">
        <v>377</v>
      </c>
      <c r="L7296" t="s">
        <v>23</v>
      </c>
      <c r="M7296" t="s">
        <v>28</v>
      </c>
      <c r="N7296">
        <v>84</v>
      </c>
      <c r="O7296">
        <v>3.7386904761904765</v>
      </c>
      <c r="P7296">
        <v>1137697.4351543253</v>
      </c>
      <c r="Q7296">
        <v>13544.017085170541</v>
      </c>
      <c r="R7296" s="36">
        <f t="shared" si="113"/>
        <v>1137697.4351543253</v>
      </c>
    </row>
    <row r="7297" spans="2:18">
      <c r="B7297" s="9">
        <v>46113</v>
      </c>
      <c r="C7297" t="s">
        <v>495</v>
      </c>
      <c r="D7297" t="s">
        <v>312</v>
      </c>
      <c r="E7297" t="s">
        <v>19</v>
      </c>
      <c r="F7297" t="s">
        <v>257</v>
      </c>
      <c r="G7297" t="s">
        <v>261</v>
      </c>
      <c r="H7297" t="s">
        <v>259</v>
      </c>
      <c r="I7297" s="1">
        <v>58470</v>
      </c>
      <c r="J7297" s="2">
        <v>2083</v>
      </c>
      <c r="K7297" s="2" t="s">
        <v>377</v>
      </c>
      <c r="L7297" t="s">
        <v>23</v>
      </c>
      <c r="M7297" t="s">
        <v>28</v>
      </c>
      <c r="N7297">
        <v>1.5</v>
      </c>
      <c r="O7297">
        <v>3.0133333333333332</v>
      </c>
      <c r="P7297">
        <v>16374.438487175768</v>
      </c>
      <c r="Q7297">
        <v>10916.292324783846</v>
      </c>
      <c r="R7297" s="36">
        <f t="shared" si="113"/>
        <v>16374.438487175768</v>
      </c>
    </row>
    <row r="7298" spans="2:18">
      <c r="B7298" s="9">
        <v>46113</v>
      </c>
      <c r="C7298" t="s">
        <v>729</v>
      </c>
      <c r="D7298" t="s">
        <v>312</v>
      </c>
      <c r="E7298" t="s">
        <v>19</v>
      </c>
      <c r="F7298" t="s">
        <v>257</v>
      </c>
      <c r="G7298" t="s">
        <v>261</v>
      </c>
      <c r="H7298" t="s">
        <v>259</v>
      </c>
      <c r="I7298" s="1">
        <v>58470</v>
      </c>
      <c r="J7298" s="2">
        <v>2083</v>
      </c>
      <c r="K7298" s="2" t="s">
        <v>377</v>
      </c>
      <c r="L7298" t="s">
        <v>23</v>
      </c>
      <c r="M7298" t="s">
        <v>28</v>
      </c>
      <c r="N7298">
        <v>62</v>
      </c>
      <c r="O7298">
        <v>3.6664516129032259</v>
      </c>
      <c r="P7298">
        <v>823503.84002318501</v>
      </c>
      <c r="Q7298">
        <v>13282.320000373951</v>
      </c>
      <c r="R7298" s="36">
        <f t="shared" si="113"/>
        <v>823503.84002318501</v>
      </c>
    </row>
    <row r="7299" spans="2:18">
      <c r="B7299" s="9">
        <v>46113</v>
      </c>
      <c r="C7299" t="s">
        <v>153</v>
      </c>
      <c r="D7299" t="s">
        <v>312</v>
      </c>
      <c r="E7299" t="s">
        <v>19</v>
      </c>
      <c r="F7299" t="s">
        <v>257</v>
      </c>
      <c r="G7299" t="s">
        <v>278</v>
      </c>
      <c r="H7299" t="s">
        <v>259</v>
      </c>
      <c r="I7299" s="1">
        <v>2345</v>
      </c>
      <c r="J7299" s="2">
        <v>2345</v>
      </c>
      <c r="K7299" s="2" t="s">
        <v>380</v>
      </c>
      <c r="L7299" t="s">
        <v>23</v>
      </c>
      <c r="M7299" t="s">
        <v>582</v>
      </c>
      <c r="N7299">
        <v>3</v>
      </c>
      <c r="O7299">
        <v>7.8299999999999992</v>
      </c>
      <c r="P7299">
        <v>85096.362845964337</v>
      </c>
      <c r="Q7299">
        <v>28365.454281988114</v>
      </c>
      <c r="R7299" s="36">
        <f t="shared" si="113"/>
        <v>85096.362845964337</v>
      </c>
    </row>
    <row r="7300" spans="2:18">
      <c r="B7300" s="9">
        <v>46113</v>
      </c>
      <c r="C7300" t="s">
        <v>217</v>
      </c>
      <c r="D7300" t="s">
        <v>312</v>
      </c>
      <c r="E7300" t="s">
        <v>19</v>
      </c>
      <c r="F7300" t="s">
        <v>257</v>
      </c>
      <c r="G7300" t="s">
        <v>278</v>
      </c>
      <c r="H7300" t="s">
        <v>259</v>
      </c>
      <c r="I7300" s="1">
        <v>2345</v>
      </c>
      <c r="J7300" s="2">
        <v>2345</v>
      </c>
      <c r="K7300" s="2" t="s">
        <v>380</v>
      </c>
      <c r="L7300" t="s">
        <v>23</v>
      </c>
      <c r="M7300" t="s">
        <v>571</v>
      </c>
      <c r="N7300">
        <v>11.5</v>
      </c>
      <c r="O7300">
        <v>6.9556521739130428</v>
      </c>
      <c r="P7300">
        <v>289776.84393566148</v>
      </c>
      <c r="Q7300">
        <v>25197.986429187953</v>
      </c>
      <c r="R7300" s="36">
        <f t="shared" si="113"/>
        <v>289776.84393566148</v>
      </c>
    </row>
    <row r="7301" spans="2:18">
      <c r="B7301" s="9">
        <v>46113</v>
      </c>
      <c r="C7301" t="s">
        <v>174</v>
      </c>
      <c r="D7301" t="s">
        <v>312</v>
      </c>
      <c r="E7301" t="s">
        <v>19</v>
      </c>
      <c r="F7301" t="s">
        <v>257</v>
      </c>
      <c r="G7301" t="s">
        <v>278</v>
      </c>
      <c r="H7301" t="s">
        <v>259</v>
      </c>
      <c r="I7301" s="1">
        <v>2345</v>
      </c>
      <c r="J7301" s="2">
        <v>2345</v>
      </c>
      <c r="K7301" s="2" t="s">
        <v>380</v>
      </c>
      <c r="L7301" t="s">
        <v>23</v>
      </c>
      <c r="M7301" t="s">
        <v>582</v>
      </c>
      <c r="N7301">
        <v>45</v>
      </c>
      <c r="O7301">
        <v>7.4837777777777772</v>
      </c>
      <c r="P7301">
        <v>1220004.3471960584</v>
      </c>
      <c r="Q7301">
        <v>27111.207715467965</v>
      </c>
      <c r="R7301" s="36">
        <f t="shared" ref="R7301:R7364" si="114">Q7301*N7301</f>
        <v>1220004.3471960584</v>
      </c>
    </row>
    <row r="7302" spans="2:18">
      <c r="B7302" s="9">
        <v>46113</v>
      </c>
      <c r="C7302" t="s">
        <v>474</v>
      </c>
      <c r="D7302" t="s">
        <v>390</v>
      </c>
      <c r="E7302" t="s">
        <v>19</v>
      </c>
      <c r="F7302" t="s">
        <v>257</v>
      </c>
      <c r="G7302" t="s">
        <v>278</v>
      </c>
      <c r="H7302" t="s">
        <v>259</v>
      </c>
      <c r="I7302" s="1">
        <v>2345</v>
      </c>
      <c r="J7302" s="2">
        <v>2345</v>
      </c>
      <c r="K7302" s="2" t="s">
        <v>380</v>
      </c>
      <c r="L7302" t="s">
        <v>23</v>
      </c>
      <c r="M7302" t="s">
        <v>24</v>
      </c>
      <c r="N7302">
        <v>3</v>
      </c>
      <c r="O7302">
        <v>30.516666666666666</v>
      </c>
      <c r="P7302">
        <v>331654.83263295173</v>
      </c>
      <c r="Q7302">
        <v>110551.61087765057</v>
      </c>
      <c r="R7302" s="36">
        <f t="shared" si="114"/>
        <v>331654.83263295173</v>
      </c>
    </row>
    <row r="7303" spans="2:18">
      <c r="B7303" s="9">
        <v>46113</v>
      </c>
      <c r="C7303" t="s">
        <v>473</v>
      </c>
      <c r="D7303" t="s">
        <v>312</v>
      </c>
      <c r="E7303" t="s">
        <v>19</v>
      </c>
      <c r="F7303" t="s">
        <v>257</v>
      </c>
      <c r="G7303" t="s">
        <v>278</v>
      </c>
      <c r="H7303" t="s">
        <v>259</v>
      </c>
      <c r="I7303" s="1">
        <v>2345</v>
      </c>
      <c r="J7303" s="2">
        <v>2345</v>
      </c>
      <c r="K7303" s="2" t="s">
        <v>380</v>
      </c>
      <c r="L7303" t="s">
        <v>23</v>
      </c>
      <c r="M7303" t="s">
        <v>28</v>
      </c>
      <c r="N7303">
        <v>113</v>
      </c>
      <c r="O7303">
        <v>7.511769911504425</v>
      </c>
      <c r="P7303">
        <v>3075025.3586436748</v>
      </c>
      <c r="Q7303">
        <v>27212.613793306857</v>
      </c>
      <c r="R7303" s="36">
        <f t="shared" si="114"/>
        <v>3075025.3586436748</v>
      </c>
    </row>
    <row r="7304" spans="2:18">
      <c r="B7304" s="9">
        <v>46113</v>
      </c>
      <c r="C7304" t="s">
        <v>576</v>
      </c>
      <c r="D7304" t="s">
        <v>312</v>
      </c>
      <c r="E7304" t="s">
        <v>19</v>
      </c>
      <c r="F7304" t="s">
        <v>257</v>
      </c>
      <c r="G7304" t="s">
        <v>278</v>
      </c>
      <c r="H7304" t="s">
        <v>259</v>
      </c>
      <c r="I7304" s="1">
        <v>2345</v>
      </c>
      <c r="J7304" s="2">
        <v>2345</v>
      </c>
      <c r="K7304" s="2" t="s">
        <v>380</v>
      </c>
      <c r="L7304" t="s">
        <v>23</v>
      </c>
      <c r="M7304" t="s">
        <v>28</v>
      </c>
      <c r="N7304">
        <v>4</v>
      </c>
      <c r="O7304">
        <v>7.8574999999999999</v>
      </c>
      <c r="P7304">
        <v>113860.31009998549</v>
      </c>
      <c r="Q7304">
        <v>28465.077524996374</v>
      </c>
      <c r="R7304" s="36">
        <f t="shared" si="114"/>
        <v>113860.31009998549</v>
      </c>
    </row>
    <row r="7305" spans="2:18">
      <c r="B7305" s="9">
        <v>46113</v>
      </c>
      <c r="C7305" t="s">
        <v>638</v>
      </c>
      <c r="D7305" t="s">
        <v>390</v>
      </c>
      <c r="E7305" t="s">
        <v>19</v>
      </c>
      <c r="F7305" t="s">
        <v>257</v>
      </c>
      <c r="G7305" t="s">
        <v>278</v>
      </c>
      <c r="H7305" t="s">
        <v>259</v>
      </c>
      <c r="I7305" s="1">
        <v>2345</v>
      </c>
      <c r="J7305" s="2">
        <v>2345</v>
      </c>
      <c r="K7305" s="2" t="s">
        <v>380</v>
      </c>
      <c r="L7305" t="s">
        <v>23</v>
      </c>
      <c r="M7305" t="s">
        <v>568</v>
      </c>
      <c r="N7305">
        <v>169</v>
      </c>
      <c r="O7305">
        <v>34.449763313609466</v>
      </c>
      <c r="P7305">
        <v>21091182.437327921</v>
      </c>
      <c r="Q7305">
        <v>124799.89607886344</v>
      </c>
      <c r="R7305" s="36">
        <f t="shared" si="114"/>
        <v>21091182.437327921</v>
      </c>
    </row>
    <row r="7306" spans="2:18">
      <c r="B7306" s="9">
        <v>46113</v>
      </c>
      <c r="C7306" t="s">
        <v>623</v>
      </c>
      <c r="D7306" t="s">
        <v>312</v>
      </c>
      <c r="E7306" t="s">
        <v>19</v>
      </c>
      <c r="F7306" t="s">
        <v>257</v>
      </c>
      <c r="G7306" t="s">
        <v>278</v>
      </c>
      <c r="H7306" t="s">
        <v>259</v>
      </c>
      <c r="I7306" s="1">
        <v>2345</v>
      </c>
      <c r="J7306" s="2">
        <v>2345</v>
      </c>
      <c r="K7306" s="2" t="s">
        <v>380</v>
      </c>
      <c r="L7306" t="s">
        <v>23</v>
      </c>
      <c r="M7306" t="s">
        <v>582</v>
      </c>
      <c r="N7306">
        <v>171</v>
      </c>
      <c r="O7306">
        <v>7.861461988304093</v>
      </c>
      <c r="P7306">
        <v>4869982.6112157656</v>
      </c>
      <c r="Q7306">
        <v>28479.430474945995</v>
      </c>
      <c r="R7306" s="36">
        <f t="shared" si="114"/>
        <v>4869982.6112157656</v>
      </c>
    </row>
    <row r="7307" spans="2:18">
      <c r="B7307" s="9">
        <v>46113</v>
      </c>
      <c r="C7307" t="s">
        <v>655</v>
      </c>
      <c r="D7307" t="s">
        <v>312</v>
      </c>
      <c r="E7307" t="s">
        <v>19</v>
      </c>
      <c r="F7307" t="s">
        <v>257</v>
      </c>
      <c r="G7307" t="s">
        <v>278</v>
      </c>
      <c r="H7307" t="s">
        <v>259</v>
      </c>
      <c r="I7307" s="1">
        <v>2345</v>
      </c>
      <c r="J7307" s="2">
        <v>2345</v>
      </c>
      <c r="K7307" s="2" t="s">
        <v>380</v>
      </c>
      <c r="L7307" t="s">
        <v>23</v>
      </c>
      <c r="M7307" t="s">
        <v>582</v>
      </c>
      <c r="N7307">
        <v>6</v>
      </c>
      <c r="O7307">
        <v>6.7433333333333332</v>
      </c>
      <c r="P7307">
        <v>146572.96044051586</v>
      </c>
      <c r="Q7307">
        <v>24428.826740085977</v>
      </c>
      <c r="R7307" s="36">
        <f t="shared" si="114"/>
        <v>146572.96044051586</v>
      </c>
    </row>
    <row r="7308" spans="2:18">
      <c r="B7308" s="9">
        <v>46113</v>
      </c>
      <c r="C7308" t="s">
        <v>158</v>
      </c>
      <c r="D7308" t="s">
        <v>312</v>
      </c>
      <c r="E7308" t="s">
        <v>19</v>
      </c>
      <c r="F7308" t="s">
        <v>257</v>
      </c>
      <c r="G7308" t="s">
        <v>512</v>
      </c>
      <c r="H7308" t="s">
        <v>259</v>
      </c>
      <c r="I7308" s="1">
        <v>81083</v>
      </c>
      <c r="J7308" s="2">
        <v>2426</v>
      </c>
      <c r="K7308" s="2" t="s">
        <v>513</v>
      </c>
      <c r="L7308" t="s">
        <v>23</v>
      </c>
      <c r="M7308" t="s">
        <v>28</v>
      </c>
      <c r="N7308">
        <v>55</v>
      </c>
      <c r="O7308">
        <v>3.9112727272727272</v>
      </c>
      <c r="P7308">
        <v>779307.34676133888</v>
      </c>
      <c r="Q7308">
        <v>14169.224486569798</v>
      </c>
      <c r="R7308" s="36">
        <f t="shared" si="114"/>
        <v>779307.34676133888</v>
      </c>
    </row>
    <row r="7309" spans="2:18">
      <c r="B7309" s="9">
        <v>46113</v>
      </c>
      <c r="C7309" t="s">
        <v>270</v>
      </c>
      <c r="D7309" t="s">
        <v>312</v>
      </c>
      <c r="E7309" t="s">
        <v>19</v>
      </c>
      <c r="F7309" t="s">
        <v>257</v>
      </c>
      <c r="G7309" t="s">
        <v>512</v>
      </c>
      <c r="H7309" t="s">
        <v>259</v>
      </c>
      <c r="I7309" s="1">
        <v>81083</v>
      </c>
      <c r="J7309" s="2">
        <v>2426</v>
      </c>
      <c r="K7309" s="2" t="s">
        <v>513</v>
      </c>
      <c r="L7309" t="s">
        <v>23</v>
      </c>
      <c r="M7309" t="s">
        <v>581</v>
      </c>
      <c r="N7309">
        <v>62</v>
      </c>
      <c r="O7309">
        <v>7.6006451612903225</v>
      </c>
      <c r="P7309">
        <v>1707143.8921895376</v>
      </c>
      <c r="Q7309">
        <v>27534.578906282866</v>
      </c>
      <c r="R7309" s="36">
        <f t="shared" si="114"/>
        <v>1707143.8921895376</v>
      </c>
    </row>
    <row r="7310" spans="2:18">
      <c r="B7310" s="9">
        <v>46113</v>
      </c>
      <c r="C7310" t="s">
        <v>549</v>
      </c>
      <c r="D7310" t="s">
        <v>312</v>
      </c>
      <c r="E7310" t="s">
        <v>19</v>
      </c>
      <c r="F7310" t="s">
        <v>257</v>
      </c>
      <c r="G7310" t="s">
        <v>512</v>
      </c>
      <c r="H7310" t="s">
        <v>259</v>
      </c>
      <c r="I7310" s="1">
        <v>81083</v>
      </c>
      <c r="J7310" s="2">
        <v>2426</v>
      </c>
      <c r="K7310" s="2" t="s">
        <v>513</v>
      </c>
      <c r="L7310" t="s">
        <v>23</v>
      </c>
      <c r="M7310" t="s">
        <v>28</v>
      </c>
      <c r="N7310">
        <v>5</v>
      </c>
      <c r="O7310">
        <v>7.0840000000000005</v>
      </c>
      <c r="P7310">
        <v>128314.73699463846</v>
      </c>
      <c r="Q7310">
        <v>25662.947398927692</v>
      </c>
      <c r="R7310" s="36">
        <f t="shared" si="114"/>
        <v>128314.73699463846</v>
      </c>
    </row>
    <row r="7311" spans="2:18">
      <c r="B7311" s="9">
        <v>46113</v>
      </c>
      <c r="C7311" t="s">
        <v>630</v>
      </c>
      <c r="D7311" t="s">
        <v>312</v>
      </c>
      <c r="E7311" t="s">
        <v>19</v>
      </c>
      <c r="F7311" t="s">
        <v>257</v>
      </c>
      <c r="G7311" t="s">
        <v>512</v>
      </c>
      <c r="H7311" t="s">
        <v>259</v>
      </c>
      <c r="I7311" s="1">
        <v>81083</v>
      </c>
      <c r="J7311" s="2">
        <v>2426</v>
      </c>
      <c r="K7311" s="2" t="s">
        <v>513</v>
      </c>
      <c r="L7311" t="s">
        <v>23</v>
      </c>
      <c r="M7311" t="s">
        <v>28</v>
      </c>
      <c r="N7311">
        <v>36</v>
      </c>
      <c r="O7311">
        <v>4.9775</v>
      </c>
      <c r="P7311">
        <v>649145.05144181999</v>
      </c>
      <c r="Q7311">
        <v>18031.806984495001</v>
      </c>
      <c r="R7311" s="36">
        <f t="shared" si="114"/>
        <v>649145.05144181999</v>
      </c>
    </row>
    <row r="7312" spans="2:18">
      <c r="B7312" s="9">
        <v>46113</v>
      </c>
      <c r="C7312" t="s">
        <v>689</v>
      </c>
      <c r="D7312" t="s">
        <v>312</v>
      </c>
      <c r="E7312" t="s">
        <v>19</v>
      </c>
      <c r="F7312" t="s">
        <v>257</v>
      </c>
      <c r="G7312" t="s">
        <v>512</v>
      </c>
      <c r="H7312" t="s">
        <v>259</v>
      </c>
      <c r="I7312" s="1">
        <v>81083</v>
      </c>
      <c r="J7312" s="2">
        <v>2426</v>
      </c>
      <c r="K7312" s="2" t="s">
        <v>513</v>
      </c>
      <c r="L7312" t="s">
        <v>23</v>
      </c>
      <c r="M7312" t="s">
        <v>28</v>
      </c>
      <c r="N7312">
        <v>94.5</v>
      </c>
      <c r="O7312">
        <v>3.6485714285714286</v>
      </c>
      <c r="P7312">
        <v>1249058.1075206492</v>
      </c>
      <c r="Q7312">
        <v>13217.546111329621</v>
      </c>
      <c r="R7312" s="36">
        <f t="shared" si="114"/>
        <v>1249058.1075206492</v>
      </c>
    </row>
    <row r="7313" spans="2:18">
      <c r="B7313" s="9">
        <v>46113</v>
      </c>
      <c r="C7313" t="s">
        <v>743</v>
      </c>
      <c r="D7313" t="s">
        <v>312</v>
      </c>
      <c r="E7313" t="s">
        <v>19</v>
      </c>
      <c r="F7313" t="s">
        <v>257</v>
      </c>
      <c r="G7313" t="s">
        <v>512</v>
      </c>
      <c r="H7313" t="s">
        <v>259</v>
      </c>
      <c r="I7313" s="1">
        <v>81083</v>
      </c>
      <c r="J7313" s="2">
        <v>2426</v>
      </c>
      <c r="K7313" s="2" t="s">
        <v>513</v>
      </c>
      <c r="L7313" t="s">
        <v>23</v>
      </c>
      <c r="M7313" t="s">
        <v>28</v>
      </c>
      <c r="N7313">
        <v>122.5</v>
      </c>
      <c r="O7313">
        <v>3.0546122448979593</v>
      </c>
      <c r="P7313">
        <v>1355564.4109549338</v>
      </c>
      <c r="Q7313">
        <v>11065.831926162728</v>
      </c>
      <c r="R7313" s="36">
        <f t="shared" si="114"/>
        <v>1355564.4109549341</v>
      </c>
    </row>
    <row r="7314" spans="2:18">
      <c r="B7314" s="9">
        <v>46113</v>
      </c>
      <c r="C7314" t="s">
        <v>729</v>
      </c>
      <c r="D7314" t="s">
        <v>312</v>
      </c>
      <c r="E7314" t="s">
        <v>19</v>
      </c>
      <c r="F7314" t="s">
        <v>257</v>
      </c>
      <c r="G7314" t="s">
        <v>512</v>
      </c>
      <c r="H7314" t="s">
        <v>259</v>
      </c>
      <c r="I7314" s="1">
        <v>81083</v>
      </c>
      <c r="J7314" s="2">
        <v>2426</v>
      </c>
      <c r="K7314" s="2" t="s">
        <v>513</v>
      </c>
      <c r="L7314" t="s">
        <v>23</v>
      </c>
      <c r="M7314" t="s">
        <v>28</v>
      </c>
      <c r="N7314">
        <v>15</v>
      </c>
      <c r="O7314">
        <v>3.5826666666666669</v>
      </c>
      <c r="P7314">
        <v>194681.93015504998</v>
      </c>
      <c r="Q7314">
        <v>12978.795343669999</v>
      </c>
      <c r="R7314" s="36">
        <f t="shared" si="114"/>
        <v>194681.93015504998</v>
      </c>
    </row>
    <row r="7315" spans="2:18">
      <c r="B7315" s="9">
        <v>46113</v>
      </c>
      <c r="C7315" t="s">
        <v>744</v>
      </c>
      <c r="D7315" t="s">
        <v>312</v>
      </c>
      <c r="E7315" t="s">
        <v>19</v>
      </c>
      <c r="F7315" t="s">
        <v>257</v>
      </c>
      <c r="G7315" t="s">
        <v>512</v>
      </c>
      <c r="H7315" t="s">
        <v>259</v>
      </c>
      <c r="I7315" s="1">
        <v>81083</v>
      </c>
      <c r="J7315" s="2">
        <v>2426</v>
      </c>
      <c r="K7315" s="2" t="s">
        <v>513</v>
      </c>
      <c r="L7315" t="s">
        <v>23</v>
      </c>
      <c r="M7315" t="s">
        <v>28</v>
      </c>
      <c r="N7315">
        <v>108</v>
      </c>
      <c r="O7315">
        <v>3.0700925925925926</v>
      </c>
      <c r="P7315">
        <v>1201166.4976090421</v>
      </c>
      <c r="Q7315">
        <v>11121.912014898538</v>
      </c>
      <c r="R7315" s="36">
        <f t="shared" si="114"/>
        <v>1201166.4976090421</v>
      </c>
    </row>
    <row r="7316" spans="2:18">
      <c r="B7316" s="9">
        <v>46113</v>
      </c>
      <c r="C7316" t="s">
        <v>730</v>
      </c>
      <c r="D7316" t="s">
        <v>312</v>
      </c>
      <c r="E7316" t="s">
        <v>19</v>
      </c>
      <c r="F7316" t="s">
        <v>257</v>
      </c>
      <c r="G7316" t="s">
        <v>512</v>
      </c>
      <c r="H7316" t="s">
        <v>259</v>
      </c>
      <c r="I7316" s="1">
        <v>81083</v>
      </c>
      <c r="J7316" s="2">
        <v>2426</v>
      </c>
      <c r="K7316" s="2" t="s">
        <v>513</v>
      </c>
      <c r="L7316" t="s">
        <v>23</v>
      </c>
      <c r="M7316" t="s">
        <v>28</v>
      </c>
      <c r="N7316">
        <v>79.5</v>
      </c>
      <c r="O7316">
        <v>3.0452830188679245</v>
      </c>
      <c r="P7316">
        <v>877046.80481089687</v>
      </c>
      <c r="Q7316">
        <v>11032.035280640213</v>
      </c>
      <c r="R7316" s="36">
        <f t="shared" si="114"/>
        <v>877046.80481089698</v>
      </c>
    </row>
    <row r="7317" spans="2:18">
      <c r="B7317" s="9">
        <v>46113</v>
      </c>
      <c r="C7317" t="s">
        <v>731</v>
      </c>
      <c r="D7317" t="s">
        <v>312</v>
      </c>
      <c r="E7317" t="s">
        <v>19</v>
      </c>
      <c r="F7317" t="s">
        <v>257</v>
      </c>
      <c r="G7317" t="s">
        <v>512</v>
      </c>
      <c r="H7317" t="s">
        <v>259</v>
      </c>
      <c r="I7317" s="1">
        <v>81083</v>
      </c>
      <c r="J7317" s="2">
        <v>2426</v>
      </c>
      <c r="K7317" s="2" t="s">
        <v>513</v>
      </c>
      <c r="L7317" t="s">
        <v>23</v>
      </c>
      <c r="M7317" t="s">
        <v>28</v>
      </c>
      <c r="N7317">
        <v>33</v>
      </c>
      <c r="O7317">
        <v>3.5390909090909091</v>
      </c>
      <c r="P7317">
        <v>423090.85639762355</v>
      </c>
      <c r="Q7317">
        <v>12820.935042352226</v>
      </c>
      <c r="R7317" s="36">
        <f t="shared" si="114"/>
        <v>423090.85639762349</v>
      </c>
    </row>
    <row r="7318" spans="2:18">
      <c r="B7318" s="9">
        <v>46113</v>
      </c>
      <c r="C7318" t="s">
        <v>732</v>
      </c>
      <c r="D7318" t="s">
        <v>312</v>
      </c>
      <c r="E7318" t="s">
        <v>19</v>
      </c>
      <c r="F7318" t="s">
        <v>257</v>
      </c>
      <c r="G7318" t="s">
        <v>512</v>
      </c>
      <c r="H7318" t="s">
        <v>259</v>
      </c>
      <c r="I7318" s="1">
        <v>81083</v>
      </c>
      <c r="J7318" s="2">
        <v>2426</v>
      </c>
      <c r="K7318" s="2" t="s">
        <v>513</v>
      </c>
      <c r="L7318" t="s">
        <v>23</v>
      </c>
      <c r="M7318" t="s">
        <v>28</v>
      </c>
      <c r="N7318">
        <v>87</v>
      </c>
      <c r="O7318">
        <v>5.0356321839080467</v>
      </c>
      <c r="P7318">
        <v>1587088.8277061295</v>
      </c>
      <c r="Q7318">
        <v>18242.400318461259</v>
      </c>
      <c r="R7318" s="36">
        <f t="shared" si="114"/>
        <v>1587088.8277061295</v>
      </c>
    </row>
    <row r="7319" spans="2:18">
      <c r="B7319" s="9">
        <v>46113</v>
      </c>
      <c r="C7319" t="s">
        <v>733</v>
      </c>
      <c r="D7319" t="s">
        <v>312</v>
      </c>
      <c r="E7319" t="s">
        <v>19</v>
      </c>
      <c r="F7319" t="s">
        <v>257</v>
      </c>
      <c r="G7319" t="s">
        <v>512</v>
      </c>
      <c r="H7319" t="s">
        <v>259</v>
      </c>
      <c r="I7319" s="1">
        <v>81083</v>
      </c>
      <c r="J7319" s="2">
        <v>2426</v>
      </c>
      <c r="K7319" s="2" t="s">
        <v>513</v>
      </c>
      <c r="L7319" t="s">
        <v>23</v>
      </c>
      <c r="M7319" t="s">
        <v>28</v>
      </c>
      <c r="N7319">
        <v>62.5</v>
      </c>
      <c r="O7319">
        <v>3.03552</v>
      </c>
      <c r="P7319">
        <v>687291.69685552816</v>
      </c>
      <c r="Q7319">
        <v>10996.66714968845</v>
      </c>
      <c r="R7319" s="36">
        <f t="shared" si="114"/>
        <v>687291.69685552816</v>
      </c>
    </row>
    <row r="7320" spans="2:18">
      <c r="B7320" s="9">
        <v>46113</v>
      </c>
      <c r="C7320" t="s">
        <v>734</v>
      </c>
      <c r="D7320" t="s">
        <v>312</v>
      </c>
      <c r="E7320" t="s">
        <v>19</v>
      </c>
      <c r="F7320" t="s">
        <v>257</v>
      </c>
      <c r="G7320" t="s">
        <v>512</v>
      </c>
      <c r="H7320" t="s">
        <v>259</v>
      </c>
      <c r="I7320" s="1">
        <v>81083</v>
      </c>
      <c r="J7320" s="2">
        <v>2426</v>
      </c>
      <c r="K7320" s="2" t="s">
        <v>513</v>
      </c>
      <c r="L7320" t="s">
        <v>23</v>
      </c>
      <c r="M7320" t="s">
        <v>28</v>
      </c>
      <c r="N7320">
        <v>95</v>
      </c>
      <c r="O7320">
        <v>3.0332631578947371</v>
      </c>
      <c r="P7320">
        <v>1043906.6801912766</v>
      </c>
      <c r="Q7320">
        <v>10988.491370434491</v>
      </c>
      <c r="R7320" s="36">
        <f t="shared" si="114"/>
        <v>1043906.6801912766</v>
      </c>
    </row>
    <row r="7321" spans="2:18">
      <c r="B7321" s="9">
        <v>46113</v>
      </c>
      <c r="C7321" t="s">
        <v>283</v>
      </c>
      <c r="D7321" t="s">
        <v>312</v>
      </c>
      <c r="E7321" t="s">
        <v>19</v>
      </c>
      <c r="F7321" t="s">
        <v>257</v>
      </c>
      <c r="G7321" t="s">
        <v>632</v>
      </c>
      <c r="H7321" t="s">
        <v>259</v>
      </c>
      <c r="I7321" s="1">
        <v>102749</v>
      </c>
      <c r="J7321" s="2">
        <v>2680</v>
      </c>
      <c r="K7321" s="2" t="s">
        <v>633</v>
      </c>
      <c r="L7321" t="s">
        <v>23</v>
      </c>
      <c r="M7321" t="s">
        <v>28</v>
      </c>
      <c r="N7321">
        <v>95</v>
      </c>
      <c r="O7321">
        <v>3.7372631578947368</v>
      </c>
      <c r="P7321">
        <v>1286190.4071873641</v>
      </c>
      <c r="Q7321">
        <v>13538.846391445937</v>
      </c>
      <c r="R7321" s="36">
        <f t="shared" si="114"/>
        <v>1286190.4071873641</v>
      </c>
    </row>
    <row r="7322" spans="2:18">
      <c r="B7322" s="9">
        <v>46113</v>
      </c>
      <c r="C7322" t="s">
        <v>478</v>
      </c>
      <c r="D7322" t="s">
        <v>312</v>
      </c>
      <c r="E7322" t="s">
        <v>19</v>
      </c>
      <c r="F7322" t="s">
        <v>257</v>
      </c>
      <c r="G7322" t="s">
        <v>632</v>
      </c>
      <c r="H7322" t="s">
        <v>259</v>
      </c>
      <c r="I7322" s="1">
        <v>102749</v>
      </c>
      <c r="J7322" s="2">
        <v>2680</v>
      </c>
      <c r="K7322" s="2" t="s">
        <v>633</v>
      </c>
      <c r="L7322" t="s">
        <v>23</v>
      </c>
      <c r="M7322" t="s">
        <v>28</v>
      </c>
      <c r="N7322">
        <v>177</v>
      </c>
      <c r="O7322">
        <v>5.0522033898305088</v>
      </c>
      <c r="P7322">
        <v>3239530.5028256774</v>
      </c>
      <c r="Q7322">
        <v>18302.432219354108</v>
      </c>
      <c r="R7322" s="36">
        <f t="shared" si="114"/>
        <v>3239530.5028256774</v>
      </c>
    </row>
    <row r="7323" spans="2:18">
      <c r="B7323" s="9">
        <v>46113</v>
      </c>
      <c r="C7323" t="s">
        <v>479</v>
      </c>
      <c r="D7323" t="s">
        <v>312</v>
      </c>
      <c r="E7323" t="s">
        <v>19</v>
      </c>
      <c r="F7323" t="s">
        <v>257</v>
      </c>
      <c r="G7323" t="s">
        <v>632</v>
      </c>
      <c r="H7323" t="s">
        <v>259</v>
      </c>
      <c r="I7323" s="1">
        <v>102749</v>
      </c>
      <c r="J7323" s="2">
        <v>2680</v>
      </c>
      <c r="K7323" s="2" t="s">
        <v>633</v>
      </c>
      <c r="L7323" t="s">
        <v>23</v>
      </c>
      <c r="M7323" t="s">
        <v>568</v>
      </c>
      <c r="N7323">
        <v>96</v>
      </c>
      <c r="O7323">
        <v>3.7349999999999999</v>
      </c>
      <c r="P7323">
        <v>1298942.1822924213</v>
      </c>
      <c r="Q7323">
        <v>13530.647732212721</v>
      </c>
      <c r="R7323" s="36">
        <f t="shared" si="114"/>
        <v>1298942.1822924213</v>
      </c>
    </row>
    <row r="7324" spans="2:18">
      <c r="B7324" s="9">
        <v>46113</v>
      </c>
      <c r="C7324" t="s">
        <v>222</v>
      </c>
      <c r="D7324" t="s">
        <v>312</v>
      </c>
      <c r="E7324" t="s">
        <v>19</v>
      </c>
      <c r="F7324" t="s">
        <v>257</v>
      </c>
      <c r="G7324" t="s">
        <v>735</v>
      </c>
      <c r="H7324" t="s">
        <v>275</v>
      </c>
      <c r="I7324" s="1">
        <v>109128</v>
      </c>
      <c r="J7324" s="2">
        <v>2762</v>
      </c>
      <c r="K7324" s="2" t="s">
        <v>736</v>
      </c>
      <c r="L7324" t="s">
        <v>23</v>
      </c>
      <c r="M7324" t="s">
        <v>28</v>
      </c>
      <c r="N7324">
        <v>16</v>
      </c>
      <c r="O7324">
        <v>3.7918750000000001</v>
      </c>
      <c r="P7324">
        <v>219786.98739313142</v>
      </c>
      <c r="Q7324">
        <v>13736.686712070714</v>
      </c>
      <c r="R7324" s="36">
        <f t="shared" si="114"/>
        <v>219786.98739313142</v>
      </c>
    </row>
    <row r="7325" spans="2:18">
      <c r="B7325" s="9">
        <v>46113</v>
      </c>
      <c r="C7325" t="s">
        <v>473</v>
      </c>
      <c r="D7325" t="s">
        <v>312</v>
      </c>
      <c r="E7325" t="s">
        <v>19</v>
      </c>
      <c r="F7325" t="s">
        <v>257</v>
      </c>
      <c r="G7325" t="s">
        <v>735</v>
      </c>
      <c r="H7325" t="s">
        <v>275</v>
      </c>
      <c r="I7325" s="1">
        <v>109128</v>
      </c>
      <c r="J7325" s="2">
        <v>2762</v>
      </c>
      <c r="K7325" s="2" t="s">
        <v>736</v>
      </c>
      <c r="L7325" t="s">
        <v>23</v>
      </c>
      <c r="M7325" t="s">
        <v>28</v>
      </c>
      <c r="N7325">
        <v>49</v>
      </c>
      <c r="O7325">
        <v>7.3663265306122447</v>
      </c>
      <c r="P7325">
        <v>1307600.3477756844</v>
      </c>
      <c r="Q7325">
        <v>26685.721383177235</v>
      </c>
      <c r="R7325" s="36">
        <f t="shared" si="114"/>
        <v>1307600.3477756844</v>
      </c>
    </row>
    <row r="7326" spans="2:18">
      <c r="B7326" s="9">
        <v>46113</v>
      </c>
      <c r="C7326" t="s">
        <v>576</v>
      </c>
      <c r="D7326" t="s">
        <v>312</v>
      </c>
      <c r="E7326" t="s">
        <v>19</v>
      </c>
      <c r="F7326" t="s">
        <v>257</v>
      </c>
      <c r="G7326" t="s">
        <v>735</v>
      </c>
      <c r="H7326" t="s">
        <v>275</v>
      </c>
      <c r="I7326" s="1">
        <v>109128</v>
      </c>
      <c r="J7326" s="2">
        <v>2762</v>
      </c>
      <c r="K7326" s="2" t="s">
        <v>736</v>
      </c>
      <c r="L7326" t="s">
        <v>23</v>
      </c>
      <c r="M7326" t="s">
        <v>28</v>
      </c>
      <c r="N7326">
        <v>13</v>
      </c>
      <c r="O7326">
        <v>7.9215384615384616</v>
      </c>
      <c r="P7326">
        <v>373061.87509056658</v>
      </c>
      <c r="Q7326">
        <v>28697.067314658965</v>
      </c>
      <c r="R7326" s="36">
        <f t="shared" si="114"/>
        <v>373061.87509056652</v>
      </c>
    </row>
    <row r="7327" spans="2:18">
      <c r="B7327" s="9">
        <v>46113</v>
      </c>
      <c r="C7327" t="s">
        <v>753</v>
      </c>
      <c r="D7327" t="s">
        <v>312</v>
      </c>
      <c r="E7327" t="s">
        <v>19</v>
      </c>
      <c r="F7327" t="s">
        <v>257</v>
      </c>
      <c r="G7327" t="s">
        <v>735</v>
      </c>
      <c r="H7327" t="s">
        <v>275</v>
      </c>
      <c r="I7327" s="1">
        <v>109128</v>
      </c>
      <c r="J7327" s="2">
        <v>2762</v>
      </c>
      <c r="K7327" s="2" t="s">
        <v>736</v>
      </c>
      <c r="L7327" t="s">
        <v>23</v>
      </c>
      <c r="M7327" t="s">
        <v>28</v>
      </c>
      <c r="N7327">
        <v>26</v>
      </c>
      <c r="O7327">
        <v>13.015384615384615</v>
      </c>
      <c r="P7327">
        <v>1225909.2885089116</v>
      </c>
      <c r="Q7327">
        <v>47150.357250342757</v>
      </c>
      <c r="R7327" s="36">
        <f t="shared" si="114"/>
        <v>1225909.2885089116</v>
      </c>
    </row>
    <row r="7328" spans="2:18">
      <c r="B7328" s="9">
        <v>46113</v>
      </c>
      <c r="C7328" t="s">
        <v>661</v>
      </c>
      <c r="D7328" t="s">
        <v>312</v>
      </c>
      <c r="E7328" t="s">
        <v>19</v>
      </c>
      <c r="F7328" t="s">
        <v>257</v>
      </c>
      <c r="G7328" t="s">
        <v>741</v>
      </c>
      <c r="H7328" t="s">
        <v>275</v>
      </c>
      <c r="I7328" s="1">
        <v>109534</v>
      </c>
      <c r="J7328" s="2">
        <v>2772</v>
      </c>
      <c r="K7328" s="2" t="s">
        <v>742</v>
      </c>
      <c r="L7328" t="s">
        <v>23</v>
      </c>
      <c r="M7328" t="s">
        <v>581</v>
      </c>
      <c r="N7328">
        <v>3</v>
      </c>
      <c r="O7328">
        <v>17.309999999999999</v>
      </c>
      <c r="P7328">
        <v>188124.90943341542</v>
      </c>
      <c r="Q7328">
        <v>62708.303144471807</v>
      </c>
      <c r="R7328" s="36">
        <f t="shared" si="114"/>
        <v>188124.90943341542</v>
      </c>
    </row>
    <row r="7329" spans="2:18">
      <c r="B7329" s="9">
        <v>46113</v>
      </c>
      <c r="C7329" t="s">
        <v>268</v>
      </c>
      <c r="D7329" t="s">
        <v>312</v>
      </c>
      <c r="E7329" t="s">
        <v>19</v>
      </c>
      <c r="F7329" t="s">
        <v>257</v>
      </c>
      <c r="G7329" t="s">
        <v>290</v>
      </c>
      <c r="H7329" t="s">
        <v>259</v>
      </c>
      <c r="I7329" s="1">
        <v>5053</v>
      </c>
      <c r="J7329" s="2">
        <v>5053</v>
      </c>
      <c r="K7329" s="2" t="s">
        <v>381</v>
      </c>
      <c r="L7329" t="s">
        <v>23</v>
      </c>
      <c r="M7329" t="s">
        <v>583</v>
      </c>
      <c r="N7329">
        <v>126</v>
      </c>
      <c r="O7329">
        <v>8.9835714285714285</v>
      </c>
      <c r="P7329">
        <v>4100601.3621214316</v>
      </c>
      <c r="Q7329">
        <v>32544.455254931996</v>
      </c>
      <c r="R7329" s="36">
        <f t="shared" si="114"/>
        <v>4100601.3621214316</v>
      </c>
    </row>
    <row r="7330" spans="2:18">
      <c r="B7330" s="9">
        <v>46113</v>
      </c>
      <c r="C7330" t="s">
        <v>271</v>
      </c>
      <c r="D7330" t="s">
        <v>312</v>
      </c>
      <c r="E7330" t="s">
        <v>19</v>
      </c>
      <c r="F7330" t="s">
        <v>257</v>
      </c>
      <c r="G7330" t="s">
        <v>290</v>
      </c>
      <c r="H7330" t="s">
        <v>259</v>
      </c>
      <c r="I7330" s="1">
        <v>5053</v>
      </c>
      <c r="J7330" s="2">
        <v>5053</v>
      </c>
      <c r="K7330" s="2" t="s">
        <v>381</v>
      </c>
      <c r="L7330" t="s">
        <v>23</v>
      </c>
      <c r="M7330" t="s">
        <v>583</v>
      </c>
      <c r="N7330">
        <v>185</v>
      </c>
      <c r="O7330">
        <v>5.3856216216216222</v>
      </c>
      <c r="P7330">
        <v>3609404.4341399795</v>
      </c>
      <c r="Q7330">
        <v>19510.294238594484</v>
      </c>
      <c r="R7330" s="36">
        <f t="shared" si="114"/>
        <v>3609404.4341399795</v>
      </c>
    </row>
    <row r="7331" spans="2:18">
      <c r="B7331" s="9">
        <v>46113</v>
      </c>
      <c r="C7331" t="s">
        <v>459</v>
      </c>
      <c r="D7331" t="s">
        <v>390</v>
      </c>
      <c r="E7331" t="s">
        <v>19</v>
      </c>
      <c r="F7331" t="s">
        <v>257</v>
      </c>
      <c r="G7331" t="s">
        <v>290</v>
      </c>
      <c r="H7331" t="s">
        <v>259</v>
      </c>
      <c r="I7331" s="1">
        <v>5053</v>
      </c>
      <c r="J7331" s="2">
        <v>5053</v>
      </c>
      <c r="K7331" s="2" t="s">
        <v>381</v>
      </c>
      <c r="L7331" t="s">
        <v>23</v>
      </c>
      <c r="M7331" t="s">
        <v>24</v>
      </c>
      <c r="N7331">
        <v>1</v>
      </c>
      <c r="O7331">
        <v>31.83</v>
      </c>
      <c r="P7331">
        <v>115309.3754528329</v>
      </c>
      <c r="Q7331">
        <v>115309.3754528329</v>
      </c>
      <c r="R7331" s="36">
        <f t="shared" si="114"/>
        <v>115309.3754528329</v>
      </c>
    </row>
    <row r="7332" spans="2:18">
      <c r="B7332" s="9">
        <v>46113</v>
      </c>
      <c r="C7332" t="s">
        <v>265</v>
      </c>
      <c r="D7332" t="s">
        <v>312</v>
      </c>
      <c r="E7332" t="s">
        <v>19</v>
      </c>
      <c r="F7332" t="s">
        <v>257</v>
      </c>
      <c r="G7332" t="s">
        <v>290</v>
      </c>
      <c r="H7332" t="s">
        <v>259</v>
      </c>
      <c r="I7332" s="1">
        <v>5053</v>
      </c>
      <c r="J7332" s="2">
        <v>5053</v>
      </c>
      <c r="K7332" s="2" t="s">
        <v>381</v>
      </c>
      <c r="L7332" t="s">
        <v>23</v>
      </c>
      <c r="M7332" t="s">
        <v>571</v>
      </c>
      <c r="N7332">
        <v>2</v>
      </c>
      <c r="O7332">
        <v>6.6449999999999996</v>
      </c>
      <c r="P7332">
        <v>48145.196348355305</v>
      </c>
      <c r="Q7332">
        <v>24072.598174177652</v>
      </c>
      <c r="R7332" s="36">
        <f t="shared" si="114"/>
        <v>48145.196348355305</v>
      </c>
    </row>
    <row r="7333" spans="2:18">
      <c r="B7333" s="9">
        <v>46113</v>
      </c>
      <c r="C7333" t="s">
        <v>459</v>
      </c>
      <c r="D7333" t="s">
        <v>390</v>
      </c>
      <c r="E7333" t="s">
        <v>19</v>
      </c>
      <c r="F7333" t="s">
        <v>257</v>
      </c>
      <c r="G7333" t="s">
        <v>290</v>
      </c>
      <c r="H7333" t="s">
        <v>259</v>
      </c>
      <c r="I7333" s="1">
        <v>5053</v>
      </c>
      <c r="J7333" s="2">
        <v>5053</v>
      </c>
      <c r="K7333" s="2" t="s">
        <v>381</v>
      </c>
      <c r="L7333" t="s">
        <v>23</v>
      </c>
      <c r="M7333" t="s">
        <v>24</v>
      </c>
      <c r="N7333">
        <v>3</v>
      </c>
      <c r="O7333">
        <v>31.62</v>
      </c>
      <c r="P7333">
        <v>343645.84842776408</v>
      </c>
      <c r="Q7333">
        <v>114548.61614258803</v>
      </c>
      <c r="R7333" s="36">
        <f t="shared" si="114"/>
        <v>343645.84842776408</v>
      </c>
    </row>
    <row r="7334" spans="2:18">
      <c r="B7334" s="9">
        <v>46113</v>
      </c>
      <c r="C7334" t="s">
        <v>690</v>
      </c>
      <c r="D7334" t="s">
        <v>390</v>
      </c>
      <c r="E7334" t="s">
        <v>19</v>
      </c>
      <c r="F7334" t="s">
        <v>257</v>
      </c>
      <c r="G7334" t="s">
        <v>290</v>
      </c>
      <c r="H7334" t="s">
        <v>259</v>
      </c>
      <c r="I7334" s="1">
        <v>5053</v>
      </c>
      <c r="J7334" s="2">
        <v>5053</v>
      </c>
      <c r="K7334" s="2" t="s">
        <v>381</v>
      </c>
      <c r="L7334" t="s">
        <v>23</v>
      </c>
      <c r="M7334" t="s">
        <v>28</v>
      </c>
      <c r="N7334">
        <v>2</v>
      </c>
      <c r="O7334">
        <v>40.344999999999999</v>
      </c>
      <c r="P7334">
        <v>292312.70830314443</v>
      </c>
      <c r="Q7334">
        <v>146156.35415157222</v>
      </c>
      <c r="R7334" s="36">
        <f t="shared" si="114"/>
        <v>292312.70830314443</v>
      </c>
    </row>
    <row r="7335" spans="2:18">
      <c r="B7335" s="9">
        <v>46113</v>
      </c>
      <c r="C7335" t="s">
        <v>255</v>
      </c>
      <c r="D7335" t="s">
        <v>390</v>
      </c>
      <c r="E7335" t="s">
        <v>19</v>
      </c>
      <c r="F7335" t="s">
        <v>257</v>
      </c>
      <c r="G7335" t="s">
        <v>294</v>
      </c>
      <c r="H7335" t="s">
        <v>259</v>
      </c>
      <c r="I7335" s="1">
        <v>5059</v>
      </c>
      <c r="J7335" s="2">
        <v>5059</v>
      </c>
      <c r="K7335" s="2" t="s">
        <v>382</v>
      </c>
      <c r="L7335" t="s">
        <v>23</v>
      </c>
      <c r="M7335" t="s">
        <v>617</v>
      </c>
      <c r="N7335">
        <v>9</v>
      </c>
      <c r="O7335">
        <v>36.849999999999994</v>
      </c>
      <c r="P7335">
        <v>1201456.3106796115</v>
      </c>
      <c r="Q7335">
        <v>133495.14563106792</v>
      </c>
      <c r="R7335" s="36">
        <f t="shared" si="114"/>
        <v>1201456.3106796113</v>
      </c>
    </row>
    <row r="7336" spans="2:18">
      <c r="B7336" s="9">
        <v>46113</v>
      </c>
      <c r="C7336" t="s">
        <v>35</v>
      </c>
      <c r="D7336" t="s">
        <v>390</v>
      </c>
      <c r="E7336" t="s">
        <v>19</v>
      </c>
      <c r="F7336" t="s">
        <v>257</v>
      </c>
      <c r="G7336" t="s">
        <v>294</v>
      </c>
      <c r="H7336" t="s">
        <v>259</v>
      </c>
      <c r="I7336" s="1">
        <v>5059</v>
      </c>
      <c r="J7336" s="2">
        <v>5059</v>
      </c>
      <c r="K7336" s="2" t="s">
        <v>382</v>
      </c>
      <c r="L7336" t="s">
        <v>23</v>
      </c>
      <c r="M7336" t="s">
        <v>571</v>
      </c>
      <c r="N7336">
        <v>17</v>
      </c>
      <c r="O7336">
        <v>19.438235294117646</v>
      </c>
      <c r="P7336">
        <v>1197109.1146210693</v>
      </c>
      <c r="Q7336">
        <v>70418.183213004071</v>
      </c>
      <c r="R7336" s="36">
        <f t="shared" si="114"/>
        <v>1197109.1146210693</v>
      </c>
    </row>
    <row r="7337" spans="2:18">
      <c r="B7337" s="9">
        <v>46113</v>
      </c>
      <c r="C7337" t="s">
        <v>277</v>
      </c>
      <c r="D7337" t="s">
        <v>312</v>
      </c>
      <c r="E7337" t="s">
        <v>19</v>
      </c>
      <c r="F7337" t="s">
        <v>257</v>
      </c>
      <c r="G7337" t="s">
        <v>294</v>
      </c>
      <c r="H7337" t="s">
        <v>259</v>
      </c>
      <c r="I7337" s="1">
        <v>5059</v>
      </c>
      <c r="J7337" s="2">
        <v>5059</v>
      </c>
      <c r="K7337" s="2" t="s">
        <v>382</v>
      </c>
      <c r="L7337" t="s">
        <v>23</v>
      </c>
      <c r="M7337" t="s">
        <v>28</v>
      </c>
      <c r="N7337">
        <v>3</v>
      </c>
      <c r="O7337">
        <v>8.41</v>
      </c>
      <c r="P7337">
        <v>91399.797130850595</v>
      </c>
      <c r="Q7337">
        <v>30466.599043616865</v>
      </c>
      <c r="R7337" s="36">
        <f t="shared" si="114"/>
        <v>91399.797130850595</v>
      </c>
    </row>
    <row r="7338" spans="2:18">
      <c r="B7338" s="9">
        <v>46113</v>
      </c>
      <c r="C7338" t="s">
        <v>153</v>
      </c>
      <c r="D7338" t="s">
        <v>312</v>
      </c>
      <c r="E7338" t="s">
        <v>19</v>
      </c>
      <c r="F7338" t="s">
        <v>257</v>
      </c>
      <c r="G7338" t="s">
        <v>294</v>
      </c>
      <c r="H7338" t="s">
        <v>259</v>
      </c>
      <c r="I7338" s="1">
        <v>5059</v>
      </c>
      <c r="J7338" s="2">
        <v>5059</v>
      </c>
      <c r="K7338" s="2" t="s">
        <v>382</v>
      </c>
      <c r="L7338" t="s">
        <v>23</v>
      </c>
      <c r="M7338" t="s">
        <v>582</v>
      </c>
      <c r="N7338">
        <v>8.5</v>
      </c>
      <c r="O7338">
        <v>7.6517647058823535</v>
      </c>
      <c r="P7338">
        <v>235618.02637298944</v>
      </c>
      <c r="Q7338">
        <v>27719.767808586992</v>
      </c>
      <c r="R7338" s="36">
        <f t="shared" si="114"/>
        <v>235618.02637298944</v>
      </c>
    </row>
    <row r="7339" spans="2:18">
      <c r="B7339" s="9">
        <v>46113</v>
      </c>
      <c r="C7339" t="s">
        <v>159</v>
      </c>
      <c r="D7339" t="s">
        <v>312</v>
      </c>
      <c r="E7339" t="s">
        <v>19</v>
      </c>
      <c r="F7339" t="s">
        <v>257</v>
      </c>
      <c r="G7339" t="s">
        <v>294</v>
      </c>
      <c r="H7339" t="s">
        <v>259</v>
      </c>
      <c r="I7339" s="1">
        <v>5059</v>
      </c>
      <c r="J7339" s="2">
        <v>5059</v>
      </c>
      <c r="K7339" s="2" t="s">
        <v>382</v>
      </c>
      <c r="L7339" t="s">
        <v>23</v>
      </c>
      <c r="M7339" t="s">
        <v>581</v>
      </c>
      <c r="N7339">
        <v>12</v>
      </c>
      <c r="O7339">
        <v>50.228333333333332</v>
      </c>
      <c r="P7339">
        <v>2183524.1269381247</v>
      </c>
      <c r="Q7339">
        <v>181960.3439115104</v>
      </c>
      <c r="R7339" s="36">
        <f t="shared" si="114"/>
        <v>2183524.1269381247</v>
      </c>
    </row>
    <row r="7340" spans="2:18">
      <c r="B7340" s="9">
        <v>46113</v>
      </c>
      <c r="C7340" t="s">
        <v>266</v>
      </c>
      <c r="D7340" t="s">
        <v>312</v>
      </c>
      <c r="E7340" t="s">
        <v>19</v>
      </c>
      <c r="F7340" t="s">
        <v>257</v>
      </c>
      <c r="G7340" t="s">
        <v>294</v>
      </c>
      <c r="H7340" t="s">
        <v>259</v>
      </c>
      <c r="I7340" s="1">
        <v>5059</v>
      </c>
      <c r="J7340" s="2">
        <v>5059</v>
      </c>
      <c r="K7340" s="2" t="s">
        <v>382</v>
      </c>
      <c r="L7340" t="s">
        <v>23</v>
      </c>
      <c r="M7340" t="s">
        <v>568</v>
      </c>
      <c r="N7340">
        <v>24</v>
      </c>
      <c r="O7340">
        <v>57.957916666666669</v>
      </c>
      <c r="P7340">
        <v>5039088.5378930587</v>
      </c>
      <c r="Q7340">
        <v>209962.02241221079</v>
      </c>
      <c r="R7340" s="36">
        <f t="shared" si="114"/>
        <v>5039088.5378930587</v>
      </c>
    </row>
    <row r="7341" spans="2:18">
      <c r="B7341" s="9">
        <v>46113</v>
      </c>
      <c r="C7341" t="s">
        <v>138</v>
      </c>
      <c r="D7341" t="s">
        <v>312</v>
      </c>
      <c r="E7341" t="s">
        <v>19</v>
      </c>
      <c r="F7341" t="s">
        <v>257</v>
      </c>
      <c r="G7341" t="s">
        <v>294</v>
      </c>
      <c r="H7341" t="s">
        <v>259</v>
      </c>
      <c r="I7341" s="1">
        <v>5059</v>
      </c>
      <c r="J7341" s="2">
        <v>5059</v>
      </c>
      <c r="K7341" s="2" t="s">
        <v>382</v>
      </c>
      <c r="L7341" t="s">
        <v>23</v>
      </c>
      <c r="M7341" t="s">
        <v>28</v>
      </c>
      <c r="N7341">
        <v>7</v>
      </c>
      <c r="O7341">
        <v>17.60857142857143</v>
      </c>
      <c r="P7341">
        <v>446529.48847993044</v>
      </c>
      <c r="Q7341">
        <v>63789.926925704349</v>
      </c>
      <c r="R7341" s="36">
        <f t="shared" si="114"/>
        <v>446529.48847993044</v>
      </c>
    </row>
    <row r="7342" spans="2:18">
      <c r="B7342" s="9">
        <v>46113</v>
      </c>
      <c r="C7342" t="s">
        <v>144</v>
      </c>
      <c r="D7342" t="s">
        <v>312</v>
      </c>
      <c r="E7342" t="s">
        <v>19</v>
      </c>
      <c r="F7342" t="s">
        <v>257</v>
      </c>
      <c r="G7342" t="s">
        <v>294</v>
      </c>
      <c r="H7342" t="s">
        <v>259</v>
      </c>
      <c r="I7342" s="1">
        <v>5059</v>
      </c>
      <c r="J7342" s="2">
        <v>5059</v>
      </c>
      <c r="K7342" s="2" t="s">
        <v>382</v>
      </c>
      <c r="L7342" t="s">
        <v>23</v>
      </c>
      <c r="M7342" t="s">
        <v>28</v>
      </c>
      <c r="N7342">
        <v>18.5</v>
      </c>
      <c r="O7342">
        <v>8.2064864864864866</v>
      </c>
      <c r="P7342">
        <v>549992.7546732357</v>
      </c>
      <c r="Q7342">
        <v>29729.338090445173</v>
      </c>
      <c r="R7342" s="36">
        <f t="shared" si="114"/>
        <v>549992.7546732357</v>
      </c>
    </row>
    <row r="7343" spans="2:18">
      <c r="B7343" s="9">
        <v>46113</v>
      </c>
      <c r="C7343" t="s">
        <v>66</v>
      </c>
      <c r="D7343" t="s">
        <v>312</v>
      </c>
      <c r="E7343" t="s">
        <v>19</v>
      </c>
      <c r="F7343" t="s">
        <v>257</v>
      </c>
      <c r="G7343" t="s">
        <v>294</v>
      </c>
      <c r="H7343" t="s">
        <v>259</v>
      </c>
      <c r="I7343" s="1">
        <v>5059</v>
      </c>
      <c r="J7343" s="2">
        <v>5059</v>
      </c>
      <c r="K7343" s="2" t="s">
        <v>382</v>
      </c>
      <c r="L7343" t="s">
        <v>23</v>
      </c>
      <c r="M7343" t="s">
        <v>582</v>
      </c>
      <c r="N7343">
        <v>2</v>
      </c>
      <c r="O7343">
        <v>34.770000000000003</v>
      </c>
      <c r="P7343">
        <v>251920.01159252282</v>
      </c>
      <c r="Q7343">
        <v>125960.00579626141</v>
      </c>
      <c r="R7343" s="36">
        <f t="shared" si="114"/>
        <v>251920.01159252282</v>
      </c>
    </row>
    <row r="7344" spans="2:18">
      <c r="B7344" s="9">
        <v>46113</v>
      </c>
      <c r="C7344" t="s">
        <v>145</v>
      </c>
      <c r="D7344" t="s">
        <v>312</v>
      </c>
      <c r="E7344" t="s">
        <v>19</v>
      </c>
      <c r="F7344" t="s">
        <v>257</v>
      </c>
      <c r="G7344" t="s">
        <v>294</v>
      </c>
      <c r="H7344" t="s">
        <v>259</v>
      </c>
      <c r="I7344" s="1">
        <v>5059</v>
      </c>
      <c r="J7344" s="2">
        <v>5059</v>
      </c>
      <c r="K7344" s="2" t="s">
        <v>382</v>
      </c>
      <c r="L7344" t="s">
        <v>23</v>
      </c>
      <c r="M7344" t="s">
        <v>28</v>
      </c>
      <c r="N7344">
        <v>9</v>
      </c>
      <c r="O7344">
        <v>7.3322222222222218</v>
      </c>
      <c r="P7344">
        <v>239059.556586002</v>
      </c>
      <c r="Q7344">
        <v>26562.172954000223</v>
      </c>
      <c r="R7344" s="36">
        <f t="shared" si="114"/>
        <v>239059.556586002</v>
      </c>
    </row>
    <row r="7345" spans="2:18">
      <c r="B7345" s="9">
        <v>46113</v>
      </c>
      <c r="C7345" t="s">
        <v>95</v>
      </c>
      <c r="D7345" t="s">
        <v>312</v>
      </c>
      <c r="E7345" t="s">
        <v>19</v>
      </c>
      <c r="F7345" t="s">
        <v>257</v>
      </c>
      <c r="G7345" t="s">
        <v>294</v>
      </c>
      <c r="H7345" t="s">
        <v>259</v>
      </c>
      <c r="I7345" s="1">
        <v>5059</v>
      </c>
      <c r="J7345" s="2">
        <v>5059</v>
      </c>
      <c r="K7345" s="2" t="s">
        <v>382</v>
      </c>
      <c r="L7345" t="s">
        <v>23</v>
      </c>
      <c r="M7345" t="s">
        <v>28</v>
      </c>
      <c r="N7345">
        <v>11</v>
      </c>
      <c r="O7345">
        <v>25.49727272727273</v>
      </c>
      <c r="P7345">
        <v>1016048.3987827852</v>
      </c>
      <c r="Q7345">
        <v>92368.03625298047</v>
      </c>
      <c r="R7345" s="36">
        <f t="shared" si="114"/>
        <v>1016048.3987827852</v>
      </c>
    </row>
    <row r="7346" spans="2:18">
      <c r="B7346" s="9">
        <v>46113</v>
      </c>
      <c r="C7346" t="s">
        <v>88</v>
      </c>
      <c r="D7346" t="s">
        <v>312</v>
      </c>
      <c r="E7346" t="s">
        <v>19</v>
      </c>
      <c r="F7346" t="s">
        <v>257</v>
      </c>
      <c r="G7346" t="s">
        <v>294</v>
      </c>
      <c r="H7346" t="s">
        <v>259</v>
      </c>
      <c r="I7346" s="1">
        <v>5059</v>
      </c>
      <c r="J7346" s="2">
        <v>5059</v>
      </c>
      <c r="K7346" s="2" t="s">
        <v>382</v>
      </c>
      <c r="L7346" t="s">
        <v>23</v>
      </c>
      <c r="M7346" t="s">
        <v>28</v>
      </c>
      <c r="N7346">
        <v>25</v>
      </c>
      <c r="O7346">
        <v>29.373200000000001</v>
      </c>
      <c r="P7346">
        <v>2660230.4013911025</v>
      </c>
      <c r="Q7346">
        <v>106409.21605564411</v>
      </c>
      <c r="R7346" s="36">
        <f t="shared" si="114"/>
        <v>2660230.4013911029</v>
      </c>
    </row>
    <row r="7347" spans="2:18">
      <c r="B7347" s="9">
        <v>46113</v>
      </c>
      <c r="C7347" t="s">
        <v>68</v>
      </c>
      <c r="D7347" t="s">
        <v>312</v>
      </c>
      <c r="E7347" t="s">
        <v>19</v>
      </c>
      <c r="F7347" t="s">
        <v>257</v>
      </c>
      <c r="G7347" t="s">
        <v>294</v>
      </c>
      <c r="H7347" t="s">
        <v>259</v>
      </c>
      <c r="I7347" s="1">
        <v>5059</v>
      </c>
      <c r="J7347" s="2">
        <v>5059</v>
      </c>
      <c r="K7347" s="2" t="s">
        <v>382</v>
      </c>
      <c r="L7347" t="s">
        <v>23</v>
      </c>
      <c r="M7347" t="s">
        <v>582</v>
      </c>
      <c r="N7347">
        <v>1.5</v>
      </c>
      <c r="O7347">
        <v>10.799999999999999</v>
      </c>
      <c r="P7347">
        <v>58687.146790320236</v>
      </c>
      <c r="Q7347">
        <v>39124.764526880157</v>
      </c>
      <c r="R7347" s="36">
        <f t="shared" si="114"/>
        <v>58687.146790320236</v>
      </c>
    </row>
    <row r="7348" spans="2:18">
      <c r="B7348" s="9">
        <v>46113</v>
      </c>
      <c r="C7348" t="s">
        <v>58</v>
      </c>
      <c r="D7348" t="s">
        <v>312</v>
      </c>
      <c r="E7348" t="s">
        <v>19</v>
      </c>
      <c r="F7348" t="s">
        <v>257</v>
      </c>
      <c r="G7348" t="s">
        <v>294</v>
      </c>
      <c r="H7348" t="s">
        <v>259</v>
      </c>
      <c r="I7348" s="1">
        <v>5059</v>
      </c>
      <c r="J7348" s="2">
        <v>5059</v>
      </c>
      <c r="K7348" s="2" t="s">
        <v>382</v>
      </c>
      <c r="L7348" t="s">
        <v>23</v>
      </c>
      <c r="M7348" t="s">
        <v>568</v>
      </c>
      <c r="N7348">
        <v>9</v>
      </c>
      <c r="O7348">
        <v>44.098888888888887</v>
      </c>
      <c r="P7348">
        <v>1437798.8697290246</v>
      </c>
      <c r="Q7348">
        <v>159755.42996989161</v>
      </c>
      <c r="R7348" s="36">
        <f t="shared" si="114"/>
        <v>1437798.8697290246</v>
      </c>
    </row>
    <row r="7349" spans="2:18">
      <c r="B7349" s="9">
        <v>46113</v>
      </c>
      <c r="C7349" t="s">
        <v>96</v>
      </c>
      <c r="D7349" t="s">
        <v>312</v>
      </c>
      <c r="E7349" t="s">
        <v>19</v>
      </c>
      <c r="F7349" t="s">
        <v>257</v>
      </c>
      <c r="G7349" t="s">
        <v>294</v>
      </c>
      <c r="H7349" t="s">
        <v>259</v>
      </c>
      <c r="I7349" s="1">
        <v>5059</v>
      </c>
      <c r="J7349" s="2">
        <v>5059</v>
      </c>
      <c r="K7349" s="2" t="s">
        <v>382</v>
      </c>
      <c r="L7349" t="s">
        <v>23</v>
      </c>
      <c r="M7349" t="s">
        <v>28</v>
      </c>
      <c r="N7349">
        <v>8.5</v>
      </c>
      <c r="O7349">
        <v>47.302352941176473</v>
      </c>
      <c r="P7349">
        <v>1456564.2660483986</v>
      </c>
      <c r="Q7349">
        <v>171360.50188804691</v>
      </c>
      <c r="R7349" s="36">
        <f t="shared" si="114"/>
        <v>1456564.2660483988</v>
      </c>
    </row>
    <row r="7350" spans="2:18">
      <c r="B7350" s="9">
        <v>46113</v>
      </c>
      <c r="C7350" t="s">
        <v>197</v>
      </c>
      <c r="D7350" t="s">
        <v>312</v>
      </c>
      <c r="E7350" t="s">
        <v>19</v>
      </c>
      <c r="F7350" t="s">
        <v>257</v>
      </c>
      <c r="G7350" t="s">
        <v>294</v>
      </c>
      <c r="H7350" t="s">
        <v>259</v>
      </c>
      <c r="I7350" s="1">
        <v>5059</v>
      </c>
      <c r="J7350" s="2">
        <v>5059</v>
      </c>
      <c r="K7350" s="2" t="s">
        <v>382</v>
      </c>
      <c r="L7350" t="s">
        <v>23</v>
      </c>
      <c r="M7350" t="s">
        <v>28</v>
      </c>
      <c r="N7350">
        <v>3</v>
      </c>
      <c r="O7350">
        <v>3.91</v>
      </c>
      <c r="P7350">
        <v>42493.841472250395</v>
      </c>
      <c r="Q7350">
        <v>14164.613824083466</v>
      </c>
      <c r="R7350" s="36">
        <f t="shared" si="114"/>
        <v>42493.841472250395</v>
      </c>
    </row>
    <row r="7351" spans="2:18">
      <c r="B7351" s="9">
        <v>46113</v>
      </c>
      <c r="C7351" t="s">
        <v>183</v>
      </c>
      <c r="D7351" t="s">
        <v>312</v>
      </c>
      <c r="E7351" t="s">
        <v>19</v>
      </c>
      <c r="F7351" t="s">
        <v>257</v>
      </c>
      <c r="G7351" t="s">
        <v>294</v>
      </c>
      <c r="H7351" t="s">
        <v>259</v>
      </c>
      <c r="I7351" s="1">
        <v>5059</v>
      </c>
      <c r="J7351" s="2">
        <v>5059</v>
      </c>
      <c r="K7351" s="2" t="s">
        <v>382</v>
      </c>
      <c r="L7351" t="s">
        <v>23</v>
      </c>
      <c r="M7351" t="s">
        <v>28</v>
      </c>
      <c r="N7351">
        <v>2</v>
      </c>
      <c r="O7351">
        <v>3.9049999999999998</v>
      </c>
      <c r="P7351">
        <v>28293.001014345744</v>
      </c>
      <c r="Q7351">
        <v>14146.500507172872</v>
      </c>
      <c r="R7351" s="36">
        <f t="shared" si="114"/>
        <v>28293.001014345744</v>
      </c>
    </row>
    <row r="7352" spans="2:18">
      <c r="B7352" s="9">
        <v>46113</v>
      </c>
      <c r="C7352" t="s">
        <v>97</v>
      </c>
      <c r="D7352" t="s">
        <v>312</v>
      </c>
      <c r="E7352" t="s">
        <v>19</v>
      </c>
      <c r="F7352" t="s">
        <v>257</v>
      </c>
      <c r="G7352" t="s">
        <v>294</v>
      </c>
      <c r="H7352" t="s">
        <v>259</v>
      </c>
      <c r="I7352" s="1">
        <v>5059</v>
      </c>
      <c r="J7352" s="2">
        <v>5059</v>
      </c>
      <c r="K7352" s="2" t="s">
        <v>382</v>
      </c>
      <c r="L7352" t="s">
        <v>23</v>
      </c>
      <c r="M7352" t="s">
        <v>28</v>
      </c>
      <c r="N7352">
        <v>4</v>
      </c>
      <c r="O7352">
        <v>3.9175</v>
      </c>
      <c r="P7352">
        <v>56767.135197797419</v>
      </c>
      <c r="Q7352">
        <v>14191.783799449355</v>
      </c>
      <c r="R7352" s="36">
        <f t="shared" si="114"/>
        <v>56767.135197797419</v>
      </c>
    </row>
    <row r="7353" spans="2:18">
      <c r="B7353" s="9">
        <v>46113</v>
      </c>
      <c r="C7353" t="s">
        <v>184</v>
      </c>
      <c r="D7353" t="s">
        <v>312</v>
      </c>
      <c r="E7353" t="s">
        <v>19</v>
      </c>
      <c r="F7353" t="s">
        <v>257</v>
      </c>
      <c r="G7353" t="s">
        <v>294</v>
      </c>
      <c r="H7353" t="s">
        <v>259</v>
      </c>
      <c r="I7353" s="1">
        <v>5059</v>
      </c>
      <c r="J7353" s="2">
        <v>5059</v>
      </c>
      <c r="K7353" s="2" t="s">
        <v>382</v>
      </c>
      <c r="L7353" t="s">
        <v>23</v>
      </c>
      <c r="M7353" t="s">
        <v>28</v>
      </c>
      <c r="N7353">
        <v>17</v>
      </c>
      <c r="O7353">
        <v>3.9058823529411768</v>
      </c>
      <c r="P7353">
        <v>240544.84857267063</v>
      </c>
      <c r="Q7353">
        <v>14149.696974862978</v>
      </c>
      <c r="R7353" s="36">
        <f t="shared" si="114"/>
        <v>240544.84857267063</v>
      </c>
    </row>
    <row r="7354" spans="2:18">
      <c r="B7354" s="9">
        <v>46113</v>
      </c>
      <c r="C7354" t="s">
        <v>102</v>
      </c>
      <c r="D7354" t="s">
        <v>312</v>
      </c>
      <c r="E7354" t="s">
        <v>19</v>
      </c>
      <c r="F7354" t="s">
        <v>257</v>
      </c>
      <c r="G7354" t="s">
        <v>294</v>
      </c>
      <c r="H7354" t="s">
        <v>259</v>
      </c>
      <c r="I7354" s="1">
        <v>5059</v>
      </c>
      <c r="J7354" s="2">
        <v>5059</v>
      </c>
      <c r="K7354" s="2" t="s">
        <v>382</v>
      </c>
      <c r="L7354" t="s">
        <v>23</v>
      </c>
      <c r="M7354" t="s">
        <v>583</v>
      </c>
      <c r="N7354">
        <v>4</v>
      </c>
      <c r="O7354">
        <v>11.5625</v>
      </c>
      <c r="P7354">
        <v>167548.18142298216</v>
      </c>
      <c r="Q7354">
        <v>41887.04535574554</v>
      </c>
      <c r="R7354" s="36">
        <f t="shared" si="114"/>
        <v>167548.18142298216</v>
      </c>
    </row>
    <row r="7355" spans="2:18">
      <c r="B7355" s="9">
        <v>46113</v>
      </c>
      <c r="C7355" t="s">
        <v>103</v>
      </c>
      <c r="D7355" t="s">
        <v>312</v>
      </c>
      <c r="E7355" t="s">
        <v>19</v>
      </c>
      <c r="F7355" t="s">
        <v>257</v>
      </c>
      <c r="G7355" t="s">
        <v>294</v>
      </c>
      <c r="H7355" t="s">
        <v>259</v>
      </c>
      <c r="I7355" s="1">
        <v>5059</v>
      </c>
      <c r="J7355" s="2">
        <v>5059</v>
      </c>
      <c r="K7355" s="2" t="s">
        <v>382</v>
      </c>
      <c r="L7355" t="s">
        <v>23</v>
      </c>
      <c r="M7355" t="s">
        <v>28</v>
      </c>
      <c r="N7355">
        <v>3</v>
      </c>
      <c r="O7355">
        <v>5.1966666666666663</v>
      </c>
      <c r="P7355">
        <v>56477.322127227933</v>
      </c>
      <c r="Q7355">
        <v>18825.77404240931</v>
      </c>
      <c r="R7355" s="36">
        <f t="shared" si="114"/>
        <v>56477.322127227933</v>
      </c>
    </row>
    <row r="7356" spans="2:18">
      <c r="B7356" s="9">
        <v>46113</v>
      </c>
      <c r="C7356" t="s">
        <v>104</v>
      </c>
      <c r="D7356" t="s">
        <v>312</v>
      </c>
      <c r="E7356" t="s">
        <v>19</v>
      </c>
      <c r="F7356" t="s">
        <v>257</v>
      </c>
      <c r="G7356" t="s">
        <v>294</v>
      </c>
      <c r="H7356" t="s">
        <v>259</v>
      </c>
      <c r="I7356" s="1">
        <v>5059</v>
      </c>
      <c r="J7356" s="2">
        <v>5059</v>
      </c>
      <c r="K7356" s="2" t="s">
        <v>382</v>
      </c>
      <c r="L7356" t="s">
        <v>23</v>
      </c>
      <c r="M7356" t="s">
        <v>28</v>
      </c>
      <c r="N7356">
        <v>5</v>
      </c>
      <c r="O7356">
        <v>11.168000000000001</v>
      </c>
      <c r="P7356">
        <v>202289.52325749892</v>
      </c>
      <c r="Q7356">
        <v>40457.904651499783</v>
      </c>
      <c r="R7356" s="36">
        <f t="shared" si="114"/>
        <v>202289.52325749892</v>
      </c>
    </row>
    <row r="7357" spans="2:18">
      <c r="B7357" s="9">
        <v>46113</v>
      </c>
      <c r="C7357" t="s">
        <v>158</v>
      </c>
      <c r="D7357" t="s">
        <v>312</v>
      </c>
      <c r="E7357" t="s">
        <v>19</v>
      </c>
      <c r="F7357" t="s">
        <v>257</v>
      </c>
      <c r="G7357" t="s">
        <v>294</v>
      </c>
      <c r="H7357" t="s">
        <v>259</v>
      </c>
      <c r="I7357" s="1">
        <v>5059</v>
      </c>
      <c r="J7357" s="2">
        <v>5059</v>
      </c>
      <c r="K7357" s="2" t="s">
        <v>382</v>
      </c>
      <c r="L7357" t="s">
        <v>23</v>
      </c>
      <c r="M7357" t="s">
        <v>28</v>
      </c>
      <c r="N7357">
        <v>17.5</v>
      </c>
      <c r="O7357">
        <v>3.9</v>
      </c>
      <c r="P7357">
        <v>247246.7758295899</v>
      </c>
      <c r="Q7357">
        <v>14128.38719026228</v>
      </c>
      <c r="R7357" s="36">
        <f t="shared" si="114"/>
        <v>247246.7758295899</v>
      </c>
    </row>
    <row r="7358" spans="2:18">
      <c r="B7358" s="9">
        <v>46113</v>
      </c>
      <c r="C7358" t="s">
        <v>217</v>
      </c>
      <c r="D7358" t="s">
        <v>312</v>
      </c>
      <c r="E7358" t="s">
        <v>19</v>
      </c>
      <c r="F7358" t="s">
        <v>257</v>
      </c>
      <c r="G7358" t="s">
        <v>294</v>
      </c>
      <c r="H7358" t="s">
        <v>259</v>
      </c>
      <c r="I7358" s="1">
        <v>5059</v>
      </c>
      <c r="J7358" s="2">
        <v>5059</v>
      </c>
      <c r="K7358" s="2" t="s">
        <v>382</v>
      </c>
      <c r="L7358" t="s">
        <v>23</v>
      </c>
      <c r="M7358" t="s">
        <v>571</v>
      </c>
      <c r="N7358">
        <v>21</v>
      </c>
      <c r="O7358">
        <v>6.9957142857142856</v>
      </c>
      <c r="P7358">
        <v>532205.47746703366</v>
      </c>
      <c r="Q7358">
        <v>25343.117974620654</v>
      </c>
      <c r="R7358" s="36">
        <f t="shared" si="114"/>
        <v>532205.47746703378</v>
      </c>
    </row>
    <row r="7359" spans="2:18">
      <c r="B7359" s="9">
        <v>46113</v>
      </c>
      <c r="C7359" t="s">
        <v>51</v>
      </c>
      <c r="D7359" t="s">
        <v>312</v>
      </c>
      <c r="E7359" t="s">
        <v>19</v>
      </c>
      <c r="F7359" t="s">
        <v>257</v>
      </c>
      <c r="G7359" t="s">
        <v>294</v>
      </c>
      <c r="H7359" t="s">
        <v>259</v>
      </c>
      <c r="I7359" s="1">
        <v>5059</v>
      </c>
      <c r="J7359" s="2">
        <v>5059</v>
      </c>
      <c r="K7359" s="2" t="s">
        <v>382</v>
      </c>
      <c r="L7359" t="s">
        <v>23</v>
      </c>
      <c r="M7359" t="s">
        <v>582</v>
      </c>
      <c r="N7359">
        <v>3.5</v>
      </c>
      <c r="O7359">
        <v>8.24</v>
      </c>
      <c r="P7359">
        <v>104477.61194029851</v>
      </c>
      <c r="Q7359">
        <v>29850.746268656716</v>
      </c>
      <c r="R7359" s="36">
        <f t="shared" si="114"/>
        <v>104477.61194029851</v>
      </c>
    </row>
    <row r="7360" spans="2:18">
      <c r="B7360" s="9">
        <v>46113</v>
      </c>
      <c r="C7360" t="s">
        <v>84</v>
      </c>
      <c r="D7360" t="s">
        <v>312</v>
      </c>
      <c r="E7360" t="s">
        <v>19</v>
      </c>
      <c r="F7360" t="s">
        <v>257</v>
      </c>
      <c r="G7360" t="s">
        <v>294</v>
      </c>
      <c r="H7360" t="s">
        <v>259</v>
      </c>
      <c r="I7360" s="1">
        <v>5059</v>
      </c>
      <c r="J7360" s="2">
        <v>5059</v>
      </c>
      <c r="K7360" s="2" t="s">
        <v>382</v>
      </c>
      <c r="L7360" t="s">
        <v>23</v>
      </c>
      <c r="M7360" t="s">
        <v>583</v>
      </c>
      <c r="N7360">
        <v>6</v>
      </c>
      <c r="O7360">
        <v>21.905000000000001</v>
      </c>
      <c r="P7360">
        <v>476126.64831183886</v>
      </c>
      <c r="Q7360">
        <v>79354.441385306476</v>
      </c>
      <c r="R7360" s="36">
        <f t="shared" si="114"/>
        <v>476126.64831183886</v>
      </c>
    </row>
    <row r="7361" spans="2:18">
      <c r="B7361" s="9">
        <v>46113</v>
      </c>
      <c r="C7361" t="s">
        <v>85</v>
      </c>
      <c r="D7361" t="s">
        <v>312</v>
      </c>
      <c r="E7361" t="s">
        <v>19</v>
      </c>
      <c r="F7361" t="s">
        <v>257</v>
      </c>
      <c r="G7361" t="s">
        <v>294</v>
      </c>
      <c r="H7361" t="s">
        <v>259</v>
      </c>
      <c r="I7361" s="1">
        <v>5059</v>
      </c>
      <c r="J7361" s="2">
        <v>5059</v>
      </c>
      <c r="K7361" s="2" t="s">
        <v>382</v>
      </c>
      <c r="L7361" t="s">
        <v>23</v>
      </c>
      <c r="M7361" t="s">
        <v>583</v>
      </c>
      <c r="N7361">
        <v>6</v>
      </c>
      <c r="O7361">
        <v>16.101666666666667</v>
      </c>
      <c r="P7361">
        <v>349985.50934647152</v>
      </c>
      <c r="Q7361">
        <v>58330.918224411915</v>
      </c>
      <c r="R7361" s="36">
        <f t="shared" si="114"/>
        <v>349985.50934647152</v>
      </c>
    </row>
    <row r="7362" spans="2:18">
      <c r="B7362" s="9">
        <v>46113</v>
      </c>
      <c r="C7362" t="s">
        <v>42</v>
      </c>
      <c r="D7362" t="s">
        <v>312</v>
      </c>
      <c r="E7362" t="s">
        <v>19</v>
      </c>
      <c r="F7362" t="s">
        <v>257</v>
      </c>
      <c r="G7362" t="s">
        <v>294</v>
      </c>
      <c r="H7362" t="s">
        <v>259</v>
      </c>
      <c r="I7362" s="1">
        <v>5059</v>
      </c>
      <c r="J7362" s="2">
        <v>5059</v>
      </c>
      <c r="K7362" s="2" t="s">
        <v>382</v>
      </c>
      <c r="L7362" t="s">
        <v>23</v>
      </c>
      <c r="M7362" t="s">
        <v>28</v>
      </c>
      <c r="N7362">
        <v>3</v>
      </c>
      <c r="O7362">
        <v>4.2299999999999995</v>
      </c>
      <c r="P7362">
        <v>45971.598319084187</v>
      </c>
      <c r="Q7362">
        <v>15323.866106361394</v>
      </c>
      <c r="R7362" s="36">
        <f t="shared" si="114"/>
        <v>45971.59831908418</v>
      </c>
    </row>
    <row r="7363" spans="2:18">
      <c r="B7363" s="9">
        <v>46113</v>
      </c>
      <c r="C7363" t="s">
        <v>86</v>
      </c>
      <c r="D7363" t="s">
        <v>312</v>
      </c>
      <c r="E7363" t="s">
        <v>19</v>
      </c>
      <c r="F7363" t="s">
        <v>257</v>
      </c>
      <c r="G7363" t="s">
        <v>294</v>
      </c>
      <c r="H7363" t="s">
        <v>259</v>
      </c>
      <c r="I7363" s="1">
        <v>5059</v>
      </c>
      <c r="J7363" s="2">
        <v>5059</v>
      </c>
      <c r="K7363" s="2" t="s">
        <v>382</v>
      </c>
      <c r="L7363" t="s">
        <v>23</v>
      </c>
      <c r="M7363" t="s">
        <v>568</v>
      </c>
      <c r="N7363">
        <v>12</v>
      </c>
      <c r="O7363">
        <v>5.8291666666666666</v>
      </c>
      <c r="P7363">
        <v>253405.30357919142</v>
      </c>
      <c r="Q7363">
        <v>21117.108631599283</v>
      </c>
      <c r="R7363" s="36">
        <f t="shared" si="114"/>
        <v>253405.30357919139</v>
      </c>
    </row>
    <row r="7364" spans="2:18">
      <c r="B7364" s="9">
        <v>46113</v>
      </c>
      <c r="C7364" t="s">
        <v>53</v>
      </c>
      <c r="D7364" t="s">
        <v>312</v>
      </c>
      <c r="E7364" t="s">
        <v>19</v>
      </c>
      <c r="F7364" t="s">
        <v>257</v>
      </c>
      <c r="G7364" t="s">
        <v>294</v>
      </c>
      <c r="H7364" t="s">
        <v>259</v>
      </c>
      <c r="I7364" s="1">
        <v>5059</v>
      </c>
      <c r="J7364" s="2">
        <v>5059</v>
      </c>
      <c r="K7364" s="2" t="s">
        <v>382</v>
      </c>
      <c r="L7364" t="s">
        <v>23</v>
      </c>
      <c r="M7364" t="s">
        <v>582</v>
      </c>
      <c r="N7364">
        <v>2</v>
      </c>
      <c r="O7364">
        <v>6.8550000000000004</v>
      </c>
      <c r="P7364">
        <v>49666.714968845095</v>
      </c>
      <c r="Q7364">
        <v>24833.357484422548</v>
      </c>
      <c r="R7364" s="36">
        <f t="shared" si="114"/>
        <v>49666.714968845095</v>
      </c>
    </row>
    <row r="7365" spans="2:18">
      <c r="B7365" s="9">
        <v>46113</v>
      </c>
      <c r="C7365" t="s">
        <v>99</v>
      </c>
      <c r="D7365" t="s">
        <v>312</v>
      </c>
      <c r="E7365" t="s">
        <v>19</v>
      </c>
      <c r="F7365" t="s">
        <v>257</v>
      </c>
      <c r="G7365" t="s">
        <v>294</v>
      </c>
      <c r="H7365" t="s">
        <v>259</v>
      </c>
      <c r="I7365" s="1">
        <v>5059</v>
      </c>
      <c r="J7365" s="2">
        <v>5059</v>
      </c>
      <c r="K7365" s="2" t="s">
        <v>382</v>
      </c>
      <c r="L7365" t="s">
        <v>23</v>
      </c>
      <c r="M7365" t="s">
        <v>28</v>
      </c>
      <c r="N7365">
        <v>3</v>
      </c>
      <c r="O7365">
        <v>11.286666666666667</v>
      </c>
      <c r="P7365">
        <v>122663.38211853354</v>
      </c>
      <c r="Q7365">
        <v>40887.79403951118</v>
      </c>
      <c r="R7365" s="36">
        <f t="shared" ref="R7365:R7428" si="115">Q7365*N7365</f>
        <v>122663.38211853354</v>
      </c>
    </row>
    <row r="7366" spans="2:18">
      <c r="B7366" s="9">
        <v>46113</v>
      </c>
      <c r="C7366" t="s">
        <v>60</v>
      </c>
      <c r="D7366" t="s">
        <v>312</v>
      </c>
      <c r="E7366" t="s">
        <v>19</v>
      </c>
      <c r="F7366" t="s">
        <v>257</v>
      </c>
      <c r="G7366" t="s">
        <v>294</v>
      </c>
      <c r="H7366" t="s">
        <v>259</v>
      </c>
      <c r="I7366" s="1">
        <v>5059</v>
      </c>
      <c r="J7366" s="2">
        <v>5059</v>
      </c>
      <c r="K7366" s="2" t="s">
        <v>382</v>
      </c>
      <c r="L7366" t="s">
        <v>23</v>
      </c>
      <c r="M7366" t="s">
        <v>28</v>
      </c>
      <c r="N7366">
        <v>10</v>
      </c>
      <c r="O7366">
        <v>4.1989999999999998</v>
      </c>
      <c r="P7366">
        <v>152115.63541515722</v>
      </c>
      <c r="Q7366">
        <v>15211.563541515721</v>
      </c>
      <c r="R7366" s="36">
        <f t="shared" si="115"/>
        <v>152115.63541515722</v>
      </c>
    </row>
    <row r="7367" spans="2:18">
      <c r="B7367" s="9">
        <v>46113</v>
      </c>
      <c r="C7367" t="s">
        <v>71</v>
      </c>
      <c r="D7367" t="s">
        <v>312</v>
      </c>
      <c r="E7367" t="s">
        <v>19</v>
      </c>
      <c r="F7367" t="s">
        <v>257</v>
      </c>
      <c r="G7367" t="s">
        <v>294</v>
      </c>
      <c r="H7367" t="s">
        <v>259</v>
      </c>
      <c r="I7367" s="1">
        <v>5059</v>
      </c>
      <c r="J7367" s="2">
        <v>5059</v>
      </c>
      <c r="K7367" s="2" t="s">
        <v>382</v>
      </c>
      <c r="L7367" t="s">
        <v>23</v>
      </c>
      <c r="M7367" t="s">
        <v>583</v>
      </c>
      <c r="N7367">
        <v>1</v>
      </c>
      <c r="O7367">
        <v>10.82</v>
      </c>
      <c r="P7367">
        <v>39197.217794522534</v>
      </c>
      <c r="Q7367">
        <v>39197.217794522534</v>
      </c>
      <c r="R7367" s="36">
        <f t="shared" si="115"/>
        <v>39197.217794522534</v>
      </c>
    </row>
    <row r="7368" spans="2:18">
      <c r="B7368" s="9">
        <v>46113</v>
      </c>
      <c r="C7368" t="s">
        <v>135</v>
      </c>
      <c r="D7368" t="s">
        <v>312</v>
      </c>
      <c r="E7368" t="s">
        <v>19</v>
      </c>
      <c r="F7368" t="s">
        <v>257</v>
      </c>
      <c r="G7368" t="s">
        <v>294</v>
      </c>
      <c r="H7368" t="s">
        <v>259</v>
      </c>
      <c r="I7368" s="1">
        <v>5059</v>
      </c>
      <c r="J7368" s="2">
        <v>5059</v>
      </c>
      <c r="K7368" s="2" t="s">
        <v>382</v>
      </c>
      <c r="L7368" t="s">
        <v>23</v>
      </c>
      <c r="M7368" t="s">
        <v>581</v>
      </c>
      <c r="N7368">
        <v>8</v>
      </c>
      <c r="O7368">
        <v>20.748750000000001</v>
      </c>
      <c r="P7368">
        <v>601325.89479785541</v>
      </c>
      <c r="Q7368">
        <v>75165.736849731926</v>
      </c>
      <c r="R7368" s="36">
        <f t="shared" si="115"/>
        <v>601325.89479785541</v>
      </c>
    </row>
    <row r="7369" spans="2:18">
      <c r="B7369" s="9">
        <v>46113</v>
      </c>
      <c r="C7369" t="s">
        <v>296</v>
      </c>
      <c r="D7369" t="s">
        <v>312</v>
      </c>
      <c r="E7369" t="s">
        <v>19</v>
      </c>
      <c r="F7369" t="s">
        <v>257</v>
      </c>
      <c r="G7369" t="s">
        <v>294</v>
      </c>
      <c r="H7369" t="s">
        <v>259</v>
      </c>
      <c r="I7369" s="1">
        <v>5059</v>
      </c>
      <c r="J7369" s="2">
        <v>5059</v>
      </c>
      <c r="K7369" s="2" t="s">
        <v>382</v>
      </c>
      <c r="L7369" t="s">
        <v>23</v>
      </c>
      <c r="M7369" t="s">
        <v>28</v>
      </c>
      <c r="N7369">
        <v>4</v>
      </c>
      <c r="O7369">
        <v>3.63</v>
      </c>
      <c r="P7369">
        <v>52601.072308361101</v>
      </c>
      <c r="Q7369">
        <v>13150.268077090275</v>
      </c>
      <c r="R7369" s="36">
        <f t="shared" si="115"/>
        <v>52601.072308361101</v>
      </c>
    </row>
    <row r="7370" spans="2:18">
      <c r="B7370" s="9">
        <v>46113</v>
      </c>
      <c r="C7370" t="s">
        <v>119</v>
      </c>
      <c r="D7370" t="s">
        <v>312</v>
      </c>
      <c r="E7370" t="s">
        <v>19</v>
      </c>
      <c r="F7370" t="s">
        <v>257</v>
      </c>
      <c r="G7370" t="s">
        <v>294</v>
      </c>
      <c r="H7370" t="s">
        <v>259</v>
      </c>
      <c r="I7370" s="1">
        <v>5059</v>
      </c>
      <c r="J7370" s="2">
        <v>5059</v>
      </c>
      <c r="K7370" s="2" t="s">
        <v>382</v>
      </c>
      <c r="L7370" t="s">
        <v>23</v>
      </c>
      <c r="M7370" t="s">
        <v>581</v>
      </c>
      <c r="N7370">
        <v>4</v>
      </c>
      <c r="O7370">
        <v>19.559999999999999</v>
      </c>
      <c r="P7370">
        <v>283437.18301695405</v>
      </c>
      <c r="Q7370">
        <v>70859.295754238512</v>
      </c>
      <c r="R7370" s="36">
        <f t="shared" si="115"/>
        <v>283437.18301695405</v>
      </c>
    </row>
    <row r="7371" spans="2:18">
      <c r="B7371" s="9">
        <v>46113</v>
      </c>
      <c r="C7371" t="s">
        <v>29</v>
      </c>
      <c r="D7371" t="s">
        <v>390</v>
      </c>
      <c r="E7371" t="s">
        <v>19</v>
      </c>
      <c r="F7371" t="s">
        <v>257</v>
      </c>
      <c r="G7371" t="s">
        <v>294</v>
      </c>
      <c r="H7371" t="s">
        <v>259</v>
      </c>
      <c r="I7371" s="1">
        <v>5059</v>
      </c>
      <c r="J7371" s="2">
        <v>5059</v>
      </c>
      <c r="K7371" s="2" t="s">
        <v>382</v>
      </c>
      <c r="L7371" t="s">
        <v>23</v>
      </c>
      <c r="M7371" t="s">
        <v>24</v>
      </c>
      <c r="N7371">
        <v>19</v>
      </c>
      <c r="O7371">
        <v>28.928421052631577</v>
      </c>
      <c r="P7371">
        <v>1991160.7013476305</v>
      </c>
      <c r="Q7371">
        <v>104797.93164987529</v>
      </c>
      <c r="R7371" s="36">
        <f t="shared" si="115"/>
        <v>1991160.7013476305</v>
      </c>
    </row>
    <row r="7372" spans="2:18">
      <c r="B7372" s="9">
        <v>46113</v>
      </c>
      <c r="C7372" t="s">
        <v>18</v>
      </c>
      <c r="D7372" t="s">
        <v>390</v>
      </c>
      <c r="E7372" t="s">
        <v>19</v>
      </c>
      <c r="F7372" t="s">
        <v>257</v>
      </c>
      <c r="G7372" t="s">
        <v>294</v>
      </c>
      <c r="H7372" t="s">
        <v>259</v>
      </c>
      <c r="I7372" s="1">
        <v>5059</v>
      </c>
      <c r="J7372" s="2">
        <v>5059</v>
      </c>
      <c r="K7372" s="2" t="s">
        <v>382</v>
      </c>
      <c r="L7372" t="s">
        <v>23</v>
      </c>
      <c r="M7372" t="s">
        <v>24</v>
      </c>
      <c r="N7372">
        <v>25</v>
      </c>
      <c r="O7372">
        <v>30.034800000000001</v>
      </c>
      <c r="P7372">
        <v>2720149.253731343</v>
      </c>
      <c r="Q7372">
        <v>108805.97014925373</v>
      </c>
      <c r="R7372" s="36">
        <f t="shared" si="115"/>
        <v>2720149.253731343</v>
      </c>
    </row>
    <row r="7373" spans="2:18">
      <c r="B7373" s="9">
        <v>46113</v>
      </c>
      <c r="C7373" t="s">
        <v>174</v>
      </c>
      <c r="D7373" t="s">
        <v>312</v>
      </c>
      <c r="E7373" t="s">
        <v>19</v>
      </c>
      <c r="F7373" t="s">
        <v>257</v>
      </c>
      <c r="G7373" t="s">
        <v>294</v>
      </c>
      <c r="H7373" t="s">
        <v>259</v>
      </c>
      <c r="I7373" s="1">
        <v>5059</v>
      </c>
      <c r="J7373" s="2">
        <v>5059</v>
      </c>
      <c r="K7373" s="2" t="s">
        <v>382</v>
      </c>
      <c r="L7373" t="s">
        <v>23</v>
      </c>
      <c r="M7373" t="s">
        <v>582</v>
      </c>
      <c r="N7373">
        <v>31.5</v>
      </c>
      <c r="O7373">
        <v>7.4571428571428573</v>
      </c>
      <c r="P7373">
        <v>850963.62845964346</v>
      </c>
      <c r="Q7373">
        <v>27014.718363798205</v>
      </c>
      <c r="R7373" s="36">
        <f t="shared" si="115"/>
        <v>850963.62845964346</v>
      </c>
    </row>
    <row r="7374" spans="2:18">
      <c r="B7374" s="9">
        <v>46113</v>
      </c>
      <c r="C7374" t="s">
        <v>286</v>
      </c>
      <c r="D7374" t="s">
        <v>312</v>
      </c>
      <c r="E7374" t="s">
        <v>19</v>
      </c>
      <c r="F7374" t="s">
        <v>257</v>
      </c>
      <c r="G7374" t="s">
        <v>294</v>
      </c>
      <c r="H7374" t="s">
        <v>259</v>
      </c>
      <c r="I7374" s="1">
        <v>5059</v>
      </c>
      <c r="J7374" s="2">
        <v>5059</v>
      </c>
      <c r="K7374" s="2" t="s">
        <v>382</v>
      </c>
      <c r="L7374" t="s">
        <v>23</v>
      </c>
      <c r="M7374" t="s">
        <v>28</v>
      </c>
      <c r="N7374">
        <v>4</v>
      </c>
      <c r="O7374">
        <v>5.4</v>
      </c>
      <c r="P7374">
        <v>78249.529053760329</v>
      </c>
      <c r="Q7374">
        <v>19562.382263440082</v>
      </c>
      <c r="R7374" s="36">
        <f t="shared" si="115"/>
        <v>78249.529053760329</v>
      </c>
    </row>
    <row r="7375" spans="2:18">
      <c r="B7375" s="9">
        <v>46113</v>
      </c>
      <c r="C7375" t="s">
        <v>303</v>
      </c>
      <c r="D7375" t="s">
        <v>312</v>
      </c>
      <c r="E7375" t="s">
        <v>19</v>
      </c>
      <c r="F7375" t="s">
        <v>257</v>
      </c>
      <c r="G7375" t="s">
        <v>294</v>
      </c>
      <c r="H7375" t="s">
        <v>259</v>
      </c>
      <c r="I7375" s="1">
        <v>5059</v>
      </c>
      <c r="J7375" s="2">
        <v>5059</v>
      </c>
      <c r="K7375" s="2" t="s">
        <v>382</v>
      </c>
      <c r="L7375" t="s">
        <v>23</v>
      </c>
      <c r="M7375" t="s">
        <v>28</v>
      </c>
      <c r="N7375">
        <v>2</v>
      </c>
      <c r="O7375">
        <v>3.1749999999999998</v>
      </c>
      <c r="P7375">
        <v>23003.912476452686</v>
      </c>
      <c r="Q7375">
        <v>11501.956238226343</v>
      </c>
      <c r="R7375" s="36">
        <f t="shared" si="115"/>
        <v>23003.912476452686</v>
      </c>
    </row>
    <row r="7376" spans="2:18">
      <c r="B7376" s="9">
        <v>46113</v>
      </c>
      <c r="C7376" t="s">
        <v>254</v>
      </c>
      <c r="D7376" t="s">
        <v>390</v>
      </c>
      <c r="E7376" t="s">
        <v>19</v>
      </c>
      <c r="F7376" t="s">
        <v>257</v>
      </c>
      <c r="G7376" t="s">
        <v>294</v>
      </c>
      <c r="H7376" t="s">
        <v>259</v>
      </c>
      <c r="I7376" s="1">
        <v>5059</v>
      </c>
      <c r="J7376" s="2">
        <v>5059</v>
      </c>
      <c r="K7376" s="2" t="s">
        <v>382</v>
      </c>
      <c r="L7376" t="s">
        <v>23</v>
      </c>
      <c r="M7376" t="s">
        <v>617</v>
      </c>
      <c r="N7376">
        <v>2</v>
      </c>
      <c r="O7376">
        <v>50.524999999999999</v>
      </c>
      <c r="P7376">
        <v>366070.13476307777</v>
      </c>
      <c r="Q7376">
        <v>183035.06738153889</v>
      </c>
      <c r="R7376" s="36">
        <f t="shared" si="115"/>
        <v>366070.13476307777</v>
      </c>
    </row>
    <row r="7377" spans="2:18">
      <c r="B7377" s="9">
        <v>46113</v>
      </c>
      <c r="C7377" t="s">
        <v>469</v>
      </c>
      <c r="D7377" t="s">
        <v>390</v>
      </c>
      <c r="E7377" t="s">
        <v>19</v>
      </c>
      <c r="F7377" t="s">
        <v>257</v>
      </c>
      <c r="G7377" t="s">
        <v>294</v>
      </c>
      <c r="H7377" t="s">
        <v>259</v>
      </c>
      <c r="I7377" s="1">
        <v>5059</v>
      </c>
      <c r="J7377" s="2">
        <v>5059</v>
      </c>
      <c r="K7377" s="2" t="s">
        <v>382</v>
      </c>
      <c r="L7377" t="s">
        <v>23</v>
      </c>
      <c r="M7377" t="s">
        <v>617</v>
      </c>
      <c r="N7377">
        <v>16</v>
      </c>
      <c r="O7377">
        <v>31.590624999999999</v>
      </c>
      <c r="P7377">
        <v>1831075.2064918126</v>
      </c>
      <c r="Q7377">
        <v>114442.20040573829</v>
      </c>
      <c r="R7377" s="36">
        <f t="shared" si="115"/>
        <v>1831075.2064918126</v>
      </c>
    </row>
    <row r="7378" spans="2:18">
      <c r="B7378" s="9">
        <v>46113</v>
      </c>
      <c r="C7378" t="s">
        <v>406</v>
      </c>
      <c r="D7378" t="s">
        <v>390</v>
      </c>
      <c r="E7378" t="s">
        <v>19</v>
      </c>
      <c r="F7378" t="s">
        <v>257</v>
      </c>
      <c r="G7378" t="s">
        <v>294</v>
      </c>
      <c r="H7378" t="s">
        <v>259</v>
      </c>
      <c r="I7378" s="1">
        <v>5059</v>
      </c>
      <c r="J7378" s="2">
        <v>5059</v>
      </c>
      <c r="K7378" s="2" t="s">
        <v>382</v>
      </c>
      <c r="L7378" t="s">
        <v>23</v>
      </c>
      <c r="M7378" t="s">
        <v>28</v>
      </c>
      <c r="N7378">
        <v>168</v>
      </c>
      <c r="O7378">
        <v>29.402202380952378</v>
      </c>
      <c r="P7378">
        <v>17894399.362411242</v>
      </c>
      <c r="Q7378">
        <v>106514.28191911454</v>
      </c>
      <c r="R7378" s="36">
        <f t="shared" si="115"/>
        <v>17894399.362411242</v>
      </c>
    </row>
    <row r="7379" spans="2:18">
      <c r="B7379" s="9">
        <v>46113</v>
      </c>
      <c r="C7379" t="s">
        <v>311</v>
      </c>
      <c r="D7379" t="s">
        <v>312</v>
      </c>
      <c r="E7379" t="s">
        <v>19</v>
      </c>
      <c r="F7379" t="s">
        <v>257</v>
      </c>
      <c r="G7379" t="s">
        <v>294</v>
      </c>
      <c r="H7379" t="s">
        <v>259</v>
      </c>
      <c r="I7379" s="1">
        <v>5059</v>
      </c>
      <c r="J7379" s="2">
        <v>5059</v>
      </c>
      <c r="K7379" s="2" t="s">
        <v>382</v>
      </c>
      <c r="L7379" t="s">
        <v>23</v>
      </c>
      <c r="M7379" t="s">
        <v>581</v>
      </c>
      <c r="N7379">
        <v>6</v>
      </c>
      <c r="O7379">
        <v>31.723333333333333</v>
      </c>
      <c r="P7379">
        <v>689537.74815244158</v>
      </c>
      <c r="Q7379">
        <v>114922.95802540693</v>
      </c>
      <c r="R7379" s="36">
        <f t="shared" si="115"/>
        <v>689537.74815244158</v>
      </c>
    </row>
    <row r="7380" spans="2:18">
      <c r="B7380" s="9">
        <v>46113</v>
      </c>
      <c r="C7380" t="s">
        <v>572</v>
      </c>
      <c r="D7380" t="s">
        <v>390</v>
      </c>
      <c r="E7380" t="s">
        <v>19</v>
      </c>
      <c r="F7380" t="s">
        <v>257</v>
      </c>
      <c r="G7380" t="s">
        <v>294</v>
      </c>
      <c r="H7380" t="s">
        <v>259</v>
      </c>
      <c r="I7380" s="1">
        <v>5059</v>
      </c>
      <c r="J7380" s="2">
        <v>5059</v>
      </c>
      <c r="K7380" s="2" t="s">
        <v>382</v>
      </c>
      <c r="L7380" t="s">
        <v>23</v>
      </c>
      <c r="M7380" t="s">
        <v>568</v>
      </c>
      <c r="N7380">
        <v>45</v>
      </c>
      <c r="O7380">
        <v>55.942</v>
      </c>
      <c r="P7380">
        <v>9119656.5715113748</v>
      </c>
      <c r="Q7380">
        <v>202659.034922475</v>
      </c>
      <c r="R7380" s="36">
        <f t="shared" si="115"/>
        <v>9119656.5715113748</v>
      </c>
    </row>
    <row r="7381" spans="2:18">
      <c r="B7381" s="9">
        <v>46113</v>
      </c>
      <c r="C7381" t="s">
        <v>473</v>
      </c>
      <c r="D7381" t="s">
        <v>312</v>
      </c>
      <c r="E7381" t="s">
        <v>19</v>
      </c>
      <c r="F7381" t="s">
        <v>257</v>
      </c>
      <c r="G7381" t="s">
        <v>294</v>
      </c>
      <c r="H7381" t="s">
        <v>259</v>
      </c>
      <c r="I7381" s="1">
        <v>5059</v>
      </c>
      <c r="J7381" s="2">
        <v>5059</v>
      </c>
      <c r="K7381" s="2" t="s">
        <v>382</v>
      </c>
      <c r="L7381" t="s">
        <v>23</v>
      </c>
      <c r="M7381" t="s">
        <v>28</v>
      </c>
      <c r="N7381">
        <v>15</v>
      </c>
      <c r="O7381">
        <v>7.464666666666667</v>
      </c>
      <c r="P7381">
        <v>405629.61889581219</v>
      </c>
      <c r="Q7381">
        <v>27041.974593054147</v>
      </c>
      <c r="R7381" s="36">
        <f t="shared" si="115"/>
        <v>405629.61889581219</v>
      </c>
    </row>
    <row r="7382" spans="2:18">
      <c r="B7382" s="9">
        <v>46113</v>
      </c>
      <c r="C7382" t="s">
        <v>420</v>
      </c>
      <c r="D7382" t="s">
        <v>312</v>
      </c>
      <c r="E7382" t="s">
        <v>19</v>
      </c>
      <c r="F7382" t="s">
        <v>257</v>
      </c>
      <c r="G7382" t="s">
        <v>294</v>
      </c>
      <c r="H7382" t="s">
        <v>259</v>
      </c>
      <c r="I7382" s="1">
        <v>5059</v>
      </c>
      <c r="J7382" s="2">
        <v>5059</v>
      </c>
      <c r="K7382" s="2" t="s">
        <v>382</v>
      </c>
      <c r="L7382" t="s">
        <v>23</v>
      </c>
      <c r="M7382" t="s">
        <v>28</v>
      </c>
      <c r="N7382">
        <v>2</v>
      </c>
      <c r="O7382">
        <v>3.0150000000000001</v>
      </c>
      <c r="P7382">
        <v>21844.660194174758</v>
      </c>
      <c r="Q7382">
        <v>10922.330097087379</v>
      </c>
      <c r="R7382" s="36">
        <f t="shared" si="115"/>
        <v>21844.660194174758</v>
      </c>
    </row>
    <row r="7383" spans="2:18">
      <c r="B7383" s="9">
        <v>46113</v>
      </c>
      <c r="C7383" t="s">
        <v>502</v>
      </c>
      <c r="D7383" t="s">
        <v>312</v>
      </c>
      <c r="E7383" t="s">
        <v>19</v>
      </c>
      <c r="F7383" t="s">
        <v>257</v>
      </c>
      <c r="G7383" t="s">
        <v>294</v>
      </c>
      <c r="H7383" t="s">
        <v>259</v>
      </c>
      <c r="I7383" s="1">
        <v>5059</v>
      </c>
      <c r="J7383" s="2">
        <v>5059</v>
      </c>
      <c r="K7383" s="2" t="s">
        <v>382</v>
      </c>
      <c r="L7383" t="s">
        <v>23</v>
      </c>
      <c r="M7383" t="s">
        <v>28</v>
      </c>
      <c r="N7383">
        <v>5</v>
      </c>
      <c r="O7383">
        <v>24.4</v>
      </c>
      <c r="P7383">
        <v>441964.93261846108</v>
      </c>
      <c r="Q7383">
        <v>88392.986523692205</v>
      </c>
      <c r="R7383" s="36">
        <f t="shared" si="115"/>
        <v>441964.93261846103</v>
      </c>
    </row>
    <row r="7384" spans="2:18">
      <c r="B7384" s="9">
        <v>46113</v>
      </c>
      <c r="C7384" t="s">
        <v>495</v>
      </c>
      <c r="D7384" t="s">
        <v>312</v>
      </c>
      <c r="E7384" t="s">
        <v>19</v>
      </c>
      <c r="F7384" t="s">
        <v>257</v>
      </c>
      <c r="G7384" t="s">
        <v>294</v>
      </c>
      <c r="H7384" t="s">
        <v>259</v>
      </c>
      <c r="I7384" s="1">
        <v>5059</v>
      </c>
      <c r="J7384" s="2">
        <v>5059</v>
      </c>
      <c r="K7384" s="2" t="s">
        <v>382</v>
      </c>
      <c r="L7384" t="s">
        <v>23</v>
      </c>
      <c r="M7384" t="s">
        <v>28</v>
      </c>
      <c r="N7384">
        <v>21</v>
      </c>
      <c r="O7384">
        <v>3.0514285714285712</v>
      </c>
      <c r="P7384">
        <v>232140.26952615561</v>
      </c>
      <c r="Q7384">
        <v>11054.298548864552</v>
      </c>
      <c r="R7384" s="36">
        <f t="shared" si="115"/>
        <v>232140.26952615558</v>
      </c>
    </row>
    <row r="7385" spans="2:18">
      <c r="B7385" s="9">
        <v>46113</v>
      </c>
      <c r="C7385" t="s">
        <v>518</v>
      </c>
      <c r="D7385" t="s">
        <v>312</v>
      </c>
      <c r="E7385" t="s">
        <v>19</v>
      </c>
      <c r="F7385" t="s">
        <v>257</v>
      </c>
      <c r="G7385" t="s">
        <v>294</v>
      </c>
      <c r="H7385" t="s">
        <v>259</v>
      </c>
      <c r="I7385" s="1">
        <v>5059</v>
      </c>
      <c r="J7385" s="2">
        <v>5059</v>
      </c>
      <c r="K7385" s="2" t="s">
        <v>382</v>
      </c>
      <c r="L7385" t="s">
        <v>23</v>
      </c>
      <c r="M7385" t="s">
        <v>28</v>
      </c>
      <c r="N7385">
        <v>5.5</v>
      </c>
      <c r="O7385">
        <v>3.6581818181818182</v>
      </c>
      <c r="P7385">
        <v>72887.98724822489</v>
      </c>
      <c r="Q7385">
        <v>13252.361317859071</v>
      </c>
      <c r="R7385" s="36">
        <f t="shared" si="115"/>
        <v>72887.98724822489</v>
      </c>
    </row>
    <row r="7386" spans="2:18">
      <c r="B7386" s="9">
        <v>46113</v>
      </c>
      <c r="C7386" t="s">
        <v>519</v>
      </c>
      <c r="D7386" t="s">
        <v>312</v>
      </c>
      <c r="E7386" t="s">
        <v>19</v>
      </c>
      <c r="F7386" t="s">
        <v>257</v>
      </c>
      <c r="G7386" t="s">
        <v>294</v>
      </c>
      <c r="H7386" t="s">
        <v>259</v>
      </c>
      <c r="I7386" s="1">
        <v>5059</v>
      </c>
      <c r="J7386" s="2">
        <v>5059</v>
      </c>
      <c r="K7386" s="2" t="s">
        <v>382</v>
      </c>
      <c r="L7386" t="s">
        <v>23</v>
      </c>
      <c r="M7386" t="s">
        <v>28</v>
      </c>
      <c r="N7386">
        <v>2</v>
      </c>
      <c r="O7386">
        <v>5.07</v>
      </c>
      <c r="P7386">
        <v>36733.806694681931</v>
      </c>
      <c r="Q7386">
        <v>18366.903347340965</v>
      </c>
      <c r="R7386" s="36">
        <f t="shared" si="115"/>
        <v>36733.806694681931</v>
      </c>
    </row>
    <row r="7387" spans="2:18">
      <c r="B7387" s="9">
        <v>46113</v>
      </c>
      <c r="C7387" t="s">
        <v>511</v>
      </c>
      <c r="D7387" t="s">
        <v>312</v>
      </c>
      <c r="E7387" t="s">
        <v>19</v>
      </c>
      <c r="F7387" t="s">
        <v>257</v>
      </c>
      <c r="G7387" t="s">
        <v>294</v>
      </c>
      <c r="H7387" t="s">
        <v>259</v>
      </c>
      <c r="I7387" s="1">
        <v>5059</v>
      </c>
      <c r="J7387" s="2">
        <v>5059</v>
      </c>
      <c r="K7387" s="2" t="s">
        <v>382</v>
      </c>
      <c r="L7387" t="s">
        <v>23</v>
      </c>
      <c r="M7387" t="s">
        <v>28</v>
      </c>
      <c r="N7387">
        <v>12</v>
      </c>
      <c r="O7387">
        <v>4.9799999999999995</v>
      </c>
      <c r="P7387">
        <v>216490.36371540354</v>
      </c>
      <c r="Q7387">
        <v>18040.863642950295</v>
      </c>
      <c r="R7387" s="36">
        <f t="shared" si="115"/>
        <v>216490.36371540354</v>
      </c>
    </row>
    <row r="7388" spans="2:18">
      <c r="B7388" s="9">
        <v>46113</v>
      </c>
      <c r="C7388" t="s">
        <v>483</v>
      </c>
      <c r="D7388" t="s">
        <v>312</v>
      </c>
      <c r="E7388" t="s">
        <v>19</v>
      </c>
      <c r="F7388" t="s">
        <v>257</v>
      </c>
      <c r="G7388" t="s">
        <v>294</v>
      </c>
      <c r="H7388" t="s">
        <v>259</v>
      </c>
      <c r="I7388" s="1">
        <v>5059</v>
      </c>
      <c r="J7388" s="2">
        <v>5059</v>
      </c>
      <c r="K7388" s="2" t="s">
        <v>382</v>
      </c>
      <c r="L7388" t="s">
        <v>23</v>
      </c>
      <c r="M7388" t="s">
        <v>582</v>
      </c>
      <c r="N7388">
        <v>5</v>
      </c>
      <c r="O7388">
        <v>29.824000000000002</v>
      </c>
      <c r="P7388">
        <v>540211.56354151573</v>
      </c>
      <c r="Q7388">
        <v>108042.31270830314</v>
      </c>
      <c r="R7388" s="36">
        <f t="shared" si="115"/>
        <v>540211.56354151573</v>
      </c>
    </row>
    <row r="7389" spans="2:18">
      <c r="B7389" s="9">
        <v>46113</v>
      </c>
      <c r="C7389" t="s">
        <v>552</v>
      </c>
      <c r="D7389" t="s">
        <v>312</v>
      </c>
      <c r="E7389" t="s">
        <v>19</v>
      </c>
      <c r="F7389" t="s">
        <v>257</v>
      </c>
      <c r="G7389" t="s">
        <v>294</v>
      </c>
      <c r="H7389" t="s">
        <v>259</v>
      </c>
      <c r="I7389" s="1">
        <v>5059</v>
      </c>
      <c r="J7389" s="2">
        <v>5059</v>
      </c>
      <c r="K7389" s="2" t="s">
        <v>382</v>
      </c>
      <c r="L7389" t="s">
        <v>23</v>
      </c>
      <c r="M7389" t="s">
        <v>28</v>
      </c>
      <c r="N7389">
        <v>48</v>
      </c>
      <c r="O7389">
        <v>3.66</v>
      </c>
      <c r="P7389">
        <v>636429.50297058397</v>
      </c>
      <c r="Q7389">
        <v>13258.947978553831</v>
      </c>
      <c r="R7389" s="36">
        <f t="shared" si="115"/>
        <v>636429.50297058397</v>
      </c>
    </row>
    <row r="7390" spans="2:18">
      <c r="B7390" s="9">
        <v>46113</v>
      </c>
      <c r="C7390" t="s">
        <v>545</v>
      </c>
      <c r="D7390" t="s">
        <v>390</v>
      </c>
      <c r="E7390" t="s">
        <v>19</v>
      </c>
      <c r="F7390" t="s">
        <v>257</v>
      </c>
      <c r="G7390" t="s">
        <v>294</v>
      </c>
      <c r="H7390" t="s">
        <v>259</v>
      </c>
      <c r="I7390" s="1">
        <v>5059</v>
      </c>
      <c r="J7390" s="2">
        <v>5059</v>
      </c>
      <c r="K7390" s="2" t="s">
        <v>382</v>
      </c>
      <c r="L7390" t="s">
        <v>23</v>
      </c>
      <c r="M7390" t="s">
        <v>24</v>
      </c>
      <c r="N7390">
        <v>4.5</v>
      </c>
      <c r="O7390">
        <v>48.708888888888886</v>
      </c>
      <c r="P7390">
        <v>794051.58672656131</v>
      </c>
      <c r="Q7390">
        <v>176455.90816145806</v>
      </c>
      <c r="R7390" s="36">
        <f t="shared" si="115"/>
        <v>794051.58672656131</v>
      </c>
    </row>
    <row r="7391" spans="2:18">
      <c r="B7391" s="9">
        <v>46113</v>
      </c>
      <c r="C7391" t="s">
        <v>530</v>
      </c>
      <c r="D7391" t="s">
        <v>312</v>
      </c>
      <c r="E7391" t="s">
        <v>19</v>
      </c>
      <c r="F7391" t="s">
        <v>257</v>
      </c>
      <c r="G7391" t="s">
        <v>294</v>
      </c>
      <c r="H7391" t="s">
        <v>259</v>
      </c>
      <c r="I7391" s="1">
        <v>5059</v>
      </c>
      <c r="J7391" s="2">
        <v>5059</v>
      </c>
      <c r="K7391" s="2" t="s">
        <v>382</v>
      </c>
      <c r="L7391" t="s">
        <v>23</v>
      </c>
      <c r="M7391" t="s">
        <v>28</v>
      </c>
      <c r="N7391">
        <v>25.5</v>
      </c>
      <c r="O7391">
        <v>6.7819607843137257</v>
      </c>
      <c r="P7391">
        <v>626503.40530357917</v>
      </c>
      <c r="Q7391">
        <v>24568.760992297222</v>
      </c>
      <c r="R7391" s="36">
        <f t="shared" si="115"/>
        <v>626503.40530357917</v>
      </c>
    </row>
    <row r="7392" spans="2:18">
      <c r="B7392" s="9">
        <v>46113</v>
      </c>
      <c r="C7392" t="s">
        <v>594</v>
      </c>
      <c r="D7392" t="s">
        <v>312</v>
      </c>
      <c r="E7392" t="s">
        <v>19</v>
      </c>
      <c r="F7392" t="s">
        <v>257</v>
      </c>
      <c r="G7392" t="s">
        <v>294</v>
      </c>
      <c r="H7392" t="s">
        <v>259</v>
      </c>
      <c r="I7392" s="1">
        <v>5059</v>
      </c>
      <c r="J7392" s="2">
        <v>5059</v>
      </c>
      <c r="K7392" s="2" t="s">
        <v>382</v>
      </c>
      <c r="L7392" t="s">
        <v>23</v>
      </c>
      <c r="M7392" t="s">
        <v>582</v>
      </c>
      <c r="N7392">
        <v>10</v>
      </c>
      <c r="O7392">
        <v>10.831999999999999</v>
      </c>
      <c r="P7392">
        <v>392406.89755107951</v>
      </c>
      <c r="Q7392">
        <v>39240.689755107946</v>
      </c>
      <c r="R7392" s="36">
        <f t="shared" si="115"/>
        <v>392406.89755107946</v>
      </c>
    </row>
    <row r="7393" spans="2:18">
      <c r="B7393" s="9">
        <v>46113</v>
      </c>
      <c r="C7393" t="s">
        <v>642</v>
      </c>
      <c r="D7393" t="s">
        <v>390</v>
      </c>
      <c r="E7393" t="s">
        <v>19</v>
      </c>
      <c r="F7393" t="s">
        <v>257</v>
      </c>
      <c r="G7393" t="s">
        <v>294</v>
      </c>
      <c r="H7393" t="s">
        <v>259</v>
      </c>
      <c r="I7393" s="1">
        <v>5059</v>
      </c>
      <c r="J7393" s="2">
        <v>5059</v>
      </c>
      <c r="K7393" s="2" t="s">
        <v>382</v>
      </c>
      <c r="L7393" t="s">
        <v>23</v>
      </c>
      <c r="M7393" t="s">
        <v>24</v>
      </c>
      <c r="N7393">
        <v>10.5</v>
      </c>
      <c r="O7393">
        <v>59.255238095238091</v>
      </c>
      <c r="P7393">
        <v>2253948.7030865089</v>
      </c>
      <c r="Q7393">
        <v>214661.78124633417</v>
      </c>
      <c r="R7393" s="36">
        <f t="shared" si="115"/>
        <v>2253948.7030865089</v>
      </c>
    </row>
    <row r="7394" spans="2:18">
      <c r="B7394" s="9">
        <v>46113</v>
      </c>
      <c r="C7394" t="s">
        <v>576</v>
      </c>
      <c r="D7394" t="s">
        <v>312</v>
      </c>
      <c r="E7394" t="s">
        <v>19</v>
      </c>
      <c r="F7394" t="s">
        <v>257</v>
      </c>
      <c r="G7394" t="s">
        <v>294</v>
      </c>
      <c r="H7394" t="s">
        <v>259</v>
      </c>
      <c r="I7394" s="1">
        <v>5059</v>
      </c>
      <c r="J7394" s="2">
        <v>5059</v>
      </c>
      <c r="K7394" s="2" t="s">
        <v>382</v>
      </c>
      <c r="L7394" t="s">
        <v>23</v>
      </c>
      <c r="M7394" t="s">
        <v>28</v>
      </c>
      <c r="N7394">
        <v>19.5</v>
      </c>
      <c r="O7394">
        <v>7.9205128205128199</v>
      </c>
      <c r="P7394">
        <v>559520.3593682074</v>
      </c>
      <c r="Q7394">
        <v>28693.351762472175</v>
      </c>
      <c r="R7394" s="36">
        <f t="shared" si="115"/>
        <v>559520.3593682074</v>
      </c>
    </row>
    <row r="7395" spans="2:18">
      <c r="B7395" s="9">
        <v>46113</v>
      </c>
      <c r="C7395" t="s">
        <v>622</v>
      </c>
      <c r="D7395" t="s">
        <v>312</v>
      </c>
      <c r="E7395" t="s">
        <v>19</v>
      </c>
      <c r="F7395" t="s">
        <v>257</v>
      </c>
      <c r="G7395" t="s">
        <v>294</v>
      </c>
      <c r="H7395" t="s">
        <v>259</v>
      </c>
      <c r="I7395" s="1">
        <v>5059</v>
      </c>
      <c r="J7395" s="2">
        <v>5059</v>
      </c>
      <c r="K7395" s="2" t="s">
        <v>382</v>
      </c>
      <c r="L7395" t="s">
        <v>23</v>
      </c>
      <c r="M7395" t="s">
        <v>582</v>
      </c>
      <c r="N7395">
        <v>22</v>
      </c>
      <c r="O7395">
        <v>7.2127272727272729</v>
      </c>
      <c r="P7395">
        <v>574844.2254745689</v>
      </c>
      <c r="Q7395">
        <v>26129.282976116767</v>
      </c>
      <c r="R7395" s="36">
        <f t="shared" si="115"/>
        <v>574844.2254745689</v>
      </c>
    </row>
    <row r="7396" spans="2:18">
      <c r="B7396" s="9">
        <v>46113</v>
      </c>
      <c r="C7396" t="s">
        <v>640</v>
      </c>
      <c r="D7396" t="s">
        <v>312</v>
      </c>
      <c r="E7396" t="s">
        <v>19</v>
      </c>
      <c r="F7396" t="s">
        <v>257</v>
      </c>
      <c r="G7396" t="s">
        <v>294</v>
      </c>
      <c r="H7396" t="s">
        <v>259</v>
      </c>
      <c r="I7396" s="1">
        <v>5059</v>
      </c>
      <c r="J7396" s="2">
        <v>5059</v>
      </c>
      <c r="K7396" s="2" t="s">
        <v>382</v>
      </c>
      <c r="L7396" t="s">
        <v>23</v>
      </c>
      <c r="M7396" t="s">
        <v>28</v>
      </c>
      <c r="N7396">
        <v>2</v>
      </c>
      <c r="O7396">
        <v>3.7</v>
      </c>
      <c r="P7396">
        <v>26807.709027677149</v>
      </c>
      <c r="Q7396">
        <v>13403.854513838574</v>
      </c>
      <c r="R7396" s="36">
        <f t="shared" si="115"/>
        <v>26807.709027677149</v>
      </c>
    </row>
    <row r="7397" spans="2:18">
      <c r="B7397" s="9">
        <v>46113</v>
      </c>
      <c r="C7397" t="s">
        <v>641</v>
      </c>
      <c r="D7397" t="s">
        <v>312</v>
      </c>
      <c r="E7397" t="s">
        <v>19</v>
      </c>
      <c r="F7397" t="s">
        <v>257</v>
      </c>
      <c r="G7397" t="s">
        <v>294</v>
      </c>
      <c r="H7397" t="s">
        <v>259</v>
      </c>
      <c r="I7397" s="1">
        <v>5059</v>
      </c>
      <c r="J7397" s="2">
        <v>5059</v>
      </c>
      <c r="K7397" s="2" t="s">
        <v>382</v>
      </c>
      <c r="L7397" t="s">
        <v>23</v>
      </c>
      <c r="M7397" t="s">
        <v>28</v>
      </c>
      <c r="N7397">
        <v>45</v>
      </c>
      <c r="O7397">
        <v>6.7791111111111109</v>
      </c>
      <c r="P7397">
        <v>1105129.6913490798</v>
      </c>
      <c r="Q7397">
        <v>24558.437585535106</v>
      </c>
      <c r="R7397" s="36">
        <f t="shared" si="115"/>
        <v>1105129.6913490798</v>
      </c>
    </row>
    <row r="7398" spans="2:18">
      <c r="B7398" s="9">
        <v>46113</v>
      </c>
      <c r="C7398" t="s">
        <v>668</v>
      </c>
      <c r="D7398" t="s">
        <v>312</v>
      </c>
      <c r="E7398" t="s">
        <v>19</v>
      </c>
      <c r="F7398" t="s">
        <v>257</v>
      </c>
      <c r="G7398" t="s">
        <v>294</v>
      </c>
      <c r="H7398" t="s">
        <v>259</v>
      </c>
      <c r="I7398" s="1">
        <v>5059</v>
      </c>
      <c r="J7398" s="2">
        <v>5059</v>
      </c>
      <c r="K7398" s="2" t="s">
        <v>382</v>
      </c>
      <c r="L7398" t="s">
        <v>23</v>
      </c>
      <c r="M7398" t="s">
        <v>28</v>
      </c>
      <c r="N7398">
        <v>7</v>
      </c>
      <c r="O7398">
        <v>3.0557142857142856</v>
      </c>
      <c r="P7398">
        <v>77488.769743515426</v>
      </c>
      <c r="Q7398">
        <v>11069.824249073632</v>
      </c>
      <c r="R7398" s="36">
        <f t="shared" si="115"/>
        <v>77488.769743515426</v>
      </c>
    </row>
    <row r="7399" spans="2:18">
      <c r="B7399" s="9">
        <v>46113</v>
      </c>
      <c r="C7399" t="s">
        <v>685</v>
      </c>
      <c r="D7399" t="s">
        <v>312</v>
      </c>
      <c r="E7399" t="s">
        <v>19</v>
      </c>
      <c r="F7399" t="s">
        <v>257</v>
      </c>
      <c r="G7399" t="s">
        <v>294</v>
      </c>
      <c r="H7399" t="s">
        <v>259</v>
      </c>
      <c r="I7399" s="1">
        <v>5059</v>
      </c>
      <c r="J7399" s="2">
        <v>5059</v>
      </c>
      <c r="K7399" s="2" t="s">
        <v>382</v>
      </c>
      <c r="L7399" t="s">
        <v>23</v>
      </c>
      <c r="M7399" t="s">
        <v>28</v>
      </c>
      <c r="N7399">
        <v>177</v>
      </c>
      <c r="O7399">
        <v>3.1458192090395478</v>
      </c>
      <c r="P7399">
        <v>2017135.1977974202</v>
      </c>
      <c r="Q7399">
        <v>11396.244055352658</v>
      </c>
      <c r="R7399" s="36">
        <f t="shared" si="115"/>
        <v>2017135.1977974204</v>
      </c>
    </row>
    <row r="7400" spans="2:18">
      <c r="B7400" s="9">
        <v>46113</v>
      </c>
      <c r="C7400" t="s">
        <v>686</v>
      </c>
      <c r="D7400" t="s">
        <v>312</v>
      </c>
      <c r="E7400" t="s">
        <v>19</v>
      </c>
      <c r="F7400" t="s">
        <v>257</v>
      </c>
      <c r="G7400" t="s">
        <v>294</v>
      </c>
      <c r="H7400" t="s">
        <v>259</v>
      </c>
      <c r="I7400" s="1">
        <v>5059</v>
      </c>
      <c r="J7400" s="2">
        <v>5059</v>
      </c>
      <c r="K7400" s="2" t="s">
        <v>382</v>
      </c>
      <c r="L7400" t="s">
        <v>23</v>
      </c>
      <c r="M7400" t="s">
        <v>28</v>
      </c>
      <c r="N7400">
        <v>177</v>
      </c>
      <c r="O7400">
        <v>3.1458192090395478</v>
      </c>
      <c r="P7400">
        <v>2017135.1977974202</v>
      </c>
      <c r="Q7400">
        <v>11396.244055352658</v>
      </c>
      <c r="R7400" s="36">
        <f t="shared" si="115"/>
        <v>2017135.1977974204</v>
      </c>
    </row>
    <row r="7401" spans="2:18">
      <c r="B7401" s="9">
        <v>46113</v>
      </c>
      <c r="C7401" t="s">
        <v>687</v>
      </c>
      <c r="D7401" t="s">
        <v>312</v>
      </c>
      <c r="E7401" t="s">
        <v>19</v>
      </c>
      <c r="F7401" t="s">
        <v>257</v>
      </c>
      <c r="G7401" t="s">
        <v>294</v>
      </c>
      <c r="H7401" t="s">
        <v>259</v>
      </c>
      <c r="I7401" s="1">
        <v>5059</v>
      </c>
      <c r="J7401" s="2">
        <v>5059</v>
      </c>
      <c r="K7401" s="2" t="s">
        <v>382</v>
      </c>
      <c r="L7401" t="s">
        <v>23</v>
      </c>
      <c r="M7401" t="s">
        <v>28</v>
      </c>
      <c r="N7401">
        <v>177</v>
      </c>
      <c r="O7401">
        <v>3.052316384180791</v>
      </c>
      <c r="P7401">
        <v>1957180.1188233588</v>
      </c>
      <c r="Q7401">
        <v>11057.514795612196</v>
      </c>
      <c r="R7401" s="36">
        <f t="shared" si="115"/>
        <v>1957180.1188233588</v>
      </c>
    </row>
    <row r="7402" spans="2:18">
      <c r="B7402" s="9">
        <v>46113</v>
      </c>
      <c r="C7402" t="s">
        <v>684</v>
      </c>
      <c r="D7402" t="s">
        <v>390</v>
      </c>
      <c r="E7402" t="s">
        <v>19</v>
      </c>
      <c r="F7402" t="s">
        <v>257</v>
      </c>
      <c r="G7402" t="s">
        <v>294</v>
      </c>
      <c r="H7402" t="s">
        <v>259</v>
      </c>
      <c r="I7402" s="1">
        <v>5059</v>
      </c>
      <c r="J7402" s="2">
        <v>5059</v>
      </c>
      <c r="K7402" s="2" t="s">
        <v>382</v>
      </c>
      <c r="L7402" t="s">
        <v>23</v>
      </c>
      <c r="M7402" t="s">
        <v>568</v>
      </c>
      <c r="N7402">
        <v>45</v>
      </c>
      <c r="O7402">
        <v>43.345999999999997</v>
      </c>
      <c r="P7402">
        <v>7066258.5132589471</v>
      </c>
      <c r="Q7402">
        <v>157027.96696130992</v>
      </c>
      <c r="R7402" s="36">
        <f t="shared" si="115"/>
        <v>7066258.5132589471</v>
      </c>
    </row>
    <row r="7403" spans="2:18">
      <c r="B7403" s="9">
        <v>46113</v>
      </c>
      <c r="C7403" t="s">
        <v>688</v>
      </c>
      <c r="D7403" t="s">
        <v>312</v>
      </c>
      <c r="E7403" t="s">
        <v>19</v>
      </c>
      <c r="F7403" t="s">
        <v>257</v>
      </c>
      <c r="G7403" t="s">
        <v>294</v>
      </c>
      <c r="H7403" t="s">
        <v>259</v>
      </c>
      <c r="I7403" s="1">
        <v>5059</v>
      </c>
      <c r="J7403" s="2">
        <v>5059</v>
      </c>
      <c r="K7403" s="2" t="s">
        <v>382</v>
      </c>
      <c r="L7403" t="s">
        <v>23</v>
      </c>
      <c r="M7403" t="s">
        <v>581</v>
      </c>
      <c r="N7403">
        <v>18.5</v>
      </c>
      <c r="O7403">
        <v>17.151351351351352</v>
      </c>
      <c r="P7403">
        <v>1149471.0911462107</v>
      </c>
      <c r="Q7403">
        <v>62133.572494389766</v>
      </c>
      <c r="R7403" s="36">
        <f t="shared" si="115"/>
        <v>1149471.0911462107</v>
      </c>
    </row>
    <row r="7404" spans="2:18">
      <c r="B7404" s="9">
        <v>46113</v>
      </c>
      <c r="C7404" t="s">
        <v>743</v>
      </c>
      <c r="D7404" t="s">
        <v>312</v>
      </c>
      <c r="E7404" t="s">
        <v>19</v>
      </c>
      <c r="F7404" t="s">
        <v>257</v>
      </c>
      <c r="G7404" t="s">
        <v>294</v>
      </c>
      <c r="H7404" t="s">
        <v>259</v>
      </c>
      <c r="I7404" s="1">
        <v>5059</v>
      </c>
      <c r="J7404" s="2">
        <v>5059</v>
      </c>
      <c r="K7404" s="2" t="s">
        <v>382</v>
      </c>
      <c r="L7404" t="s">
        <v>23</v>
      </c>
      <c r="M7404" t="s">
        <v>28</v>
      </c>
      <c r="N7404">
        <v>49</v>
      </c>
      <c r="O7404">
        <v>3.0467346938775508</v>
      </c>
      <c r="P7404">
        <v>540827.41631647584</v>
      </c>
      <c r="Q7404">
        <v>11037.294210540322</v>
      </c>
      <c r="R7404" s="36">
        <f t="shared" si="115"/>
        <v>540827.41631647572</v>
      </c>
    </row>
    <row r="7405" spans="2:18">
      <c r="B7405" s="9">
        <v>46113</v>
      </c>
      <c r="C7405" t="s">
        <v>695</v>
      </c>
      <c r="D7405" t="s">
        <v>312</v>
      </c>
      <c r="E7405" t="s">
        <v>19</v>
      </c>
      <c r="F7405" t="s">
        <v>257</v>
      </c>
      <c r="G7405" t="s">
        <v>294</v>
      </c>
      <c r="H7405" t="s">
        <v>259</v>
      </c>
      <c r="I7405" s="1">
        <v>5059</v>
      </c>
      <c r="J7405" s="2">
        <v>5059</v>
      </c>
      <c r="K7405" s="2" t="s">
        <v>382</v>
      </c>
      <c r="L7405" t="s">
        <v>23</v>
      </c>
      <c r="M7405" t="s">
        <v>28</v>
      </c>
      <c r="N7405">
        <v>22</v>
      </c>
      <c r="O7405">
        <v>7.2190909090909088</v>
      </c>
      <c r="P7405">
        <v>575351.39834806544</v>
      </c>
      <c r="Q7405">
        <v>26152.336288548428</v>
      </c>
      <c r="R7405" s="36">
        <f t="shared" si="115"/>
        <v>575351.39834806544</v>
      </c>
    </row>
    <row r="7406" spans="2:18">
      <c r="B7406" s="9">
        <v>46113</v>
      </c>
      <c r="C7406" t="s">
        <v>729</v>
      </c>
      <c r="D7406" t="s">
        <v>312</v>
      </c>
      <c r="E7406" t="s">
        <v>19</v>
      </c>
      <c r="F7406" t="s">
        <v>257</v>
      </c>
      <c r="G7406" t="s">
        <v>294</v>
      </c>
      <c r="H7406" t="s">
        <v>259</v>
      </c>
      <c r="I7406" s="1">
        <v>5059</v>
      </c>
      <c r="J7406" s="2">
        <v>5059</v>
      </c>
      <c r="K7406" s="2" t="s">
        <v>382</v>
      </c>
      <c r="L7406" t="s">
        <v>23</v>
      </c>
      <c r="M7406" t="s">
        <v>28</v>
      </c>
      <c r="N7406">
        <v>13</v>
      </c>
      <c r="O7406">
        <v>3.6046153846153848</v>
      </c>
      <c r="P7406">
        <v>169758.00608607446</v>
      </c>
      <c r="Q7406">
        <v>13058.308160467268</v>
      </c>
      <c r="R7406" s="36">
        <f t="shared" si="115"/>
        <v>169758.00608607449</v>
      </c>
    </row>
    <row r="7407" spans="2:18">
      <c r="B7407" s="9">
        <v>46113</v>
      </c>
      <c r="C7407" t="s">
        <v>744</v>
      </c>
      <c r="D7407" t="s">
        <v>312</v>
      </c>
      <c r="E7407" t="s">
        <v>19</v>
      </c>
      <c r="F7407" t="s">
        <v>257</v>
      </c>
      <c r="G7407" t="s">
        <v>294</v>
      </c>
      <c r="H7407" t="s">
        <v>259</v>
      </c>
      <c r="I7407" s="1">
        <v>5059</v>
      </c>
      <c r="J7407" s="2">
        <v>5059</v>
      </c>
      <c r="K7407" s="2" t="s">
        <v>382</v>
      </c>
      <c r="L7407" t="s">
        <v>23</v>
      </c>
      <c r="M7407" t="s">
        <v>28</v>
      </c>
      <c r="N7407">
        <v>50</v>
      </c>
      <c r="O7407">
        <v>3.0210000000000004</v>
      </c>
      <c r="P7407">
        <v>547203.30386900448</v>
      </c>
      <c r="Q7407">
        <v>10944.06607738009</v>
      </c>
      <c r="R7407" s="36">
        <f t="shared" si="115"/>
        <v>547203.30386900448</v>
      </c>
    </row>
    <row r="7408" spans="2:18">
      <c r="B7408" s="9">
        <v>46113</v>
      </c>
      <c r="C7408" t="s">
        <v>733</v>
      </c>
      <c r="D7408" t="s">
        <v>312</v>
      </c>
      <c r="E7408" t="s">
        <v>19</v>
      </c>
      <c r="F7408" t="s">
        <v>257</v>
      </c>
      <c r="G7408" t="s">
        <v>294</v>
      </c>
      <c r="H7408" t="s">
        <v>259</v>
      </c>
      <c r="I7408" s="1">
        <v>5059</v>
      </c>
      <c r="J7408" s="2">
        <v>5059</v>
      </c>
      <c r="K7408" s="2" t="s">
        <v>382</v>
      </c>
      <c r="L7408" t="s">
        <v>23</v>
      </c>
      <c r="M7408" t="s">
        <v>28</v>
      </c>
      <c r="N7408">
        <v>16.5</v>
      </c>
      <c r="O7408">
        <v>3.0557575757575757</v>
      </c>
      <c r="P7408">
        <v>182654.68772641645</v>
      </c>
      <c r="Q7408">
        <v>11069.981074328269</v>
      </c>
      <c r="R7408" s="36">
        <f t="shared" si="115"/>
        <v>182654.68772641642</v>
      </c>
    </row>
    <row r="7409" spans="2:18">
      <c r="B7409" s="9">
        <v>46113</v>
      </c>
      <c r="C7409" t="s">
        <v>745</v>
      </c>
      <c r="D7409" t="s">
        <v>312</v>
      </c>
      <c r="E7409" t="s">
        <v>19</v>
      </c>
      <c r="F7409" t="s">
        <v>257</v>
      </c>
      <c r="G7409" t="s">
        <v>294</v>
      </c>
      <c r="H7409" t="s">
        <v>259</v>
      </c>
      <c r="I7409" s="1">
        <v>5059</v>
      </c>
      <c r="J7409" s="2">
        <v>5059</v>
      </c>
      <c r="K7409" s="2" t="s">
        <v>382</v>
      </c>
      <c r="L7409" t="s">
        <v>23</v>
      </c>
      <c r="M7409" t="s">
        <v>28</v>
      </c>
      <c r="N7409">
        <v>122.5</v>
      </c>
      <c r="O7409">
        <v>4.9742040816326529</v>
      </c>
      <c r="P7409">
        <v>2207433.7052601073</v>
      </c>
      <c r="Q7409">
        <v>18019.86698171516</v>
      </c>
      <c r="R7409" s="36">
        <f t="shared" si="115"/>
        <v>2207433.7052601073</v>
      </c>
    </row>
    <row r="7410" spans="2:18">
      <c r="B7410" s="9">
        <v>46113</v>
      </c>
      <c r="C7410" t="s">
        <v>690</v>
      </c>
      <c r="D7410" t="s">
        <v>390</v>
      </c>
      <c r="E7410" t="s">
        <v>19</v>
      </c>
      <c r="F7410" t="s">
        <v>257</v>
      </c>
      <c r="G7410" t="s">
        <v>294</v>
      </c>
      <c r="H7410" t="s">
        <v>259</v>
      </c>
      <c r="I7410" s="1">
        <v>5059</v>
      </c>
      <c r="J7410" s="2">
        <v>5059</v>
      </c>
      <c r="K7410" s="2" t="s">
        <v>382</v>
      </c>
      <c r="L7410" t="s">
        <v>23</v>
      </c>
      <c r="M7410" t="s">
        <v>28</v>
      </c>
      <c r="N7410">
        <v>6</v>
      </c>
      <c r="O7410">
        <v>40.726666666666667</v>
      </c>
      <c r="P7410">
        <v>885234.02405448479</v>
      </c>
      <c r="Q7410">
        <v>147539.00400908079</v>
      </c>
      <c r="R7410" s="36">
        <f t="shared" si="115"/>
        <v>885234.02405448467</v>
      </c>
    </row>
    <row r="7411" spans="2:18">
      <c r="B7411" s="9">
        <v>46113</v>
      </c>
      <c r="C7411" t="s">
        <v>714</v>
      </c>
      <c r="D7411" t="s">
        <v>312</v>
      </c>
      <c r="E7411" t="s">
        <v>19</v>
      </c>
      <c r="F7411" t="s">
        <v>257</v>
      </c>
      <c r="G7411" t="s">
        <v>294</v>
      </c>
      <c r="H7411" t="s">
        <v>259</v>
      </c>
      <c r="I7411" s="1">
        <v>5059</v>
      </c>
      <c r="J7411" s="2">
        <v>5059</v>
      </c>
      <c r="K7411" s="2" t="s">
        <v>382</v>
      </c>
      <c r="L7411" t="s">
        <v>23</v>
      </c>
      <c r="M7411" t="s">
        <v>28</v>
      </c>
      <c r="N7411">
        <v>18</v>
      </c>
      <c r="O7411">
        <v>15.07</v>
      </c>
      <c r="P7411">
        <v>982683.66903347336</v>
      </c>
      <c r="Q7411">
        <v>54593.537168526294</v>
      </c>
      <c r="R7411" s="36">
        <f t="shared" si="115"/>
        <v>982683.66903347336</v>
      </c>
    </row>
    <row r="7412" spans="2:18">
      <c r="B7412" s="9">
        <v>46113</v>
      </c>
      <c r="C7412" t="s">
        <v>721</v>
      </c>
      <c r="D7412" t="s">
        <v>312</v>
      </c>
      <c r="E7412" t="s">
        <v>19</v>
      </c>
      <c r="F7412" t="s">
        <v>257</v>
      </c>
      <c r="G7412" t="s">
        <v>294</v>
      </c>
      <c r="H7412" t="s">
        <v>259</v>
      </c>
      <c r="I7412" s="1">
        <v>5059</v>
      </c>
      <c r="J7412" s="2">
        <v>5059</v>
      </c>
      <c r="K7412" s="2" t="s">
        <v>382</v>
      </c>
      <c r="L7412" t="s">
        <v>23</v>
      </c>
      <c r="M7412" t="s">
        <v>28</v>
      </c>
      <c r="N7412">
        <v>36</v>
      </c>
      <c r="O7412">
        <v>20.540000000000003</v>
      </c>
      <c r="P7412">
        <v>2678742.2112737284</v>
      </c>
      <c r="Q7412">
        <v>74409.505868714681</v>
      </c>
      <c r="R7412" s="36">
        <f t="shared" si="115"/>
        <v>2678742.2112737284</v>
      </c>
    </row>
    <row r="7413" spans="2:18">
      <c r="B7413" s="9">
        <v>46113</v>
      </c>
      <c r="C7413" t="s">
        <v>722</v>
      </c>
      <c r="D7413" t="s">
        <v>312</v>
      </c>
      <c r="E7413" t="s">
        <v>19</v>
      </c>
      <c r="F7413" t="s">
        <v>257</v>
      </c>
      <c r="G7413" t="s">
        <v>294</v>
      </c>
      <c r="H7413" t="s">
        <v>259</v>
      </c>
      <c r="I7413" s="1">
        <v>5059</v>
      </c>
      <c r="J7413" s="2">
        <v>5059</v>
      </c>
      <c r="K7413" s="2" t="s">
        <v>382</v>
      </c>
      <c r="L7413" t="s">
        <v>23</v>
      </c>
      <c r="M7413" t="s">
        <v>28</v>
      </c>
      <c r="N7413">
        <v>6</v>
      </c>
      <c r="O7413">
        <v>28.188333333333333</v>
      </c>
      <c r="P7413">
        <v>612701.05781770754</v>
      </c>
      <c r="Q7413">
        <v>102116.84296961792</v>
      </c>
      <c r="R7413" s="36">
        <f t="shared" si="115"/>
        <v>612701.05781770754</v>
      </c>
    </row>
    <row r="7414" spans="2:18">
      <c r="B7414" s="9">
        <v>46113</v>
      </c>
      <c r="C7414" t="s">
        <v>691</v>
      </c>
      <c r="D7414" t="s">
        <v>312</v>
      </c>
      <c r="E7414" t="s">
        <v>19</v>
      </c>
      <c r="F7414" t="s">
        <v>257</v>
      </c>
      <c r="G7414" t="s">
        <v>294</v>
      </c>
      <c r="H7414" t="s">
        <v>259</v>
      </c>
      <c r="I7414" s="1">
        <v>5059</v>
      </c>
      <c r="J7414" s="2">
        <v>5059</v>
      </c>
      <c r="K7414" s="2" t="s">
        <v>382</v>
      </c>
      <c r="L7414" t="s">
        <v>23</v>
      </c>
      <c r="M7414" t="s">
        <v>28</v>
      </c>
      <c r="N7414">
        <v>9</v>
      </c>
      <c r="O7414">
        <v>19.079999999999998</v>
      </c>
      <c r="P7414">
        <v>622083.75597739452</v>
      </c>
      <c r="Q7414">
        <v>69120.417330821612</v>
      </c>
      <c r="R7414" s="36">
        <f t="shared" si="115"/>
        <v>622083.75597739452</v>
      </c>
    </row>
    <row r="7415" spans="2:18">
      <c r="B7415" s="9">
        <v>46113</v>
      </c>
      <c r="C7415" t="s">
        <v>705</v>
      </c>
      <c r="D7415" t="s">
        <v>312</v>
      </c>
      <c r="E7415" t="s">
        <v>19</v>
      </c>
      <c r="F7415" t="s">
        <v>257</v>
      </c>
      <c r="G7415" t="s">
        <v>294</v>
      </c>
      <c r="H7415" t="s">
        <v>259</v>
      </c>
      <c r="I7415" s="1">
        <v>5059</v>
      </c>
      <c r="J7415" s="2">
        <v>5059</v>
      </c>
      <c r="K7415" s="2" t="s">
        <v>382</v>
      </c>
      <c r="L7415" t="s">
        <v>23</v>
      </c>
      <c r="M7415" t="s">
        <v>28</v>
      </c>
      <c r="N7415">
        <v>11</v>
      </c>
      <c r="O7415">
        <v>12.94</v>
      </c>
      <c r="P7415">
        <v>515649.90581075201</v>
      </c>
      <c r="Q7415">
        <v>46877.264164613822</v>
      </c>
      <c r="R7415" s="36">
        <f t="shared" si="115"/>
        <v>515649.90581075207</v>
      </c>
    </row>
    <row r="7416" spans="2:18">
      <c r="B7416" s="9">
        <v>46113</v>
      </c>
      <c r="C7416" t="s">
        <v>755</v>
      </c>
      <c r="D7416" t="s">
        <v>312</v>
      </c>
      <c r="E7416" t="s">
        <v>19</v>
      </c>
      <c r="F7416" t="s">
        <v>257</v>
      </c>
      <c r="G7416" t="s">
        <v>294</v>
      </c>
      <c r="H7416" t="s">
        <v>259</v>
      </c>
      <c r="I7416" s="1">
        <v>5059</v>
      </c>
      <c r="J7416" s="2">
        <v>5059</v>
      </c>
      <c r="K7416" s="2" t="s">
        <v>382</v>
      </c>
      <c r="L7416" t="s">
        <v>23</v>
      </c>
      <c r="M7416" t="s">
        <v>28</v>
      </c>
      <c r="N7416">
        <v>56</v>
      </c>
      <c r="O7416">
        <v>23.356607142857143</v>
      </c>
      <c r="P7416">
        <v>4738335.0239095781</v>
      </c>
      <c r="Q7416">
        <v>84613.125426956758</v>
      </c>
      <c r="R7416" s="36">
        <f t="shared" si="115"/>
        <v>4738335.0239095781</v>
      </c>
    </row>
    <row r="7417" spans="2:18">
      <c r="B7417" s="9">
        <v>46113</v>
      </c>
      <c r="C7417" t="s">
        <v>753</v>
      </c>
      <c r="D7417" t="s">
        <v>312</v>
      </c>
      <c r="E7417" t="s">
        <v>19</v>
      </c>
      <c r="F7417" t="s">
        <v>257</v>
      </c>
      <c r="G7417" t="s">
        <v>294</v>
      </c>
      <c r="H7417" t="s">
        <v>259</v>
      </c>
      <c r="I7417" s="1">
        <v>5059</v>
      </c>
      <c r="J7417" s="2">
        <v>5059</v>
      </c>
      <c r="K7417" s="2" t="s">
        <v>382</v>
      </c>
      <c r="L7417" t="s">
        <v>23</v>
      </c>
      <c r="M7417" t="s">
        <v>28</v>
      </c>
      <c r="N7417">
        <v>50</v>
      </c>
      <c r="O7417">
        <v>12.8506</v>
      </c>
      <c r="P7417">
        <v>2327669.9029126209</v>
      </c>
      <c r="Q7417">
        <v>46553.398058252424</v>
      </c>
      <c r="R7417" s="36">
        <f t="shared" si="115"/>
        <v>2327669.9029126214</v>
      </c>
    </row>
    <row r="7418" spans="2:18">
      <c r="B7418" s="9">
        <v>46113</v>
      </c>
      <c r="C7418" t="s">
        <v>754</v>
      </c>
      <c r="D7418" t="s">
        <v>312</v>
      </c>
      <c r="E7418" t="s">
        <v>19</v>
      </c>
      <c r="F7418" t="s">
        <v>257</v>
      </c>
      <c r="G7418" t="s">
        <v>294</v>
      </c>
      <c r="H7418" t="s">
        <v>259</v>
      </c>
      <c r="I7418" s="1">
        <v>5059</v>
      </c>
      <c r="J7418" s="2">
        <v>5059</v>
      </c>
      <c r="K7418" s="2" t="s">
        <v>382</v>
      </c>
      <c r="L7418" t="s">
        <v>23</v>
      </c>
      <c r="M7418" t="s">
        <v>28</v>
      </c>
      <c r="N7418">
        <v>95</v>
      </c>
      <c r="O7418">
        <v>10.778947368421052</v>
      </c>
      <c r="P7418">
        <v>3709607.3032893781</v>
      </c>
      <c r="Q7418">
        <v>39048.497929361874</v>
      </c>
      <c r="R7418" s="36">
        <f t="shared" si="115"/>
        <v>3709607.3032893781</v>
      </c>
    </row>
    <row r="7419" spans="2:18">
      <c r="B7419" s="9">
        <v>46113</v>
      </c>
      <c r="C7419" t="s">
        <v>774</v>
      </c>
      <c r="D7419" t="s">
        <v>390</v>
      </c>
      <c r="E7419" t="s">
        <v>19</v>
      </c>
      <c r="F7419" t="s">
        <v>257</v>
      </c>
      <c r="G7419" t="s">
        <v>294</v>
      </c>
      <c r="H7419" t="s">
        <v>259</v>
      </c>
      <c r="I7419" s="1">
        <v>5059</v>
      </c>
      <c r="J7419" s="2">
        <v>5059</v>
      </c>
      <c r="K7419" s="2" t="s">
        <v>382</v>
      </c>
      <c r="L7419" t="s">
        <v>23</v>
      </c>
      <c r="M7419" t="s">
        <v>28</v>
      </c>
      <c r="N7419">
        <v>28</v>
      </c>
      <c r="O7419">
        <v>40.313571428571429</v>
      </c>
      <c r="P7419">
        <v>4089189.9724677578</v>
      </c>
      <c r="Q7419">
        <v>146042.49901670564</v>
      </c>
      <c r="R7419" s="36">
        <f t="shared" si="115"/>
        <v>4089189.9724677578</v>
      </c>
    </row>
    <row r="7420" spans="2:18">
      <c r="B7420" s="9">
        <v>46113</v>
      </c>
      <c r="C7420" t="s">
        <v>746</v>
      </c>
      <c r="D7420" t="s">
        <v>390</v>
      </c>
      <c r="E7420" t="s">
        <v>19</v>
      </c>
      <c r="F7420" t="s">
        <v>257</v>
      </c>
      <c r="G7420" t="s">
        <v>294</v>
      </c>
      <c r="H7420" t="s">
        <v>259</v>
      </c>
      <c r="I7420" s="1">
        <v>5059</v>
      </c>
      <c r="J7420" s="2">
        <v>5059</v>
      </c>
      <c r="K7420" s="2" t="s">
        <v>382</v>
      </c>
      <c r="L7420" t="s">
        <v>23</v>
      </c>
      <c r="M7420" t="s">
        <v>583</v>
      </c>
      <c r="N7420">
        <v>89</v>
      </c>
      <c r="O7420">
        <v>36.442808988764043</v>
      </c>
      <c r="P7420">
        <v>11749782.640197072</v>
      </c>
      <c r="Q7420">
        <v>132020.02966513563</v>
      </c>
      <c r="R7420" s="36">
        <f t="shared" si="115"/>
        <v>11749782.640197072</v>
      </c>
    </row>
    <row r="7421" spans="2:18">
      <c r="B7421" s="9">
        <v>46113</v>
      </c>
      <c r="C7421" t="s">
        <v>757</v>
      </c>
      <c r="D7421" t="s">
        <v>312</v>
      </c>
      <c r="E7421" t="s">
        <v>19</v>
      </c>
      <c r="F7421" t="s">
        <v>257</v>
      </c>
      <c r="G7421" t="s">
        <v>294</v>
      </c>
      <c r="H7421" t="s">
        <v>259</v>
      </c>
      <c r="I7421" s="1">
        <v>5059</v>
      </c>
      <c r="J7421" s="2">
        <v>5059</v>
      </c>
      <c r="K7421" s="2" t="s">
        <v>382</v>
      </c>
      <c r="L7421" t="s">
        <v>23</v>
      </c>
      <c r="M7421" t="s">
        <v>28</v>
      </c>
      <c r="N7421">
        <v>88</v>
      </c>
      <c r="O7421">
        <v>3.0368181818181821</v>
      </c>
      <c r="P7421">
        <v>968120.56223735691</v>
      </c>
      <c r="Q7421">
        <v>11001.37002542451</v>
      </c>
      <c r="R7421" s="36">
        <f t="shared" si="115"/>
        <v>968120.56223735691</v>
      </c>
    </row>
    <row r="7422" spans="2:18">
      <c r="B7422" s="9">
        <v>46113</v>
      </c>
      <c r="C7422" t="s">
        <v>783</v>
      </c>
      <c r="D7422" t="s">
        <v>312</v>
      </c>
      <c r="E7422" t="s">
        <v>19</v>
      </c>
      <c r="F7422" t="s">
        <v>257</v>
      </c>
      <c r="G7422" t="s">
        <v>294</v>
      </c>
      <c r="H7422" t="s">
        <v>259</v>
      </c>
      <c r="I7422" s="1">
        <v>5059</v>
      </c>
      <c r="J7422" s="2">
        <v>5059</v>
      </c>
      <c r="K7422" s="2" t="s">
        <v>382</v>
      </c>
      <c r="L7422" t="s">
        <v>23</v>
      </c>
      <c r="M7422" t="s">
        <v>28</v>
      </c>
      <c r="N7422">
        <v>89</v>
      </c>
      <c r="O7422">
        <v>5.0133707865168535</v>
      </c>
      <c r="P7422">
        <v>1616396.1744674684</v>
      </c>
      <c r="Q7422">
        <v>18161.754769297397</v>
      </c>
      <c r="R7422" s="36">
        <f t="shared" si="115"/>
        <v>1616396.1744674684</v>
      </c>
    </row>
    <row r="7423" spans="2:18">
      <c r="B7423" s="9">
        <v>46113</v>
      </c>
      <c r="C7423" t="s">
        <v>784</v>
      </c>
      <c r="D7423" t="s">
        <v>390</v>
      </c>
      <c r="E7423" t="s">
        <v>19</v>
      </c>
      <c r="F7423" t="s">
        <v>257</v>
      </c>
      <c r="G7423" t="s">
        <v>294</v>
      </c>
      <c r="H7423" t="s">
        <v>259</v>
      </c>
      <c r="I7423" s="1">
        <v>5059</v>
      </c>
      <c r="J7423" s="2">
        <v>5059</v>
      </c>
      <c r="K7423" s="2" t="s">
        <v>382</v>
      </c>
      <c r="L7423" t="s">
        <v>23</v>
      </c>
      <c r="M7423" t="s">
        <v>24</v>
      </c>
      <c r="N7423">
        <v>71</v>
      </c>
      <c r="O7423">
        <v>41.143098591549297</v>
      </c>
      <c r="P7423">
        <v>10582379.365309374</v>
      </c>
      <c r="Q7423">
        <v>149047.59669449824</v>
      </c>
      <c r="R7423" s="36">
        <f t="shared" si="115"/>
        <v>10582379.365309374</v>
      </c>
    </row>
    <row r="7424" spans="2:18">
      <c r="B7424" s="9">
        <v>46113</v>
      </c>
      <c r="C7424" t="s">
        <v>751</v>
      </c>
      <c r="D7424" t="s">
        <v>312</v>
      </c>
      <c r="E7424" t="s">
        <v>19</v>
      </c>
      <c r="F7424" t="s">
        <v>257</v>
      </c>
      <c r="G7424" t="s">
        <v>294</v>
      </c>
      <c r="H7424" t="s">
        <v>259</v>
      </c>
      <c r="I7424" s="1">
        <v>5059</v>
      </c>
      <c r="J7424" s="2">
        <v>5059</v>
      </c>
      <c r="K7424" s="2" t="s">
        <v>382</v>
      </c>
      <c r="L7424" t="s">
        <v>23</v>
      </c>
      <c r="M7424" t="s">
        <v>24</v>
      </c>
      <c r="N7424">
        <v>35</v>
      </c>
      <c r="O7424">
        <v>23.816571428571429</v>
      </c>
      <c r="P7424">
        <v>3019779.7420663671</v>
      </c>
      <c r="Q7424">
        <v>86279.421201896199</v>
      </c>
      <c r="R7424" s="36">
        <f t="shared" si="115"/>
        <v>3019779.7420663671</v>
      </c>
    </row>
    <row r="7425" spans="2:18">
      <c r="B7425" s="9">
        <v>46113</v>
      </c>
      <c r="C7425" t="s">
        <v>785</v>
      </c>
      <c r="D7425" t="s">
        <v>312</v>
      </c>
      <c r="E7425" t="s">
        <v>19</v>
      </c>
      <c r="F7425" t="s">
        <v>257</v>
      </c>
      <c r="G7425" t="s">
        <v>294</v>
      </c>
      <c r="H7425" t="s">
        <v>259</v>
      </c>
      <c r="I7425" s="1">
        <v>5059</v>
      </c>
      <c r="J7425" s="2">
        <v>5059</v>
      </c>
      <c r="K7425" s="2" t="s">
        <v>382</v>
      </c>
      <c r="L7425" t="s">
        <v>23</v>
      </c>
      <c r="M7425" t="s">
        <v>28</v>
      </c>
      <c r="N7425">
        <v>55.5</v>
      </c>
      <c r="O7425">
        <v>5.088828828828829</v>
      </c>
      <c r="P7425">
        <v>1023148.8190117374</v>
      </c>
      <c r="Q7425">
        <v>18435.113856067339</v>
      </c>
      <c r="R7425" s="36">
        <f t="shared" si="115"/>
        <v>1023148.8190117374</v>
      </c>
    </row>
    <row r="7426" spans="2:18">
      <c r="B7426" s="9">
        <v>46113</v>
      </c>
      <c r="C7426" t="s">
        <v>786</v>
      </c>
      <c r="D7426" t="s">
        <v>312</v>
      </c>
      <c r="E7426" t="s">
        <v>19</v>
      </c>
      <c r="F7426" t="s">
        <v>257</v>
      </c>
      <c r="G7426" t="s">
        <v>294</v>
      </c>
      <c r="H7426" t="s">
        <v>259</v>
      </c>
      <c r="I7426" s="1">
        <v>5059</v>
      </c>
      <c r="J7426" s="2">
        <v>5059</v>
      </c>
      <c r="K7426" s="2" t="s">
        <v>382</v>
      </c>
      <c r="L7426" t="s">
        <v>23</v>
      </c>
      <c r="M7426" t="s">
        <v>28</v>
      </c>
      <c r="N7426">
        <v>56.5</v>
      </c>
      <c r="O7426">
        <v>5.0879646017699116</v>
      </c>
      <c r="P7426">
        <v>1041407.0424576149</v>
      </c>
      <c r="Q7426">
        <v>18431.983052347165</v>
      </c>
      <c r="R7426" s="36">
        <f t="shared" si="115"/>
        <v>1041407.0424576148</v>
      </c>
    </row>
    <row r="7427" spans="2:18">
      <c r="B7427" s="9">
        <v>46113</v>
      </c>
      <c r="C7427" t="s">
        <v>159</v>
      </c>
      <c r="D7427" t="s">
        <v>312</v>
      </c>
      <c r="E7427" t="s">
        <v>19</v>
      </c>
      <c r="F7427" t="s">
        <v>257</v>
      </c>
      <c r="G7427" t="s">
        <v>294</v>
      </c>
      <c r="H7427" t="s">
        <v>259</v>
      </c>
      <c r="I7427" s="1">
        <v>5059</v>
      </c>
      <c r="J7427" s="2">
        <v>5059</v>
      </c>
      <c r="K7427" s="2" t="s">
        <v>382</v>
      </c>
      <c r="L7427" t="s">
        <v>23</v>
      </c>
      <c r="M7427" t="s">
        <v>581</v>
      </c>
      <c r="N7427">
        <v>14</v>
      </c>
      <c r="O7427">
        <v>50.184285714285714</v>
      </c>
      <c r="P7427">
        <v>2545210.8390088393</v>
      </c>
      <c r="Q7427">
        <v>181800.77421491707</v>
      </c>
      <c r="R7427" s="36">
        <f t="shared" si="115"/>
        <v>2545210.8390088389</v>
      </c>
    </row>
    <row r="7428" spans="2:18">
      <c r="B7428" s="9">
        <v>46113</v>
      </c>
      <c r="C7428" t="s">
        <v>266</v>
      </c>
      <c r="D7428" t="s">
        <v>312</v>
      </c>
      <c r="E7428" t="s">
        <v>19</v>
      </c>
      <c r="F7428" t="s">
        <v>257</v>
      </c>
      <c r="G7428" t="s">
        <v>294</v>
      </c>
      <c r="H7428" t="s">
        <v>259</v>
      </c>
      <c r="I7428" s="1">
        <v>5059</v>
      </c>
      <c r="J7428" s="2">
        <v>5059</v>
      </c>
      <c r="K7428" s="2" t="s">
        <v>382</v>
      </c>
      <c r="L7428" t="s">
        <v>23</v>
      </c>
      <c r="M7428" t="s">
        <v>568</v>
      </c>
      <c r="N7428">
        <v>8</v>
      </c>
      <c r="O7428">
        <v>58.122500000000002</v>
      </c>
      <c r="P7428">
        <v>1684466.0194174757</v>
      </c>
      <c r="Q7428">
        <v>210558.25242718446</v>
      </c>
      <c r="R7428" s="36">
        <f t="shared" si="115"/>
        <v>1684466.0194174757</v>
      </c>
    </row>
    <row r="7429" spans="2:18">
      <c r="B7429" s="9">
        <v>46113</v>
      </c>
      <c r="C7429" t="s">
        <v>96</v>
      </c>
      <c r="D7429" t="s">
        <v>312</v>
      </c>
      <c r="E7429" t="s">
        <v>19</v>
      </c>
      <c r="F7429" t="s">
        <v>257</v>
      </c>
      <c r="G7429" t="s">
        <v>294</v>
      </c>
      <c r="H7429" t="s">
        <v>259</v>
      </c>
      <c r="I7429" s="1">
        <v>5059</v>
      </c>
      <c r="J7429" s="2">
        <v>5059</v>
      </c>
      <c r="K7429" s="2" t="s">
        <v>382</v>
      </c>
      <c r="L7429" t="s">
        <v>23</v>
      </c>
      <c r="M7429" t="s">
        <v>28</v>
      </c>
      <c r="N7429">
        <v>3</v>
      </c>
      <c r="O7429">
        <v>46.436666666666667</v>
      </c>
      <c r="P7429">
        <v>504673.23576293286</v>
      </c>
      <c r="Q7429">
        <v>168224.41192097764</v>
      </c>
      <c r="R7429" s="36">
        <f t="shared" ref="R7429:R7492" si="116">Q7429*N7429</f>
        <v>504673.23576293292</v>
      </c>
    </row>
    <row r="7430" spans="2:18">
      <c r="B7430" s="9">
        <v>46113</v>
      </c>
      <c r="C7430" t="s">
        <v>688</v>
      </c>
      <c r="D7430" t="s">
        <v>312</v>
      </c>
      <c r="E7430" t="s">
        <v>19</v>
      </c>
      <c r="F7430" t="s">
        <v>257</v>
      </c>
      <c r="G7430" t="s">
        <v>294</v>
      </c>
      <c r="H7430" t="s">
        <v>259</v>
      </c>
      <c r="I7430" s="1">
        <v>5059</v>
      </c>
      <c r="J7430" s="2">
        <v>5059</v>
      </c>
      <c r="K7430" s="2" t="s">
        <v>382</v>
      </c>
      <c r="L7430" t="s">
        <v>23</v>
      </c>
      <c r="M7430" t="s">
        <v>581</v>
      </c>
      <c r="N7430">
        <v>0.5</v>
      </c>
      <c r="O7430">
        <v>17.239999999999998</v>
      </c>
      <c r="P7430">
        <v>31227.358353861753</v>
      </c>
      <c r="Q7430">
        <v>62454.716707723506</v>
      </c>
      <c r="R7430" s="36">
        <f t="shared" si="116"/>
        <v>31227.358353861753</v>
      </c>
    </row>
    <row r="7431" spans="2:18">
      <c r="B7431" s="9">
        <v>46113</v>
      </c>
      <c r="C7431" t="s">
        <v>255</v>
      </c>
      <c r="D7431" t="s">
        <v>390</v>
      </c>
      <c r="E7431" t="s">
        <v>19</v>
      </c>
      <c r="F7431" t="s">
        <v>257</v>
      </c>
      <c r="G7431" t="s">
        <v>294</v>
      </c>
      <c r="H7431" t="s">
        <v>259</v>
      </c>
      <c r="I7431" s="1">
        <v>5059</v>
      </c>
      <c r="J7431" s="2">
        <v>5059</v>
      </c>
      <c r="K7431" s="2" t="s">
        <v>382</v>
      </c>
      <c r="L7431" t="s">
        <v>23</v>
      </c>
      <c r="M7431" t="s">
        <v>617</v>
      </c>
      <c r="N7431">
        <v>17</v>
      </c>
      <c r="O7431">
        <v>37.101764705882353</v>
      </c>
      <c r="P7431">
        <v>2284922.4750036225</v>
      </c>
      <c r="Q7431">
        <v>134407.20441197779</v>
      </c>
      <c r="R7431" s="36">
        <f t="shared" si="116"/>
        <v>2284922.4750036225</v>
      </c>
    </row>
    <row r="7432" spans="2:18">
      <c r="B7432" s="9">
        <v>46113</v>
      </c>
      <c r="C7432" t="s">
        <v>248</v>
      </c>
      <c r="D7432" t="s">
        <v>390</v>
      </c>
      <c r="E7432" t="s">
        <v>19</v>
      </c>
      <c r="F7432" t="s">
        <v>257</v>
      </c>
      <c r="G7432" t="s">
        <v>294</v>
      </c>
      <c r="H7432" t="s">
        <v>259</v>
      </c>
      <c r="I7432" s="1">
        <v>5059</v>
      </c>
      <c r="J7432" s="2">
        <v>5059</v>
      </c>
      <c r="K7432" s="2" t="s">
        <v>382</v>
      </c>
      <c r="L7432" t="s">
        <v>23</v>
      </c>
      <c r="M7432" t="s">
        <v>617</v>
      </c>
      <c r="N7432">
        <v>17</v>
      </c>
      <c r="O7432">
        <v>43.438235294117646</v>
      </c>
      <c r="P7432">
        <v>2675155.774525431</v>
      </c>
      <c r="Q7432">
        <v>157362.10438384887</v>
      </c>
      <c r="R7432" s="36">
        <f t="shared" si="116"/>
        <v>2675155.774525431</v>
      </c>
    </row>
    <row r="7433" spans="2:18">
      <c r="B7433" s="9">
        <v>46113</v>
      </c>
      <c r="C7433" t="s">
        <v>32</v>
      </c>
      <c r="D7433" t="s">
        <v>390</v>
      </c>
      <c r="E7433" t="s">
        <v>19</v>
      </c>
      <c r="F7433" t="s">
        <v>257</v>
      </c>
      <c r="G7433" t="s">
        <v>294</v>
      </c>
      <c r="H7433" t="s">
        <v>259</v>
      </c>
      <c r="I7433" s="1">
        <v>5059</v>
      </c>
      <c r="J7433" s="2">
        <v>5059</v>
      </c>
      <c r="K7433" s="2" t="s">
        <v>382</v>
      </c>
      <c r="L7433" t="s">
        <v>23</v>
      </c>
      <c r="M7433" t="s">
        <v>571</v>
      </c>
      <c r="N7433">
        <v>17</v>
      </c>
      <c r="O7433">
        <v>11.298235294117646</v>
      </c>
      <c r="P7433">
        <v>695804.95580350666</v>
      </c>
      <c r="Q7433">
        <v>40929.70328255921</v>
      </c>
      <c r="R7433" s="36">
        <f t="shared" si="116"/>
        <v>695804.95580350654</v>
      </c>
    </row>
    <row r="7434" spans="2:18">
      <c r="B7434" s="9">
        <v>46113</v>
      </c>
      <c r="C7434" t="s">
        <v>252</v>
      </c>
      <c r="D7434" t="s">
        <v>390</v>
      </c>
      <c r="E7434" t="s">
        <v>19</v>
      </c>
      <c r="F7434" t="s">
        <v>257</v>
      </c>
      <c r="G7434" t="s">
        <v>294</v>
      </c>
      <c r="H7434" t="s">
        <v>259</v>
      </c>
      <c r="I7434" s="1">
        <v>5059</v>
      </c>
      <c r="J7434" s="2">
        <v>5059</v>
      </c>
      <c r="K7434" s="2" t="s">
        <v>382</v>
      </c>
      <c r="L7434" t="s">
        <v>23</v>
      </c>
      <c r="M7434" t="s">
        <v>617</v>
      </c>
      <c r="N7434">
        <v>16</v>
      </c>
      <c r="O7434">
        <v>27.86</v>
      </c>
      <c r="P7434">
        <v>1614838.4292131574</v>
      </c>
      <c r="Q7434">
        <v>100927.40182582234</v>
      </c>
      <c r="R7434" s="36">
        <f t="shared" si="116"/>
        <v>1614838.4292131574</v>
      </c>
    </row>
    <row r="7435" spans="2:18">
      <c r="B7435" s="9">
        <v>46113</v>
      </c>
      <c r="C7435" t="s">
        <v>260</v>
      </c>
      <c r="D7435" t="s">
        <v>312</v>
      </c>
      <c r="E7435" t="s">
        <v>19</v>
      </c>
      <c r="F7435" t="s">
        <v>257</v>
      </c>
      <c r="G7435" t="s">
        <v>294</v>
      </c>
      <c r="H7435" t="s">
        <v>259</v>
      </c>
      <c r="I7435" s="1">
        <v>5059</v>
      </c>
      <c r="J7435" s="2">
        <v>5059</v>
      </c>
      <c r="K7435" s="2" t="s">
        <v>382</v>
      </c>
      <c r="L7435" t="s">
        <v>23</v>
      </c>
      <c r="M7435" t="s">
        <v>568</v>
      </c>
      <c r="N7435">
        <v>177</v>
      </c>
      <c r="O7435">
        <v>88.764350282485879</v>
      </c>
      <c r="P7435">
        <v>56916714.968845092</v>
      </c>
      <c r="Q7435">
        <v>321563.36140590446</v>
      </c>
      <c r="R7435" s="36">
        <f t="shared" si="116"/>
        <v>56916714.968845092</v>
      </c>
    </row>
    <row r="7436" spans="2:18">
      <c r="B7436" s="9">
        <v>46113</v>
      </c>
      <c r="C7436" t="s">
        <v>163</v>
      </c>
      <c r="D7436" t="s">
        <v>312</v>
      </c>
      <c r="E7436" t="s">
        <v>19</v>
      </c>
      <c r="F7436" t="s">
        <v>257</v>
      </c>
      <c r="G7436" t="s">
        <v>294</v>
      </c>
      <c r="H7436" t="s">
        <v>259</v>
      </c>
      <c r="I7436" s="1">
        <v>5059</v>
      </c>
      <c r="J7436" s="2">
        <v>5059</v>
      </c>
      <c r="K7436" s="2" t="s">
        <v>382</v>
      </c>
      <c r="L7436" t="s">
        <v>23</v>
      </c>
      <c r="M7436" t="s">
        <v>568</v>
      </c>
      <c r="N7436">
        <v>30.5</v>
      </c>
      <c r="O7436">
        <v>7.7626229508196722</v>
      </c>
      <c r="P7436">
        <v>857701.78235038393</v>
      </c>
      <c r="Q7436">
        <v>28121.369913127342</v>
      </c>
      <c r="R7436" s="36">
        <f t="shared" si="116"/>
        <v>857701.78235038393</v>
      </c>
    </row>
    <row r="7437" spans="2:18">
      <c r="B7437" s="9">
        <v>46113</v>
      </c>
      <c r="C7437" t="s">
        <v>204</v>
      </c>
      <c r="D7437" t="s">
        <v>312</v>
      </c>
      <c r="E7437" t="s">
        <v>19</v>
      </c>
      <c r="F7437" t="s">
        <v>257</v>
      </c>
      <c r="G7437" t="s">
        <v>294</v>
      </c>
      <c r="H7437" t="s">
        <v>259</v>
      </c>
      <c r="I7437" s="1">
        <v>5059</v>
      </c>
      <c r="J7437" s="2">
        <v>5059</v>
      </c>
      <c r="K7437" s="2" t="s">
        <v>382</v>
      </c>
      <c r="L7437" t="s">
        <v>23</v>
      </c>
      <c r="M7437" t="s">
        <v>568</v>
      </c>
      <c r="N7437">
        <v>4</v>
      </c>
      <c r="O7437">
        <v>7.82</v>
      </c>
      <c r="P7437">
        <v>113316.91059266773</v>
      </c>
      <c r="Q7437">
        <v>28329.227648166932</v>
      </c>
      <c r="R7437" s="36">
        <f t="shared" si="116"/>
        <v>113316.91059266773</v>
      </c>
    </row>
    <row r="7438" spans="2:18">
      <c r="B7438" s="9">
        <v>46113</v>
      </c>
      <c r="C7438" t="s">
        <v>277</v>
      </c>
      <c r="D7438" t="s">
        <v>312</v>
      </c>
      <c r="E7438" t="s">
        <v>19</v>
      </c>
      <c r="F7438" t="s">
        <v>257</v>
      </c>
      <c r="G7438" t="s">
        <v>294</v>
      </c>
      <c r="H7438" t="s">
        <v>259</v>
      </c>
      <c r="I7438" s="1">
        <v>5059</v>
      </c>
      <c r="J7438" s="2">
        <v>5059</v>
      </c>
      <c r="K7438" s="2" t="s">
        <v>382</v>
      </c>
      <c r="L7438" t="s">
        <v>23</v>
      </c>
      <c r="M7438" t="s">
        <v>28</v>
      </c>
      <c r="N7438">
        <v>8</v>
      </c>
      <c r="O7438">
        <v>8.4537499999999994</v>
      </c>
      <c r="P7438">
        <v>245000.7245326764</v>
      </c>
      <c r="Q7438">
        <v>30625.090566584549</v>
      </c>
      <c r="R7438" s="36">
        <f t="shared" si="116"/>
        <v>245000.7245326764</v>
      </c>
    </row>
    <row r="7439" spans="2:18">
      <c r="B7439" s="9">
        <v>46113</v>
      </c>
      <c r="C7439" t="s">
        <v>153</v>
      </c>
      <c r="D7439" t="s">
        <v>312</v>
      </c>
      <c r="E7439" t="s">
        <v>19</v>
      </c>
      <c r="F7439" t="s">
        <v>257</v>
      </c>
      <c r="G7439" t="s">
        <v>294</v>
      </c>
      <c r="H7439" t="s">
        <v>259</v>
      </c>
      <c r="I7439" s="1">
        <v>5059</v>
      </c>
      <c r="J7439" s="2">
        <v>5059</v>
      </c>
      <c r="K7439" s="2" t="s">
        <v>382</v>
      </c>
      <c r="L7439" t="s">
        <v>23</v>
      </c>
      <c r="M7439" t="s">
        <v>582</v>
      </c>
      <c r="N7439">
        <v>18.5</v>
      </c>
      <c r="O7439">
        <v>7.7254054054054047</v>
      </c>
      <c r="P7439">
        <v>517751.05057238071</v>
      </c>
      <c r="Q7439">
        <v>27986.543274182743</v>
      </c>
      <c r="R7439" s="36">
        <f t="shared" si="116"/>
        <v>517751.05057238071</v>
      </c>
    </row>
    <row r="7440" spans="2:18">
      <c r="B7440" s="9">
        <v>46113</v>
      </c>
      <c r="C7440" t="s">
        <v>264</v>
      </c>
      <c r="D7440" t="s">
        <v>312</v>
      </c>
      <c r="E7440" t="s">
        <v>19</v>
      </c>
      <c r="F7440" t="s">
        <v>257</v>
      </c>
      <c r="G7440" t="s">
        <v>294</v>
      </c>
      <c r="H7440" t="s">
        <v>259</v>
      </c>
      <c r="I7440" s="1">
        <v>5059</v>
      </c>
      <c r="J7440" s="2">
        <v>5059</v>
      </c>
      <c r="K7440" s="2" t="s">
        <v>382</v>
      </c>
      <c r="L7440" t="s">
        <v>23</v>
      </c>
      <c r="M7440" t="s">
        <v>28</v>
      </c>
      <c r="N7440">
        <v>22</v>
      </c>
      <c r="O7440">
        <v>6.3195454545454544</v>
      </c>
      <c r="P7440">
        <v>503658.89001593966</v>
      </c>
      <c r="Q7440">
        <v>22893.58590981544</v>
      </c>
      <c r="R7440" s="36">
        <f t="shared" si="116"/>
        <v>503658.89001593966</v>
      </c>
    </row>
    <row r="7441" spans="2:18">
      <c r="B7441" s="9">
        <v>46113</v>
      </c>
      <c r="C7441" t="s">
        <v>159</v>
      </c>
      <c r="D7441" t="s">
        <v>312</v>
      </c>
      <c r="E7441" t="s">
        <v>19</v>
      </c>
      <c r="F7441" t="s">
        <v>257</v>
      </c>
      <c r="G7441" t="s">
        <v>294</v>
      </c>
      <c r="H7441" t="s">
        <v>259</v>
      </c>
      <c r="I7441" s="1">
        <v>5059</v>
      </c>
      <c r="J7441" s="2">
        <v>5059</v>
      </c>
      <c r="K7441" s="2" t="s">
        <v>382</v>
      </c>
      <c r="L7441" t="s">
        <v>23</v>
      </c>
      <c r="M7441" t="s">
        <v>581</v>
      </c>
      <c r="N7441">
        <v>121</v>
      </c>
      <c r="O7441">
        <v>50.311983471074377</v>
      </c>
      <c r="P7441">
        <v>22053869.0044921</v>
      </c>
      <c r="Q7441">
        <v>182263.38020241406</v>
      </c>
      <c r="R7441" s="36">
        <f t="shared" si="116"/>
        <v>22053869.0044921</v>
      </c>
    </row>
    <row r="7442" spans="2:18">
      <c r="B7442" s="9">
        <v>46113</v>
      </c>
      <c r="C7442" t="s">
        <v>291</v>
      </c>
      <c r="D7442" t="s">
        <v>312</v>
      </c>
      <c r="E7442" t="s">
        <v>19</v>
      </c>
      <c r="F7442" t="s">
        <v>257</v>
      </c>
      <c r="G7442" t="s">
        <v>294</v>
      </c>
      <c r="H7442" t="s">
        <v>259</v>
      </c>
      <c r="I7442" s="1">
        <v>5059</v>
      </c>
      <c r="J7442" s="2">
        <v>5059</v>
      </c>
      <c r="K7442" s="2" t="s">
        <v>382</v>
      </c>
      <c r="L7442" t="s">
        <v>23</v>
      </c>
      <c r="M7442" t="s">
        <v>28</v>
      </c>
      <c r="N7442">
        <v>11</v>
      </c>
      <c r="O7442">
        <v>8.1590909090909083</v>
      </c>
      <c r="P7442">
        <v>325134.03854513838</v>
      </c>
      <c r="Q7442">
        <v>29557.639867739847</v>
      </c>
      <c r="R7442" s="36">
        <f t="shared" si="116"/>
        <v>325134.03854513832</v>
      </c>
    </row>
    <row r="7443" spans="2:18">
      <c r="B7443" s="9">
        <v>46113</v>
      </c>
      <c r="C7443" t="s">
        <v>266</v>
      </c>
      <c r="D7443" t="s">
        <v>312</v>
      </c>
      <c r="E7443" t="s">
        <v>19</v>
      </c>
      <c r="F7443" t="s">
        <v>257</v>
      </c>
      <c r="G7443" t="s">
        <v>294</v>
      </c>
      <c r="H7443" t="s">
        <v>259</v>
      </c>
      <c r="I7443" s="1">
        <v>5059</v>
      </c>
      <c r="J7443" s="2">
        <v>5059</v>
      </c>
      <c r="K7443" s="2" t="s">
        <v>382</v>
      </c>
      <c r="L7443" t="s">
        <v>23</v>
      </c>
      <c r="M7443" t="s">
        <v>568</v>
      </c>
      <c r="N7443">
        <v>53</v>
      </c>
      <c r="O7443">
        <v>57.799811320754714</v>
      </c>
      <c r="P7443">
        <v>11097630.778148092</v>
      </c>
      <c r="Q7443">
        <v>209389.25996505836</v>
      </c>
      <c r="R7443" s="36">
        <f t="shared" si="116"/>
        <v>11097630.778148092</v>
      </c>
    </row>
    <row r="7444" spans="2:18">
      <c r="B7444" s="9">
        <v>46113</v>
      </c>
      <c r="C7444" t="s">
        <v>72</v>
      </c>
      <c r="D7444" t="s">
        <v>312</v>
      </c>
      <c r="E7444" t="s">
        <v>19</v>
      </c>
      <c r="F7444" t="s">
        <v>257</v>
      </c>
      <c r="G7444" t="s">
        <v>294</v>
      </c>
      <c r="H7444" t="s">
        <v>259</v>
      </c>
      <c r="I7444" s="1">
        <v>5059</v>
      </c>
      <c r="J7444" s="2">
        <v>5059</v>
      </c>
      <c r="K7444" s="2" t="s">
        <v>382</v>
      </c>
      <c r="L7444" t="s">
        <v>23</v>
      </c>
      <c r="M7444" t="s">
        <v>568</v>
      </c>
      <c r="N7444">
        <v>93</v>
      </c>
      <c r="O7444">
        <v>64.097526881720427</v>
      </c>
      <c r="P7444">
        <v>21594950.007245325</v>
      </c>
      <c r="Q7444">
        <v>232203.76351876694</v>
      </c>
      <c r="R7444" s="36">
        <f t="shared" si="116"/>
        <v>21594950.007245325</v>
      </c>
    </row>
    <row r="7445" spans="2:18">
      <c r="B7445" s="9">
        <v>46113</v>
      </c>
      <c r="C7445" t="s">
        <v>70</v>
      </c>
      <c r="D7445" t="s">
        <v>312</v>
      </c>
      <c r="E7445" t="s">
        <v>19</v>
      </c>
      <c r="F7445" t="s">
        <v>257</v>
      </c>
      <c r="G7445" t="s">
        <v>294</v>
      </c>
      <c r="H7445" t="s">
        <v>259</v>
      </c>
      <c r="I7445" s="1">
        <v>5059</v>
      </c>
      <c r="J7445" s="2">
        <v>5059</v>
      </c>
      <c r="K7445" s="2" t="s">
        <v>382</v>
      </c>
      <c r="L7445" t="s">
        <v>23</v>
      </c>
      <c r="M7445" t="s">
        <v>571</v>
      </c>
      <c r="N7445">
        <v>29.25</v>
      </c>
      <c r="O7445">
        <v>10.225982905982907</v>
      </c>
      <c r="P7445">
        <v>1083574.8442254746</v>
      </c>
      <c r="Q7445">
        <v>37045.293819674342</v>
      </c>
      <c r="R7445" s="36">
        <f t="shared" si="116"/>
        <v>1083574.8442254744</v>
      </c>
    </row>
    <row r="7446" spans="2:18">
      <c r="B7446" s="9">
        <v>46113</v>
      </c>
      <c r="C7446" t="s">
        <v>138</v>
      </c>
      <c r="D7446" t="s">
        <v>312</v>
      </c>
      <c r="E7446" t="s">
        <v>19</v>
      </c>
      <c r="F7446" t="s">
        <v>257</v>
      </c>
      <c r="G7446" t="s">
        <v>294</v>
      </c>
      <c r="H7446" t="s">
        <v>259</v>
      </c>
      <c r="I7446" s="1">
        <v>5059</v>
      </c>
      <c r="J7446" s="2">
        <v>5059</v>
      </c>
      <c r="K7446" s="2" t="s">
        <v>382</v>
      </c>
      <c r="L7446" t="s">
        <v>23</v>
      </c>
      <c r="M7446" t="s">
        <v>28</v>
      </c>
      <c r="N7446">
        <v>9</v>
      </c>
      <c r="O7446">
        <v>17.751111111111111</v>
      </c>
      <c r="P7446">
        <v>578756.70192725689</v>
      </c>
      <c r="Q7446">
        <v>64306.30021413965</v>
      </c>
      <c r="R7446" s="36">
        <f t="shared" si="116"/>
        <v>578756.70192725689</v>
      </c>
    </row>
    <row r="7447" spans="2:18">
      <c r="B7447" s="9">
        <v>46113</v>
      </c>
      <c r="C7447" t="s">
        <v>202</v>
      </c>
      <c r="D7447" t="s">
        <v>312</v>
      </c>
      <c r="E7447" t="s">
        <v>19</v>
      </c>
      <c r="F7447" t="s">
        <v>257</v>
      </c>
      <c r="G7447" t="s">
        <v>294</v>
      </c>
      <c r="H7447" t="s">
        <v>259</v>
      </c>
      <c r="I7447" s="1">
        <v>5059</v>
      </c>
      <c r="J7447" s="2">
        <v>5059</v>
      </c>
      <c r="K7447" s="2" t="s">
        <v>382</v>
      </c>
      <c r="L7447" t="s">
        <v>23</v>
      </c>
      <c r="M7447" t="s">
        <v>583</v>
      </c>
      <c r="N7447">
        <v>1</v>
      </c>
      <c r="O7447">
        <v>8.08</v>
      </c>
      <c r="P7447">
        <v>29271.120127517748</v>
      </c>
      <c r="Q7447">
        <v>29271.120127517748</v>
      </c>
      <c r="R7447" s="36">
        <f t="shared" si="116"/>
        <v>29271.120127517748</v>
      </c>
    </row>
    <row r="7448" spans="2:18">
      <c r="B7448" s="9">
        <v>46113</v>
      </c>
      <c r="C7448" t="s">
        <v>66</v>
      </c>
      <c r="D7448" t="s">
        <v>312</v>
      </c>
      <c r="E7448" t="s">
        <v>19</v>
      </c>
      <c r="F7448" t="s">
        <v>257</v>
      </c>
      <c r="G7448" t="s">
        <v>294</v>
      </c>
      <c r="H7448" t="s">
        <v>259</v>
      </c>
      <c r="I7448" s="1">
        <v>5059</v>
      </c>
      <c r="J7448" s="2">
        <v>5059</v>
      </c>
      <c r="K7448" s="2" t="s">
        <v>382</v>
      </c>
      <c r="L7448" t="s">
        <v>23</v>
      </c>
      <c r="M7448" t="s">
        <v>582</v>
      </c>
      <c r="N7448">
        <v>9</v>
      </c>
      <c r="O7448">
        <v>34.193333333333335</v>
      </c>
      <c r="P7448">
        <v>1114838.4292131574</v>
      </c>
      <c r="Q7448">
        <v>123870.93657923971</v>
      </c>
      <c r="R7448" s="36">
        <f t="shared" si="116"/>
        <v>1114838.4292131574</v>
      </c>
    </row>
    <row r="7449" spans="2:18">
      <c r="B7449" s="9">
        <v>46113</v>
      </c>
      <c r="C7449" t="s">
        <v>145</v>
      </c>
      <c r="D7449" t="s">
        <v>312</v>
      </c>
      <c r="E7449" t="s">
        <v>19</v>
      </c>
      <c r="F7449" t="s">
        <v>257</v>
      </c>
      <c r="G7449" t="s">
        <v>294</v>
      </c>
      <c r="H7449" t="s">
        <v>259</v>
      </c>
      <c r="I7449" s="1">
        <v>5059</v>
      </c>
      <c r="J7449" s="2">
        <v>5059</v>
      </c>
      <c r="K7449" s="2" t="s">
        <v>382</v>
      </c>
      <c r="L7449" t="s">
        <v>23</v>
      </c>
      <c r="M7449" t="s">
        <v>28</v>
      </c>
      <c r="N7449">
        <v>2</v>
      </c>
      <c r="O7449">
        <v>7.3250000000000002</v>
      </c>
      <c r="P7449">
        <v>53072.018548036511</v>
      </c>
      <c r="Q7449">
        <v>26536.009274018255</v>
      </c>
      <c r="R7449" s="36">
        <f t="shared" si="116"/>
        <v>53072.018548036511</v>
      </c>
    </row>
    <row r="7450" spans="2:18">
      <c r="B7450" s="9">
        <v>46113</v>
      </c>
      <c r="C7450" t="s">
        <v>199</v>
      </c>
      <c r="D7450" t="s">
        <v>312</v>
      </c>
      <c r="E7450" t="s">
        <v>19</v>
      </c>
      <c r="F7450" t="s">
        <v>257</v>
      </c>
      <c r="G7450" t="s">
        <v>294</v>
      </c>
      <c r="H7450" t="s">
        <v>259</v>
      </c>
      <c r="I7450" s="1">
        <v>5059</v>
      </c>
      <c r="J7450" s="2">
        <v>5059</v>
      </c>
      <c r="K7450" s="2" t="s">
        <v>382</v>
      </c>
      <c r="L7450" t="s">
        <v>23</v>
      </c>
      <c r="M7450" t="s">
        <v>28</v>
      </c>
      <c r="N7450">
        <v>11</v>
      </c>
      <c r="O7450">
        <v>7.1781818181818178</v>
      </c>
      <c r="P7450">
        <v>286045.50065207935</v>
      </c>
      <c r="Q7450">
        <v>26004.136422916305</v>
      </c>
      <c r="R7450" s="36">
        <f t="shared" si="116"/>
        <v>286045.50065207935</v>
      </c>
    </row>
    <row r="7451" spans="2:18">
      <c r="B7451" s="9">
        <v>46113</v>
      </c>
      <c r="C7451" t="s">
        <v>57</v>
      </c>
      <c r="D7451" t="s">
        <v>312</v>
      </c>
      <c r="E7451" t="s">
        <v>19</v>
      </c>
      <c r="F7451" t="s">
        <v>257</v>
      </c>
      <c r="G7451" t="s">
        <v>294</v>
      </c>
      <c r="H7451" t="s">
        <v>259</v>
      </c>
      <c r="I7451" s="1">
        <v>5059</v>
      </c>
      <c r="J7451" s="2">
        <v>5059</v>
      </c>
      <c r="K7451" s="2" t="s">
        <v>382</v>
      </c>
      <c r="L7451" t="s">
        <v>23</v>
      </c>
      <c r="M7451" t="s">
        <v>581</v>
      </c>
      <c r="N7451">
        <v>1</v>
      </c>
      <c r="O7451">
        <v>18.79</v>
      </c>
      <c r="P7451">
        <v>68069.844950007231</v>
      </c>
      <c r="Q7451">
        <v>68069.844950007231</v>
      </c>
      <c r="R7451" s="36">
        <f t="shared" si="116"/>
        <v>68069.844950007231</v>
      </c>
    </row>
    <row r="7452" spans="2:18">
      <c r="B7452" s="9">
        <v>46113</v>
      </c>
      <c r="C7452" t="s">
        <v>95</v>
      </c>
      <c r="D7452" t="s">
        <v>312</v>
      </c>
      <c r="E7452" t="s">
        <v>19</v>
      </c>
      <c r="F7452" t="s">
        <v>257</v>
      </c>
      <c r="G7452" t="s">
        <v>294</v>
      </c>
      <c r="H7452" t="s">
        <v>259</v>
      </c>
      <c r="I7452" s="1">
        <v>5059</v>
      </c>
      <c r="J7452" s="2">
        <v>5059</v>
      </c>
      <c r="K7452" s="2" t="s">
        <v>382</v>
      </c>
      <c r="L7452" t="s">
        <v>23</v>
      </c>
      <c r="M7452" t="s">
        <v>28</v>
      </c>
      <c r="N7452">
        <v>27.5</v>
      </c>
      <c r="O7452">
        <v>25.522181818181817</v>
      </c>
      <c r="P7452">
        <v>2542602.5213737139</v>
      </c>
      <c r="Q7452">
        <v>92458.273504498677</v>
      </c>
      <c r="R7452" s="36">
        <f t="shared" si="116"/>
        <v>2542602.5213737134</v>
      </c>
    </row>
    <row r="7453" spans="2:18">
      <c r="B7453" s="9">
        <v>46113</v>
      </c>
      <c r="C7453" t="s">
        <v>88</v>
      </c>
      <c r="D7453" t="s">
        <v>312</v>
      </c>
      <c r="E7453" t="s">
        <v>19</v>
      </c>
      <c r="F7453" t="s">
        <v>257</v>
      </c>
      <c r="G7453" t="s">
        <v>294</v>
      </c>
      <c r="H7453" t="s">
        <v>259</v>
      </c>
      <c r="I7453" s="1">
        <v>5059</v>
      </c>
      <c r="J7453" s="2">
        <v>5059</v>
      </c>
      <c r="K7453" s="2" t="s">
        <v>382</v>
      </c>
      <c r="L7453" t="s">
        <v>23</v>
      </c>
      <c r="M7453" t="s">
        <v>28</v>
      </c>
      <c r="N7453">
        <v>19</v>
      </c>
      <c r="O7453">
        <v>29.299473684210529</v>
      </c>
      <c r="P7453">
        <v>2016700.4781915664</v>
      </c>
      <c r="Q7453">
        <v>106142.13043113508</v>
      </c>
      <c r="R7453" s="36">
        <f t="shared" si="116"/>
        <v>2016700.4781915667</v>
      </c>
    </row>
    <row r="7454" spans="2:18">
      <c r="B7454" s="9">
        <v>46113</v>
      </c>
      <c r="C7454" t="s">
        <v>68</v>
      </c>
      <c r="D7454" t="s">
        <v>312</v>
      </c>
      <c r="E7454" t="s">
        <v>19</v>
      </c>
      <c r="F7454" t="s">
        <v>257</v>
      </c>
      <c r="G7454" t="s">
        <v>294</v>
      </c>
      <c r="H7454" t="s">
        <v>259</v>
      </c>
      <c r="I7454" s="1">
        <v>5059</v>
      </c>
      <c r="J7454" s="2">
        <v>5059</v>
      </c>
      <c r="K7454" s="2" t="s">
        <v>382</v>
      </c>
      <c r="L7454" t="s">
        <v>23</v>
      </c>
      <c r="M7454" t="s">
        <v>582</v>
      </c>
      <c r="N7454">
        <v>10.5</v>
      </c>
      <c r="O7454">
        <v>10.938095238095238</v>
      </c>
      <c r="P7454">
        <v>416062.88943631353</v>
      </c>
      <c r="Q7454">
        <v>39625.037089172722</v>
      </c>
      <c r="R7454" s="36">
        <f t="shared" si="116"/>
        <v>416062.88943631359</v>
      </c>
    </row>
    <row r="7455" spans="2:18">
      <c r="B7455" s="9">
        <v>46113</v>
      </c>
      <c r="C7455" t="s">
        <v>58</v>
      </c>
      <c r="D7455" t="s">
        <v>312</v>
      </c>
      <c r="E7455" t="s">
        <v>19</v>
      </c>
      <c r="F7455" t="s">
        <v>257</v>
      </c>
      <c r="G7455" t="s">
        <v>294</v>
      </c>
      <c r="H7455" t="s">
        <v>259</v>
      </c>
      <c r="I7455" s="1">
        <v>5059</v>
      </c>
      <c r="J7455" s="2">
        <v>5059</v>
      </c>
      <c r="K7455" s="2" t="s">
        <v>382</v>
      </c>
      <c r="L7455" t="s">
        <v>23</v>
      </c>
      <c r="M7455" t="s">
        <v>568</v>
      </c>
      <c r="N7455">
        <v>5.5</v>
      </c>
      <c r="O7455">
        <v>44.112727272727277</v>
      </c>
      <c r="P7455">
        <v>878930.58976959856</v>
      </c>
      <c r="Q7455">
        <v>159805.56177629065</v>
      </c>
      <c r="R7455" s="36">
        <f t="shared" si="116"/>
        <v>878930.58976959856</v>
      </c>
    </row>
    <row r="7456" spans="2:18">
      <c r="B7456" s="9">
        <v>46113</v>
      </c>
      <c r="C7456" t="s">
        <v>96</v>
      </c>
      <c r="D7456" t="s">
        <v>312</v>
      </c>
      <c r="E7456" t="s">
        <v>19</v>
      </c>
      <c r="F7456" t="s">
        <v>257</v>
      </c>
      <c r="G7456" t="s">
        <v>294</v>
      </c>
      <c r="H7456" t="s">
        <v>259</v>
      </c>
      <c r="I7456" s="1">
        <v>5059</v>
      </c>
      <c r="J7456" s="2">
        <v>5059</v>
      </c>
      <c r="K7456" s="2" t="s">
        <v>382</v>
      </c>
      <c r="L7456" t="s">
        <v>23</v>
      </c>
      <c r="M7456" t="s">
        <v>28</v>
      </c>
      <c r="N7456">
        <v>21</v>
      </c>
      <c r="O7456">
        <v>47.016666666666666</v>
      </c>
      <c r="P7456">
        <v>3576836.690334734</v>
      </c>
      <c r="Q7456">
        <v>170325.55668260637</v>
      </c>
      <c r="R7456" s="36">
        <f t="shared" si="116"/>
        <v>3576836.690334734</v>
      </c>
    </row>
    <row r="7457" spans="2:18">
      <c r="B7457" s="9">
        <v>46113</v>
      </c>
      <c r="C7457" t="s">
        <v>197</v>
      </c>
      <c r="D7457" t="s">
        <v>312</v>
      </c>
      <c r="E7457" t="s">
        <v>19</v>
      </c>
      <c r="F7457" t="s">
        <v>257</v>
      </c>
      <c r="G7457" t="s">
        <v>294</v>
      </c>
      <c r="H7457" t="s">
        <v>259</v>
      </c>
      <c r="I7457" s="1">
        <v>5059</v>
      </c>
      <c r="J7457" s="2">
        <v>5059</v>
      </c>
      <c r="K7457" s="2" t="s">
        <v>382</v>
      </c>
      <c r="L7457" t="s">
        <v>23</v>
      </c>
      <c r="M7457" t="s">
        <v>28</v>
      </c>
      <c r="N7457">
        <v>1</v>
      </c>
      <c r="O7457">
        <v>3.88</v>
      </c>
      <c r="P7457">
        <v>14055.933922619908</v>
      </c>
      <c r="Q7457">
        <v>14055.933922619908</v>
      </c>
      <c r="R7457" s="36">
        <f t="shared" si="116"/>
        <v>14055.933922619908</v>
      </c>
    </row>
    <row r="7458" spans="2:18">
      <c r="B7458" s="9">
        <v>46113</v>
      </c>
      <c r="C7458" t="s">
        <v>183</v>
      </c>
      <c r="D7458" t="s">
        <v>312</v>
      </c>
      <c r="E7458" t="s">
        <v>19</v>
      </c>
      <c r="F7458" t="s">
        <v>257</v>
      </c>
      <c r="G7458" t="s">
        <v>294</v>
      </c>
      <c r="H7458" t="s">
        <v>259</v>
      </c>
      <c r="I7458" s="1">
        <v>5059</v>
      </c>
      <c r="J7458" s="2">
        <v>5059</v>
      </c>
      <c r="K7458" s="2" t="s">
        <v>382</v>
      </c>
      <c r="L7458" t="s">
        <v>23</v>
      </c>
      <c r="M7458" t="s">
        <v>28</v>
      </c>
      <c r="N7458">
        <v>3</v>
      </c>
      <c r="O7458">
        <v>3.9433333333333334</v>
      </c>
      <c r="P7458">
        <v>42856.10781046225</v>
      </c>
      <c r="Q7458">
        <v>14285.369270154082</v>
      </c>
      <c r="R7458" s="36">
        <f t="shared" si="116"/>
        <v>42856.107810462243</v>
      </c>
    </row>
    <row r="7459" spans="2:18">
      <c r="B7459" s="9">
        <v>46113</v>
      </c>
      <c r="C7459" t="s">
        <v>146</v>
      </c>
      <c r="D7459" t="s">
        <v>312</v>
      </c>
      <c r="E7459" t="s">
        <v>19</v>
      </c>
      <c r="F7459" t="s">
        <v>257</v>
      </c>
      <c r="G7459" t="s">
        <v>294</v>
      </c>
      <c r="H7459" t="s">
        <v>259</v>
      </c>
      <c r="I7459" s="1">
        <v>5059</v>
      </c>
      <c r="J7459" s="2">
        <v>5059</v>
      </c>
      <c r="K7459" s="2" t="s">
        <v>382</v>
      </c>
      <c r="L7459" t="s">
        <v>23</v>
      </c>
      <c r="M7459" t="s">
        <v>28</v>
      </c>
      <c r="N7459">
        <v>12.5</v>
      </c>
      <c r="O7459">
        <v>5.9551999999999996</v>
      </c>
      <c r="P7459">
        <v>269671.06216490362</v>
      </c>
      <c r="Q7459">
        <v>21573.684973192288</v>
      </c>
      <c r="R7459" s="36">
        <f t="shared" si="116"/>
        <v>269671.06216490362</v>
      </c>
    </row>
    <row r="7460" spans="2:18">
      <c r="B7460" s="9">
        <v>46113</v>
      </c>
      <c r="C7460" t="s">
        <v>147</v>
      </c>
      <c r="D7460" t="s">
        <v>312</v>
      </c>
      <c r="E7460" t="s">
        <v>19</v>
      </c>
      <c r="F7460" t="s">
        <v>257</v>
      </c>
      <c r="G7460" t="s">
        <v>294</v>
      </c>
      <c r="H7460" t="s">
        <v>259</v>
      </c>
      <c r="I7460" s="1">
        <v>5059</v>
      </c>
      <c r="J7460" s="2">
        <v>5059</v>
      </c>
      <c r="K7460" s="2" t="s">
        <v>382</v>
      </c>
      <c r="L7460" t="s">
        <v>23</v>
      </c>
      <c r="M7460" t="s">
        <v>28</v>
      </c>
      <c r="N7460">
        <v>2</v>
      </c>
      <c r="O7460">
        <v>3.89</v>
      </c>
      <c r="P7460">
        <v>28184.321112882189</v>
      </c>
      <c r="Q7460">
        <v>14092.160556441095</v>
      </c>
      <c r="R7460" s="36">
        <f t="shared" si="116"/>
        <v>28184.321112882189</v>
      </c>
    </row>
    <row r="7461" spans="2:18">
      <c r="B7461" s="9">
        <v>46113</v>
      </c>
      <c r="C7461" t="s">
        <v>101</v>
      </c>
      <c r="D7461" t="s">
        <v>312</v>
      </c>
      <c r="E7461" t="s">
        <v>19</v>
      </c>
      <c r="F7461" t="s">
        <v>257</v>
      </c>
      <c r="G7461" t="s">
        <v>294</v>
      </c>
      <c r="H7461" t="s">
        <v>259</v>
      </c>
      <c r="I7461" s="1">
        <v>5059</v>
      </c>
      <c r="J7461" s="2">
        <v>5059</v>
      </c>
      <c r="K7461" s="2" t="s">
        <v>382</v>
      </c>
      <c r="L7461" t="s">
        <v>23</v>
      </c>
      <c r="M7461" t="s">
        <v>28</v>
      </c>
      <c r="N7461">
        <v>27</v>
      </c>
      <c r="O7461">
        <v>7.0170370370370376</v>
      </c>
      <c r="P7461">
        <v>686349.80437617737</v>
      </c>
      <c r="Q7461">
        <v>25420.363125043605</v>
      </c>
      <c r="R7461" s="36">
        <f t="shared" si="116"/>
        <v>686349.80437617737</v>
      </c>
    </row>
    <row r="7462" spans="2:18">
      <c r="B7462" s="9">
        <v>46113</v>
      </c>
      <c r="C7462" t="s">
        <v>97</v>
      </c>
      <c r="D7462" t="s">
        <v>312</v>
      </c>
      <c r="E7462" t="s">
        <v>19</v>
      </c>
      <c r="F7462" t="s">
        <v>257</v>
      </c>
      <c r="G7462" t="s">
        <v>294</v>
      </c>
      <c r="H7462" t="s">
        <v>259</v>
      </c>
      <c r="I7462" s="1">
        <v>5059</v>
      </c>
      <c r="J7462" s="2">
        <v>5059</v>
      </c>
      <c r="K7462" s="2" t="s">
        <v>382</v>
      </c>
      <c r="L7462" t="s">
        <v>23</v>
      </c>
      <c r="M7462" t="s">
        <v>28</v>
      </c>
      <c r="N7462">
        <v>13.5</v>
      </c>
      <c r="O7462">
        <v>3.9118518518518521</v>
      </c>
      <c r="P7462">
        <v>191312.85320967974</v>
      </c>
      <c r="Q7462">
        <v>14171.322459976278</v>
      </c>
      <c r="R7462" s="36">
        <f t="shared" si="116"/>
        <v>191312.85320967974</v>
      </c>
    </row>
    <row r="7463" spans="2:18">
      <c r="B7463" s="9">
        <v>46113</v>
      </c>
      <c r="C7463" t="s">
        <v>82</v>
      </c>
      <c r="D7463" t="s">
        <v>312</v>
      </c>
      <c r="E7463" t="s">
        <v>19</v>
      </c>
      <c r="F7463" t="s">
        <v>257</v>
      </c>
      <c r="G7463" t="s">
        <v>294</v>
      </c>
      <c r="H7463" t="s">
        <v>259</v>
      </c>
      <c r="I7463" s="1">
        <v>5059</v>
      </c>
      <c r="J7463" s="2">
        <v>5059</v>
      </c>
      <c r="K7463" s="2" t="s">
        <v>382</v>
      </c>
      <c r="L7463" t="s">
        <v>23</v>
      </c>
      <c r="M7463" t="s">
        <v>571</v>
      </c>
      <c r="N7463">
        <v>13</v>
      </c>
      <c r="O7463">
        <v>4.67</v>
      </c>
      <c r="P7463">
        <v>219931.89392841616</v>
      </c>
      <c r="Q7463">
        <v>16917.837994493551</v>
      </c>
      <c r="R7463" s="36">
        <f t="shared" si="116"/>
        <v>219931.89392841616</v>
      </c>
    </row>
    <row r="7464" spans="2:18">
      <c r="B7464" s="9">
        <v>46113</v>
      </c>
      <c r="C7464" t="s">
        <v>102</v>
      </c>
      <c r="D7464" t="s">
        <v>312</v>
      </c>
      <c r="E7464" t="s">
        <v>19</v>
      </c>
      <c r="F7464" t="s">
        <v>257</v>
      </c>
      <c r="G7464" t="s">
        <v>294</v>
      </c>
      <c r="H7464" t="s">
        <v>259</v>
      </c>
      <c r="I7464" s="1">
        <v>5059</v>
      </c>
      <c r="J7464" s="2">
        <v>5059</v>
      </c>
      <c r="K7464" s="2" t="s">
        <v>382</v>
      </c>
      <c r="L7464" t="s">
        <v>23</v>
      </c>
      <c r="M7464" t="s">
        <v>583</v>
      </c>
      <c r="N7464">
        <v>7.5</v>
      </c>
      <c r="O7464">
        <v>11.379999999999999</v>
      </c>
      <c r="P7464">
        <v>309194.31966381677</v>
      </c>
      <c r="Q7464">
        <v>41225.909288508905</v>
      </c>
      <c r="R7464" s="36">
        <f t="shared" si="116"/>
        <v>309194.31966381677</v>
      </c>
    </row>
    <row r="7465" spans="2:18">
      <c r="B7465" s="9">
        <v>46113</v>
      </c>
      <c r="C7465" t="s">
        <v>103</v>
      </c>
      <c r="D7465" t="s">
        <v>312</v>
      </c>
      <c r="E7465" t="s">
        <v>19</v>
      </c>
      <c r="F7465" t="s">
        <v>257</v>
      </c>
      <c r="G7465" t="s">
        <v>294</v>
      </c>
      <c r="H7465" t="s">
        <v>259</v>
      </c>
      <c r="I7465" s="1">
        <v>5059</v>
      </c>
      <c r="J7465" s="2">
        <v>5059</v>
      </c>
      <c r="K7465" s="2" t="s">
        <v>382</v>
      </c>
      <c r="L7465" t="s">
        <v>23</v>
      </c>
      <c r="M7465" t="s">
        <v>28</v>
      </c>
      <c r="N7465">
        <v>12</v>
      </c>
      <c r="O7465">
        <v>5.184166666666667</v>
      </c>
      <c r="P7465">
        <v>225365.88900159395</v>
      </c>
      <c r="Q7465">
        <v>18780.490750132831</v>
      </c>
      <c r="R7465" s="36">
        <f t="shared" si="116"/>
        <v>225365.88900159398</v>
      </c>
    </row>
    <row r="7466" spans="2:18">
      <c r="B7466" s="9">
        <v>46113</v>
      </c>
      <c r="C7466" t="s">
        <v>104</v>
      </c>
      <c r="D7466" t="s">
        <v>312</v>
      </c>
      <c r="E7466" t="s">
        <v>19</v>
      </c>
      <c r="F7466" t="s">
        <v>257</v>
      </c>
      <c r="G7466" t="s">
        <v>294</v>
      </c>
      <c r="H7466" t="s">
        <v>259</v>
      </c>
      <c r="I7466" s="1">
        <v>5059</v>
      </c>
      <c r="J7466" s="2">
        <v>5059</v>
      </c>
      <c r="K7466" s="2" t="s">
        <v>382</v>
      </c>
      <c r="L7466" t="s">
        <v>23</v>
      </c>
      <c r="M7466" t="s">
        <v>28</v>
      </c>
      <c r="N7466">
        <v>14.5</v>
      </c>
      <c r="O7466">
        <v>11.170344827586208</v>
      </c>
      <c r="P7466">
        <v>586762.78800173884</v>
      </c>
      <c r="Q7466">
        <v>40466.399172533718</v>
      </c>
      <c r="R7466" s="36">
        <f t="shared" si="116"/>
        <v>586762.78800173895</v>
      </c>
    </row>
    <row r="7467" spans="2:18">
      <c r="B7467" s="9">
        <v>46113</v>
      </c>
      <c r="C7467" t="s">
        <v>168</v>
      </c>
      <c r="D7467" t="s">
        <v>312</v>
      </c>
      <c r="E7467" t="s">
        <v>19</v>
      </c>
      <c r="F7467" t="s">
        <v>257</v>
      </c>
      <c r="G7467" t="s">
        <v>294</v>
      </c>
      <c r="H7467" t="s">
        <v>259</v>
      </c>
      <c r="I7467" s="1">
        <v>5059</v>
      </c>
      <c r="J7467" s="2">
        <v>5059</v>
      </c>
      <c r="K7467" s="2" t="s">
        <v>382</v>
      </c>
      <c r="L7467" t="s">
        <v>23</v>
      </c>
      <c r="M7467" t="s">
        <v>583</v>
      </c>
      <c r="N7467">
        <v>19</v>
      </c>
      <c r="O7467">
        <v>8.26</v>
      </c>
      <c r="P7467">
        <v>568540.79118968255</v>
      </c>
      <c r="Q7467">
        <v>29923.199536299086</v>
      </c>
      <c r="R7467" s="36">
        <f t="shared" si="116"/>
        <v>568540.79118968267</v>
      </c>
    </row>
    <row r="7468" spans="2:18">
      <c r="B7468" s="9">
        <v>46113</v>
      </c>
      <c r="C7468" t="s">
        <v>69</v>
      </c>
      <c r="D7468" t="s">
        <v>312</v>
      </c>
      <c r="E7468" t="s">
        <v>19</v>
      </c>
      <c r="F7468" t="s">
        <v>257</v>
      </c>
      <c r="G7468" t="s">
        <v>294</v>
      </c>
      <c r="H7468" t="s">
        <v>259</v>
      </c>
      <c r="I7468" s="1">
        <v>5059</v>
      </c>
      <c r="J7468" s="2">
        <v>5059</v>
      </c>
      <c r="K7468" s="2" t="s">
        <v>382</v>
      </c>
      <c r="L7468" t="s">
        <v>23</v>
      </c>
      <c r="M7468" t="s">
        <v>582</v>
      </c>
      <c r="N7468">
        <v>10</v>
      </c>
      <c r="O7468">
        <v>8.918000000000001</v>
      </c>
      <c r="P7468">
        <v>323069.12041733082</v>
      </c>
      <c r="Q7468">
        <v>32306.912041733085</v>
      </c>
      <c r="R7468" s="36">
        <f t="shared" si="116"/>
        <v>323069.12041733088</v>
      </c>
    </row>
    <row r="7469" spans="2:18">
      <c r="B7469" s="9">
        <v>46113</v>
      </c>
      <c r="C7469" t="s">
        <v>217</v>
      </c>
      <c r="D7469" t="s">
        <v>312</v>
      </c>
      <c r="E7469" t="s">
        <v>19</v>
      </c>
      <c r="F7469" t="s">
        <v>257</v>
      </c>
      <c r="G7469" t="s">
        <v>294</v>
      </c>
      <c r="H7469" t="s">
        <v>259</v>
      </c>
      <c r="I7469" s="1">
        <v>5059</v>
      </c>
      <c r="J7469" s="2">
        <v>5059</v>
      </c>
      <c r="K7469" s="2" t="s">
        <v>382</v>
      </c>
      <c r="L7469" t="s">
        <v>23</v>
      </c>
      <c r="M7469" t="s">
        <v>571</v>
      </c>
      <c r="N7469">
        <v>1</v>
      </c>
      <c r="O7469">
        <v>7.03</v>
      </c>
      <c r="P7469">
        <v>25467.323576293289</v>
      </c>
      <c r="Q7469">
        <v>25467.323576293289</v>
      </c>
      <c r="R7469" s="36">
        <f t="shared" si="116"/>
        <v>25467.323576293289</v>
      </c>
    </row>
    <row r="7470" spans="2:18">
      <c r="B7470" s="9">
        <v>46113</v>
      </c>
      <c r="C7470" t="s">
        <v>51</v>
      </c>
      <c r="D7470" t="s">
        <v>312</v>
      </c>
      <c r="E7470" t="s">
        <v>19</v>
      </c>
      <c r="F7470" t="s">
        <v>257</v>
      </c>
      <c r="G7470" t="s">
        <v>294</v>
      </c>
      <c r="H7470" t="s">
        <v>259</v>
      </c>
      <c r="I7470" s="1">
        <v>5059</v>
      </c>
      <c r="J7470" s="2">
        <v>5059</v>
      </c>
      <c r="K7470" s="2" t="s">
        <v>382</v>
      </c>
      <c r="L7470" t="s">
        <v>23</v>
      </c>
      <c r="M7470" t="s">
        <v>582</v>
      </c>
      <c r="N7470">
        <v>8</v>
      </c>
      <c r="O7470">
        <v>8.2437500000000004</v>
      </c>
      <c r="P7470">
        <v>238914.65005071729</v>
      </c>
      <c r="Q7470">
        <v>29864.331256339661</v>
      </c>
      <c r="R7470" s="36">
        <f t="shared" si="116"/>
        <v>238914.65005071729</v>
      </c>
    </row>
    <row r="7471" spans="2:18">
      <c r="B7471" s="9">
        <v>46113</v>
      </c>
      <c r="C7471" t="s">
        <v>84</v>
      </c>
      <c r="D7471" t="s">
        <v>312</v>
      </c>
      <c r="E7471" t="s">
        <v>19</v>
      </c>
      <c r="F7471" t="s">
        <v>257</v>
      </c>
      <c r="G7471" t="s">
        <v>294</v>
      </c>
      <c r="H7471" t="s">
        <v>259</v>
      </c>
      <c r="I7471" s="1">
        <v>5059</v>
      </c>
      <c r="J7471" s="2">
        <v>5059</v>
      </c>
      <c r="K7471" s="2" t="s">
        <v>382</v>
      </c>
      <c r="L7471" t="s">
        <v>23</v>
      </c>
      <c r="M7471" t="s">
        <v>583</v>
      </c>
      <c r="N7471">
        <v>12</v>
      </c>
      <c r="O7471">
        <v>22.196666666666669</v>
      </c>
      <c r="P7471">
        <v>964932.61846109258</v>
      </c>
      <c r="Q7471">
        <v>80411.051538424392</v>
      </c>
      <c r="R7471" s="36">
        <f t="shared" si="116"/>
        <v>964932.6184610927</v>
      </c>
    </row>
    <row r="7472" spans="2:18">
      <c r="B7472" s="9">
        <v>46113</v>
      </c>
      <c r="C7472" t="s">
        <v>127</v>
      </c>
      <c r="D7472" t="s">
        <v>312</v>
      </c>
      <c r="E7472" t="s">
        <v>19</v>
      </c>
      <c r="F7472" t="s">
        <v>257</v>
      </c>
      <c r="G7472" t="s">
        <v>294</v>
      </c>
      <c r="H7472" t="s">
        <v>259</v>
      </c>
      <c r="I7472" s="1">
        <v>5059</v>
      </c>
      <c r="J7472" s="2">
        <v>5059</v>
      </c>
      <c r="K7472" s="2" t="s">
        <v>382</v>
      </c>
      <c r="L7472" t="s">
        <v>23</v>
      </c>
      <c r="M7472" t="s">
        <v>568</v>
      </c>
      <c r="N7472">
        <v>20</v>
      </c>
      <c r="O7472">
        <v>7.7324999999999999</v>
      </c>
      <c r="P7472">
        <v>560244.89204463118</v>
      </c>
      <c r="Q7472">
        <v>28012.24460223156</v>
      </c>
      <c r="R7472" s="36">
        <f t="shared" si="116"/>
        <v>560244.89204463118</v>
      </c>
    </row>
    <row r="7473" spans="2:18">
      <c r="B7473" s="9">
        <v>46113</v>
      </c>
      <c r="C7473" t="s">
        <v>85</v>
      </c>
      <c r="D7473" t="s">
        <v>312</v>
      </c>
      <c r="E7473" t="s">
        <v>19</v>
      </c>
      <c r="F7473" t="s">
        <v>257</v>
      </c>
      <c r="G7473" t="s">
        <v>294</v>
      </c>
      <c r="H7473" t="s">
        <v>259</v>
      </c>
      <c r="I7473" s="1">
        <v>5059</v>
      </c>
      <c r="J7473" s="2">
        <v>5059</v>
      </c>
      <c r="K7473" s="2" t="s">
        <v>382</v>
      </c>
      <c r="L7473" t="s">
        <v>23</v>
      </c>
      <c r="M7473" t="s">
        <v>583</v>
      </c>
      <c r="N7473">
        <v>13</v>
      </c>
      <c r="O7473">
        <v>16.184615384615384</v>
      </c>
      <c r="P7473">
        <v>762208.37559773948</v>
      </c>
      <c r="Q7473">
        <v>58631.413507518409</v>
      </c>
      <c r="R7473" s="36">
        <f t="shared" si="116"/>
        <v>762208.37559773936</v>
      </c>
    </row>
    <row r="7474" spans="2:18">
      <c r="B7474" s="9">
        <v>46113</v>
      </c>
      <c r="C7474" t="s">
        <v>42</v>
      </c>
      <c r="D7474" t="s">
        <v>312</v>
      </c>
      <c r="E7474" t="s">
        <v>19</v>
      </c>
      <c r="F7474" t="s">
        <v>257</v>
      </c>
      <c r="G7474" t="s">
        <v>294</v>
      </c>
      <c r="H7474" t="s">
        <v>259</v>
      </c>
      <c r="I7474" s="1">
        <v>5059</v>
      </c>
      <c r="J7474" s="2">
        <v>5059</v>
      </c>
      <c r="K7474" s="2" t="s">
        <v>382</v>
      </c>
      <c r="L7474" t="s">
        <v>23</v>
      </c>
      <c r="M7474" t="s">
        <v>28</v>
      </c>
      <c r="N7474">
        <v>5</v>
      </c>
      <c r="O7474">
        <v>4.2799999999999994</v>
      </c>
      <c r="P7474">
        <v>77524.996377336603</v>
      </c>
      <c r="Q7474">
        <v>15504.99927546732</v>
      </c>
      <c r="R7474" s="36">
        <f t="shared" si="116"/>
        <v>77524.996377336603</v>
      </c>
    </row>
    <row r="7475" spans="2:18">
      <c r="B7475" s="9">
        <v>46113</v>
      </c>
      <c r="C7475" t="s">
        <v>48</v>
      </c>
      <c r="D7475" t="s">
        <v>312</v>
      </c>
      <c r="E7475" t="s">
        <v>19</v>
      </c>
      <c r="F7475" t="s">
        <v>257</v>
      </c>
      <c r="G7475" t="s">
        <v>294</v>
      </c>
      <c r="H7475" t="s">
        <v>259</v>
      </c>
      <c r="I7475" s="1">
        <v>5059</v>
      </c>
      <c r="J7475" s="2">
        <v>5059</v>
      </c>
      <c r="K7475" s="2" t="s">
        <v>382</v>
      </c>
      <c r="L7475" t="s">
        <v>23</v>
      </c>
      <c r="M7475" t="s">
        <v>582</v>
      </c>
      <c r="N7475">
        <v>2.5</v>
      </c>
      <c r="O7475">
        <v>14.384</v>
      </c>
      <c r="P7475">
        <v>130270.97522098247</v>
      </c>
      <c r="Q7475">
        <v>52108.390088392982</v>
      </c>
      <c r="R7475" s="36">
        <f t="shared" si="116"/>
        <v>130270.97522098245</v>
      </c>
    </row>
    <row r="7476" spans="2:18">
      <c r="B7476" s="9">
        <v>46113</v>
      </c>
      <c r="C7476" t="s">
        <v>86</v>
      </c>
      <c r="D7476" t="s">
        <v>312</v>
      </c>
      <c r="E7476" t="s">
        <v>19</v>
      </c>
      <c r="F7476" t="s">
        <v>257</v>
      </c>
      <c r="G7476" t="s">
        <v>294</v>
      </c>
      <c r="H7476" t="s">
        <v>259</v>
      </c>
      <c r="I7476" s="1">
        <v>5059</v>
      </c>
      <c r="J7476" s="2">
        <v>5059</v>
      </c>
      <c r="K7476" s="2" t="s">
        <v>382</v>
      </c>
      <c r="L7476" t="s">
        <v>23</v>
      </c>
      <c r="M7476" t="s">
        <v>568</v>
      </c>
      <c r="N7476">
        <v>12.5</v>
      </c>
      <c r="O7476">
        <v>5.8087999999999997</v>
      </c>
      <c r="P7476">
        <v>263041.5881756267</v>
      </c>
      <c r="Q7476">
        <v>21043.327054050136</v>
      </c>
      <c r="R7476" s="36">
        <f t="shared" si="116"/>
        <v>263041.5881756267</v>
      </c>
    </row>
    <row r="7477" spans="2:18">
      <c r="B7477" s="9">
        <v>46113</v>
      </c>
      <c r="C7477" t="s">
        <v>53</v>
      </c>
      <c r="D7477" t="s">
        <v>312</v>
      </c>
      <c r="E7477" t="s">
        <v>19</v>
      </c>
      <c r="F7477" t="s">
        <v>257</v>
      </c>
      <c r="G7477" t="s">
        <v>294</v>
      </c>
      <c r="H7477" t="s">
        <v>259</v>
      </c>
      <c r="I7477" s="1">
        <v>5059</v>
      </c>
      <c r="J7477" s="2">
        <v>5059</v>
      </c>
      <c r="K7477" s="2" t="s">
        <v>382</v>
      </c>
      <c r="L7477" t="s">
        <v>23</v>
      </c>
      <c r="M7477" t="s">
        <v>582</v>
      </c>
      <c r="N7477">
        <v>12</v>
      </c>
      <c r="O7477">
        <v>6.8491666666666662</v>
      </c>
      <c r="P7477">
        <v>297746.70337632223</v>
      </c>
      <c r="Q7477">
        <v>24812.225281360184</v>
      </c>
      <c r="R7477" s="36">
        <f t="shared" si="116"/>
        <v>297746.70337632223</v>
      </c>
    </row>
    <row r="7478" spans="2:18">
      <c r="B7478" s="9">
        <v>46113</v>
      </c>
      <c r="C7478" t="s">
        <v>99</v>
      </c>
      <c r="D7478" t="s">
        <v>312</v>
      </c>
      <c r="E7478" t="s">
        <v>19</v>
      </c>
      <c r="F7478" t="s">
        <v>257</v>
      </c>
      <c r="G7478" t="s">
        <v>294</v>
      </c>
      <c r="H7478" t="s">
        <v>259</v>
      </c>
      <c r="I7478" s="1">
        <v>5059</v>
      </c>
      <c r="J7478" s="2">
        <v>5059</v>
      </c>
      <c r="K7478" s="2" t="s">
        <v>382</v>
      </c>
      <c r="L7478" t="s">
        <v>23</v>
      </c>
      <c r="M7478" t="s">
        <v>28</v>
      </c>
      <c r="N7478">
        <v>33.75</v>
      </c>
      <c r="O7478">
        <v>11.130074074074074</v>
      </c>
      <c r="P7478">
        <v>1360817.2728590057</v>
      </c>
      <c r="Q7478">
        <v>40320.511788414988</v>
      </c>
      <c r="R7478" s="36">
        <f t="shared" si="116"/>
        <v>1360817.2728590057</v>
      </c>
    </row>
    <row r="7479" spans="2:18">
      <c r="B7479" s="9">
        <v>46113</v>
      </c>
      <c r="C7479" t="s">
        <v>79</v>
      </c>
      <c r="D7479" t="s">
        <v>312</v>
      </c>
      <c r="E7479" t="s">
        <v>19</v>
      </c>
      <c r="F7479" t="s">
        <v>257</v>
      </c>
      <c r="G7479" t="s">
        <v>294</v>
      </c>
      <c r="H7479" t="s">
        <v>259</v>
      </c>
      <c r="I7479" s="1">
        <v>5059</v>
      </c>
      <c r="J7479" s="2">
        <v>5059</v>
      </c>
      <c r="K7479" s="2" t="s">
        <v>382</v>
      </c>
      <c r="L7479" t="s">
        <v>23</v>
      </c>
      <c r="M7479" t="s">
        <v>571</v>
      </c>
      <c r="N7479">
        <v>19</v>
      </c>
      <c r="O7479">
        <v>14.111052631578948</v>
      </c>
      <c r="P7479">
        <v>971272.27937979996</v>
      </c>
      <c r="Q7479">
        <v>51119.593651568423</v>
      </c>
      <c r="R7479" s="36">
        <f t="shared" si="116"/>
        <v>971272.27937980008</v>
      </c>
    </row>
    <row r="7480" spans="2:18">
      <c r="B7480" s="9">
        <v>46113</v>
      </c>
      <c r="C7480" t="s">
        <v>71</v>
      </c>
      <c r="D7480" t="s">
        <v>312</v>
      </c>
      <c r="E7480" t="s">
        <v>19</v>
      </c>
      <c r="F7480" t="s">
        <v>257</v>
      </c>
      <c r="G7480" t="s">
        <v>294</v>
      </c>
      <c r="H7480" t="s">
        <v>259</v>
      </c>
      <c r="I7480" s="1">
        <v>5059</v>
      </c>
      <c r="J7480" s="2">
        <v>5059</v>
      </c>
      <c r="K7480" s="2" t="s">
        <v>382</v>
      </c>
      <c r="L7480" t="s">
        <v>23</v>
      </c>
      <c r="M7480" t="s">
        <v>583</v>
      </c>
      <c r="N7480">
        <v>19</v>
      </c>
      <c r="O7480">
        <v>10.765263157894736</v>
      </c>
      <c r="P7480">
        <v>740979.56817852473</v>
      </c>
      <c r="Q7480">
        <v>38998.92464097499</v>
      </c>
      <c r="R7480" s="36">
        <f t="shared" si="116"/>
        <v>740979.56817852485</v>
      </c>
    </row>
    <row r="7481" spans="2:18">
      <c r="B7481" s="9">
        <v>46113</v>
      </c>
      <c r="C7481" t="s">
        <v>135</v>
      </c>
      <c r="D7481" t="s">
        <v>312</v>
      </c>
      <c r="E7481" t="s">
        <v>19</v>
      </c>
      <c r="F7481" t="s">
        <v>257</v>
      </c>
      <c r="G7481" t="s">
        <v>294</v>
      </c>
      <c r="H7481" t="s">
        <v>259</v>
      </c>
      <c r="I7481" s="1">
        <v>5059</v>
      </c>
      <c r="J7481" s="2">
        <v>5059</v>
      </c>
      <c r="K7481" s="2" t="s">
        <v>382</v>
      </c>
      <c r="L7481" t="s">
        <v>23</v>
      </c>
      <c r="M7481" t="s">
        <v>581</v>
      </c>
      <c r="N7481">
        <v>20</v>
      </c>
      <c r="O7481">
        <v>20.724499999999999</v>
      </c>
      <c r="P7481">
        <v>1501557.7452543108</v>
      </c>
      <c r="Q7481">
        <v>75077.887262715536</v>
      </c>
      <c r="R7481" s="36">
        <f t="shared" si="116"/>
        <v>1501557.7452543108</v>
      </c>
    </row>
    <row r="7482" spans="2:18">
      <c r="B7482" s="9">
        <v>46113</v>
      </c>
      <c r="C7482" t="s">
        <v>119</v>
      </c>
      <c r="D7482" t="s">
        <v>312</v>
      </c>
      <c r="E7482" t="s">
        <v>19</v>
      </c>
      <c r="F7482" t="s">
        <v>257</v>
      </c>
      <c r="G7482" t="s">
        <v>294</v>
      </c>
      <c r="H7482" t="s">
        <v>259</v>
      </c>
      <c r="I7482" s="1">
        <v>5059</v>
      </c>
      <c r="J7482" s="2">
        <v>5059</v>
      </c>
      <c r="K7482" s="2" t="s">
        <v>382</v>
      </c>
      <c r="L7482" t="s">
        <v>23</v>
      </c>
      <c r="M7482" t="s">
        <v>581</v>
      </c>
      <c r="N7482">
        <v>2</v>
      </c>
      <c r="O7482">
        <v>19.350000000000001</v>
      </c>
      <c r="P7482">
        <v>140197.07288798725</v>
      </c>
      <c r="Q7482">
        <v>70098.536443993624</v>
      </c>
      <c r="R7482" s="36">
        <f t="shared" si="116"/>
        <v>140197.07288798725</v>
      </c>
    </row>
    <row r="7483" spans="2:18">
      <c r="B7483" s="9">
        <v>46113</v>
      </c>
      <c r="C7483" t="s">
        <v>36</v>
      </c>
      <c r="D7483" t="s">
        <v>390</v>
      </c>
      <c r="E7483" t="s">
        <v>19</v>
      </c>
      <c r="F7483" t="s">
        <v>257</v>
      </c>
      <c r="G7483" t="s">
        <v>294</v>
      </c>
      <c r="H7483" t="s">
        <v>259</v>
      </c>
      <c r="I7483" s="1">
        <v>5059</v>
      </c>
      <c r="J7483" s="2">
        <v>5059</v>
      </c>
      <c r="K7483" s="2" t="s">
        <v>382</v>
      </c>
      <c r="L7483" t="s">
        <v>23</v>
      </c>
      <c r="M7483" t="s">
        <v>28</v>
      </c>
      <c r="N7483">
        <v>12</v>
      </c>
      <c r="O7483">
        <v>19.094166666666666</v>
      </c>
      <c r="P7483">
        <v>830060.86074481951</v>
      </c>
      <c r="Q7483">
        <v>69171.738395401626</v>
      </c>
      <c r="R7483" s="36">
        <f t="shared" si="116"/>
        <v>830060.86074481951</v>
      </c>
    </row>
    <row r="7484" spans="2:18">
      <c r="B7484" s="9">
        <v>46113</v>
      </c>
      <c r="C7484" t="s">
        <v>273</v>
      </c>
      <c r="D7484" t="s">
        <v>312</v>
      </c>
      <c r="E7484" t="s">
        <v>19</v>
      </c>
      <c r="F7484" t="s">
        <v>257</v>
      </c>
      <c r="G7484" t="s">
        <v>294</v>
      </c>
      <c r="H7484" t="s">
        <v>259</v>
      </c>
      <c r="I7484" s="1">
        <v>5059</v>
      </c>
      <c r="J7484" s="2">
        <v>5059</v>
      </c>
      <c r="K7484" s="2" t="s">
        <v>382</v>
      </c>
      <c r="L7484" t="s">
        <v>23</v>
      </c>
      <c r="M7484" t="s">
        <v>581</v>
      </c>
      <c r="N7484">
        <v>29</v>
      </c>
      <c r="O7484">
        <v>19.521034482758623</v>
      </c>
      <c r="P7484">
        <v>2050825.9672511229</v>
      </c>
      <c r="Q7484">
        <v>70718.13680176287</v>
      </c>
      <c r="R7484" s="36">
        <f t="shared" si="116"/>
        <v>2050825.9672511232</v>
      </c>
    </row>
    <row r="7485" spans="2:18">
      <c r="B7485" s="9">
        <v>46113</v>
      </c>
      <c r="C7485" t="s">
        <v>298</v>
      </c>
      <c r="D7485" t="s">
        <v>312</v>
      </c>
      <c r="E7485" t="s">
        <v>19</v>
      </c>
      <c r="F7485" t="s">
        <v>257</v>
      </c>
      <c r="G7485" t="s">
        <v>294</v>
      </c>
      <c r="H7485" t="s">
        <v>259</v>
      </c>
      <c r="I7485" s="1">
        <v>5059</v>
      </c>
      <c r="J7485" s="2">
        <v>5059</v>
      </c>
      <c r="K7485" s="2" t="s">
        <v>382</v>
      </c>
      <c r="L7485" t="s">
        <v>23</v>
      </c>
      <c r="M7485" t="s">
        <v>581</v>
      </c>
      <c r="N7485">
        <v>145.5</v>
      </c>
      <c r="O7485">
        <v>10.369072164948454</v>
      </c>
      <c r="P7485">
        <v>5465512.2446022313</v>
      </c>
      <c r="Q7485">
        <v>37563.658038503308</v>
      </c>
      <c r="R7485" s="36">
        <f t="shared" si="116"/>
        <v>5465512.2446022313</v>
      </c>
    </row>
    <row r="7486" spans="2:18">
      <c r="B7486" s="9">
        <v>46113</v>
      </c>
      <c r="C7486" t="s">
        <v>253</v>
      </c>
      <c r="D7486" t="s">
        <v>390</v>
      </c>
      <c r="E7486" t="s">
        <v>19</v>
      </c>
      <c r="F7486" t="s">
        <v>257</v>
      </c>
      <c r="G7486" t="s">
        <v>294</v>
      </c>
      <c r="H7486" t="s">
        <v>259</v>
      </c>
      <c r="I7486" s="1">
        <v>5059</v>
      </c>
      <c r="J7486" s="2">
        <v>5059</v>
      </c>
      <c r="K7486" s="2" t="s">
        <v>382</v>
      </c>
      <c r="L7486" t="s">
        <v>23</v>
      </c>
      <c r="M7486" t="s">
        <v>24</v>
      </c>
      <c r="N7486">
        <v>16</v>
      </c>
      <c r="O7486">
        <v>45.825625000000002</v>
      </c>
      <c r="P7486">
        <v>2656173.0184031301</v>
      </c>
      <c r="Q7486">
        <v>166010.81365019563</v>
      </c>
      <c r="R7486" s="36">
        <f t="shared" si="116"/>
        <v>2656173.0184031301</v>
      </c>
    </row>
    <row r="7487" spans="2:18">
      <c r="B7487" s="9">
        <v>46113</v>
      </c>
      <c r="C7487" t="s">
        <v>285</v>
      </c>
      <c r="D7487" t="s">
        <v>312</v>
      </c>
      <c r="E7487" t="s">
        <v>19</v>
      </c>
      <c r="F7487" t="s">
        <v>257</v>
      </c>
      <c r="G7487" t="s">
        <v>294</v>
      </c>
      <c r="H7487" t="s">
        <v>259</v>
      </c>
      <c r="I7487" s="1">
        <v>5059</v>
      </c>
      <c r="J7487" s="2">
        <v>5059</v>
      </c>
      <c r="K7487" s="2" t="s">
        <v>382</v>
      </c>
      <c r="L7487" t="s">
        <v>23</v>
      </c>
      <c r="M7487" t="s">
        <v>28</v>
      </c>
      <c r="N7487">
        <v>19</v>
      </c>
      <c r="O7487">
        <v>3.1463157894736842</v>
      </c>
      <c r="P7487">
        <v>216562.81698304592</v>
      </c>
      <c r="Q7487">
        <v>11398.04299910768</v>
      </c>
      <c r="R7487" s="36">
        <f t="shared" si="116"/>
        <v>216562.81698304592</v>
      </c>
    </row>
    <row r="7488" spans="2:18">
      <c r="B7488" s="9">
        <v>46113</v>
      </c>
      <c r="C7488" t="s">
        <v>254</v>
      </c>
      <c r="D7488" t="s">
        <v>390</v>
      </c>
      <c r="E7488" t="s">
        <v>19</v>
      </c>
      <c r="F7488" t="s">
        <v>257</v>
      </c>
      <c r="G7488" t="s">
        <v>294</v>
      </c>
      <c r="H7488" t="s">
        <v>259</v>
      </c>
      <c r="I7488" s="1">
        <v>5059</v>
      </c>
      <c r="J7488" s="2">
        <v>5059</v>
      </c>
      <c r="K7488" s="2" t="s">
        <v>382</v>
      </c>
      <c r="L7488" t="s">
        <v>23</v>
      </c>
      <c r="M7488" t="s">
        <v>617</v>
      </c>
      <c r="N7488">
        <v>15.5</v>
      </c>
      <c r="O7488">
        <v>50.86</v>
      </c>
      <c r="P7488">
        <v>2855854.2240255033</v>
      </c>
      <c r="Q7488">
        <v>184248.65961454861</v>
      </c>
      <c r="R7488" s="36">
        <f t="shared" si="116"/>
        <v>2855854.2240255033</v>
      </c>
    </row>
    <row r="7489" spans="2:18">
      <c r="B7489" s="9">
        <v>46113</v>
      </c>
      <c r="C7489" t="s">
        <v>385</v>
      </c>
      <c r="D7489" t="s">
        <v>312</v>
      </c>
      <c r="E7489" t="s">
        <v>19</v>
      </c>
      <c r="F7489" t="s">
        <v>257</v>
      </c>
      <c r="G7489" t="s">
        <v>294</v>
      </c>
      <c r="H7489" t="s">
        <v>259</v>
      </c>
      <c r="I7489" s="1">
        <v>5059</v>
      </c>
      <c r="J7489" s="2">
        <v>5059</v>
      </c>
      <c r="K7489" s="2" t="s">
        <v>382</v>
      </c>
      <c r="L7489" t="s">
        <v>23</v>
      </c>
      <c r="M7489" t="s">
        <v>28</v>
      </c>
      <c r="N7489">
        <v>15</v>
      </c>
      <c r="O7489">
        <v>3.1513333333333335</v>
      </c>
      <c r="P7489">
        <v>171243.29807274308</v>
      </c>
      <c r="Q7489">
        <v>11416.219871516205</v>
      </c>
      <c r="R7489" s="36">
        <f t="shared" si="116"/>
        <v>171243.29807274308</v>
      </c>
    </row>
    <row r="7490" spans="2:18">
      <c r="B7490" s="9">
        <v>46113</v>
      </c>
      <c r="C7490" t="s">
        <v>459</v>
      </c>
      <c r="D7490" t="s">
        <v>390</v>
      </c>
      <c r="E7490" t="s">
        <v>19</v>
      </c>
      <c r="F7490" t="s">
        <v>257</v>
      </c>
      <c r="G7490" t="s">
        <v>294</v>
      </c>
      <c r="H7490" t="s">
        <v>259</v>
      </c>
      <c r="I7490" s="1">
        <v>5059</v>
      </c>
      <c r="J7490" s="2">
        <v>5059</v>
      </c>
      <c r="K7490" s="2" t="s">
        <v>382</v>
      </c>
      <c r="L7490" t="s">
        <v>23</v>
      </c>
      <c r="M7490" t="s">
        <v>24</v>
      </c>
      <c r="N7490">
        <v>14</v>
      </c>
      <c r="O7490">
        <v>31.268571428571427</v>
      </c>
      <c r="P7490">
        <v>1585857.1221562091</v>
      </c>
      <c r="Q7490">
        <v>113275.50872544351</v>
      </c>
      <c r="R7490" s="36">
        <f t="shared" si="116"/>
        <v>1585857.1221562091</v>
      </c>
    </row>
    <row r="7491" spans="2:18">
      <c r="B7491" s="9">
        <v>46113</v>
      </c>
      <c r="C7491" t="s">
        <v>460</v>
      </c>
      <c r="D7491" t="s">
        <v>390</v>
      </c>
      <c r="E7491" t="s">
        <v>19</v>
      </c>
      <c r="F7491" t="s">
        <v>257</v>
      </c>
      <c r="G7491" t="s">
        <v>294</v>
      </c>
      <c r="H7491" t="s">
        <v>259</v>
      </c>
      <c r="I7491" s="1">
        <v>5059</v>
      </c>
      <c r="J7491" s="2">
        <v>5059</v>
      </c>
      <c r="K7491" s="2" t="s">
        <v>382</v>
      </c>
      <c r="L7491" t="s">
        <v>23</v>
      </c>
      <c r="M7491" t="s">
        <v>24</v>
      </c>
      <c r="N7491">
        <v>16</v>
      </c>
      <c r="O7491">
        <v>33.828749999999999</v>
      </c>
      <c r="P7491">
        <v>1960802.7822054774</v>
      </c>
      <c r="Q7491">
        <v>122550.17388784233</v>
      </c>
      <c r="R7491" s="36">
        <f t="shared" si="116"/>
        <v>1960802.7822054774</v>
      </c>
    </row>
    <row r="7492" spans="2:18">
      <c r="B7492" s="9">
        <v>46113</v>
      </c>
      <c r="C7492" t="s">
        <v>311</v>
      </c>
      <c r="D7492" t="s">
        <v>312</v>
      </c>
      <c r="E7492" t="s">
        <v>19</v>
      </c>
      <c r="F7492" t="s">
        <v>257</v>
      </c>
      <c r="G7492" t="s">
        <v>294</v>
      </c>
      <c r="H7492" t="s">
        <v>259</v>
      </c>
      <c r="I7492" s="1">
        <v>5059</v>
      </c>
      <c r="J7492" s="2">
        <v>5059</v>
      </c>
      <c r="K7492" s="2" t="s">
        <v>382</v>
      </c>
      <c r="L7492" t="s">
        <v>23</v>
      </c>
      <c r="M7492" t="s">
        <v>581</v>
      </c>
      <c r="N7492">
        <v>16</v>
      </c>
      <c r="O7492">
        <v>31.49</v>
      </c>
      <c r="P7492">
        <v>1825242.7184466016</v>
      </c>
      <c r="Q7492">
        <v>114077.6699029126</v>
      </c>
      <c r="R7492" s="36">
        <f t="shared" si="116"/>
        <v>1825242.7184466016</v>
      </c>
    </row>
    <row r="7493" spans="2:18">
      <c r="B7493" s="9">
        <v>46113</v>
      </c>
      <c r="C7493" t="s">
        <v>461</v>
      </c>
      <c r="D7493" t="s">
        <v>390</v>
      </c>
      <c r="E7493" t="s">
        <v>19</v>
      </c>
      <c r="F7493" t="s">
        <v>257</v>
      </c>
      <c r="G7493" t="s">
        <v>294</v>
      </c>
      <c r="H7493" t="s">
        <v>259</v>
      </c>
      <c r="I7493" s="1">
        <v>5059</v>
      </c>
      <c r="J7493" s="2">
        <v>5059</v>
      </c>
      <c r="K7493" s="2" t="s">
        <v>382</v>
      </c>
      <c r="L7493" t="s">
        <v>23</v>
      </c>
      <c r="M7493" t="s">
        <v>617</v>
      </c>
      <c r="N7493">
        <v>18</v>
      </c>
      <c r="O7493">
        <v>33.863888888888887</v>
      </c>
      <c r="P7493">
        <v>2208194.4645703519</v>
      </c>
      <c r="Q7493">
        <v>122677.47025390844</v>
      </c>
      <c r="R7493" s="36">
        <f t="shared" ref="R7493:R7556" si="117">Q7493*N7493</f>
        <v>2208194.4645703519</v>
      </c>
    </row>
    <row r="7494" spans="2:18">
      <c r="B7494" s="9">
        <v>46113</v>
      </c>
      <c r="C7494" t="s">
        <v>462</v>
      </c>
      <c r="D7494" t="s">
        <v>390</v>
      </c>
      <c r="E7494" t="s">
        <v>19</v>
      </c>
      <c r="F7494" t="s">
        <v>257</v>
      </c>
      <c r="G7494" t="s">
        <v>294</v>
      </c>
      <c r="H7494" t="s">
        <v>259</v>
      </c>
      <c r="I7494" s="1">
        <v>5059</v>
      </c>
      <c r="J7494" s="2">
        <v>5059</v>
      </c>
      <c r="K7494" s="2" t="s">
        <v>382</v>
      </c>
      <c r="L7494" t="s">
        <v>23</v>
      </c>
      <c r="M7494" t="s">
        <v>24</v>
      </c>
      <c r="N7494">
        <v>1</v>
      </c>
      <c r="O7494">
        <v>35.43</v>
      </c>
      <c r="P7494">
        <v>128350.96362845963</v>
      </c>
      <c r="Q7494">
        <v>128350.96362845963</v>
      </c>
      <c r="R7494" s="36">
        <f t="shared" si="117"/>
        <v>128350.96362845963</v>
      </c>
    </row>
    <row r="7495" spans="2:18">
      <c r="B7495" s="9">
        <v>46113</v>
      </c>
      <c r="C7495" t="s">
        <v>395</v>
      </c>
      <c r="D7495" t="s">
        <v>390</v>
      </c>
      <c r="E7495" t="s">
        <v>19</v>
      </c>
      <c r="F7495" t="s">
        <v>257</v>
      </c>
      <c r="G7495" t="s">
        <v>294</v>
      </c>
      <c r="H7495" t="s">
        <v>259</v>
      </c>
      <c r="I7495" s="1">
        <v>5059</v>
      </c>
      <c r="J7495" s="2">
        <v>5059</v>
      </c>
      <c r="K7495" s="2" t="s">
        <v>382</v>
      </c>
      <c r="L7495" t="s">
        <v>23</v>
      </c>
      <c r="M7495" t="s">
        <v>568</v>
      </c>
      <c r="N7495">
        <v>97</v>
      </c>
      <c r="O7495">
        <v>59.596701030927839</v>
      </c>
      <c r="P7495">
        <v>20942182.292421386</v>
      </c>
      <c r="Q7495">
        <v>215898.78651980811</v>
      </c>
      <c r="R7495" s="36">
        <f t="shared" si="117"/>
        <v>20942182.292421386</v>
      </c>
    </row>
    <row r="7496" spans="2:18">
      <c r="B7496" s="9">
        <v>46113</v>
      </c>
      <c r="C7496" t="s">
        <v>463</v>
      </c>
      <c r="D7496" t="s">
        <v>390</v>
      </c>
      <c r="E7496" t="s">
        <v>19</v>
      </c>
      <c r="F7496" t="s">
        <v>257</v>
      </c>
      <c r="G7496" t="s">
        <v>294</v>
      </c>
      <c r="H7496" t="s">
        <v>259</v>
      </c>
      <c r="I7496" s="1">
        <v>5059</v>
      </c>
      <c r="J7496" s="2">
        <v>5059</v>
      </c>
      <c r="K7496" s="2" t="s">
        <v>382</v>
      </c>
      <c r="L7496" t="s">
        <v>23</v>
      </c>
      <c r="M7496" t="s">
        <v>24</v>
      </c>
      <c r="N7496">
        <v>19</v>
      </c>
      <c r="O7496">
        <v>43.934210526315788</v>
      </c>
      <c r="P7496">
        <v>3024018.2582234456</v>
      </c>
      <c r="Q7496">
        <v>159158.85569597082</v>
      </c>
      <c r="R7496" s="36">
        <f t="shared" si="117"/>
        <v>3024018.2582234456</v>
      </c>
    </row>
    <row r="7497" spans="2:18">
      <c r="B7497" s="9">
        <v>46113</v>
      </c>
      <c r="C7497" t="s">
        <v>572</v>
      </c>
      <c r="D7497" t="s">
        <v>390</v>
      </c>
      <c r="E7497" t="s">
        <v>19</v>
      </c>
      <c r="F7497" t="s">
        <v>257</v>
      </c>
      <c r="G7497" t="s">
        <v>294</v>
      </c>
      <c r="H7497" t="s">
        <v>259</v>
      </c>
      <c r="I7497" s="1">
        <v>5059</v>
      </c>
      <c r="J7497" s="2">
        <v>5059</v>
      </c>
      <c r="K7497" s="2" t="s">
        <v>382</v>
      </c>
      <c r="L7497" t="s">
        <v>23</v>
      </c>
      <c r="M7497" t="s">
        <v>568</v>
      </c>
      <c r="N7497">
        <v>5</v>
      </c>
      <c r="O7497">
        <v>54.584000000000003</v>
      </c>
      <c r="P7497">
        <v>988697.29024779017</v>
      </c>
      <c r="Q7497">
        <v>197739.45804955804</v>
      </c>
      <c r="R7497" s="36">
        <f t="shared" si="117"/>
        <v>988697.29024779028</v>
      </c>
    </row>
    <row r="7498" spans="2:18">
      <c r="B7498" s="9">
        <v>46113</v>
      </c>
      <c r="C7498" t="s">
        <v>426</v>
      </c>
      <c r="D7498" t="s">
        <v>312</v>
      </c>
      <c r="E7498" t="s">
        <v>19</v>
      </c>
      <c r="F7498" t="s">
        <v>257</v>
      </c>
      <c r="G7498" t="s">
        <v>294</v>
      </c>
      <c r="H7498" t="s">
        <v>259</v>
      </c>
      <c r="I7498" s="1">
        <v>5059</v>
      </c>
      <c r="J7498" s="2">
        <v>5059</v>
      </c>
      <c r="K7498" s="2" t="s">
        <v>382</v>
      </c>
      <c r="L7498" t="s">
        <v>23</v>
      </c>
      <c r="M7498" t="s">
        <v>28</v>
      </c>
      <c r="N7498">
        <v>10</v>
      </c>
      <c r="O7498">
        <v>3.1459999999999999</v>
      </c>
      <c r="P7498">
        <v>113968.99000144906</v>
      </c>
      <c r="Q7498">
        <v>11396.899000144906</v>
      </c>
      <c r="R7498" s="36">
        <f t="shared" si="117"/>
        <v>113968.99000144906</v>
      </c>
    </row>
    <row r="7499" spans="2:18">
      <c r="B7499" s="9">
        <v>46113</v>
      </c>
      <c r="C7499" t="s">
        <v>420</v>
      </c>
      <c r="D7499" t="s">
        <v>312</v>
      </c>
      <c r="E7499" t="s">
        <v>19</v>
      </c>
      <c r="F7499" t="s">
        <v>257</v>
      </c>
      <c r="G7499" t="s">
        <v>294</v>
      </c>
      <c r="H7499" t="s">
        <v>259</v>
      </c>
      <c r="I7499" s="1">
        <v>5059</v>
      </c>
      <c r="J7499" s="2">
        <v>5059</v>
      </c>
      <c r="K7499" s="2" t="s">
        <v>382</v>
      </c>
      <c r="L7499" t="s">
        <v>23</v>
      </c>
      <c r="M7499" t="s">
        <v>28</v>
      </c>
      <c r="N7499">
        <v>5</v>
      </c>
      <c r="O7499">
        <v>3.0379999999999998</v>
      </c>
      <c r="P7499">
        <v>55028.256774380519</v>
      </c>
      <c r="Q7499">
        <v>11005.651354876103</v>
      </c>
      <c r="R7499" s="36">
        <f t="shared" si="117"/>
        <v>55028.256774380512</v>
      </c>
    </row>
    <row r="7500" spans="2:18">
      <c r="B7500" s="9">
        <v>46113</v>
      </c>
      <c r="C7500" t="s">
        <v>405</v>
      </c>
      <c r="D7500" t="s">
        <v>390</v>
      </c>
      <c r="E7500" t="s">
        <v>19</v>
      </c>
      <c r="F7500" t="s">
        <v>257</v>
      </c>
      <c r="G7500" t="s">
        <v>294</v>
      </c>
      <c r="H7500" t="s">
        <v>259</v>
      </c>
      <c r="I7500" s="1">
        <v>5059</v>
      </c>
      <c r="J7500" s="2">
        <v>5059</v>
      </c>
      <c r="K7500" s="2" t="s">
        <v>382</v>
      </c>
      <c r="L7500" t="s">
        <v>23</v>
      </c>
      <c r="M7500" t="s">
        <v>568</v>
      </c>
      <c r="N7500">
        <v>17</v>
      </c>
      <c r="O7500">
        <v>33.818823529411759</v>
      </c>
      <c r="P7500">
        <v>2082741.6316475871</v>
      </c>
      <c r="Q7500">
        <v>122514.21362632864</v>
      </c>
      <c r="R7500" s="36">
        <f t="shared" si="117"/>
        <v>2082741.6316475868</v>
      </c>
    </row>
    <row r="7501" spans="2:18">
      <c r="B7501" s="9">
        <v>46113</v>
      </c>
      <c r="C7501" t="s">
        <v>504</v>
      </c>
      <c r="D7501" t="s">
        <v>390</v>
      </c>
      <c r="E7501" t="s">
        <v>19</v>
      </c>
      <c r="F7501" t="s">
        <v>257</v>
      </c>
      <c r="G7501" t="s">
        <v>294</v>
      </c>
      <c r="H7501" t="s">
        <v>259</v>
      </c>
      <c r="I7501" s="1">
        <v>5059</v>
      </c>
      <c r="J7501" s="2">
        <v>5059</v>
      </c>
      <c r="K7501" s="2" t="s">
        <v>382</v>
      </c>
      <c r="L7501" t="s">
        <v>23</v>
      </c>
      <c r="M7501" t="s">
        <v>28</v>
      </c>
      <c r="N7501">
        <v>18</v>
      </c>
      <c r="O7501">
        <v>32.265555555555551</v>
      </c>
      <c r="P7501">
        <v>2103970.4390668017</v>
      </c>
      <c r="Q7501">
        <v>116887.2466148223</v>
      </c>
      <c r="R7501" s="36">
        <f t="shared" si="117"/>
        <v>2103970.4390668012</v>
      </c>
    </row>
    <row r="7502" spans="2:18">
      <c r="B7502" s="9">
        <v>46113</v>
      </c>
      <c r="C7502" t="s">
        <v>502</v>
      </c>
      <c r="D7502" t="s">
        <v>312</v>
      </c>
      <c r="E7502" t="s">
        <v>19</v>
      </c>
      <c r="F7502" t="s">
        <v>257</v>
      </c>
      <c r="G7502" t="s">
        <v>294</v>
      </c>
      <c r="H7502" t="s">
        <v>259</v>
      </c>
      <c r="I7502" s="1">
        <v>5059</v>
      </c>
      <c r="J7502" s="2">
        <v>5059</v>
      </c>
      <c r="K7502" s="2" t="s">
        <v>382</v>
      </c>
      <c r="L7502" t="s">
        <v>23</v>
      </c>
      <c r="M7502" t="s">
        <v>28</v>
      </c>
      <c r="N7502">
        <v>16</v>
      </c>
      <c r="O7502">
        <v>24.081875</v>
      </c>
      <c r="P7502">
        <v>1395848.4277640921</v>
      </c>
      <c r="Q7502">
        <v>87240.526735255757</v>
      </c>
      <c r="R7502" s="36">
        <f t="shared" si="117"/>
        <v>1395848.4277640921</v>
      </c>
    </row>
    <row r="7503" spans="2:18">
      <c r="B7503" s="9">
        <v>46113</v>
      </c>
      <c r="C7503" t="s">
        <v>495</v>
      </c>
      <c r="D7503" t="s">
        <v>312</v>
      </c>
      <c r="E7503" t="s">
        <v>19</v>
      </c>
      <c r="F7503" t="s">
        <v>257</v>
      </c>
      <c r="G7503" t="s">
        <v>294</v>
      </c>
      <c r="H7503" t="s">
        <v>259</v>
      </c>
      <c r="I7503" s="1">
        <v>5059</v>
      </c>
      <c r="J7503" s="2">
        <v>5059</v>
      </c>
      <c r="K7503" s="2" t="s">
        <v>382</v>
      </c>
      <c r="L7503" t="s">
        <v>23</v>
      </c>
      <c r="M7503" t="s">
        <v>28</v>
      </c>
      <c r="N7503">
        <v>10</v>
      </c>
      <c r="O7503">
        <v>3.0529999999999999</v>
      </c>
      <c r="P7503">
        <v>110599.91305607882</v>
      </c>
      <c r="Q7503">
        <v>11059.991305607882</v>
      </c>
      <c r="R7503" s="36">
        <f t="shared" si="117"/>
        <v>110599.91305607882</v>
      </c>
    </row>
    <row r="7504" spans="2:18">
      <c r="B7504" s="9">
        <v>46113</v>
      </c>
      <c r="C7504" t="s">
        <v>519</v>
      </c>
      <c r="D7504" t="s">
        <v>312</v>
      </c>
      <c r="E7504" t="s">
        <v>19</v>
      </c>
      <c r="F7504" t="s">
        <v>257</v>
      </c>
      <c r="G7504" t="s">
        <v>294</v>
      </c>
      <c r="H7504" t="s">
        <v>259</v>
      </c>
      <c r="I7504" s="1">
        <v>5059</v>
      </c>
      <c r="J7504" s="2">
        <v>5059</v>
      </c>
      <c r="K7504" s="2" t="s">
        <v>382</v>
      </c>
      <c r="L7504" t="s">
        <v>23</v>
      </c>
      <c r="M7504" t="s">
        <v>28</v>
      </c>
      <c r="N7504">
        <v>9</v>
      </c>
      <c r="O7504">
        <v>5.0566666666666666</v>
      </c>
      <c r="P7504">
        <v>164867.41052021444</v>
      </c>
      <c r="Q7504">
        <v>18318.601168912715</v>
      </c>
      <c r="R7504" s="36">
        <f t="shared" si="117"/>
        <v>164867.41052021444</v>
      </c>
    </row>
    <row r="7505" spans="2:18">
      <c r="B7505" s="9">
        <v>46113</v>
      </c>
      <c r="C7505" t="s">
        <v>483</v>
      </c>
      <c r="D7505" t="s">
        <v>312</v>
      </c>
      <c r="E7505" t="s">
        <v>19</v>
      </c>
      <c r="F7505" t="s">
        <v>257</v>
      </c>
      <c r="G7505" t="s">
        <v>294</v>
      </c>
      <c r="H7505" t="s">
        <v>259</v>
      </c>
      <c r="I7505" s="1">
        <v>5059</v>
      </c>
      <c r="J7505" s="2">
        <v>5059</v>
      </c>
      <c r="K7505" s="2" t="s">
        <v>382</v>
      </c>
      <c r="L7505" t="s">
        <v>23</v>
      </c>
      <c r="M7505" t="s">
        <v>582</v>
      </c>
      <c r="N7505">
        <v>12</v>
      </c>
      <c r="O7505">
        <v>30.320833333333336</v>
      </c>
      <c r="P7505">
        <v>1318106.0715838284</v>
      </c>
      <c r="Q7505">
        <v>109842.17263198571</v>
      </c>
      <c r="R7505" s="36">
        <f t="shared" si="117"/>
        <v>1318106.0715838284</v>
      </c>
    </row>
    <row r="7506" spans="2:18">
      <c r="B7506" s="9">
        <v>46113</v>
      </c>
      <c r="C7506" t="s">
        <v>545</v>
      </c>
      <c r="D7506" t="s">
        <v>390</v>
      </c>
      <c r="E7506" t="s">
        <v>19</v>
      </c>
      <c r="F7506" t="s">
        <v>257</v>
      </c>
      <c r="G7506" t="s">
        <v>294</v>
      </c>
      <c r="H7506" t="s">
        <v>259</v>
      </c>
      <c r="I7506" s="1">
        <v>5059</v>
      </c>
      <c r="J7506" s="2">
        <v>5059</v>
      </c>
      <c r="K7506" s="2" t="s">
        <v>382</v>
      </c>
      <c r="L7506" t="s">
        <v>23</v>
      </c>
      <c r="M7506" t="s">
        <v>24</v>
      </c>
      <c r="N7506">
        <v>11.5</v>
      </c>
      <c r="O7506">
        <v>48.825217391304349</v>
      </c>
      <c r="P7506">
        <v>2034089.2624257354</v>
      </c>
      <c r="Q7506">
        <v>176877.32716745525</v>
      </c>
      <c r="R7506" s="36">
        <f t="shared" si="117"/>
        <v>2034089.2624257354</v>
      </c>
    </row>
    <row r="7507" spans="2:18">
      <c r="B7507" s="9">
        <v>46113</v>
      </c>
      <c r="C7507" t="s">
        <v>530</v>
      </c>
      <c r="D7507" t="s">
        <v>312</v>
      </c>
      <c r="E7507" t="s">
        <v>19</v>
      </c>
      <c r="F7507" t="s">
        <v>257</v>
      </c>
      <c r="G7507" t="s">
        <v>294</v>
      </c>
      <c r="H7507" t="s">
        <v>259</v>
      </c>
      <c r="I7507" s="1">
        <v>5059</v>
      </c>
      <c r="J7507" s="2">
        <v>5059</v>
      </c>
      <c r="K7507" s="2" t="s">
        <v>382</v>
      </c>
      <c r="L7507" t="s">
        <v>23</v>
      </c>
      <c r="M7507" t="s">
        <v>28</v>
      </c>
      <c r="N7507">
        <v>19.5</v>
      </c>
      <c r="O7507">
        <v>6.8035897435897432</v>
      </c>
      <c r="P7507">
        <v>480618.75090566574</v>
      </c>
      <c r="Q7507">
        <v>24647.115431059785</v>
      </c>
      <c r="R7507" s="36">
        <f t="shared" si="117"/>
        <v>480618.7509056658</v>
      </c>
    </row>
    <row r="7508" spans="2:18">
      <c r="B7508" s="9">
        <v>46113</v>
      </c>
      <c r="C7508" t="s">
        <v>531</v>
      </c>
      <c r="D7508" t="s">
        <v>312</v>
      </c>
      <c r="E7508" t="s">
        <v>19</v>
      </c>
      <c r="F7508" t="s">
        <v>257</v>
      </c>
      <c r="G7508" t="s">
        <v>294</v>
      </c>
      <c r="H7508" t="s">
        <v>259</v>
      </c>
      <c r="I7508" s="1">
        <v>5059</v>
      </c>
      <c r="J7508" s="2">
        <v>5059</v>
      </c>
      <c r="K7508" s="2" t="s">
        <v>382</v>
      </c>
      <c r="L7508" t="s">
        <v>23</v>
      </c>
      <c r="M7508" t="s">
        <v>28</v>
      </c>
      <c r="N7508">
        <v>20</v>
      </c>
      <c r="O7508">
        <v>43.273000000000003</v>
      </c>
      <c r="P7508">
        <v>3135270.2506883061</v>
      </c>
      <c r="Q7508">
        <v>156763.51253441529</v>
      </c>
      <c r="R7508" s="36">
        <f t="shared" si="117"/>
        <v>3135270.2506883061</v>
      </c>
    </row>
    <row r="7509" spans="2:18">
      <c r="B7509" s="9">
        <v>46113</v>
      </c>
      <c r="C7509" t="s">
        <v>629</v>
      </c>
      <c r="D7509" t="s">
        <v>312</v>
      </c>
      <c r="E7509" t="s">
        <v>19</v>
      </c>
      <c r="F7509" t="s">
        <v>257</v>
      </c>
      <c r="G7509" t="s">
        <v>294</v>
      </c>
      <c r="H7509" t="s">
        <v>259</v>
      </c>
      <c r="I7509" s="1">
        <v>5059</v>
      </c>
      <c r="J7509" s="2">
        <v>5059</v>
      </c>
      <c r="K7509" s="2" t="s">
        <v>382</v>
      </c>
      <c r="L7509" t="s">
        <v>23</v>
      </c>
      <c r="M7509" t="s">
        <v>28</v>
      </c>
      <c r="N7509">
        <v>171</v>
      </c>
      <c r="O7509">
        <v>9.8952631578947372</v>
      </c>
      <c r="P7509">
        <v>6129872.4822489489</v>
      </c>
      <c r="Q7509">
        <v>35847.207498531869</v>
      </c>
      <c r="R7509" s="36">
        <f t="shared" si="117"/>
        <v>6129872.4822489498</v>
      </c>
    </row>
    <row r="7510" spans="2:18">
      <c r="B7510" s="9">
        <v>46113</v>
      </c>
      <c r="C7510" t="s">
        <v>594</v>
      </c>
      <c r="D7510" t="s">
        <v>312</v>
      </c>
      <c r="E7510" t="s">
        <v>19</v>
      </c>
      <c r="F7510" t="s">
        <v>257</v>
      </c>
      <c r="G7510" t="s">
        <v>294</v>
      </c>
      <c r="H7510" t="s">
        <v>259</v>
      </c>
      <c r="I7510" s="1">
        <v>5059</v>
      </c>
      <c r="J7510" s="2">
        <v>5059</v>
      </c>
      <c r="K7510" s="2" t="s">
        <v>382</v>
      </c>
      <c r="L7510" t="s">
        <v>23</v>
      </c>
      <c r="M7510" t="s">
        <v>582</v>
      </c>
      <c r="N7510">
        <v>19</v>
      </c>
      <c r="O7510">
        <v>10.842105263157896</v>
      </c>
      <c r="P7510">
        <v>746268.65671641787</v>
      </c>
      <c r="Q7510">
        <v>39277.29772191673</v>
      </c>
      <c r="R7510" s="36">
        <f t="shared" si="117"/>
        <v>746268.65671641787</v>
      </c>
    </row>
    <row r="7511" spans="2:18">
      <c r="B7511" s="9">
        <v>46113</v>
      </c>
      <c r="C7511" t="s">
        <v>592</v>
      </c>
      <c r="D7511" t="s">
        <v>312</v>
      </c>
      <c r="E7511" t="s">
        <v>19</v>
      </c>
      <c r="F7511" t="s">
        <v>257</v>
      </c>
      <c r="G7511" t="s">
        <v>294</v>
      </c>
      <c r="H7511" t="s">
        <v>259</v>
      </c>
      <c r="I7511" s="1">
        <v>5059</v>
      </c>
      <c r="J7511" s="2">
        <v>5059</v>
      </c>
      <c r="K7511" s="2" t="s">
        <v>382</v>
      </c>
      <c r="L7511" t="s">
        <v>23</v>
      </c>
      <c r="M7511" t="s">
        <v>28</v>
      </c>
      <c r="N7511">
        <v>10</v>
      </c>
      <c r="O7511">
        <v>21.553000000000001</v>
      </c>
      <c r="P7511">
        <v>780792.63874800748</v>
      </c>
      <c r="Q7511">
        <v>78079.263874800745</v>
      </c>
      <c r="R7511" s="36">
        <f t="shared" si="117"/>
        <v>780792.63874800748</v>
      </c>
    </row>
    <row r="7512" spans="2:18">
      <c r="B7512" s="9">
        <v>46113</v>
      </c>
      <c r="C7512" t="s">
        <v>642</v>
      </c>
      <c r="D7512" t="s">
        <v>390</v>
      </c>
      <c r="E7512" t="s">
        <v>19</v>
      </c>
      <c r="F7512" t="s">
        <v>257</v>
      </c>
      <c r="G7512" t="s">
        <v>294</v>
      </c>
      <c r="H7512" t="s">
        <v>259</v>
      </c>
      <c r="I7512" s="1">
        <v>5059</v>
      </c>
      <c r="J7512" s="2">
        <v>5059</v>
      </c>
      <c r="K7512" s="2" t="s">
        <v>382</v>
      </c>
      <c r="L7512" t="s">
        <v>23</v>
      </c>
      <c r="M7512" t="s">
        <v>24</v>
      </c>
      <c r="N7512">
        <v>11</v>
      </c>
      <c r="O7512">
        <v>58.809999999999995</v>
      </c>
      <c r="P7512">
        <v>2343537.1685263002</v>
      </c>
      <c r="Q7512">
        <v>213048.83350239092</v>
      </c>
      <c r="R7512" s="36">
        <f t="shared" si="117"/>
        <v>2343537.1685263002</v>
      </c>
    </row>
    <row r="7513" spans="2:18">
      <c r="B7513" s="9">
        <v>46113</v>
      </c>
      <c r="C7513" t="s">
        <v>576</v>
      </c>
      <c r="D7513" t="s">
        <v>312</v>
      </c>
      <c r="E7513" t="s">
        <v>19</v>
      </c>
      <c r="F7513" t="s">
        <v>257</v>
      </c>
      <c r="G7513" t="s">
        <v>294</v>
      </c>
      <c r="H7513" t="s">
        <v>259</v>
      </c>
      <c r="I7513" s="1">
        <v>5059</v>
      </c>
      <c r="J7513" s="2">
        <v>5059</v>
      </c>
      <c r="K7513" s="2" t="s">
        <v>382</v>
      </c>
      <c r="L7513" t="s">
        <v>23</v>
      </c>
      <c r="M7513" t="s">
        <v>28</v>
      </c>
      <c r="N7513">
        <v>15</v>
      </c>
      <c r="O7513">
        <v>7.8873333333333333</v>
      </c>
      <c r="P7513">
        <v>428597.30473844369</v>
      </c>
      <c r="Q7513">
        <v>28573.153649229578</v>
      </c>
      <c r="R7513" s="36">
        <f t="shared" si="117"/>
        <v>428597.30473844369</v>
      </c>
    </row>
    <row r="7514" spans="2:18">
      <c r="B7514" s="9">
        <v>46113</v>
      </c>
      <c r="C7514" t="s">
        <v>578</v>
      </c>
      <c r="D7514" t="s">
        <v>390</v>
      </c>
      <c r="E7514" t="s">
        <v>19</v>
      </c>
      <c r="F7514" t="s">
        <v>257</v>
      </c>
      <c r="G7514" t="s">
        <v>294</v>
      </c>
      <c r="H7514" t="s">
        <v>259</v>
      </c>
      <c r="I7514" s="1">
        <v>5059</v>
      </c>
      <c r="J7514" s="2">
        <v>5059</v>
      </c>
      <c r="K7514" s="2" t="s">
        <v>382</v>
      </c>
      <c r="L7514" t="s">
        <v>23</v>
      </c>
      <c r="M7514" t="s">
        <v>568</v>
      </c>
      <c r="N7514">
        <v>17</v>
      </c>
      <c r="O7514">
        <v>51.238823529411761</v>
      </c>
      <c r="P7514">
        <v>3155557.1656281692</v>
      </c>
      <c r="Q7514">
        <v>185621.0097428335</v>
      </c>
      <c r="R7514" s="36">
        <f t="shared" si="117"/>
        <v>3155557.1656281697</v>
      </c>
    </row>
    <row r="7515" spans="2:18">
      <c r="B7515" s="9">
        <v>46113</v>
      </c>
      <c r="C7515" t="s">
        <v>593</v>
      </c>
      <c r="D7515" t="s">
        <v>312</v>
      </c>
      <c r="E7515" t="s">
        <v>19</v>
      </c>
      <c r="F7515" t="s">
        <v>257</v>
      </c>
      <c r="G7515" t="s">
        <v>294</v>
      </c>
      <c r="H7515" t="s">
        <v>259</v>
      </c>
      <c r="I7515" s="1">
        <v>5059</v>
      </c>
      <c r="J7515" s="2">
        <v>5059</v>
      </c>
      <c r="K7515" s="2" t="s">
        <v>382</v>
      </c>
      <c r="L7515" t="s">
        <v>23</v>
      </c>
      <c r="M7515" t="s">
        <v>28</v>
      </c>
      <c r="N7515">
        <v>8</v>
      </c>
      <c r="O7515">
        <v>3.6549999999999998</v>
      </c>
      <c r="P7515">
        <v>105926.67729314591</v>
      </c>
      <c r="Q7515">
        <v>13240.834661643239</v>
      </c>
      <c r="R7515" s="36">
        <f t="shared" si="117"/>
        <v>105926.67729314591</v>
      </c>
    </row>
    <row r="7516" spans="2:18">
      <c r="B7516" s="9">
        <v>46113</v>
      </c>
      <c r="C7516" t="s">
        <v>623</v>
      </c>
      <c r="D7516" t="s">
        <v>312</v>
      </c>
      <c r="E7516" t="s">
        <v>19</v>
      </c>
      <c r="F7516" t="s">
        <v>257</v>
      </c>
      <c r="G7516" t="s">
        <v>294</v>
      </c>
      <c r="H7516" t="s">
        <v>259</v>
      </c>
      <c r="I7516" s="1">
        <v>5059</v>
      </c>
      <c r="J7516" s="2">
        <v>5059</v>
      </c>
      <c r="K7516" s="2" t="s">
        <v>382</v>
      </c>
      <c r="L7516" t="s">
        <v>23</v>
      </c>
      <c r="M7516" t="s">
        <v>582</v>
      </c>
      <c r="N7516">
        <v>7</v>
      </c>
      <c r="O7516">
        <v>7.8942857142857141</v>
      </c>
      <c r="P7516">
        <v>200188.37849587013</v>
      </c>
      <c r="Q7516">
        <v>28598.339785124306</v>
      </c>
      <c r="R7516" s="36">
        <f t="shared" si="117"/>
        <v>200188.37849587016</v>
      </c>
    </row>
    <row r="7517" spans="2:18">
      <c r="B7517" s="9">
        <v>46113</v>
      </c>
      <c r="C7517" t="s">
        <v>641</v>
      </c>
      <c r="D7517" t="s">
        <v>312</v>
      </c>
      <c r="E7517" t="s">
        <v>19</v>
      </c>
      <c r="F7517" t="s">
        <v>257</v>
      </c>
      <c r="G7517" t="s">
        <v>294</v>
      </c>
      <c r="H7517" t="s">
        <v>259</v>
      </c>
      <c r="I7517" s="1">
        <v>5059</v>
      </c>
      <c r="J7517" s="2">
        <v>5059</v>
      </c>
      <c r="K7517" s="2" t="s">
        <v>382</v>
      </c>
      <c r="L7517" t="s">
        <v>23</v>
      </c>
      <c r="M7517" t="s">
        <v>28</v>
      </c>
      <c r="N7517">
        <v>26.5</v>
      </c>
      <c r="O7517">
        <v>6.7811320754716977</v>
      </c>
      <c r="P7517">
        <v>650992.60976670042</v>
      </c>
      <c r="Q7517">
        <v>24565.758859120768</v>
      </c>
      <c r="R7517" s="36">
        <f t="shared" si="117"/>
        <v>650992.60976670031</v>
      </c>
    </row>
    <row r="7518" spans="2:18">
      <c r="B7518" s="9">
        <v>46113</v>
      </c>
      <c r="C7518" t="s">
        <v>697</v>
      </c>
      <c r="D7518" t="s">
        <v>312</v>
      </c>
      <c r="E7518" t="s">
        <v>19</v>
      </c>
      <c r="F7518" t="s">
        <v>257</v>
      </c>
      <c r="G7518" t="s">
        <v>294</v>
      </c>
      <c r="H7518" t="s">
        <v>259</v>
      </c>
      <c r="I7518" s="1">
        <v>5059</v>
      </c>
      <c r="J7518" s="2">
        <v>5059</v>
      </c>
      <c r="K7518" s="2" t="s">
        <v>382</v>
      </c>
      <c r="L7518" t="s">
        <v>23</v>
      </c>
      <c r="M7518" t="s">
        <v>582</v>
      </c>
      <c r="N7518">
        <v>10</v>
      </c>
      <c r="O7518">
        <v>9.1189999999999998</v>
      </c>
      <c r="P7518">
        <v>330350.67381538905</v>
      </c>
      <c r="Q7518">
        <v>33035.067381538902</v>
      </c>
      <c r="R7518" s="36">
        <f t="shared" si="117"/>
        <v>330350.67381538905</v>
      </c>
    </row>
    <row r="7519" spans="2:18">
      <c r="B7519" s="9">
        <v>46113</v>
      </c>
      <c r="C7519" t="s">
        <v>669</v>
      </c>
      <c r="D7519" t="s">
        <v>312</v>
      </c>
      <c r="E7519" t="s">
        <v>19</v>
      </c>
      <c r="F7519" t="s">
        <v>257</v>
      </c>
      <c r="G7519" t="s">
        <v>294</v>
      </c>
      <c r="H7519" t="s">
        <v>259</v>
      </c>
      <c r="I7519" s="1">
        <v>5059</v>
      </c>
      <c r="J7519" s="2">
        <v>5059</v>
      </c>
      <c r="K7519" s="2" t="s">
        <v>382</v>
      </c>
      <c r="L7519" t="s">
        <v>23</v>
      </c>
      <c r="M7519" t="s">
        <v>581</v>
      </c>
      <c r="N7519">
        <v>17</v>
      </c>
      <c r="O7519">
        <v>31.731176470588231</v>
      </c>
      <c r="P7519">
        <v>1954173.3082162002</v>
      </c>
      <c r="Q7519">
        <v>114951.37107154119</v>
      </c>
      <c r="R7519" s="36">
        <f t="shared" si="117"/>
        <v>1954173.3082162002</v>
      </c>
    </row>
    <row r="7520" spans="2:18">
      <c r="B7520" s="9">
        <v>46113</v>
      </c>
      <c r="C7520" t="s">
        <v>644</v>
      </c>
      <c r="D7520" t="s">
        <v>390</v>
      </c>
      <c r="E7520" t="s">
        <v>19</v>
      </c>
      <c r="F7520" t="s">
        <v>257</v>
      </c>
      <c r="G7520" t="s">
        <v>294</v>
      </c>
      <c r="H7520" t="s">
        <v>259</v>
      </c>
      <c r="I7520" s="1">
        <v>5059</v>
      </c>
      <c r="J7520" s="2">
        <v>5059</v>
      </c>
      <c r="K7520" s="2" t="s">
        <v>382</v>
      </c>
      <c r="L7520" t="s">
        <v>23</v>
      </c>
      <c r="M7520" t="s">
        <v>28</v>
      </c>
      <c r="N7520">
        <v>16</v>
      </c>
      <c r="O7520">
        <v>38.721249999999998</v>
      </c>
      <c r="P7520">
        <v>2244384.8717577159</v>
      </c>
      <c r="Q7520">
        <v>140274.05448485725</v>
      </c>
      <c r="R7520" s="36">
        <f t="shared" si="117"/>
        <v>2244384.8717577159</v>
      </c>
    </row>
    <row r="7521" spans="2:18">
      <c r="B7521" s="9">
        <v>46113</v>
      </c>
      <c r="C7521" t="s">
        <v>688</v>
      </c>
      <c r="D7521" t="s">
        <v>312</v>
      </c>
      <c r="E7521" t="s">
        <v>19</v>
      </c>
      <c r="F7521" t="s">
        <v>257</v>
      </c>
      <c r="G7521" t="s">
        <v>294</v>
      </c>
      <c r="H7521" t="s">
        <v>259</v>
      </c>
      <c r="I7521" s="1">
        <v>5059</v>
      </c>
      <c r="J7521" s="2">
        <v>5059</v>
      </c>
      <c r="K7521" s="2" t="s">
        <v>382</v>
      </c>
      <c r="L7521" t="s">
        <v>23</v>
      </c>
      <c r="M7521" t="s">
        <v>581</v>
      </c>
      <c r="N7521">
        <v>102</v>
      </c>
      <c r="O7521">
        <v>17.30764705882353</v>
      </c>
      <c r="P7521">
        <v>6395377.4815244162</v>
      </c>
      <c r="Q7521">
        <v>62699.779230631531</v>
      </c>
      <c r="R7521" s="36">
        <f t="shared" si="117"/>
        <v>6395377.4815244162</v>
      </c>
    </row>
    <row r="7522" spans="2:18">
      <c r="B7522" s="9">
        <v>46113</v>
      </c>
      <c r="C7522" t="s">
        <v>689</v>
      </c>
      <c r="D7522" t="s">
        <v>312</v>
      </c>
      <c r="E7522" t="s">
        <v>19</v>
      </c>
      <c r="F7522" t="s">
        <v>257</v>
      </c>
      <c r="G7522" t="s">
        <v>294</v>
      </c>
      <c r="H7522" t="s">
        <v>259</v>
      </c>
      <c r="I7522" s="1">
        <v>5059</v>
      </c>
      <c r="J7522" s="2">
        <v>5059</v>
      </c>
      <c r="K7522" s="2" t="s">
        <v>382</v>
      </c>
      <c r="L7522" t="s">
        <v>23</v>
      </c>
      <c r="M7522" t="s">
        <v>28</v>
      </c>
      <c r="N7522">
        <v>7</v>
      </c>
      <c r="O7522">
        <v>3.5799999999999996</v>
      </c>
      <c r="P7522">
        <v>90783.944355890446</v>
      </c>
      <c r="Q7522">
        <v>12969.134907984348</v>
      </c>
      <c r="R7522" s="36">
        <f t="shared" si="117"/>
        <v>90783.944355890431</v>
      </c>
    </row>
    <row r="7523" spans="2:18">
      <c r="B7523" s="9">
        <v>46113</v>
      </c>
      <c r="C7523" t="s">
        <v>743</v>
      </c>
      <c r="D7523" t="s">
        <v>312</v>
      </c>
      <c r="E7523" t="s">
        <v>19</v>
      </c>
      <c r="F7523" t="s">
        <v>257</v>
      </c>
      <c r="G7523" t="s">
        <v>294</v>
      </c>
      <c r="H7523" t="s">
        <v>259</v>
      </c>
      <c r="I7523" s="1">
        <v>5059</v>
      </c>
      <c r="J7523" s="2">
        <v>5059</v>
      </c>
      <c r="K7523" s="2" t="s">
        <v>382</v>
      </c>
      <c r="L7523" t="s">
        <v>23</v>
      </c>
      <c r="M7523" t="s">
        <v>28</v>
      </c>
      <c r="N7523">
        <v>5.5</v>
      </c>
      <c r="O7523">
        <v>3.0527272727272727</v>
      </c>
      <c r="P7523">
        <v>60824.518185770168</v>
      </c>
      <c r="Q7523">
        <v>11059.003306503668</v>
      </c>
      <c r="R7523" s="36">
        <f t="shared" si="117"/>
        <v>60824.518185770175</v>
      </c>
    </row>
    <row r="7524" spans="2:18">
      <c r="B7524" s="9">
        <v>46113</v>
      </c>
      <c r="C7524" t="s">
        <v>695</v>
      </c>
      <c r="D7524" t="s">
        <v>312</v>
      </c>
      <c r="E7524" t="s">
        <v>19</v>
      </c>
      <c r="F7524" t="s">
        <v>257</v>
      </c>
      <c r="G7524" t="s">
        <v>294</v>
      </c>
      <c r="H7524" t="s">
        <v>259</v>
      </c>
      <c r="I7524" s="1">
        <v>5059</v>
      </c>
      <c r="J7524" s="2">
        <v>5059</v>
      </c>
      <c r="K7524" s="2" t="s">
        <v>382</v>
      </c>
      <c r="L7524" t="s">
        <v>23</v>
      </c>
      <c r="M7524" t="s">
        <v>28</v>
      </c>
      <c r="N7524">
        <v>13</v>
      </c>
      <c r="O7524">
        <v>7.2084615384615383</v>
      </c>
      <c r="P7524">
        <v>339479.78553832771</v>
      </c>
      <c r="Q7524">
        <v>26113.829656794442</v>
      </c>
      <c r="R7524" s="36">
        <f t="shared" si="117"/>
        <v>339479.78553832776</v>
      </c>
    </row>
    <row r="7525" spans="2:18">
      <c r="B7525" s="9">
        <v>46113</v>
      </c>
      <c r="C7525" t="s">
        <v>744</v>
      </c>
      <c r="D7525" t="s">
        <v>312</v>
      </c>
      <c r="E7525" t="s">
        <v>19</v>
      </c>
      <c r="F7525" t="s">
        <v>257</v>
      </c>
      <c r="G7525" t="s">
        <v>294</v>
      </c>
      <c r="H7525" t="s">
        <v>259</v>
      </c>
      <c r="I7525" s="1">
        <v>5059</v>
      </c>
      <c r="J7525" s="2">
        <v>5059</v>
      </c>
      <c r="K7525" s="2" t="s">
        <v>382</v>
      </c>
      <c r="L7525" t="s">
        <v>23</v>
      </c>
      <c r="M7525" t="s">
        <v>28</v>
      </c>
      <c r="N7525">
        <v>18</v>
      </c>
      <c r="O7525">
        <v>3.0355555555555558</v>
      </c>
      <c r="P7525">
        <v>197942.32719895666</v>
      </c>
      <c r="Q7525">
        <v>10996.795955497593</v>
      </c>
      <c r="R7525" s="36">
        <f t="shared" si="117"/>
        <v>197942.32719895669</v>
      </c>
    </row>
    <row r="7526" spans="2:18">
      <c r="B7526" s="9">
        <v>46113</v>
      </c>
      <c r="C7526" t="s">
        <v>730</v>
      </c>
      <c r="D7526" t="s">
        <v>312</v>
      </c>
      <c r="E7526" t="s">
        <v>19</v>
      </c>
      <c r="F7526" t="s">
        <v>257</v>
      </c>
      <c r="G7526" t="s">
        <v>294</v>
      </c>
      <c r="H7526" t="s">
        <v>259</v>
      </c>
      <c r="I7526" s="1">
        <v>5059</v>
      </c>
      <c r="J7526" s="2">
        <v>5059</v>
      </c>
      <c r="K7526" s="2" t="s">
        <v>382</v>
      </c>
      <c r="L7526" t="s">
        <v>23</v>
      </c>
      <c r="M7526" t="s">
        <v>28</v>
      </c>
      <c r="N7526">
        <v>15.5</v>
      </c>
      <c r="O7526">
        <v>3.0664516129032258</v>
      </c>
      <c r="P7526">
        <v>172185.1905520939</v>
      </c>
      <c r="Q7526">
        <v>11108.721971102832</v>
      </c>
      <c r="R7526" s="36">
        <f t="shared" si="117"/>
        <v>172185.1905520939</v>
      </c>
    </row>
    <row r="7527" spans="2:18">
      <c r="B7527" s="9">
        <v>46113</v>
      </c>
      <c r="C7527" t="s">
        <v>731</v>
      </c>
      <c r="D7527" t="s">
        <v>312</v>
      </c>
      <c r="E7527" t="s">
        <v>19</v>
      </c>
      <c r="F7527" t="s">
        <v>257</v>
      </c>
      <c r="G7527" t="s">
        <v>294</v>
      </c>
      <c r="H7527" t="s">
        <v>259</v>
      </c>
      <c r="I7527" s="1">
        <v>5059</v>
      </c>
      <c r="J7527" s="2">
        <v>5059</v>
      </c>
      <c r="K7527" s="2" t="s">
        <v>382</v>
      </c>
      <c r="L7527" t="s">
        <v>23</v>
      </c>
      <c r="M7527" t="s">
        <v>28</v>
      </c>
      <c r="N7527">
        <v>9.5</v>
      </c>
      <c r="O7527">
        <v>3.5873684210526315</v>
      </c>
      <c r="P7527">
        <v>123460.36806259961</v>
      </c>
      <c r="Q7527">
        <v>12995.828217115748</v>
      </c>
      <c r="R7527" s="36">
        <f t="shared" si="117"/>
        <v>123460.36806259961</v>
      </c>
    </row>
    <row r="7528" spans="2:18">
      <c r="B7528" s="9">
        <v>46113</v>
      </c>
      <c r="C7528" t="s">
        <v>732</v>
      </c>
      <c r="D7528" t="s">
        <v>312</v>
      </c>
      <c r="E7528" t="s">
        <v>19</v>
      </c>
      <c r="F7528" t="s">
        <v>257</v>
      </c>
      <c r="G7528" t="s">
        <v>294</v>
      </c>
      <c r="H7528" t="s">
        <v>259</v>
      </c>
      <c r="I7528" s="1">
        <v>5059</v>
      </c>
      <c r="J7528" s="2">
        <v>5059</v>
      </c>
      <c r="K7528" s="2" t="s">
        <v>382</v>
      </c>
      <c r="L7528" t="s">
        <v>23</v>
      </c>
      <c r="M7528" t="s">
        <v>28</v>
      </c>
      <c r="N7528">
        <v>28</v>
      </c>
      <c r="O7528">
        <v>5.0607142857142851</v>
      </c>
      <c r="P7528">
        <v>513331.40124619612</v>
      </c>
      <c r="Q7528">
        <v>18333.264330221289</v>
      </c>
      <c r="R7528" s="36">
        <f t="shared" si="117"/>
        <v>513331.40124619612</v>
      </c>
    </row>
    <row r="7529" spans="2:18">
      <c r="B7529" s="9">
        <v>46113</v>
      </c>
      <c r="C7529" t="s">
        <v>745</v>
      </c>
      <c r="D7529" t="s">
        <v>312</v>
      </c>
      <c r="E7529" t="s">
        <v>19</v>
      </c>
      <c r="F7529" t="s">
        <v>257</v>
      </c>
      <c r="G7529" t="s">
        <v>294</v>
      </c>
      <c r="H7529" t="s">
        <v>259</v>
      </c>
      <c r="I7529" s="1">
        <v>5059</v>
      </c>
      <c r="J7529" s="2">
        <v>5059</v>
      </c>
      <c r="K7529" s="2" t="s">
        <v>382</v>
      </c>
      <c r="L7529" t="s">
        <v>23</v>
      </c>
      <c r="M7529" t="s">
        <v>28</v>
      </c>
      <c r="N7529">
        <v>23</v>
      </c>
      <c r="O7529">
        <v>5.0052173913043481</v>
      </c>
      <c r="P7529">
        <v>417041.00854948559</v>
      </c>
      <c r="Q7529">
        <v>18132.217763021112</v>
      </c>
      <c r="R7529" s="36">
        <f t="shared" si="117"/>
        <v>417041.00854948559</v>
      </c>
    </row>
    <row r="7530" spans="2:18">
      <c r="B7530" s="9">
        <v>46113</v>
      </c>
      <c r="C7530" t="s">
        <v>690</v>
      </c>
      <c r="D7530" t="s">
        <v>390</v>
      </c>
      <c r="E7530" t="s">
        <v>19</v>
      </c>
      <c r="F7530" t="s">
        <v>257</v>
      </c>
      <c r="G7530" t="s">
        <v>294</v>
      </c>
      <c r="H7530" t="s">
        <v>259</v>
      </c>
      <c r="I7530" s="1">
        <v>5059</v>
      </c>
      <c r="J7530" s="2">
        <v>5059</v>
      </c>
      <c r="K7530" s="2" t="s">
        <v>382</v>
      </c>
      <c r="L7530" t="s">
        <v>23</v>
      </c>
      <c r="M7530" t="s">
        <v>28</v>
      </c>
      <c r="N7530">
        <v>22.5</v>
      </c>
      <c r="O7530">
        <v>40.565333333333335</v>
      </c>
      <c r="P7530">
        <v>3306477.3221272277</v>
      </c>
      <c r="Q7530">
        <v>146954.547650099</v>
      </c>
      <c r="R7530" s="36">
        <f t="shared" si="117"/>
        <v>3306477.3221272277</v>
      </c>
    </row>
    <row r="7531" spans="2:18">
      <c r="B7531" s="9">
        <v>46113</v>
      </c>
      <c r="C7531" t="s">
        <v>725</v>
      </c>
      <c r="D7531" t="s">
        <v>390</v>
      </c>
      <c r="E7531" t="s">
        <v>19</v>
      </c>
      <c r="F7531" t="s">
        <v>257</v>
      </c>
      <c r="G7531" t="s">
        <v>294</v>
      </c>
      <c r="H7531" t="s">
        <v>259</v>
      </c>
      <c r="I7531" s="1">
        <v>5059</v>
      </c>
      <c r="J7531" s="2">
        <v>5059</v>
      </c>
      <c r="K7531" s="2" t="s">
        <v>382</v>
      </c>
      <c r="L7531" t="s">
        <v>23</v>
      </c>
      <c r="M7531" t="s">
        <v>24</v>
      </c>
      <c r="N7531">
        <v>6</v>
      </c>
      <c r="O7531">
        <v>39.841666666666669</v>
      </c>
      <c r="P7531">
        <v>865997.68149543542</v>
      </c>
      <c r="Q7531">
        <v>144332.94691590589</v>
      </c>
      <c r="R7531" s="36">
        <f t="shared" si="117"/>
        <v>865997.6814954353</v>
      </c>
    </row>
    <row r="7532" spans="2:18">
      <c r="B7532" s="9">
        <v>46113</v>
      </c>
      <c r="C7532" t="s">
        <v>734</v>
      </c>
      <c r="D7532" t="s">
        <v>312</v>
      </c>
      <c r="E7532" t="s">
        <v>19</v>
      </c>
      <c r="F7532" t="s">
        <v>257</v>
      </c>
      <c r="G7532" t="s">
        <v>294</v>
      </c>
      <c r="H7532" t="s">
        <v>259</v>
      </c>
      <c r="I7532" s="1">
        <v>5059</v>
      </c>
      <c r="J7532" s="2">
        <v>5059</v>
      </c>
      <c r="K7532" s="2" t="s">
        <v>382</v>
      </c>
      <c r="L7532" t="s">
        <v>23</v>
      </c>
      <c r="M7532" t="s">
        <v>28</v>
      </c>
      <c r="N7532">
        <v>24</v>
      </c>
      <c r="O7532">
        <v>3.0716666666666668</v>
      </c>
      <c r="P7532">
        <v>267062.74452977825</v>
      </c>
      <c r="Q7532">
        <v>11127.614355407428</v>
      </c>
      <c r="R7532" s="36">
        <f t="shared" si="117"/>
        <v>267062.74452977825</v>
      </c>
    </row>
    <row r="7533" spans="2:18">
      <c r="B7533" s="9">
        <v>46113</v>
      </c>
      <c r="C7533" t="s">
        <v>692</v>
      </c>
      <c r="D7533" t="s">
        <v>312</v>
      </c>
      <c r="E7533" t="s">
        <v>19</v>
      </c>
      <c r="F7533" t="s">
        <v>257</v>
      </c>
      <c r="G7533" t="s">
        <v>294</v>
      </c>
      <c r="H7533" t="s">
        <v>259</v>
      </c>
      <c r="I7533" s="1">
        <v>5059</v>
      </c>
      <c r="J7533" s="2">
        <v>5059</v>
      </c>
      <c r="K7533" s="2" t="s">
        <v>382</v>
      </c>
      <c r="L7533" t="s">
        <v>23</v>
      </c>
      <c r="M7533" t="s">
        <v>28</v>
      </c>
      <c r="N7533">
        <v>2.8</v>
      </c>
      <c r="O7533">
        <v>17.046428571428571</v>
      </c>
      <c r="P7533">
        <v>172909.72322851757</v>
      </c>
      <c r="Q7533">
        <v>61753.472581613423</v>
      </c>
      <c r="R7533" s="36">
        <f t="shared" si="117"/>
        <v>172909.72322851757</v>
      </c>
    </row>
    <row r="7534" spans="2:18">
      <c r="B7534" s="9">
        <v>46113</v>
      </c>
      <c r="C7534" t="s">
        <v>710</v>
      </c>
      <c r="D7534" t="s">
        <v>312</v>
      </c>
      <c r="E7534" t="s">
        <v>19</v>
      </c>
      <c r="F7534" t="s">
        <v>257</v>
      </c>
      <c r="G7534" t="s">
        <v>294</v>
      </c>
      <c r="H7534" t="s">
        <v>259</v>
      </c>
      <c r="I7534" s="1">
        <v>5059</v>
      </c>
      <c r="J7534" s="2">
        <v>5059</v>
      </c>
      <c r="K7534" s="2" t="s">
        <v>382</v>
      </c>
      <c r="L7534" t="s">
        <v>23</v>
      </c>
      <c r="M7534" t="s">
        <v>28</v>
      </c>
      <c r="N7534">
        <v>14</v>
      </c>
      <c r="O7534">
        <v>38.159285714285716</v>
      </c>
      <c r="P7534">
        <v>1935335.4586291842</v>
      </c>
      <c r="Q7534">
        <v>138238.24704494173</v>
      </c>
      <c r="R7534" s="36">
        <f t="shared" si="117"/>
        <v>1935335.4586291842</v>
      </c>
    </row>
    <row r="7535" spans="2:18">
      <c r="B7535" s="9">
        <v>46113</v>
      </c>
      <c r="C7535" t="s">
        <v>691</v>
      </c>
      <c r="D7535" t="s">
        <v>312</v>
      </c>
      <c r="E7535" t="s">
        <v>19</v>
      </c>
      <c r="F7535" t="s">
        <v>257</v>
      </c>
      <c r="G7535" t="s">
        <v>294</v>
      </c>
      <c r="H7535" t="s">
        <v>259</v>
      </c>
      <c r="I7535" s="1">
        <v>5059</v>
      </c>
      <c r="J7535" s="2">
        <v>5059</v>
      </c>
      <c r="K7535" s="2" t="s">
        <v>382</v>
      </c>
      <c r="L7535" t="s">
        <v>23</v>
      </c>
      <c r="M7535" t="s">
        <v>28</v>
      </c>
      <c r="N7535">
        <v>21</v>
      </c>
      <c r="O7535">
        <v>19.11</v>
      </c>
      <c r="P7535">
        <v>1453811.0418779885</v>
      </c>
      <c r="Q7535">
        <v>69229.097232285174</v>
      </c>
      <c r="R7535" s="36">
        <f t="shared" si="117"/>
        <v>1453811.0418779887</v>
      </c>
    </row>
    <row r="7536" spans="2:18">
      <c r="B7536" s="9">
        <v>46113</v>
      </c>
      <c r="C7536" t="s">
        <v>705</v>
      </c>
      <c r="D7536" t="s">
        <v>312</v>
      </c>
      <c r="E7536" t="s">
        <v>19</v>
      </c>
      <c r="F7536" t="s">
        <v>257</v>
      </c>
      <c r="G7536" t="s">
        <v>294</v>
      </c>
      <c r="H7536" t="s">
        <v>259</v>
      </c>
      <c r="I7536" s="1">
        <v>5059</v>
      </c>
      <c r="J7536" s="2">
        <v>5059</v>
      </c>
      <c r="K7536" s="2" t="s">
        <v>382</v>
      </c>
      <c r="L7536" t="s">
        <v>23</v>
      </c>
      <c r="M7536" t="s">
        <v>28</v>
      </c>
      <c r="N7536">
        <v>1.25</v>
      </c>
      <c r="O7536">
        <v>13.063999999999998</v>
      </c>
      <c r="P7536">
        <v>59158.093029995645</v>
      </c>
      <c r="Q7536">
        <v>47326.474423996515</v>
      </c>
      <c r="R7536" s="36">
        <f t="shared" si="117"/>
        <v>59158.093029995645</v>
      </c>
    </row>
    <row r="7537" spans="2:18">
      <c r="B7537" s="9">
        <v>46113</v>
      </c>
      <c r="C7537" t="s">
        <v>753</v>
      </c>
      <c r="D7537" t="s">
        <v>312</v>
      </c>
      <c r="E7537" t="s">
        <v>19</v>
      </c>
      <c r="F7537" t="s">
        <v>257</v>
      </c>
      <c r="G7537" t="s">
        <v>294</v>
      </c>
      <c r="H7537" t="s">
        <v>259</v>
      </c>
      <c r="I7537" s="1">
        <v>5059</v>
      </c>
      <c r="J7537" s="2">
        <v>5059</v>
      </c>
      <c r="K7537" s="2" t="s">
        <v>382</v>
      </c>
      <c r="L7537" t="s">
        <v>23</v>
      </c>
      <c r="M7537" t="s">
        <v>28</v>
      </c>
      <c r="N7537">
        <v>9</v>
      </c>
      <c r="O7537">
        <v>13.125555555555556</v>
      </c>
      <c r="P7537">
        <v>427945.22532966232</v>
      </c>
      <c r="Q7537">
        <v>47549.469481073596</v>
      </c>
      <c r="R7537" s="36">
        <f t="shared" si="117"/>
        <v>427945.22532966238</v>
      </c>
    </row>
    <row r="7538" spans="2:18">
      <c r="B7538" s="9">
        <v>46113</v>
      </c>
      <c r="C7538" t="s">
        <v>754</v>
      </c>
      <c r="D7538" t="s">
        <v>312</v>
      </c>
      <c r="E7538" t="s">
        <v>19</v>
      </c>
      <c r="F7538" t="s">
        <v>257</v>
      </c>
      <c r="G7538" t="s">
        <v>294</v>
      </c>
      <c r="H7538" t="s">
        <v>259</v>
      </c>
      <c r="I7538" s="1">
        <v>5059</v>
      </c>
      <c r="J7538" s="2">
        <v>5059</v>
      </c>
      <c r="K7538" s="2" t="s">
        <v>382</v>
      </c>
      <c r="L7538" t="s">
        <v>23</v>
      </c>
      <c r="M7538" t="s">
        <v>28</v>
      </c>
      <c r="N7538">
        <v>52</v>
      </c>
      <c r="O7538">
        <v>10.943076923076923</v>
      </c>
      <c r="P7538">
        <v>2061440.3709607301</v>
      </c>
      <c r="Q7538">
        <v>39643.084056937121</v>
      </c>
      <c r="R7538" s="36">
        <f t="shared" si="117"/>
        <v>2061440.3709607304</v>
      </c>
    </row>
    <row r="7539" spans="2:18">
      <c r="B7539" s="9">
        <v>46113</v>
      </c>
      <c r="C7539" t="s">
        <v>787</v>
      </c>
      <c r="D7539" t="s">
        <v>312</v>
      </c>
      <c r="E7539" t="s">
        <v>19</v>
      </c>
      <c r="F7539" t="s">
        <v>257</v>
      </c>
      <c r="G7539" t="s">
        <v>294</v>
      </c>
      <c r="H7539" t="s">
        <v>259</v>
      </c>
      <c r="I7539" s="1">
        <v>5059</v>
      </c>
      <c r="J7539" s="2">
        <v>5059</v>
      </c>
      <c r="K7539" s="2" t="s">
        <v>382</v>
      </c>
      <c r="L7539" t="s">
        <v>23</v>
      </c>
      <c r="M7539" t="s">
        <v>28</v>
      </c>
      <c r="N7539">
        <v>169</v>
      </c>
      <c r="O7539">
        <v>32.29834319526627</v>
      </c>
      <c r="P7539">
        <v>19774018.258223444</v>
      </c>
      <c r="Q7539">
        <v>117006.02519658842</v>
      </c>
      <c r="R7539" s="36">
        <f t="shared" si="117"/>
        <v>19774018.258223444</v>
      </c>
    </row>
    <row r="7540" spans="2:18">
      <c r="B7540" s="9">
        <v>46113</v>
      </c>
      <c r="C7540" t="s">
        <v>746</v>
      </c>
      <c r="D7540" t="s">
        <v>390</v>
      </c>
      <c r="E7540" t="s">
        <v>19</v>
      </c>
      <c r="F7540" t="s">
        <v>257</v>
      </c>
      <c r="G7540" t="s">
        <v>294</v>
      </c>
      <c r="H7540" t="s">
        <v>259</v>
      </c>
      <c r="I7540" s="1">
        <v>5059</v>
      </c>
      <c r="J7540" s="2">
        <v>5059</v>
      </c>
      <c r="K7540" s="2" t="s">
        <v>382</v>
      </c>
      <c r="L7540" t="s">
        <v>23</v>
      </c>
      <c r="M7540" t="s">
        <v>583</v>
      </c>
      <c r="N7540">
        <v>9</v>
      </c>
      <c r="O7540">
        <v>36.99111111111111</v>
      </c>
      <c r="P7540">
        <v>1206057.0931749023</v>
      </c>
      <c r="Q7540">
        <v>134006.34368610024</v>
      </c>
      <c r="R7540" s="36">
        <f t="shared" si="117"/>
        <v>1206057.0931749023</v>
      </c>
    </row>
    <row r="7541" spans="2:18">
      <c r="B7541" s="9">
        <v>46113</v>
      </c>
      <c r="C7541" t="s">
        <v>757</v>
      </c>
      <c r="D7541" t="s">
        <v>312</v>
      </c>
      <c r="E7541" t="s">
        <v>19</v>
      </c>
      <c r="F7541" t="s">
        <v>257</v>
      </c>
      <c r="G7541" t="s">
        <v>294</v>
      </c>
      <c r="H7541" t="s">
        <v>259</v>
      </c>
      <c r="I7541" s="1">
        <v>5059</v>
      </c>
      <c r="J7541" s="2">
        <v>5059</v>
      </c>
      <c r="K7541" s="2" t="s">
        <v>382</v>
      </c>
      <c r="L7541" t="s">
        <v>23</v>
      </c>
      <c r="M7541" t="s">
        <v>28</v>
      </c>
      <c r="N7541">
        <v>27</v>
      </c>
      <c r="O7541">
        <v>3.0755555555555558</v>
      </c>
      <c r="P7541">
        <v>300825.96725112305</v>
      </c>
      <c r="Q7541">
        <v>11141.702490782334</v>
      </c>
      <c r="R7541" s="36">
        <f t="shared" si="117"/>
        <v>300825.96725112305</v>
      </c>
    </row>
    <row r="7542" spans="2:18">
      <c r="B7542" s="9">
        <v>46113</v>
      </c>
      <c r="C7542" t="s">
        <v>783</v>
      </c>
      <c r="D7542" t="s">
        <v>312</v>
      </c>
      <c r="E7542" t="s">
        <v>19</v>
      </c>
      <c r="F7542" t="s">
        <v>257</v>
      </c>
      <c r="G7542" t="s">
        <v>294</v>
      </c>
      <c r="H7542" t="s">
        <v>259</v>
      </c>
      <c r="I7542" s="1">
        <v>5059</v>
      </c>
      <c r="J7542" s="2">
        <v>5059</v>
      </c>
      <c r="K7542" s="2" t="s">
        <v>382</v>
      </c>
      <c r="L7542" t="s">
        <v>23</v>
      </c>
      <c r="M7542" t="s">
        <v>28</v>
      </c>
      <c r="N7542">
        <v>15</v>
      </c>
      <c r="O7542">
        <v>5.0113333333333339</v>
      </c>
      <c r="P7542">
        <v>272315.60643385013</v>
      </c>
      <c r="Q7542">
        <v>18154.373762256677</v>
      </c>
      <c r="R7542" s="36">
        <f t="shared" si="117"/>
        <v>272315.60643385013</v>
      </c>
    </row>
    <row r="7543" spans="2:18">
      <c r="B7543" s="9">
        <v>46113</v>
      </c>
      <c r="C7543" t="s">
        <v>784</v>
      </c>
      <c r="D7543" t="s">
        <v>390</v>
      </c>
      <c r="E7543" t="s">
        <v>19</v>
      </c>
      <c r="F7543" t="s">
        <v>257</v>
      </c>
      <c r="G7543" t="s">
        <v>294</v>
      </c>
      <c r="H7543" t="s">
        <v>259</v>
      </c>
      <c r="I7543" s="1">
        <v>5059</v>
      </c>
      <c r="J7543" s="2">
        <v>5059</v>
      </c>
      <c r="K7543" s="2" t="s">
        <v>382</v>
      </c>
      <c r="L7543" t="s">
        <v>23</v>
      </c>
      <c r="M7543" t="s">
        <v>24</v>
      </c>
      <c r="N7543">
        <v>55</v>
      </c>
      <c r="O7543">
        <v>41.024727272727276</v>
      </c>
      <c r="P7543">
        <v>8174032.748876974</v>
      </c>
      <c r="Q7543">
        <v>148618.77725230862</v>
      </c>
      <c r="R7543" s="36">
        <f t="shared" si="117"/>
        <v>8174032.748876974</v>
      </c>
    </row>
    <row r="7544" spans="2:18">
      <c r="B7544" s="9">
        <v>46113</v>
      </c>
      <c r="C7544" t="s">
        <v>751</v>
      </c>
      <c r="D7544" t="s">
        <v>312</v>
      </c>
      <c r="E7544" t="s">
        <v>19</v>
      </c>
      <c r="F7544" t="s">
        <v>257</v>
      </c>
      <c r="G7544" t="s">
        <v>294</v>
      </c>
      <c r="H7544" t="s">
        <v>259</v>
      </c>
      <c r="I7544" s="1">
        <v>5059</v>
      </c>
      <c r="J7544" s="2">
        <v>5059</v>
      </c>
      <c r="K7544" s="2" t="s">
        <v>382</v>
      </c>
      <c r="L7544" t="s">
        <v>23</v>
      </c>
      <c r="M7544" t="s">
        <v>24</v>
      </c>
      <c r="N7544">
        <v>2</v>
      </c>
      <c r="O7544">
        <v>23.765000000000001</v>
      </c>
      <c r="P7544">
        <v>172185.1905520939</v>
      </c>
      <c r="Q7544">
        <v>86092.595276046952</v>
      </c>
      <c r="R7544" s="36">
        <f t="shared" si="117"/>
        <v>172185.1905520939</v>
      </c>
    </row>
    <row r="7545" spans="2:18">
      <c r="B7545" s="9">
        <v>46113</v>
      </c>
      <c r="C7545" t="s">
        <v>785</v>
      </c>
      <c r="D7545" t="s">
        <v>312</v>
      </c>
      <c r="E7545" t="s">
        <v>19</v>
      </c>
      <c r="F7545" t="s">
        <v>257</v>
      </c>
      <c r="G7545" t="s">
        <v>294</v>
      </c>
      <c r="H7545" t="s">
        <v>259</v>
      </c>
      <c r="I7545" s="1">
        <v>5059</v>
      </c>
      <c r="J7545" s="2">
        <v>5059</v>
      </c>
      <c r="K7545" s="2" t="s">
        <v>382</v>
      </c>
      <c r="L7545" t="s">
        <v>23</v>
      </c>
      <c r="M7545" t="s">
        <v>28</v>
      </c>
      <c r="N7545">
        <v>5.5</v>
      </c>
      <c r="O7545">
        <v>5.0945454545454547</v>
      </c>
      <c r="P7545">
        <v>101507.02796696129</v>
      </c>
      <c r="Q7545">
        <v>18455.823266720236</v>
      </c>
      <c r="R7545" s="36">
        <f t="shared" si="117"/>
        <v>101507.02796696129</v>
      </c>
    </row>
    <row r="7546" spans="2:18">
      <c r="B7546" s="9">
        <v>46113</v>
      </c>
      <c r="C7546" t="s">
        <v>786</v>
      </c>
      <c r="D7546" t="s">
        <v>312</v>
      </c>
      <c r="E7546" t="s">
        <v>19</v>
      </c>
      <c r="F7546" t="s">
        <v>257</v>
      </c>
      <c r="G7546" t="s">
        <v>294</v>
      </c>
      <c r="H7546" t="s">
        <v>259</v>
      </c>
      <c r="I7546" s="1">
        <v>5059</v>
      </c>
      <c r="J7546" s="2">
        <v>5059</v>
      </c>
      <c r="K7546" s="2" t="s">
        <v>382</v>
      </c>
      <c r="L7546" t="s">
        <v>23</v>
      </c>
      <c r="M7546" t="s">
        <v>28</v>
      </c>
      <c r="N7546">
        <v>4.5</v>
      </c>
      <c r="O7546">
        <v>5.1066666666666665</v>
      </c>
      <c r="P7546">
        <v>83248.80452108389</v>
      </c>
      <c r="Q7546">
        <v>18499.734338018643</v>
      </c>
      <c r="R7546" s="36">
        <f t="shared" si="117"/>
        <v>83248.80452108389</v>
      </c>
    </row>
    <row r="7547" spans="2:18">
      <c r="B7547" s="9">
        <v>46113</v>
      </c>
      <c r="C7547" t="s">
        <v>166</v>
      </c>
      <c r="D7547" t="s">
        <v>312</v>
      </c>
      <c r="E7547" t="s">
        <v>19</v>
      </c>
      <c r="F7547" t="s">
        <v>257</v>
      </c>
      <c r="G7547" t="s">
        <v>307</v>
      </c>
      <c r="H7547" t="s">
        <v>259</v>
      </c>
      <c r="I7547" s="1">
        <v>5064</v>
      </c>
      <c r="J7547" s="2">
        <v>5064</v>
      </c>
      <c r="K7547" s="2" t="s">
        <v>389</v>
      </c>
      <c r="L7547" t="s">
        <v>23</v>
      </c>
      <c r="M7547" t="s">
        <v>568</v>
      </c>
      <c r="N7547">
        <v>17</v>
      </c>
      <c r="O7547">
        <v>9.5452941176470603</v>
      </c>
      <c r="P7547">
        <v>587849.58701637445</v>
      </c>
      <c r="Q7547">
        <v>34579.387471551439</v>
      </c>
      <c r="R7547" s="36">
        <f t="shared" si="117"/>
        <v>587849.58701637445</v>
      </c>
    </row>
    <row r="7548" spans="2:18">
      <c r="B7548" s="9">
        <v>46113</v>
      </c>
      <c r="C7548" t="s">
        <v>170</v>
      </c>
      <c r="D7548" t="s">
        <v>312</v>
      </c>
      <c r="E7548" t="s">
        <v>19</v>
      </c>
      <c r="F7548" t="s">
        <v>257</v>
      </c>
      <c r="G7548" t="s">
        <v>307</v>
      </c>
      <c r="H7548" t="s">
        <v>259</v>
      </c>
      <c r="I7548" s="1">
        <v>5064</v>
      </c>
      <c r="J7548" s="2">
        <v>5064</v>
      </c>
      <c r="K7548" s="2" t="s">
        <v>389</v>
      </c>
      <c r="L7548" t="s">
        <v>23</v>
      </c>
      <c r="M7548" t="s">
        <v>568</v>
      </c>
      <c r="N7548">
        <v>13</v>
      </c>
      <c r="O7548">
        <v>11.232307692307693</v>
      </c>
      <c r="P7548">
        <v>528981.30705694831</v>
      </c>
      <c r="Q7548">
        <v>40690.869773611405</v>
      </c>
      <c r="R7548" s="36">
        <f t="shared" si="117"/>
        <v>528981.30705694831</v>
      </c>
    </row>
    <row r="7549" spans="2:18">
      <c r="B7549" s="9">
        <v>46113</v>
      </c>
      <c r="C7549" t="s">
        <v>153</v>
      </c>
      <c r="D7549" t="s">
        <v>312</v>
      </c>
      <c r="E7549" t="s">
        <v>19</v>
      </c>
      <c r="F7549" t="s">
        <v>257</v>
      </c>
      <c r="G7549" t="s">
        <v>307</v>
      </c>
      <c r="H7549" t="s">
        <v>259</v>
      </c>
      <c r="I7549" s="1">
        <v>5064</v>
      </c>
      <c r="J7549" s="2">
        <v>5064</v>
      </c>
      <c r="K7549" s="2" t="s">
        <v>389</v>
      </c>
      <c r="L7549" t="s">
        <v>23</v>
      </c>
      <c r="M7549" t="s">
        <v>582</v>
      </c>
      <c r="N7549">
        <v>17</v>
      </c>
      <c r="O7549">
        <v>7.6288235294117648</v>
      </c>
      <c r="P7549">
        <v>469823.21402695257</v>
      </c>
      <c r="Q7549">
        <v>27636.659648644269</v>
      </c>
      <c r="R7549" s="36">
        <f t="shared" si="117"/>
        <v>469823.21402695257</v>
      </c>
    </row>
    <row r="7550" spans="2:18">
      <c r="B7550" s="9">
        <v>46113</v>
      </c>
      <c r="C7550" t="s">
        <v>205</v>
      </c>
      <c r="D7550" t="s">
        <v>312</v>
      </c>
      <c r="E7550" t="s">
        <v>19</v>
      </c>
      <c r="F7550" t="s">
        <v>257</v>
      </c>
      <c r="G7550" t="s">
        <v>307</v>
      </c>
      <c r="H7550" t="s">
        <v>259</v>
      </c>
      <c r="I7550" s="1">
        <v>5064</v>
      </c>
      <c r="J7550" s="2">
        <v>5064</v>
      </c>
      <c r="K7550" s="2" t="s">
        <v>389</v>
      </c>
      <c r="L7550" t="s">
        <v>23</v>
      </c>
      <c r="M7550" t="s">
        <v>28</v>
      </c>
      <c r="N7550">
        <v>56</v>
      </c>
      <c r="O7550">
        <v>4.1501785714285715</v>
      </c>
      <c r="P7550">
        <v>841943.1966381683</v>
      </c>
      <c r="Q7550">
        <v>15034.699939967291</v>
      </c>
      <c r="R7550" s="36">
        <f t="shared" si="117"/>
        <v>841943.1966381683</v>
      </c>
    </row>
    <row r="7551" spans="2:18">
      <c r="B7551" s="9">
        <v>46113</v>
      </c>
      <c r="C7551" t="s">
        <v>189</v>
      </c>
      <c r="D7551" t="s">
        <v>312</v>
      </c>
      <c r="E7551" t="s">
        <v>19</v>
      </c>
      <c r="F7551" t="s">
        <v>257</v>
      </c>
      <c r="G7551" t="s">
        <v>307</v>
      </c>
      <c r="H7551" t="s">
        <v>259</v>
      </c>
      <c r="I7551" s="1">
        <v>5064</v>
      </c>
      <c r="J7551" s="2">
        <v>5064</v>
      </c>
      <c r="K7551" s="2" t="s">
        <v>389</v>
      </c>
      <c r="L7551" t="s">
        <v>23</v>
      </c>
      <c r="M7551" t="s">
        <v>568</v>
      </c>
      <c r="N7551">
        <v>69</v>
      </c>
      <c r="O7551">
        <v>5.1078260869565213</v>
      </c>
      <c r="P7551">
        <v>1276771.4823938559</v>
      </c>
      <c r="Q7551">
        <v>18503.934527447185</v>
      </c>
      <c r="R7551" s="36">
        <f t="shared" si="117"/>
        <v>1276771.4823938557</v>
      </c>
    </row>
    <row r="7552" spans="2:18">
      <c r="B7552" s="9">
        <v>46113</v>
      </c>
      <c r="C7552" t="s">
        <v>263</v>
      </c>
      <c r="D7552" t="s">
        <v>312</v>
      </c>
      <c r="E7552" t="s">
        <v>19</v>
      </c>
      <c r="F7552" t="s">
        <v>257</v>
      </c>
      <c r="G7552" t="s">
        <v>307</v>
      </c>
      <c r="H7552" t="s">
        <v>259</v>
      </c>
      <c r="I7552" s="1">
        <v>5064</v>
      </c>
      <c r="J7552" s="2">
        <v>5064</v>
      </c>
      <c r="K7552" s="2" t="s">
        <v>389</v>
      </c>
      <c r="L7552" t="s">
        <v>23</v>
      </c>
      <c r="M7552" t="s">
        <v>28</v>
      </c>
      <c r="N7552">
        <v>27</v>
      </c>
      <c r="O7552">
        <v>7.5933333333333337</v>
      </c>
      <c r="P7552">
        <v>742718.44660194172</v>
      </c>
      <c r="Q7552">
        <v>27508.090614886729</v>
      </c>
      <c r="R7552" s="36">
        <f t="shared" si="117"/>
        <v>742718.44660194172</v>
      </c>
    </row>
    <row r="7553" spans="2:18">
      <c r="B7553" s="9">
        <v>46113</v>
      </c>
      <c r="C7553" t="s">
        <v>159</v>
      </c>
      <c r="D7553" t="s">
        <v>312</v>
      </c>
      <c r="E7553" t="s">
        <v>19</v>
      </c>
      <c r="F7553" t="s">
        <v>257</v>
      </c>
      <c r="G7553" t="s">
        <v>307</v>
      </c>
      <c r="H7553" t="s">
        <v>259</v>
      </c>
      <c r="I7553" s="1">
        <v>5064</v>
      </c>
      <c r="J7553" s="2">
        <v>5064</v>
      </c>
      <c r="K7553" s="2" t="s">
        <v>389</v>
      </c>
      <c r="L7553" t="s">
        <v>23</v>
      </c>
      <c r="M7553" t="s">
        <v>581</v>
      </c>
      <c r="N7553">
        <v>17</v>
      </c>
      <c r="O7553">
        <v>49.605882352941173</v>
      </c>
      <c r="P7553">
        <v>3054992.0301405587</v>
      </c>
      <c r="Q7553">
        <v>179705.41353767994</v>
      </c>
      <c r="R7553" s="36">
        <f t="shared" si="117"/>
        <v>3054992.0301405592</v>
      </c>
    </row>
    <row r="7554" spans="2:18">
      <c r="B7554" s="9">
        <v>46113</v>
      </c>
      <c r="C7554" t="s">
        <v>291</v>
      </c>
      <c r="D7554" t="s">
        <v>312</v>
      </c>
      <c r="E7554" t="s">
        <v>19</v>
      </c>
      <c r="F7554" t="s">
        <v>257</v>
      </c>
      <c r="G7554" t="s">
        <v>307</v>
      </c>
      <c r="H7554" t="s">
        <v>259</v>
      </c>
      <c r="I7554" s="1">
        <v>5064</v>
      </c>
      <c r="J7554" s="2">
        <v>5064</v>
      </c>
      <c r="K7554" s="2" t="s">
        <v>389</v>
      </c>
      <c r="L7554" t="s">
        <v>23</v>
      </c>
      <c r="M7554" t="s">
        <v>28</v>
      </c>
      <c r="N7554">
        <v>8</v>
      </c>
      <c r="O7554">
        <v>8.1750000000000007</v>
      </c>
      <c r="P7554">
        <v>236922.18519055209</v>
      </c>
      <c r="Q7554">
        <v>29615.273148819011</v>
      </c>
      <c r="R7554" s="36">
        <f t="shared" si="117"/>
        <v>236922.18519055209</v>
      </c>
    </row>
    <row r="7555" spans="2:18">
      <c r="B7555" s="9">
        <v>46113</v>
      </c>
      <c r="C7555" t="s">
        <v>266</v>
      </c>
      <c r="D7555" t="s">
        <v>312</v>
      </c>
      <c r="E7555" t="s">
        <v>19</v>
      </c>
      <c r="F7555" t="s">
        <v>257</v>
      </c>
      <c r="G7555" t="s">
        <v>307</v>
      </c>
      <c r="H7555" t="s">
        <v>259</v>
      </c>
      <c r="I7555" s="1">
        <v>5064</v>
      </c>
      <c r="J7555" s="2">
        <v>5064</v>
      </c>
      <c r="K7555" s="2" t="s">
        <v>389</v>
      </c>
      <c r="L7555" t="s">
        <v>23</v>
      </c>
      <c r="M7555" t="s">
        <v>568</v>
      </c>
      <c r="N7555">
        <v>27</v>
      </c>
      <c r="O7555">
        <v>56.74</v>
      </c>
      <c r="P7555">
        <v>5549847.8481379505</v>
      </c>
      <c r="Q7555">
        <v>205549.9203014056</v>
      </c>
      <c r="R7555" s="36">
        <f t="shared" si="117"/>
        <v>5549847.8481379515</v>
      </c>
    </row>
    <row r="7556" spans="2:18">
      <c r="B7556" s="9">
        <v>46113</v>
      </c>
      <c r="C7556" t="s">
        <v>148</v>
      </c>
      <c r="D7556" t="s">
        <v>312</v>
      </c>
      <c r="E7556" t="s">
        <v>19</v>
      </c>
      <c r="F7556" t="s">
        <v>257</v>
      </c>
      <c r="G7556" t="s">
        <v>307</v>
      </c>
      <c r="H7556" t="s">
        <v>259</v>
      </c>
      <c r="I7556" s="1">
        <v>5064</v>
      </c>
      <c r="J7556" s="2">
        <v>5064</v>
      </c>
      <c r="K7556" s="2" t="s">
        <v>389</v>
      </c>
      <c r="L7556" t="s">
        <v>23</v>
      </c>
      <c r="M7556" t="s">
        <v>28</v>
      </c>
      <c r="N7556">
        <v>9</v>
      </c>
      <c r="O7556">
        <v>3.6799999999999997</v>
      </c>
      <c r="P7556">
        <v>119982.61121576581</v>
      </c>
      <c r="Q7556">
        <v>13331.401246196201</v>
      </c>
      <c r="R7556" s="36">
        <f t="shared" si="117"/>
        <v>119982.61121576581</v>
      </c>
    </row>
    <row r="7557" spans="2:18">
      <c r="B7557" s="9">
        <v>46113</v>
      </c>
      <c r="C7557" t="s">
        <v>72</v>
      </c>
      <c r="D7557" t="s">
        <v>312</v>
      </c>
      <c r="E7557" t="s">
        <v>19</v>
      </c>
      <c r="F7557" t="s">
        <v>257</v>
      </c>
      <c r="G7557" t="s">
        <v>307</v>
      </c>
      <c r="H7557" t="s">
        <v>259</v>
      </c>
      <c r="I7557" s="1">
        <v>5064</v>
      </c>
      <c r="J7557" s="2">
        <v>5064</v>
      </c>
      <c r="K7557" s="2" t="s">
        <v>389</v>
      </c>
      <c r="L7557" t="s">
        <v>23</v>
      </c>
      <c r="M7557" t="s">
        <v>568</v>
      </c>
      <c r="N7557">
        <v>27</v>
      </c>
      <c r="O7557">
        <v>64.8</v>
      </c>
      <c r="P7557">
        <v>6338211.8533545854</v>
      </c>
      <c r="Q7557">
        <v>234748.58716128094</v>
      </c>
      <c r="R7557" s="36">
        <f t="shared" ref="R7557:R7620" si="118">Q7557*N7557</f>
        <v>6338211.8533545854</v>
      </c>
    </row>
    <row r="7558" spans="2:18">
      <c r="B7558" s="9">
        <v>46113</v>
      </c>
      <c r="C7558" t="s">
        <v>267</v>
      </c>
      <c r="D7558" t="s">
        <v>312</v>
      </c>
      <c r="E7558" t="s">
        <v>19</v>
      </c>
      <c r="F7558" t="s">
        <v>257</v>
      </c>
      <c r="G7558" t="s">
        <v>307</v>
      </c>
      <c r="H7558" t="s">
        <v>259</v>
      </c>
      <c r="I7558" s="1">
        <v>5064</v>
      </c>
      <c r="J7558" s="2">
        <v>5064</v>
      </c>
      <c r="K7558" s="2" t="s">
        <v>389</v>
      </c>
      <c r="L7558" t="s">
        <v>23</v>
      </c>
      <c r="M7558" t="s">
        <v>571</v>
      </c>
      <c r="N7558">
        <v>26</v>
      </c>
      <c r="O7558">
        <v>14.984230769230768</v>
      </c>
      <c r="P7558">
        <v>1411353.4270395592</v>
      </c>
      <c r="Q7558">
        <v>54282.824116906129</v>
      </c>
      <c r="R7558" s="36">
        <f t="shared" si="118"/>
        <v>1411353.4270395595</v>
      </c>
    </row>
    <row r="7559" spans="2:18">
      <c r="B7559" s="9">
        <v>46113</v>
      </c>
      <c r="C7559" t="s">
        <v>70</v>
      </c>
      <c r="D7559" t="s">
        <v>312</v>
      </c>
      <c r="E7559" t="s">
        <v>19</v>
      </c>
      <c r="F7559" t="s">
        <v>257</v>
      </c>
      <c r="G7559" t="s">
        <v>307</v>
      </c>
      <c r="H7559" t="s">
        <v>259</v>
      </c>
      <c r="I7559" s="1">
        <v>5064</v>
      </c>
      <c r="J7559" s="2">
        <v>5064</v>
      </c>
      <c r="K7559" s="2" t="s">
        <v>389</v>
      </c>
      <c r="L7559" t="s">
        <v>23</v>
      </c>
      <c r="M7559" t="s">
        <v>571</v>
      </c>
      <c r="N7559">
        <v>9</v>
      </c>
      <c r="O7559">
        <v>10.24</v>
      </c>
      <c r="P7559">
        <v>333864.657296044</v>
      </c>
      <c r="Q7559">
        <v>37096.073032893779</v>
      </c>
      <c r="R7559" s="36">
        <f t="shared" si="118"/>
        <v>333864.657296044</v>
      </c>
    </row>
    <row r="7560" spans="2:18">
      <c r="B7560" s="9">
        <v>46113</v>
      </c>
      <c r="C7560" t="s">
        <v>268</v>
      </c>
      <c r="D7560" t="s">
        <v>312</v>
      </c>
      <c r="E7560" t="s">
        <v>19</v>
      </c>
      <c r="F7560" t="s">
        <v>257</v>
      </c>
      <c r="G7560" t="s">
        <v>307</v>
      </c>
      <c r="H7560" t="s">
        <v>259</v>
      </c>
      <c r="I7560" s="1">
        <v>5064</v>
      </c>
      <c r="J7560" s="2">
        <v>5064</v>
      </c>
      <c r="K7560" s="2" t="s">
        <v>389</v>
      </c>
      <c r="L7560" t="s">
        <v>23</v>
      </c>
      <c r="M7560" t="s">
        <v>583</v>
      </c>
      <c r="N7560">
        <v>45</v>
      </c>
      <c r="O7560">
        <v>8.8140000000000001</v>
      </c>
      <c r="P7560">
        <v>1436856.9772496738</v>
      </c>
      <c r="Q7560">
        <v>31930.155049992751</v>
      </c>
      <c r="R7560" s="36">
        <f t="shared" si="118"/>
        <v>1436856.9772496738</v>
      </c>
    </row>
    <row r="7561" spans="2:18">
      <c r="B7561" s="9">
        <v>46113</v>
      </c>
      <c r="C7561" t="s">
        <v>138</v>
      </c>
      <c r="D7561" t="s">
        <v>312</v>
      </c>
      <c r="E7561" t="s">
        <v>19</v>
      </c>
      <c r="F7561" t="s">
        <v>257</v>
      </c>
      <c r="G7561" t="s">
        <v>307</v>
      </c>
      <c r="H7561" t="s">
        <v>259</v>
      </c>
      <c r="I7561" s="1">
        <v>5064</v>
      </c>
      <c r="J7561" s="2">
        <v>5064</v>
      </c>
      <c r="K7561" s="2" t="s">
        <v>389</v>
      </c>
      <c r="L7561" t="s">
        <v>23</v>
      </c>
      <c r="M7561" t="s">
        <v>28</v>
      </c>
      <c r="N7561">
        <v>2.5</v>
      </c>
      <c r="O7561">
        <v>17.54</v>
      </c>
      <c r="P7561">
        <v>158853.78930589769</v>
      </c>
      <c r="Q7561">
        <v>63541.515722359072</v>
      </c>
      <c r="R7561" s="36">
        <f t="shared" si="118"/>
        <v>158853.78930589769</v>
      </c>
    </row>
    <row r="7562" spans="2:18">
      <c r="B7562" s="9">
        <v>46113</v>
      </c>
      <c r="C7562" t="s">
        <v>66</v>
      </c>
      <c r="D7562" t="s">
        <v>312</v>
      </c>
      <c r="E7562" t="s">
        <v>19</v>
      </c>
      <c r="F7562" t="s">
        <v>257</v>
      </c>
      <c r="G7562" t="s">
        <v>307</v>
      </c>
      <c r="H7562" t="s">
        <v>259</v>
      </c>
      <c r="I7562" s="1">
        <v>5064</v>
      </c>
      <c r="J7562" s="2">
        <v>5064</v>
      </c>
      <c r="K7562" s="2" t="s">
        <v>389</v>
      </c>
      <c r="L7562" t="s">
        <v>23</v>
      </c>
      <c r="M7562" t="s">
        <v>582</v>
      </c>
      <c r="N7562">
        <v>106</v>
      </c>
      <c r="O7562">
        <v>34.290849056603776</v>
      </c>
      <c r="P7562">
        <v>13167765.541225908</v>
      </c>
      <c r="Q7562">
        <v>124224.20321911234</v>
      </c>
      <c r="R7562" s="36">
        <f t="shared" si="118"/>
        <v>13167765.541225908</v>
      </c>
    </row>
    <row r="7563" spans="2:18">
      <c r="B7563" s="9">
        <v>46113</v>
      </c>
      <c r="C7563" t="s">
        <v>145</v>
      </c>
      <c r="D7563" t="s">
        <v>312</v>
      </c>
      <c r="E7563" t="s">
        <v>19</v>
      </c>
      <c r="F7563" t="s">
        <v>257</v>
      </c>
      <c r="G7563" t="s">
        <v>307</v>
      </c>
      <c r="H7563" t="s">
        <v>259</v>
      </c>
      <c r="I7563" s="1">
        <v>5064</v>
      </c>
      <c r="J7563" s="2">
        <v>5064</v>
      </c>
      <c r="K7563" s="2" t="s">
        <v>389</v>
      </c>
      <c r="L7563" t="s">
        <v>23</v>
      </c>
      <c r="M7563" t="s">
        <v>28</v>
      </c>
      <c r="N7563">
        <v>13.5</v>
      </c>
      <c r="O7563">
        <v>7.2392592592592599</v>
      </c>
      <c r="P7563">
        <v>354042.89233444427</v>
      </c>
      <c r="Q7563">
        <v>26225.399432181057</v>
      </c>
      <c r="R7563" s="36">
        <f t="shared" si="118"/>
        <v>354042.89233444427</v>
      </c>
    </row>
    <row r="7564" spans="2:18">
      <c r="B7564" s="9">
        <v>46113</v>
      </c>
      <c r="C7564" t="s">
        <v>199</v>
      </c>
      <c r="D7564" t="s">
        <v>312</v>
      </c>
      <c r="E7564" t="s">
        <v>19</v>
      </c>
      <c r="F7564" t="s">
        <v>257</v>
      </c>
      <c r="G7564" t="s">
        <v>307</v>
      </c>
      <c r="H7564" t="s">
        <v>259</v>
      </c>
      <c r="I7564" s="1">
        <v>5064</v>
      </c>
      <c r="J7564" s="2">
        <v>5064</v>
      </c>
      <c r="K7564" s="2" t="s">
        <v>389</v>
      </c>
      <c r="L7564" t="s">
        <v>23</v>
      </c>
      <c r="M7564" t="s">
        <v>28</v>
      </c>
      <c r="N7564">
        <v>4</v>
      </c>
      <c r="O7564">
        <v>7.12</v>
      </c>
      <c r="P7564">
        <v>103173.45312273582</v>
      </c>
      <c r="Q7564">
        <v>25793.363280683956</v>
      </c>
      <c r="R7564" s="36">
        <f t="shared" si="118"/>
        <v>103173.45312273582</v>
      </c>
    </row>
    <row r="7565" spans="2:18">
      <c r="B7565" s="9">
        <v>46113</v>
      </c>
      <c r="C7565" t="s">
        <v>25</v>
      </c>
      <c r="D7565" t="s">
        <v>390</v>
      </c>
      <c r="E7565" t="s">
        <v>19</v>
      </c>
      <c r="F7565" t="s">
        <v>257</v>
      </c>
      <c r="G7565" t="s">
        <v>307</v>
      </c>
      <c r="H7565" t="s">
        <v>259</v>
      </c>
      <c r="I7565" s="1">
        <v>5064</v>
      </c>
      <c r="J7565" s="2">
        <v>5064</v>
      </c>
      <c r="K7565" s="2" t="s">
        <v>389</v>
      </c>
      <c r="L7565" t="s">
        <v>23</v>
      </c>
      <c r="M7565" t="s">
        <v>28</v>
      </c>
      <c r="N7565">
        <v>2</v>
      </c>
      <c r="O7565">
        <v>36.770000000000003</v>
      </c>
      <c r="P7565">
        <v>266410.66512099694</v>
      </c>
      <c r="Q7565">
        <v>133205.33256049847</v>
      </c>
      <c r="R7565" s="36">
        <f t="shared" si="118"/>
        <v>266410.66512099694</v>
      </c>
    </row>
    <row r="7566" spans="2:18">
      <c r="B7566" s="9">
        <v>46113</v>
      </c>
      <c r="C7566" t="s">
        <v>95</v>
      </c>
      <c r="D7566" t="s">
        <v>312</v>
      </c>
      <c r="E7566" t="s">
        <v>19</v>
      </c>
      <c r="F7566" t="s">
        <v>257</v>
      </c>
      <c r="G7566" t="s">
        <v>307</v>
      </c>
      <c r="H7566" t="s">
        <v>259</v>
      </c>
      <c r="I7566" s="1">
        <v>5064</v>
      </c>
      <c r="J7566" s="2">
        <v>5064</v>
      </c>
      <c r="K7566" s="2" t="s">
        <v>389</v>
      </c>
      <c r="L7566" t="s">
        <v>23</v>
      </c>
      <c r="M7566" t="s">
        <v>28</v>
      </c>
      <c r="N7566">
        <v>26</v>
      </c>
      <c r="O7566">
        <v>25.280769230769231</v>
      </c>
      <c r="P7566">
        <v>2381176.6410665116</v>
      </c>
      <c r="Q7566">
        <v>91583.716964096617</v>
      </c>
      <c r="R7566" s="36">
        <f t="shared" si="118"/>
        <v>2381176.6410665121</v>
      </c>
    </row>
    <row r="7567" spans="2:18">
      <c r="B7567" s="9">
        <v>46113</v>
      </c>
      <c r="C7567" t="s">
        <v>88</v>
      </c>
      <c r="D7567" t="s">
        <v>312</v>
      </c>
      <c r="E7567" t="s">
        <v>19</v>
      </c>
      <c r="F7567" t="s">
        <v>257</v>
      </c>
      <c r="G7567" t="s">
        <v>307</v>
      </c>
      <c r="H7567" t="s">
        <v>259</v>
      </c>
      <c r="I7567" s="1">
        <v>5064</v>
      </c>
      <c r="J7567" s="2">
        <v>5064</v>
      </c>
      <c r="K7567" s="2" t="s">
        <v>389</v>
      </c>
      <c r="L7567" t="s">
        <v>23</v>
      </c>
      <c r="M7567" t="s">
        <v>28</v>
      </c>
      <c r="N7567">
        <v>133</v>
      </c>
      <c r="O7567">
        <v>28.989022556390978</v>
      </c>
      <c r="P7567">
        <v>13967323.57629329</v>
      </c>
      <c r="Q7567">
        <v>105017.47049844579</v>
      </c>
      <c r="R7567" s="36">
        <f t="shared" si="118"/>
        <v>13967323.57629329</v>
      </c>
    </row>
    <row r="7568" spans="2:18">
      <c r="B7568" s="9">
        <v>46113</v>
      </c>
      <c r="C7568" t="s">
        <v>68</v>
      </c>
      <c r="D7568" t="s">
        <v>312</v>
      </c>
      <c r="E7568" t="s">
        <v>19</v>
      </c>
      <c r="F7568" t="s">
        <v>257</v>
      </c>
      <c r="G7568" t="s">
        <v>307</v>
      </c>
      <c r="H7568" t="s">
        <v>259</v>
      </c>
      <c r="I7568" s="1">
        <v>5064</v>
      </c>
      <c r="J7568" s="2">
        <v>5064</v>
      </c>
      <c r="K7568" s="2" t="s">
        <v>389</v>
      </c>
      <c r="L7568" t="s">
        <v>23</v>
      </c>
      <c r="M7568" t="s">
        <v>582</v>
      </c>
      <c r="N7568">
        <v>9</v>
      </c>
      <c r="O7568">
        <v>10.770000000000001</v>
      </c>
      <c r="P7568">
        <v>351144.76162874943</v>
      </c>
      <c r="Q7568">
        <v>39016.08462541661</v>
      </c>
      <c r="R7568" s="36">
        <f t="shared" si="118"/>
        <v>351144.76162874949</v>
      </c>
    </row>
    <row r="7569" spans="2:18">
      <c r="B7569" s="9">
        <v>46113</v>
      </c>
      <c r="C7569" t="s">
        <v>96</v>
      </c>
      <c r="D7569" t="s">
        <v>312</v>
      </c>
      <c r="E7569" t="s">
        <v>19</v>
      </c>
      <c r="F7569" t="s">
        <v>257</v>
      </c>
      <c r="G7569" t="s">
        <v>307</v>
      </c>
      <c r="H7569" t="s">
        <v>259</v>
      </c>
      <c r="I7569" s="1">
        <v>5064</v>
      </c>
      <c r="J7569" s="2">
        <v>5064</v>
      </c>
      <c r="K7569" s="2" t="s">
        <v>389</v>
      </c>
      <c r="L7569" t="s">
        <v>23</v>
      </c>
      <c r="M7569" t="s">
        <v>28</v>
      </c>
      <c r="N7569">
        <v>36</v>
      </c>
      <c r="O7569">
        <v>47.294999999999995</v>
      </c>
      <c r="P7569">
        <v>6168019.1276626568</v>
      </c>
      <c r="Q7569">
        <v>171333.86465729601</v>
      </c>
      <c r="R7569" s="36">
        <f t="shared" si="118"/>
        <v>6168019.1276626568</v>
      </c>
    </row>
    <row r="7570" spans="2:18">
      <c r="B7570" s="9">
        <v>46113</v>
      </c>
      <c r="C7570" t="s">
        <v>63</v>
      </c>
      <c r="D7570" t="s">
        <v>312</v>
      </c>
      <c r="E7570" t="s">
        <v>19</v>
      </c>
      <c r="F7570" t="s">
        <v>257</v>
      </c>
      <c r="G7570" t="s">
        <v>307</v>
      </c>
      <c r="H7570" t="s">
        <v>259</v>
      </c>
      <c r="I7570" s="1">
        <v>5064</v>
      </c>
      <c r="J7570" s="2">
        <v>5064</v>
      </c>
      <c r="K7570" s="2" t="s">
        <v>389</v>
      </c>
      <c r="L7570" t="s">
        <v>23</v>
      </c>
      <c r="M7570" t="s">
        <v>582</v>
      </c>
      <c r="N7570">
        <v>9</v>
      </c>
      <c r="O7570">
        <v>49.349999999999994</v>
      </c>
      <c r="P7570">
        <v>1609005.9411679464</v>
      </c>
      <c r="Q7570">
        <v>178778.43790754958</v>
      </c>
      <c r="R7570" s="36">
        <f t="shared" si="118"/>
        <v>1609005.9411679462</v>
      </c>
    </row>
    <row r="7571" spans="2:18">
      <c r="B7571" s="9">
        <v>46113</v>
      </c>
      <c r="C7571" t="s">
        <v>101</v>
      </c>
      <c r="D7571" t="s">
        <v>312</v>
      </c>
      <c r="E7571" t="s">
        <v>19</v>
      </c>
      <c r="F7571" t="s">
        <v>257</v>
      </c>
      <c r="G7571" t="s">
        <v>307</v>
      </c>
      <c r="H7571" t="s">
        <v>259</v>
      </c>
      <c r="I7571" s="1">
        <v>5064</v>
      </c>
      <c r="J7571" s="2">
        <v>5064</v>
      </c>
      <c r="K7571" s="2" t="s">
        <v>389</v>
      </c>
      <c r="L7571" t="s">
        <v>23</v>
      </c>
      <c r="M7571" t="s">
        <v>28</v>
      </c>
      <c r="N7571">
        <v>13.5</v>
      </c>
      <c r="O7571">
        <v>7.1133333333333333</v>
      </c>
      <c r="P7571">
        <v>347884.36458484275</v>
      </c>
      <c r="Q7571">
        <v>25769.212191469833</v>
      </c>
      <c r="R7571" s="36">
        <f t="shared" si="118"/>
        <v>347884.36458484275</v>
      </c>
    </row>
    <row r="7572" spans="2:18">
      <c r="B7572" s="9">
        <v>46113</v>
      </c>
      <c r="C7572" t="s">
        <v>171</v>
      </c>
      <c r="D7572" t="s">
        <v>312</v>
      </c>
      <c r="E7572" t="s">
        <v>19</v>
      </c>
      <c r="F7572" t="s">
        <v>257</v>
      </c>
      <c r="G7572" t="s">
        <v>307</v>
      </c>
      <c r="H7572" t="s">
        <v>259</v>
      </c>
      <c r="I7572" s="1">
        <v>5064</v>
      </c>
      <c r="J7572" s="2">
        <v>5064</v>
      </c>
      <c r="K7572" s="2" t="s">
        <v>389</v>
      </c>
      <c r="L7572" t="s">
        <v>23</v>
      </c>
      <c r="M7572" t="s">
        <v>582</v>
      </c>
      <c r="N7572">
        <v>25</v>
      </c>
      <c r="O7572">
        <v>7.9655999999999993</v>
      </c>
      <c r="P7572">
        <v>721417.18591508467</v>
      </c>
      <c r="Q7572">
        <v>28856.687436603384</v>
      </c>
      <c r="R7572" s="36">
        <f t="shared" si="118"/>
        <v>721417.18591508456</v>
      </c>
    </row>
    <row r="7573" spans="2:18">
      <c r="B7573" s="9">
        <v>46113</v>
      </c>
      <c r="C7573" t="s">
        <v>102</v>
      </c>
      <c r="D7573" t="s">
        <v>312</v>
      </c>
      <c r="E7573" t="s">
        <v>19</v>
      </c>
      <c r="F7573" t="s">
        <v>257</v>
      </c>
      <c r="G7573" t="s">
        <v>307</v>
      </c>
      <c r="H7573" t="s">
        <v>259</v>
      </c>
      <c r="I7573" s="1">
        <v>5064</v>
      </c>
      <c r="J7573" s="2">
        <v>5064</v>
      </c>
      <c r="K7573" s="2" t="s">
        <v>389</v>
      </c>
      <c r="L7573" t="s">
        <v>23</v>
      </c>
      <c r="M7573" t="s">
        <v>583</v>
      </c>
      <c r="N7573">
        <v>18</v>
      </c>
      <c r="O7573">
        <v>11.414999999999999</v>
      </c>
      <c r="P7573">
        <v>744348.64512389502</v>
      </c>
      <c r="Q7573">
        <v>41352.702506883055</v>
      </c>
      <c r="R7573" s="36">
        <f t="shared" si="118"/>
        <v>744348.64512389502</v>
      </c>
    </row>
    <row r="7574" spans="2:18">
      <c r="B7574" s="9">
        <v>46113</v>
      </c>
      <c r="C7574" t="s">
        <v>103</v>
      </c>
      <c r="D7574" t="s">
        <v>312</v>
      </c>
      <c r="E7574" t="s">
        <v>19</v>
      </c>
      <c r="F7574" t="s">
        <v>257</v>
      </c>
      <c r="G7574" t="s">
        <v>307</v>
      </c>
      <c r="H7574" t="s">
        <v>259</v>
      </c>
      <c r="I7574" s="1">
        <v>5064</v>
      </c>
      <c r="J7574" s="2">
        <v>5064</v>
      </c>
      <c r="K7574" s="2" t="s">
        <v>389</v>
      </c>
      <c r="L7574" t="s">
        <v>23</v>
      </c>
      <c r="M7574" t="s">
        <v>28</v>
      </c>
      <c r="N7574">
        <v>11</v>
      </c>
      <c r="O7574">
        <v>5.1618181818181821</v>
      </c>
      <c r="P7574">
        <v>205694.82683669034</v>
      </c>
      <c r="Q7574">
        <v>18699.529712426393</v>
      </c>
      <c r="R7574" s="36">
        <f t="shared" si="118"/>
        <v>205694.82683669031</v>
      </c>
    </row>
    <row r="7575" spans="2:18">
      <c r="B7575" s="9">
        <v>46113</v>
      </c>
      <c r="C7575" t="s">
        <v>104</v>
      </c>
      <c r="D7575" t="s">
        <v>312</v>
      </c>
      <c r="E7575" t="s">
        <v>19</v>
      </c>
      <c r="F7575" t="s">
        <v>257</v>
      </c>
      <c r="G7575" t="s">
        <v>307</v>
      </c>
      <c r="H7575" t="s">
        <v>259</v>
      </c>
      <c r="I7575" s="1">
        <v>5064</v>
      </c>
      <c r="J7575" s="2">
        <v>5064</v>
      </c>
      <c r="K7575" s="2" t="s">
        <v>389</v>
      </c>
      <c r="L7575" t="s">
        <v>23</v>
      </c>
      <c r="M7575" t="s">
        <v>28</v>
      </c>
      <c r="N7575">
        <v>9</v>
      </c>
      <c r="O7575">
        <v>10.97</v>
      </c>
      <c r="P7575">
        <v>357665.55571656278</v>
      </c>
      <c r="Q7575">
        <v>39740.617301840313</v>
      </c>
      <c r="R7575" s="36">
        <f t="shared" si="118"/>
        <v>357665.55571656284</v>
      </c>
    </row>
    <row r="7576" spans="2:18">
      <c r="B7576" s="9">
        <v>46113</v>
      </c>
      <c r="C7576" t="s">
        <v>158</v>
      </c>
      <c r="D7576" t="s">
        <v>312</v>
      </c>
      <c r="E7576" t="s">
        <v>19</v>
      </c>
      <c r="F7576" t="s">
        <v>257</v>
      </c>
      <c r="G7576" t="s">
        <v>307</v>
      </c>
      <c r="H7576" t="s">
        <v>259</v>
      </c>
      <c r="I7576" s="1">
        <v>5064</v>
      </c>
      <c r="J7576" s="2">
        <v>5064</v>
      </c>
      <c r="K7576" s="2" t="s">
        <v>389</v>
      </c>
      <c r="L7576" t="s">
        <v>23</v>
      </c>
      <c r="M7576" t="s">
        <v>28</v>
      </c>
      <c r="N7576">
        <v>7</v>
      </c>
      <c r="O7576">
        <v>3.858571428571429</v>
      </c>
      <c r="P7576">
        <v>97848.137951021592</v>
      </c>
      <c r="Q7576">
        <v>13978.305421574514</v>
      </c>
      <c r="R7576" s="36">
        <f t="shared" si="118"/>
        <v>97848.137951021607</v>
      </c>
    </row>
    <row r="7577" spans="2:18">
      <c r="B7577" s="9">
        <v>46113</v>
      </c>
      <c r="C7577" t="s">
        <v>168</v>
      </c>
      <c r="D7577" t="s">
        <v>312</v>
      </c>
      <c r="E7577" t="s">
        <v>19</v>
      </c>
      <c r="F7577" t="s">
        <v>257</v>
      </c>
      <c r="G7577" t="s">
        <v>307</v>
      </c>
      <c r="H7577" t="s">
        <v>259</v>
      </c>
      <c r="I7577" s="1">
        <v>5064</v>
      </c>
      <c r="J7577" s="2">
        <v>5064</v>
      </c>
      <c r="K7577" s="2" t="s">
        <v>389</v>
      </c>
      <c r="L7577" t="s">
        <v>23</v>
      </c>
      <c r="M7577" t="s">
        <v>583</v>
      </c>
      <c r="N7577">
        <v>17</v>
      </c>
      <c r="O7577">
        <v>8.3852941176470601</v>
      </c>
      <c r="P7577">
        <v>516410.66512099694</v>
      </c>
      <c r="Q7577">
        <v>30377.09794829394</v>
      </c>
      <c r="R7577" s="36">
        <f t="shared" si="118"/>
        <v>516410.665120997</v>
      </c>
    </row>
    <row r="7578" spans="2:18">
      <c r="B7578" s="9">
        <v>46113</v>
      </c>
      <c r="C7578" t="s">
        <v>162</v>
      </c>
      <c r="D7578" t="s">
        <v>312</v>
      </c>
      <c r="E7578" t="s">
        <v>19</v>
      </c>
      <c r="F7578" t="s">
        <v>257</v>
      </c>
      <c r="G7578" t="s">
        <v>307</v>
      </c>
      <c r="H7578" t="s">
        <v>259</v>
      </c>
      <c r="I7578" s="1">
        <v>5064</v>
      </c>
      <c r="J7578" s="2">
        <v>5064</v>
      </c>
      <c r="K7578" s="2" t="s">
        <v>389</v>
      </c>
      <c r="L7578" t="s">
        <v>23</v>
      </c>
      <c r="M7578" t="s">
        <v>28</v>
      </c>
      <c r="N7578">
        <v>17</v>
      </c>
      <c r="O7578">
        <v>7.7688235294117645</v>
      </c>
      <c r="P7578">
        <v>478445.15287639468</v>
      </c>
      <c r="Q7578">
        <v>28143.832522140863</v>
      </c>
      <c r="R7578" s="36">
        <f t="shared" si="118"/>
        <v>478445.15287639468</v>
      </c>
    </row>
    <row r="7579" spans="2:18">
      <c r="B7579" s="9">
        <v>46113</v>
      </c>
      <c r="C7579" t="s">
        <v>217</v>
      </c>
      <c r="D7579" t="s">
        <v>312</v>
      </c>
      <c r="E7579" t="s">
        <v>19</v>
      </c>
      <c r="F7579" t="s">
        <v>257</v>
      </c>
      <c r="G7579" t="s">
        <v>307</v>
      </c>
      <c r="H7579" t="s">
        <v>259</v>
      </c>
      <c r="I7579" s="1">
        <v>5064</v>
      </c>
      <c r="J7579" s="2">
        <v>5064</v>
      </c>
      <c r="K7579" s="2" t="s">
        <v>389</v>
      </c>
      <c r="L7579" t="s">
        <v>23</v>
      </c>
      <c r="M7579" t="s">
        <v>571</v>
      </c>
      <c r="N7579">
        <v>70</v>
      </c>
      <c r="O7579">
        <v>6.8515714285714289</v>
      </c>
      <c r="P7579">
        <v>1737465.5846978698</v>
      </c>
      <c r="Q7579">
        <v>24820.936924255282</v>
      </c>
      <c r="R7579" s="36">
        <f t="shared" si="118"/>
        <v>1737465.5846978698</v>
      </c>
    </row>
    <row r="7580" spans="2:18">
      <c r="B7580" s="9">
        <v>46113</v>
      </c>
      <c r="C7580" t="s">
        <v>51</v>
      </c>
      <c r="D7580" t="s">
        <v>312</v>
      </c>
      <c r="E7580" t="s">
        <v>19</v>
      </c>
      <c r="F7580" t="s">
        <v>257</v>
      </c>
      <c r="G7580" t="s">
        <v>307</v>
      </c>
      <c r="H7580" t="s">
        <v>259</v>
      </c>
      <c r="I7580" s="1">
        <v>5064</v>
      </c>
      <c r="J7580" s="2">
        <v>5064</v>
      </c>
      <c r="K7580" s="2" t="s">
        <v>389</v>
      </c>
      <c r="L7580" t="s">
        <v>23</v>
      </c>
      <c r="M7580" t="s">
        <v>582</v>
      </c>
      <c r="N7580">
        <v>10</v>
      </c>
      <c r="O7580">
        <v>8.234</v>
      </c>
      <c r="P7580">
        <v>298290.10288364004</v>
      </c>
      <c r="Q7580">
        <v>29829.010288364003</v>
      </c>
      <c r="R7580" s="36">
        <f t="shared" si="118"/>
        <v>298290.10288364004</v>
      </c>
    </row>
    <row r="7581" spans="2:18">
      <c r="B7581" s="9">
        <v>46113</v>
      </c>
      <c r="C7581" t="s">
        <v>127</v>
      </c>
      <c r="D7581" t="s">
        <v>312</v>
      </c>
      <c r="E7581" t="s">
        <v>19</v>
      </c>
      <c r="F7581" t="s">
        <v>257</v>
      </c>
      <c r="G7581" t="s">
        <v>307</v>
      </c>
      <c r="H7581" t="s">
        <v>259</v>
      </c>
      <c r="I7581" s="1">
        <v>5064</v>
      </c>
      <c r="J7581" s="2">
        <v>5064</v>
      </c>
      <c r="K7581" s="2" t="s">
        <v>389</v>
      </c>
      <c r="L7581" t="s">
        <v>23</v>
      </c>
      <c r="M7581" t="s">
        <v>568</v>
      </c>
      <c r="N7581">
        <v>4</v>
      </c>
      <c r="O7581">
        <v>7.85</v>
      </c>
      <c r="P7581">
        <v>113751.63019852193</v>
      </c>
      <c r="Q7581">
        <v>28437.907549630483</v>
      </c>
      <c r="R7581" s="36">
        <f t="shared" si="118"/>
        <v>113751.63019852193</v>
      </c>
    </row>
    <row r="7582" spans="2:18">
      <c r="B7582" s="9">
        <v>46113</v>
      </c>
      <c r="C7582" t="s">
        <v>65</v>
      </c>
      <c r="D7582" t="s">
        <v>312</v>
      </c>
      <c r="E7582" t="s">
        <v>19</v>
      </c>
      <c r="F7582" t="s">
        <v>257</v>
      </c>
      <c r="G7582" t="s">
        <v>307</v>
      </c>
      <c r="H7582" t="s">
        <v>259</v>
      </c>
      <c r="I7582" s="1">
        <v>5064</v>
      </c>
      <c r="J7582" s="2">
        <v>5064</v>
      </c>
      <c r="K7582" s="2" t="s">
        <v>389</v>
      </c>
      <c r="L7582" t="s">
        <v>23</v>
      </c>
      <c r="M7582" t="s">
        <v>568</v>
      </c>
      <c r="N7582">
        <v>17</v>
      </c>
      <c r="O7582">
        <v>21.52058823529412</v>
      </c>
      <c r="P7582">
        <v>1325351.3983480656</v>
      </c>
      <c r="Q7582">
        <v>77961.84696165091</v>
      </c>
      <c r="R7582" s="36">
        <f t="shared" si="118"/>
        <v>1325351.3983480656</v>
      </c>
    </row>
    <row r="7583" spans="2:18">
      <c r="B7583" s="9">
        <v>46113</v>
      </c>
      <c r="C7583" t="s">
        <v>114</v>
      </c>
      <c r="D7583" t="s">
        <v>312</v>
      </c>
      <c r="E7583" t="s">
        <v>19</v>
      </c>
      <c r="F7583" t="s">
        <v>257</v>
      </c>
      <c r="G7583" t="s">
        <v>307</v>
      </c>
      <c r="H7583" t="s">
        <v>259</v>
      </c>
      <c r="I7583" s="1">
        <v>5064</v>
      </c>
      <c r="J7583" s="2">
        <v>5064</v>
      </c>
      <c r="K7583" s="2" t="s">
        <v>389</v>
      </c>
      <c r="L7583" t="s">
        <v>23</v>
      </c>
      <c r="M7583" t="s">
        <v>28</v>
      </c>
      <c r="N7583">
        <v>26</v>
      </c>
      <c r="O7583">
        <v>4.2626923076923076</v>
      </c>
      <c r="P7583">
        <v>401499.78264019702</v>
      </c>
      <c r="Q7583">
        <v>15442.29933231527</v>
      </c>
      <c r="R7583" s="36">
        <f t="shared" si="118"/>
        <v>401499.78264019702</v>
      </c>
    </row>
    <row r="7584" spans="2:18">
      <c r="B7584" s="9">
        <v>46113</v>
      </c>
      <c r="C7584" t="s">
        <v>42</v>
      </c>
      <c r="D7584" t="s">
        <v>312</v>
      </c>
      <c r="E7584" t="s">
        <v>19</v>
      </c>
      <c r="F7584" t="s">
        <v>257</v>
      </c>
      <c r="G7584" t="s">
        <v>307</v>
      </c>
      <c r="H7584" t="s">
        <v>259</v>
      </c>
      <c r="I7584" s="1">
        <v>5064</v>
      </c>
      <c r="J7584" s="2">
        <v>5064</v>
      </c>
      <c r="K7584" s="2" t="s">
        <v>389</v>
      </c>
      <c r="L7584" t="s">
        <v>23</v>
      </c>
      <c r="M7584" t="s">
        <v>28</v>
      </c>
      <c r="N7584">
        <v>4</v>
      </c>
      <c r="O7584">
        <v>4.2699999999999996</v>
      </c>
      <c r="P7584">
        <v>61875.090566584542</v>
      </c>
      <c r="Q7584">
        <v>15468.772641646136</v>
      </c>
      <c r="R7584" s="36">
        <f t="shared" si="118"/>
        <v>61875.090566584542</v>
      </c>
    </row>
    <row r="7585" spans="2:18">
      <c r="B7585" s="9">
        <v>46113</v>
      </c>
      <c r="C7585" t="s">
        <v>48</v>
      </c>
      <c r="D7585" t="s">
        <v>312</v>
      </c>
      <c r="E7585" t="s">
        <v>19</v>
      </c>
      <c r="F7585" t="s">
        <v>257</v>
      </c>
      <c r="G7585" t="s">
        <v>307</v>
      </c>
      <c r="H7585" t="s">
        <v>259</v>
      </c>
      <c r="I7585" s="1">
        <v>5064</v>
      </c>
      <c r="J7585" s="2">
        <v>5064</v>
      </c>
      <c r="K7585" s="2" t="s">
        <v>389</v>
      </c>
      <c r="L7585" t="s">
        <v>23</v>
      </c>
      <c r="M7585" t="s">
        <v>582</v>
      </c>
      <c r="N7585">
        <v>106</v>
      </c>
      <c r="O7585">
        <v>14.675943396226415</v>
      </c>
      <c r="P7585">
        <v>5635596.2903926969</v>
      </c>
      <c r="Q7585">
        <v>53166.00273955374</v>
      </c>
      <c r="R7585" s="36">
        <f t="shared" si="118"/>
        <v>5635596.2903926969</v>
      </c>
    </row>
    <row r="7586" spans="2:18">
      <c r="B7586" s="9">
        <v>46113</v>
      </c>
      <c r="C7586" t="s">
        <v>86</v>
      </c>
      <c r="D7586" t="s">
        <v>312</v>
      </c>
      <c r="E7586" t="s">
        <v>19</v>
      </c>
      <c r="F7586" t="s">
        <v>257</v>
      </c>
      <c r="G7586" t="s">
        <v>307</v>
      </c>
      <c r="H7586" t="s">
        <v>259</v>
      </c>
      <c r="I7586" s="1">
        <v>5064</v>
      </c>
      <c r="J7586" s="2">
        <v>5064</v>
      </c>
      <c r="K7586" s="2" t="s">
        <v>389</v>
      </c>
      <c r="L7586" t="s">
        <v>23</v>
      </c>
      <c r="M7586" t="s">
        <v>568</v>
      </c>
      <c r="N7586">
        <v>21</v>
      </c>
      <c r="O7586">
        <v>5.737619047619047</v>
      </c>
      <c r="P7586">
        <v>436494.71091146208</v>
      </c>
      <c r="Q7586">
        <v>20785.462424355333</v>
      </c>
      <c r="R7586" s="36">
        <f t="shared" si="118"/>
        <v>436494.71091146203</v>
      </c>
    </row>
    <row r="7587" spans="2:18">
      <c r="B7587" s="9">
        <v>46113</v>
      </c>
      <c r="C7587" t="s">
        <v>53</v>
      </c>
      <c r="D7587" t="s">
        <v>312</v>
      </c>
      <c r="E7587" t="s">
        <v>19</v>
      </c>
      <c r="F7587" t="s">
        <v>257</v>
      </c>
      <c r="G7587" t="s">
        <v>307</v>
      </c>
      <c r="H7587" t="s">
        <v>259</v>
      </c>
      <c r="I7587" s="1">
        <v>5064</v>
      </c>
      <c r="J7587" s="2">
        <v>5064</v>
      </c>
      <c r="K7587" s="2" t="s">
        <v>389</v>
      </c>
      <c r="L7587" t="s">
        <v>23</v>
      </c>
      <c r="M7587" t="s">
        <v>582</v>
      </c>
      <c r="N7587">
        <v>53</v>
      </c>
      <c r="O7587">
        <v>6.9137735849056607</v>
      </c>
      <c r="P7587">
        <v>1327452.5431096943</v>
      </c>
      <c r="Q7587">
        <v>25046.274398296118</v>
      </c>
      <c r="R7587" s="36">
        <f t="shared" si="118"/>
        <v>1327452.5431096943</v>
      </c>
    </row>
    <row r="7588" spans="2:18">
      <c r="B7588" s="9">
        <v>46113</v>
      </c>
      <c r="C7588" t="s">
        <v>79</v>
      </c>
      <c r="D7588" t="s">
        <v>312</v>
      </c>
      <c r="E7588" t="s">
        <v>19</v>
      </c>
      <c r="F7588" t="s">
        <v>257</v>
      </c>
      <c r="G7588" t="s">
        <v>307</v>
      </c>
      <c r="H7588" t="s">
        <v>259</v>
      </c>
      <c r="I7588" s="1">
        <v>5064</v>
      </c>
      <c r="J7588" s="2">
        <v>5064</v>
      </c>
      <c r="K7588" s="2" t="s">
        <v>389</v>
      </c>
      <c r="L7588" t="s">
        <v>23</v>
      </c>
      <c r="M7588" t="s">
        <v>571</v>
      </c>
      <c r="N7588">
        <v>4</v>
      </c>
      <c r="O7588">
        <v>13.92</v>
      </c>
      <c r="P7588">
        <v>201709.89711635993</v>
      </c>
      <c r="Q7588">
        <v>50427.474279089984</v>
      </c>
      <c r="R7588" s="36">
        <f t="shared" si="118"/>
        <v>201709.89711635993</v>
      </c>
    </row>
    <row r="7589" spans="2:18">
      <c r="B7589" s="9">
        <v>46113</v>
      </c>
      <c r="C7589" t="s">
        <v>234</v>
      </c>
      <c r="D7589" t="s">
        <v>312</v>
      </c>
      <c r="E7589" t="s">
        <v>19</v>
      </c>
      <c r="F7589" t="s">
        <v>257</v>
      </c>
      <c r="G7589" t="s">
        <v>307</v>
      </c>
      <c r="H7589" t="s">
        <v>259</v>
      </c>
      <c r="I7589" s="1">
        <v>5064</v>
      </c>
      <c r="J7589" s="2">
        <v>5064</v>
      </c>
      <c r="K7589" s="2" t="s">
        <v>389</v>
      </c>
      <c r="L7589" t="s">
        <v>23</v>
      </c>
      <c r="M7589" t="s">
        <v>571</v>
      </c>
      <c r="N7589">
        <v>9</v>
      </c>
      <c r="O7589">
        <v>7.59</v>
      </c>
      <c r="P7589">
        <v>247464.13563251702</v>
      </c>
      <c r="Q7589">
        <v>27496.015070279667</v>
      </c>
      <c r="R7589" s="36">
        <f t="shared" si="118"/>
        <v>247464.13563251699</v>
      </c>
    </row>
    <row r="7590" spans="2:18">
      <c r="B7590" s="9">
        <v>46113</v>
      </c>
      <c r="C7590" t="s">
        <v>119</v>
      </c>
      <c r="D7590" t="s">
        <v>312</v>
      </c>
      <c r="E7590" t="s">
        <v>19</v>
      </c>
      <c r="F7590" t="s">
        <v>257</v>
      </c>
      <c r="G7590" t="s">
        <v>307</v>
      </c>
      <c r="H7590" t="s">
        <v>259</v>
      </c>
      <c r="I7590" s="1">
        <v>5064</v>
      </c>
      <c r="J7590" s="2">
        <v>5064</v>
      </c>
      <c r="K7590" s="2" t="s">
        <v>389</v>
      </c>
      <c r="L7590" t="s">
        <v>23</v>
      </c>
      <c r="M7590" t="s">
        <v>581</v>
      </c>
      <c r="N7590">
        <v>26</v>
      </c>
      <c r="O7590">
        <v>19.16346153846154</v>
      </c>
      <c r="P7590">
        <v>1804992.0301405592</v>
      </c>
      <c r="Q7590">
        <v>69422.770390021513</v>
      </c>
      <c r="R7590" s="36">
        <f t="shared" si="118"/>
        <v>1804992.0301405594</v>
      </c>
    </row>
    <row r="7591" spans="2:18">
      <c r="B7591" s="9">
        <v>46113</v>
      </c>
      <c r="C7591" t="s">
        <v>270</v>
      </c>
      <c r="D7591" t="s">
        <v>312</v>
      </c>
      <c r="E7591" t="s">
        <v>19</v>
      </c>
      <c r="F7591" t="s">
        <v>257</v>
      </c>
      <c r="G7591" t="s">
        <v>307</v>
      </c>
      <c r="H7591" t="s">
        <v>259</v>
      </c>
      <c r="I7591" s="1">
        <v>5064</v>
      </c>
      <c r="J7591" s="2">
        <v>5064</v>
      </c>
      <c r="K7591" s="2" t="s">
        <v>389</v>
      </c>
      <c r="L7591" t="s">
        <v>23</v>
      </c>
      <c r="M7591" t="s">
        <v>581</v>
      </c>
      <c r="N7591">
        <v>18</v>
      </c>
      <c r="O7591">
        <v>7.5100000000000007</v>
      </c>
      <c r="P7591">
        <v>489711.63599478337</v>
      </c>
      <c r="Q7591">
        <v>27206.201999710189</v>
      </c>
      <c r="R7591" s="36">
        <f t="shared" si="118"/>
        <v>489711.63599478337</v>
      </c>
    </row>
    <row r="7592" spans="2:18">
      <c r="B7592" s="9">
        <v>46113</v>
      </c>
      <c r="C7592" t="s">
        <v>18</v>
      </c>
      <c r="D7592" t="s">
        <v>390</v>
      </c>
      <c r="E7592" t="s">
        <v>19</v>
      </c>
      <c r="F7592" t="s">
        <v>257</v>
      </c>
      <c r="G7592" t="s">
        <v>307</v>
      </c>
      <c r="H7592" t="s">
        <v>259</v>
      </c>
      <c r="I7592" s="1">
        <v>5064</v>
      </c>
      <c r="J7592" s="2">
        <v>5064</v>
      </c>
      <c r="K7592" s="2" t="s">
        <v>389</v>
      </c>
      <c r="L7592" t="s">
        <v>23</v>
      </c>
      <c r="M7592" t="s">
        <v>24</v>
      </c>
      <c r="N7592">
        <v>35</v>
      </c>
      <c r="O7592">
        <v>29.587999999999997</v>
      </c>
      <c r="P7592">
        <v>3751557.7452543103</v>
      </c>
      <c r="Q7592">
        <v>107187.36415012315</v>
      </c>
      <c r="R7592" s="36">
        <f t="shared" si="118"/>
        <v>3751557.7452543103</v>
      </c>
    </row>
    <row r="7593" spans="2:18">
      <c r="B7593" s="9">
        <v>46113</v>
      </c>
      <c r="C7593" t="s">
        <v>298</v>
      </c>
      <c r="D7593" t="s">
        <v>312</v>
      </c>
      <c r="E7593" t="s">
        <v>19</v>
      </c>
      <c r="F7593" t="s">
        <v>257</v>
      </c>
      <c r="G7593" t="s">
        <v>307</v>
      </c>
      <c r="H7593" t="s">
        <v>259</v>
      </c>
      <c r="I7593" s="1">
        <v>5064</v>
      </c>
      <c r="J7593" s="2">
        <v>5064</v>
      </c>
      <c r="K7593" s="2" t="s">
        <v>389</v>
      </c>
      <c r="L7593" t="s">
        <v>23</v>
      </c>
      <c r="M7593" t="s">
        <v>581</v>
      </c>
      <c r="N7593">
        <v>17</v>
      </c>
      <c r="O7593">
        <v>10.253529411764706</v>
      </c>
      <c r="P7593">
        <v>631466.45413708151</v>
      </c>
      <c r="Q7593">
        <v>37145.085537475388</v>
      </c>
      <c r="R7593" s="36">
        <f t="shared" si="118"/>
        <v>631466.45413708163</v>
      </c>
    </row>
    <row r="7594" spans="2:18">
      <c r="B7594" s="9">
        <v>46113</v>
      </c>
      <c r="C7594" t="s">
        <v>243</v>
      </c>
      <c r="D7594" t="s">
        <v>390</v>
      </c>
      <c r="E7594" t="s">
        <v>19</v>
      </c>
      <c r="F7594" t="s">
        <v>257</v>
      </c>
      <c r="G7594" t="s">
        <v>307</v>
      </c>
      <c r="H7594" t="s">
        <v>259</v>
      </c>
      <c r="I7594" s="1">
        <v>5064</v>
      </c>
      <c r="J7594" s="2">
        <v>5064</v>
      </c>
      <c r="K7594" s="2" t="s">
        <v>389</v>
      </c>
      <c r="L7594" t="s">
        <v>23</v>
      </c>
      <c r="M7594" t="s">
        <v>24</v>
      </c>
      <c r="N7594">
        <v>16</v>
      </c>
      <c r="O7594">
        <v>43.047499999999999</v>
      </c>
      <c r="P7594">
        <v>2495145.631067961</v>
      </c>
      <c r="Q7594">
        <v>155946.60194174756</v>
      </c>
      <c r="R7594" s="36">
        <f t="shared" si="118"/>
        <v>2495145.631067961</v>
      </c>
    </row>
    <row r="7595" spans="2:18">
      <c r="B7595" s="9">
        <v>46113</v>
      </c>
      <c r="C7595" t="s">
        <v>253</v>
      </c>
      <c r="D7595" t="s">
        <v>390</v>
      </c>
      <c r="E7595" t="s">
        <v>19</v>
      </c>
      <c r="F7595" t="s">
        <v>257</v>
      </c>
      <c r="G7595" t="s">
        <v>307</v>
      </c>
      <c r="H7595" t="s">
        <v>259</v>
      </c>
      <c r="I7595" s="1">
        <v>5064</v>
      </c>
      <c r="J7595" s="2">
        <v>5064</v>
      </c>
      <c r="K7595" s="2" t="s">
        <v>389</v>
      </c>
      <c r="L7595" t="s">
        <v>23</v>
      </c>
      <c r="M7595" t="s">
        <v>24</v>
      </c>
      <c r="N7595">
        <v>17</v>
      </c>
      <c r="O7595">
        <v>45.511176470588239</v>
      </c>
      <c r="P7595">
        <v>2802818.4321112884</v>
      </c>
      <c r="Q7595">
        <v>164871.67247713459</v>
      </c>
      <c r="R7595" s="36">
        <f t="shared" si="118"/>
        <v>2802818.432111288</v>
      </c>
    </row>
    <row r="7596" spans="2:18">
      <c r="B7596" s="9">
        <v>46113</v>
      </c>
      <c r="C7596" t="s">
        <v>174</v>
      </c>
      <c r="D7596" t="s">
        <v>312</v>
      </c>
      <c r="E7596" t="s">
        <v>19</v>
      </c>
      <c r="F7596" t="s">
        <v>257</v>
      </c>
      <c r="G7596" t="s">
        <v>307</v>
      </c>
      <c r="H7596" t="s">
        <v>259</v>
      </c>
      <c r="I7596" s="1">
        <v>5064</v>
      </c>
      <c r="J7596" s="2">
        <v>5064</v>
      </c>
      <c r="K7596" s="2" t="s">
        <v>389</v>
      </c>
      <c r="L7596" t="s">
        <v>23</v>
      </c>
      <c r="M7596" t="s">
        <v>582</v>
      </c>
      <c r="N7596">
        <v>18</v>
      </c>
      <c r="O7596">
        <v>7.4700000000000006</v>
      </c>
      <c r="P7596">
        <v>487103.31835965801</v>
      </c>
      <c r="Q7596">
        <v>27061.295464425446</v>
      </c>
      <c r="R7596" s="36">
        <f t="shared" si="118"/>
        <v>487103.31835965801</v>
      </c>
    </row>
    <row r="7597" spans="2:18">
      <c r="B7597" s="9">
        <v>46113</v>
      </c>
      <c r="C7597" t="s">
        <v>285</v>
      </c>
      <c r="D7597" t="s">
        <v>312</v>
      </c>
      <c r="E7597" t="s">
        <v>19</v>
      </c>
      <c r="F7597" t="s">
        <v>257</v>
      </c>
      <c r="G7597" t="s">
        <v>307</v>
      </c>
      <c r="H7597" t="s">
        <v>259</v>
      </c>
      <c r="I7597" s="1">
        <v>5064</v>
      </c>
      <c r="J7597" s="2">
        <v>5064</v>
      </c>
      <c r="K7597" s="2" t="s">
        <v>389</v>
      </c>
      <c r="L7597" t="s">
        <v>23</v>
      </c>
      <c r="M7597" t="s">
        <v>28</v>
      </c>
      <c r="N7597">
        <v>5</v>
      </c>
      <c r="O7597">
        <v>3.18</v>
      </c>
      <c r="P7597">
        <v>57600.347775684677</v>
      </c>
      <c r="Q7597">
        <v>11520.069555136937</v>
      </c>
      <c r="R7597" s="36">
        <f t="shared" si="118"/>
        <v>57600.347775684684</v>
      </c>
    </row>
    <row r="7598" spans="2:18">
      <c r="B7598" s="9">
        <v>46113</v>
      </c>
      <c r="C7598" t="s">
        <v>300</v>
      </c>
      <c r="D7598" t="s">
        <v>390</v>
      </c>
      <c r="E7598" t="s">
        <v>19</v>
      </c>
      <c r="F7598" t="s">
        <v>257</v>
      </c>
      <c r="G7598" t="s">
        <v>307</v>
      </c>
      <c r="H7598" t="s">
        <v>259</v>
      </c>
      <c r="I7598" s="1">
        <v>5064</v>
      </c>
      <c r="J7598" s="2">
        <v>5064</v>
      </c>
      <c r="K7598" s="2" t="s">
        <v>389</v>
      </c>
      <c r="L7598" t="s">
        <v>23</v>
      </c>
      <c r="M7598" t="s">
        <v>24</v>
      </c>
      <c r="N7598">
        <v>17</v>
      </c>
      <c r="O7598">
        <v>43.381764705882354</v>
      </c>
      <c r="P7598">
        <v>2671678.017678597</v>
      </c>
      <c r="Q7598">
        <v>157157.53045168219</v>
      </c>
      <c r="R7598" s="36">
        <f t="shared" si="118"/>
        <v>2671678.0176785975</v>
      </c>
    </row>
    <row r="7599" spans="2:18">
      <c r="B7599" s="9">
        <v>46113</v>
      </c>
      <c r="C7599" t="s">
        <v>301</v>
      </c>
      <c r="D7599" t="s">
        <v>312</v>
      </c>
      <c r="E7599" t="s">
        <v>19</v>
      </c>
      <c r="F7599" t="s">
        <v>257</v>
      </c>
      <c r="G7599" t="s">
        <v>307</v>
      </c>
      <c r="H7599" t="s">
        <v>259</v>
      </c>
      <c r="I7599" s="1">
        <v>5064</v>
      </c>
      <c r="J7599" s="2">
        <v>5064</v>
      </c>
      <c r="K7599" s="2" t="s">
        <v>389</v>
      </c>
      <c r="L7599" t="s">
        <v>23</v>
      </c>
      <c r="M7599" t="s">
        <v>28</v>
      </c>
      <c r="N7599">
        <v>3</v>
      </c>
      <c r="O7599">
        <v>3.15</v>
      </c>
      <c r="P7599">
        <v>34234.168961020136</v>
      </c>
      <c r="Q7599">
        <v>11411.389653673379</v>
      </c>
      <c r="R7599" s="36">
        <f t="shared" si="118"/>
        <v>34234.168961020136</v>
      </c>
    </row>
    <row r="7600" spans="2:18">
      <c r="B7600" s="9">
        <v>46113</v>
      </c>
      <c r="C7600" t="s">
        <v>254</v>
      </c>
      <c r="D7600" t="s">
        <v>390</v>
      </c>
      <c r="E7600" t="s">
        <v>19</v>
      </c>
      <c r="F7600" t="s">
        <v>257</v>
      </c>
      <c r="G7600" t="s">
        <v>307</v>
      </c>
      <c r="H7600" t="s">
        <v>259</v>
      </c>
      <c r="I7600" s="1">
        <v>5064</v>
      </c>
      <c r="J7600" s="2">
        <v>5064</v>
      </c>
      <c r="K7600" s="2" t="s">
        <v>389</v>
      </c>
      <c r="L7600" t="s">
        <v>23</v>
      </c>
      <c r="M7600" t="s">
        <v>617</v>
      </c>
      <c r="N7600">
        <v>16</v>
      </c>
      <c r="O7600">
        <v>50.26</v>
      </c>
      <c r="P7600">
        <v>2913200.9853644394</v>
      </c>
      <c r="Q7600">
        <v>182075.06158527746</v>
      </c>
      <c r="R7600" s="36">
        <f t="shared" si="118"/>
        <v>2913200.9853644394</v>
      </c>
    </row>
    <row r="7601" spans="2:18">
      <c r="B7601" s="9">
        <v>46113</v>
      </c>
      <c r="C7601" t="s">
        <v>385</v>
      </c>
      <c r="D7601" t="s">
        <v>312</v>
      </c>
      <c r="E7601" t="s">
        <v>19</v>
      </c>
      <c r="F7601" t="s">
        <v>257</v>
      </c>
      <c r="G7601" t="s">
        <v>307</v>
      </c>
      <c r="H7601" t="s">
        <v>259</v>
      </c>
      <c r="I7601" s="1">
        <v>5064</v>
      </c>
      <c r="J7601" s="2">
        <v>5064</v>
      </c>
      <c r="K7601" s="2" t="s">
        <v>389</v>
      </c>
      <c r="L7601" t="s">
        <v>23</v>
      </c>
      <c r="M7601" t="s">
        <v>28</v>
      </c>
      <c r="N7601">
        <v>17</v>
      </c>
      <c r="O7601">
        <v>3.1094117647058823</v>
      </c>
      <c r="P7601">
        <v>191493.98637878566</v>
      </c>
      <c r="Q7601">
        <v>11264.352139928569</v>
      </c>
      <c r="R7601" s="36">
        <f t="shared" si="118"/>
        <v>191493.98637878569</v>
      </c>
    </row>
    <row r="7602" spans="2:18">
      <c r="B7602" s="9">
        <v>46113</v>
      </c>
      <c r="C7602" t="s">
        <v>404</v>
      </c>
      <c r="D7602" t="s">
        <v>390</v>
      </c>
      <c r="E7602" t="s">
        <v>19</v>
      </c>
      <c r="F7602" t="s">
        <v>257</v>
      </c>
      <c r="G7602" t="s">
        <v>307</v>
      </c>
      <c r="H7602" t="s">
        <v>259</v>
      </c>
      <c r="I7602" s="1">
        <v>5064</v>
      </c>
      <c r="J7602" s="2">
        <v>5064</v>
      </c>
      <c r="K7602" s="2" t="s">
        <v>389</v>
      </c>
      <c r="L7602" t="s">
        <v>23</v>
      </c>
      <c r="M7602" t="s">
        <v>28</v>
      </c>
      <c r="N7602">
        <v>27</v>
      </c>
      <c r="O7602">
        <v>42.88</v>
      </c>
      <c r="P7602">
        <v>4194174.757281553</v>
      </c>
      <c r="Q7602">
        <v>155339.80582524271</v>
      </c>
      <c r="R7602" s="36">
        <f t="shared" si="118"/>
        <v>4194174.7572815535</v>
      </c>
    </row>
    <row r="7603" spans="2:18">
      <c r="B7603" s="9">
        <v>46113</v>
      </c>
      <c r="C7603" t="s">
        <v>474</v>
      </c>
      <c r="D7603" t="s">
        <v>390</v>
      </c>
      <c r="E7603" t="s">
        <v>19</v>
      </c>
      <c r="F7603" t="s">
        <v>257</v>
      </c>
      <c r="G7603" t="s">
        <v>307</v>
      </c>
      <c r="H7603" t="s">
        <v>259</v>
      </c>
      <c r="I7603" s="1">
        <v>5064</v>
      </c>
      <c r="J7603" s="2">
        <v>5064</v>
      </c>
      <c r="K7603" s="2" t="s">
        <v>389</v>
      </c>
      <c r="L7603" t="s">
        <v>23</v>
      </c>
      <c r="M7603" t="s">
        <v>24</v>
      </c>
      <c r="N7603">
        <v>6</v>
      </c>
      <c r="O7603">
        <v>31.286666666666665</v>
      </c>
      <c r="P7603">
        <v>680046.37009129103</v>
      </c>
      <c r="Q7603">
        <v>113341.06168188184</v>
      </c>
      <c r="R7603" s="36">
        <f t="shared" si="118"/>
        <v>680046.37009129103</v>
      </c>
    </row>
    <row r="7604" spans="2:18">
      <c r="B7604" s="9">
        <v>46113</v>
      </c>
      <c r="C7604" t="s">
        <v>441</v>
      </c>
      <c r="D7604" t="s">
        <v>390</v>
      </c>
      <c r="E7604" t="s">
        <v>19</v>
      </c>
      <c r="F7604" t="s">
        <v>257</v>
      </c>
      <c r="G7604" t="s">
        <v>307</v>
      </c>
      <c r="H7604" t="s">
        <v>259</v>
      </c>
      <c r="I7604" s="1">
        <v>5064</v>
      </c>
      <c r="J7604" s="2">
        <v>5064</v>
      </c>
      <c r="K7604" s="2" t="s">
        <v>389</v>
      </c>
      <c r="L7604" t="s">
        <v>23</v>
      </c>
      <c r="M7604" t="s">
        <v>24</v>
      </c>
      <c r="N7604">
        <v>16</v>
      </c>
      <c r="O7604">
        <v>32.35</v>
      </c>
      <c r="P7604">
        <v>1875090.5665845529</v>
      </c>
      <c r="Q7604">
        <v>117193.16041153455</v>
      </c>
      <c r="R7604" s="36">
        <f t="shared" si="118"/>
        <v>1875090.5665845529</v>
      </c>
    </row>
    <row r="7605" spans="2:18">
      <c r="B7605" s="9">
        <v>46113</v>
      </c>
      <c r="C7605" t="s">
        <v>420</v>
      </c>
      <c r="D7605" t="s">
        <v>312</v>
      </c>
      <c r="E7605" t="s">
        <v>19</v>
      </c>
      <c r="F7605" t="s">
        <v>257</v>
      </c>
      <c r="G7605" t="s">
        <v>307</v>
      </c>
      <c r="H7605" t="s">
        <v>259</v>
      </c>
      <c r="I7605" s="1">
        <v>5064</v>
      </c>
      <c r="J7605" s="2">
        <v>5064</v>
      </c>
      <c r="K7605" s="2" t="s">
        <v>389</v>
      </c>
      <c r="L7605" t="s">
        <v>23</v>
      </c>
      <c r="M7605" t="s">
        <v>28</v>
      </c>
      <c r="N7605">
        <v>9</v>
      </c>
      <c r="O7605">
        <v>3</v>
      </c>
      <c r="P7605">
        <v>97811.9113172004</v>
      </c>
      <c r="Q7605">
        <v>10867.9901463556</v>
      </c>
      <c r="R7605" s="36">
        <f t="shared" si="118"/>
        <v>97811.9113172004</v>
      </c>
    </row>
    <row r="7606" spans="2:18">
      <c r="B7606" s="9">
        <v>46113</v>
      </c>
      <c r="C7606" t="s">
        <v>504</v>
      </c>
      <c r="D7606" t="s">
        <v>390</v>
      </c>
      <c r="E7606" t="s">
        <v>19</v>
      </c>
      <c r="F7606" t="s">
        <v>257</v>
      </c>
      <c r="G7606" t="s">
        <v>307</v>
      </c>
      <c r="H7606" t="s">
        <v>259</v>
      </c>
      <c r="I7606" s="1">
        <v>5064</v>
      </c>
      <c r="J7606" s="2">
        <v>5064</v>
      </c>
      <c r="K7606" s="2" t="s">
        <v>389</v>
      </c>
      <c r="L7606" t="s">
        <v>23</v>
      </c>
      <c r="M7606" t="s">
        <v>28</v>
      </c>
      <c r="N7606">
        <v>9</v>
      </c>
      <c r="O7606">
        <v>31.549999999999997</v>
      </c>
      <c r="P7606">
        <v>1028655.2673525575</v>
      </c>
      <c r="Q7606">
        <v>114295.02970583971</v>
      </c>
      <c r="R7606" s="36">
        <f t="shared" si="118"/>
        <v>1028655.2673525574</v>
      </c>
    </row>
    <row r="7607" spans="2:18">
      <c r="B7607" s="9">
        <v>46113</v>
      </c>
      <c r="C7607" t="s">
        <v>483</v>
      </c>
      <c r="D7607" t="s">
        <v>312</v>
      </c>
      <c r="E7607" t="s">
        <v>19</v>
      </c>
      <c r="F7607" t="s">
        <v>257</v>
      </c>
      <c r="G7607" t="s">
        <v>307</v>
      </c>
      <c r="H7607" t="s">
        <v>259</v>
      </c>
      <c r="I7607" s="1">
        <v>5064</v>
      </c>
      <c r="J7607" s="2">
        <v>5064</v>
      </c>
      <c r="K7607" s="2" t="s">
        <v>389</v>
      </c>
      <c r="L7607" t="s">
        <v>23</v>
      </c>
      <c r="M7607" t="s">
        <v>582</v>
      </c>
      <c r="N7607">
        <v>9</v>
      </c>
      <c r="O7607">
        <v>29.61</v>
      </c>
      <c r="P7607">
        <v>965403.56470076798</v>
      </c>
      <c r="Q7607">
        <v>107267.06274452977</v>
      </c>
      <c r="R7607" s="36">
        <f t="shared" si="118"/>
        <v>965403.56470076798</v>
      </c>
    </row>
    <row r="7608" spans="2:18">
      <c r="B7608" s="9">
        <v>46113</v>
      </c>
      <c r="C7608" t="s">
        <v>553</v>
      </c>
      <c r="D7608" t="s">
        <v>312</v>
      </c>
      <c r="E7608" t="s">
        <v>19</v>
      </c>
      <c r="F7608" t="s">
        <v>257</v>
      </c>
      <c r="G7608" t="s">
        <v>307</v>
      </c>
      <c r="H7608" t="s">
        <v>259</v>
      </c>
      <c r="I7608" s="1">
        <v>5064</v>
      </c>
      <c r="J7608" s="2">
        <v>5064</v>
      </c>
      <c r="K7608" s="2" t="s">
        <v>389</v>
      </c>
      <c r="L7608" t="s">
        <v>23</v>
      </c>
      <c r="M7608" t="s">
        <v>28</v>
      </c>
      <c r="N7608">
        <v>9</v>
      </c>
      <c r="O7608">
        <v>3.58</v>
      </c>
      <c r="P7608">
        <v>116722.21417185914</v>
      </c>
      <c r="Q7608">
        <v>12969.134907984349</v>
      </c>
      <c r="R7608" s="36">
        <f t="shared" si="118"/>
        <v>116722.21417185914</v>
      </c>
    </row>
    <row r="7609" spans="2:18">
      <c r="B7609" s="9">
        <v>46113</v>
      </c>
      <c r="C7609" t="s">
        <v>554</v>
      </c>
      <c r="D7609" t="s">
        <v>312</v>
      </c>
      <c r="E7609" t="s">
        <v>19</v>
      </c>
      <c r="F7609" t="s">
        <v>257</v>
      </c>
      <c r="G7609" t="s">
        <v>307</v>
      </c>
      <c r="H7609" t="s">
        <v>259</v>
      </c>
      <c r="I7609" s="1">
        <v>5064</v>
      </c>
      <c r="J7609" s="2">
        <v>5064</v>
      </c>
      <c r="K7609" s="2" t="s">
        <v>389</v>
      </c>
      <c r="L7609" t="s">
        <v>23</v>
      </c>
      <c r="M7609" t="s">
        <v>28</v>
      </c>
      <c r="N7609">
        <v>9</v>
      </c>
      <c r="O7609">
        <v>5.0199999999999996</v>
      </c>
      <c r="P7609">
        <v>163671.93160411532</v>
      </c>
      <c r="Q7609">
        <v>18185.770178235034</v>
      </c>
      <c r="R7609" s="36">
        <f t="shared" si="118"/>
        <v>163671.93160411529</v>
      </c>
    </row>
    <row r="7610" spans="2:18">
      <c r="B7610" s="9">
        <v>46113</v>
      </c>
      <c r="C7610" t="s">
        <v>555</v>
      </c>
      <c r="D7610" t="s">
        <v>312</v>
      </c>
      <c r="E7610" t="s">
        <v>19</v>
      </c>
      <c r="F7610" t="s">
        <v>257</v>
      </c>
      <c r="G7610" t="s">
        <v>307</v>
      </c>
      <c r="H7610" t="s">
        <v>259</v>
      </c>
      <c r="I7610" s="1">
        <v>5064</v>
      </c>
      <c r="J7610" s="2">
        <v>5064</v>
      </c>
      <c r="K7610" s="2" t="s">
        <v>389</v>
      </c>
      <c r="L7610" t="s">
        <v>23</v>
      </c>
      <c r="M7610" t="s">
        <v>28</v>
      </c>
      <c r="N7610">
        <v>5</v>
      </c>
      <c r="O7610">
        <v>3.5799999999999996</v>
      </c>
      <c r="P7610">
        <v>64845.67453992174</v>
      </c>
      <c r="Q7610">
        <v>12969.134907984348</v>
      </c>
      <c r="R7610" s="36">
        <f t="shared" si="118"/>
        <v>64845.67453992174</v>
      </c>
    </row>
    <row r="7611" spans="2:18">
      <c r="B7611" s="9">
        <v>46113</v>
      </c>
      <c r="C7611" t="s">
        <v>629</v>
      </c>
      <c r="D7611" t="s">
        <v>312</v>
      </c>
      <c r="E7611" t="s">
        <v>19</v>
      </c>
      <c r="F7611" t="s">
        <v>257</v>
      </c>
      <c r="G7611" t="s">
        <v>307</v>
      </c>
      <c r="H7611" t="s">
        <v>259</v>
      </c>
      <c r="I7611" s="1">
        <v>5064</v>
      </c>
      <c r="J7611" s="2">
        <v>5064</v>
      </c>
      <c r="K7611" s="2" t="s">
        <v>389</v>
      </c>
      <c r="L7611" t="s">
        <v>23</v>
      </c>
      <c r="M7611" t="s">
        <v>28</v>
      </c>
      <c r="N7611">
        <v>18</v>
      </c>
      <c r="O7611">
        <v>9.7650000000000006</v>
      </c>
      <c r="P7611">
        <v>636755.54267497465</v>
      </c>
      <c r="Q7611">
        <v>35375.307926387482</v>
      </c>
      <c r="R7611" s="36">
        <f t="shared" si="118"/>
        <v>636755.54267497465</v>
      </c>
    </row>
    <row r="7612" spans="2:18">
      <c r="B7612" s="9">
        <v>46113</v>
      </c>
      <c r="C7612" t="s">
        <v>592</v>
      </c>
      <c r="D7612" t="s">
        <v>312</v>
      </c>
      <c r="E7612" t="s">
        <v>19</v>
      </c>
      <c r="F7612" t="s">
        <v>257</v>
      </c>
      <c r="G7612" t="s">
        <v>307</v>
      </c>
      <c r="H7612" t="s">
        <v>259</v>
      </c>
      <c r="I7612" s="1">
        <v>5064</v>
      </c>
      <c r="J7612" s="2">
        <v>5064</v>
      </c>
      <c r="K7612" s="2" t="s">
        <v>389</v>
      </c>
      <c r="L7612" t="s">
        <v>23</v>
      </c>
      <c r="M7612" t="s">
        <v>28</v>
      </c>
      <c r="N7612">
        <v>4.5</v>
      </c>
      <c r="O7612">
        <v>21.18</v>
      </c>
      <c r="P7612">
        <v>345276.04694971739</v>
      </c>
      <c r="Q7612">
        <v>76728.010433270538</v>
      </c>
      <c r="R7612" s="36">
        <f t="shared" si="118"/>
        <v>345276.04694971745</v>
      </c>
    </row>
    <row r="7613" spans="2:18">
      <c r="B7613" s="9">
        <v>46113</v>
      </c>
      <c r="C7613" t="s">
        <v>630</v>
      </c>
      <c r="D7613" t="s">
        <v>312</v>
      </c>
      <c r="E7613" t="s">
        <v>19</v>
      </c>
      <c r="F7613" t="s">
        <v>257</v>
      </c>
      <c r="G7613" t="s">
        <v>307</v>
      </c>
      <c r="H7613" t="s">
        <v>259</v>
      </c>
      <c r="I7613" s="1">
        <v>5064</v>
      </c>
      <c r="J7613" s="2">
        <v>5064</v>
      </c>
      <c r="K7613" s="2" t="s">
        <v>389</v>
      </c>
      <c r="L7613" t="s">
        <v>23</v>
      </c>
      <c r="M7613" t="s">
        <v>28</v>
      </c>
      <c r="N7613">
        <v>9</v>
      </c>
      <c r="O7613">
        <v>5.0199999999999996</v>
      </c>
      <c r="P7613">
        <v>163671.93160411532</v>
      </c>
      <c r="Q7613">
        <v>18185.770178235034</v>
      </c>
      <c r="R7613" s="36">
        <f t="shared" si="118"/>
        <v>163671.93160411529</v>
      </c>
    </row>
    <row r="7614" spans="2:18">
      <c r="B7614" s="9">
        <v>46113</v>
      </c>
      <c r="C7614" t="s">
        <v>622</v>
      </c>
      <c r="D7614" t="s">
        <v>312</v>
      </c>
      <c r="E7614" t="s">
        <v>19</v>
      </c>
      <c r="F7614" t="s">
        <v>257</v>
      </c>
      <c r="G7614" t="s">
        <v>307</v>
      </c>
      <c r="H7614" t="s">
        <v>259</v>
      </c>
      <c r="I7614" s="1">
        <v>5064</v>
      </c>
      <c r="J7614" s="2">
        <v>5064</v>
      </c>
      <c r="K7614" s="2" t="s">
        <v>389</v>
      </c>
      <c r="L7614" t="s">
        <v>23</v>
      </c>
      <c r="M7614" t="s">
        <v>582</v>
      </c>
      <c r="N7614">
        <v>26</v>
      </c>
      <c r="O7614">
        <v>7.2603846153846154</v>
      </c>
      <c r="P7614">
        <v>683850.16664251557</v>
      </c>
      <c r="Q7614">
        <v>26301.929486250596</v>
      </c>
      <c r="R7614" s="36">
        <f t="shared" si="118"/>
        <v>683850.16664251545</v>
      </c>
    </row>
    <row r="7615" spans="2:18">
      <c r="B7615" s="9">
        <v>46113</v>
      </c>
      <c r="C7615" t="s">
        <v>667</v>
      </c>
      <c r="D7615" t="s">
        <v>312</v>
      </c>
      <c r="E7615" t="s">
        <v>19</v>
      </c>
      <c r="F7615" t="s">
        <v>257</v>
      </c>
      <c r="G7615" t="s">
        <v>307</v>
      </c>
      <c r="H7615" t="s">
        <v>259</v>
      </c>
      <c r="I7615" s="1">
        <v>5064</v>
      </c>
      <c r="J7615" s="2">
        <v>5064</v>
      </c>
      <c r="K7615" s="2" t="s">
        <v>389</v>
      </c>
      <c r="L7615" t="s">
        <v>23</v>
      </c>
      <c r="M7615" t="s">
        <v>28</v>
      </c>
      <c r="N7615">
        <v>9</v>
      </c>
      <c r="O7615">
        <v>3.69</v>
      </c>
      <c r="P7615">
        <v>120308.65092015649</v>
      </c>
      <c r="Q7615">
        <v>13367.627880017388</v>
      </c>
      <c r="R7615" s="36">
        <f t="shared" si="118"/>
        <v>120308.65092015649</v>
      </c>
    </row>
    <row r="7616" spans="2:18">
      <c r="B7616" s="9">
        <v>46113</v>
      </c>
      <c r="C7616" t="s">
        <v>668</v>
      </c>
      <c r="D7616" t="s">
        <v>312</v>
      </c>
      <c r="E7616" t="s">
        <v>19</v>
      </c>
      <c r="F7616" t="s">
        <v>257</v>
      </c>
      <c r="G7616" t="s">
        <v>307</v>
      </c>
      <c r="H7616" t="s">
        <v>259</v>
      </c>
      <c r="I7616" s="1">
        <v>5064</v>
      </c>
      <c r="J7616" s="2">
        <v>5064</v>
      </c>
      <c r="K7616" s="2" t="s">
        <v>389</v>
      </c>
      <c r="L7616" t="s">
        <v>23</v>
      </c>
      <c r="M7616" t="s">
        <v>28</v>
      </c>
      <c r="N7616">
        <v>13</v>
      </c>
      <c r="O7616">
        <v>3.0846153846153848</v>
      </c>
      <c r="P7616">
        <v>145268.80162295318</v>
      </c>
      <c r="Q7616">
        <v>11174.523201765631</v>
      </c>
      <c r="R7616" s="36">
        <f t="shared" si="118"/>
        <v>145268.80162295321</v>
      </c>
    </row>
    <row r="7617" spans="2:18">
      <c r="B7617" s="9">
        <v>46113</v>
      </c>
      <c r="C7617" t="s">
        <v>669</v>
      </c>
      <c r="D7617" t="s">
        <v>312</v>
      </c>
      <c r="E7617" t="s">
        <v>19</v>
      </c>
      <c r="F7617" t="s">
        <v>257</v>
      </c>
      <c r="G7617" t="s">
        <v>307</v>
      </c>
      <c r="H7617" t="s">
        <v>259</v>
      </c>
      <c r="I7617" s="1">
        <v>5064</v>
      </c>
      <c r="J7617" s="2">
        <v>5064</v>
      </c>
      <c r="K7617" s="2" t="s">
        <v>389</v>
      </c>
      <c r="L7617" t="s">
        <v>23</v>
      </c>
      <c r="M7617" t="s">
        <v>581</v>
      </c>
      <c r="N7617">
        <v>17</v>
      </c>
      <c r="O7617">
        <v>32.154117647058825</v>
      </c>
      <c r="P7617">
        <v>1980220.2579336327</v>
      </c>
      <c r="Q7617">
        <v>116483.54458433134</v>
      </c>
      <c r="R7617" s="36">
        <f t="shared" si="118"/>
        <v>1980220.2579336327</v>
      </c>
    </row>
    <row r="7618" spans="2:18">
      <c r="B7618" s="9">
        <v>46113</v>
      </c>
      <c r="C7618" t="s">
        <v>655</v>
      </c>
      <c r="D7618" t="s">
        <v>312</v>
      </c>
      <c r="E7618" t="s">
        <v>19</v>
      </c>
      <c r="F7618" t="s">
        <v>257</v>
      </c>
      <c r="G7618" t="s">
        <v>307</v>
      </c>
      <c r="H7618" t="s">
        <v>259</v>
      </c>
      <c r="I7618" s="1">
        <v>5064</v>
      </c>
      <c r="J7618" s="2">
        <v>5064</v>
      </c>
      <c r="K7618" s="2" t="s">
        <v>389</v>
      </c>
      <c r="L7618" t="s">
        <v>23</v>
      </c>
      <c r="M7618" t="s">
        <v>582</v>
      </c>
      <c r="N7618">
        <v>2</v>
      </c>
      <c r="O7618">
        <v>6.87</v>
      </c>
      <c r="P7618">
        <v>49775.39487030865</v>
      </c>
      <c r="Q7618">
        <v>24887.697435154325</v>
      </c>
      <c r="R7618" s="36">
        <f t="shared" si="118"/>
        <v>49775.39487030865</v>
      </c>
    </row>
    <row r="7619" spans="2:18">
      <c r="B7619" s="9">
        <v>46113</v>
      </c>
      <c r="C7619" t="s">
        <v>661</v>
      </c>
      <c r="D7619" t="s">
        <v>312</v>
      </c>
      <c r="E7619" t="s">
        <v>19</v>
      </c>
      <c r="F7619" t="s">
        <v>257</v>
      </c>
      <c r="G7619" t="s">
        <v>307</v>
      </c>
      <c r="H7619" t="s">
        <v>259</v>
      </c>
      <c r="I7619" s="1">
        <v>5064</v>
      </c>
      <c r="J7619" s="2">
        <v>5064</v>
      </c>
      <c r="K7619" s="2" t="s">
        <v>389</v>
      </c>
      <c r="L7619" t="s">
        <v>23</v>
      </c>
      <c r="M7619" t="s">
        <v>581</v>
      </c>
      <c r="N7619">
        <v>17</v>
      </c>
      <c r="O7619">
        <v>17.052352941176469</v>
      </c>
      <c r="P7619">
        <v>1050173.8878423416</v>
      </c>
      <c r="Q7619">
        <v>61774.934578961263</v>
      </c>
      <c r="R7619" s="36">
        <f t="shared" si="118"/>
        <v>1050173.8878423416</v>
      </c>
    </row>
    <row r="7620" spans="2:18">
      <c r="B7620" s="9">
        <v>46113</v>
      </c>
      <c r="C7620" t="s">
        <v>688</v>
      </c>
      <c r="D7620" t="s">
        <v>312</v>
      </c>
      <c r="E7620" t="s">
        <v>19</v>
      </c>
      <c r="F7620" t="s">
        <v>257</v>
      </c>
      <c r="G7620" t="s">
        <v>307</v>
      </c>
      <c r="H7620" t="s">
        <v>259</v>
      </c>
      <c r="I7620" s="1">
        <v>5064</v>
      </c>
      <c r="J7620" s="2">
        <v>5064</v>
      </c>
      <c r="K7620" s="2" t="s">
        <v>389</v>
      </c>
      <c r="L7620" t="s">
        <v>23</v>
      </c>
      <c r="M7620" t="s">
        <v>581</v>
      </c>
      <c r="N7620">
        <v>17</v>
      </c>
      <c r="O7620">
        <v>17.052352941176469</v>
      </c>
      <c r="P7620">
        <v>1050173.8878423416</v>
      </c>
      <c r="Q7620">
        <v>61774.934578961263</v>
      </c>
      <c r="R7620" s="36">
        <f t="shared" si="118"/>
        <v>1050173.8878423416</v>
      </c>
    </row>
    <row r="7621" spans="2:18">
      <c r="B7621" s="9">
        <v>46113</v>
      </c>
      <c r="C7621" t="s">
        <v>743</v>
      </c>
      <c r="D7621" t="s">
        <v>312</v>
      </c>
      <c r="E7621" t="s">
        <v>19</v>
      </c>
      <c r="F7621" t="s">
        <v>257</v>
      </c>
      <c r="G7621" t="s">
        <v>307</v>
      </c>
      <c r="H7621" t="s">
        <v>259</v>
      </c>
      <c r="I7621" s="1">
        <v>5064</v>
      </c>
      <c r="J7621" s="2">
        <v>5064</v>
      </c>
      <c r="K7621" s="2" t="s">
        <v>389</v>
      </c>
      <c r="L7621" t="s">
        <v>23</v>
      </c>
      <c r="M7621" t="s">
        <v>28</v>
      </c>
      <c r="N7621">
        <v>17</v>
      </c>
      <c r="O7621">
        <v>3.0147058823529411</v>
      </c>
      <c r="P7621">
        <v>185661.49833357483</v>
      </c>
      <c r="Q7621">
        <v>10921.264607857343</v>
      </c>
      <c r="R7621" s="36">
        <f t="shared" ref="R7621:R7684" si="119">Q7621*N7621</f>
        <v>185661.49833357483</v>
      </c>
    </row>
    <row r="7622" spans="2:18">
      <c r="B7622" s="9">
        <v>46113</v>
      </c>
      <c r="C7622" t="s">
        <v>729</v>
      </c>
      <c r="D7622" t="s">
        <v>312</v>
      </c>
      <c r="E7622" t="s">
        <v>19</v>
      </c>
      <c r="F7622" t="s">
        <v>257</v>
      </c>
      <c r="G7622" t="s">
        <v>307</v>
      </c>
      <c r="H7622" t="s">
        <v>259</v>
      </c>
      <c r="I7622" s="1">
        <v>5064</v>
      </c>
      <c r="J7622" s="2">
        <v>5064</v>
      </c>
      <c r="K7622" s="2" t="s">
        <v>389</v>
      </c>
      <c r="L7622" t="s">
        <v>23</v>
      </c>
      <c r="M7622" t="s">
        <v>28</v>
      </c>
      <c r="N7622">
        <v>8</v>
      </c>
      <c r="O7622">
        <v>3.6</v>
      </c>
      <c r="P7622">
        <v>104332.70540501377</v>
      </c>
      <c r="Q7622">
        <v>13041.588175626721</v>
      </c>
      <c r="R7622" s="36">
        <f t="shared" si="119"/>
        <v>104332.70540501377</v>
      </c>
    </row>
    <row r="7623" spans="2:18">
      <c r="B7623" s="9">
        <v>46113</v>
      </c>
      <c r="C7623" t="s">
        <v>744</v>
      </c>
      <c r="D7623" t="s">
        <v>312</v>
      </c>
      <c r="E7623" t="s">
        <v>19</v>
      </c>
      <c r="F7623" t="s">
        <v>257</v>
      </c>
      <c r="G7623" t="s">
        <v>307</v>
      </c>
      <c r="H7623" t="s">
        <v>259</v>
      </c>
      <c r="I7623" s="1">
        <v>5064</v>
      </c>
      <c r="J7623" s="2">
        <v>5064</v>
      </c>
      <c r="K7623" s="2" t="s">
        <v>389</v>
      </c>
      <c r="L7623" t="s">
        <v>23</v>
      </c>
      <c r="M7623" t="s">
        <v>28</v>
      </c>
      <c r="N7623">
        <v>18</v>
      </c>
      <c r="O7623">
        <v>3.0150000000000001</v>
      </c>
      <c r="P7623">
        <v>196601.94174757283</v>
      </c>
      <c r="Q7623">
        <v>10922.330097087379</v>
      </c>
      <c r="R7623" s="36">
        <f t="shared" si="119"/>
        <v>196601.94174757283</v>
      </c>
    </row>
    <row r="7624" spans="2:18">
      <c r="B7624" s="9">
        <v>46113</v>
      </c>
      <c r="C7624" t="s">
        <v>730</v>
      </c>
      <c r="D7624" t="s">
        <v>312</v>
      </c>
      <c r="E7624" t="s">
        <v>19</v>
      </c>
      <c r="F7624" t="s">
        <v>257</v>
      </c>
      <c r="G7624" t="s">
        <v>307</v>
      </c>
      <c r="H7624" t="s">
        <v>259</v>
      </c>
      <c r="I7624" s="1">
        <v>5064</v>
      </c>
      <c r="J7624" s="2">
        <v>5064</v>
      </c>
      <c r="K7624" s="2" t="s">
        <v>389</v>
      </c>
      <c r="L7624" t="s">
        <v>23</v>
      </c>
      <c r="M7624" t="s">
        <v>28</v>
      </c>
      <c r="N7624">
        <v>17</v>
      </c>
      <c r="O7624">
        <v>3.0147058823529411</v>
      </c>
      <c r="P7624">
        <v>185661.49833357483</v>
      </c>
      <c r="Q7624">
        <v>10921.264607857343</v>
      </c>
      <c r="R7624" s="36">
        <f t="shared" si="119"/>
        <v>185661.49833357483</v>
      </c>
    </row>
    <row r="7625" spans="2:18">
      <c r="B7625" s="9">
        <v>46113</v>
      </c>
      <c r="C7625" t="s">
        <v>734</v>
      </c>
      <c r="D7625" t="s">
        <v>312</v>
      </c>
      <c r="E7625" t="s">
        <v>19</v>
      </c>
      <c r="F7625" t="s">
        <v>257</v>
      </c>
      <c r="G7625" t="s">
        <v>307</v>
      </c>
      <c r="H7625" t="s">
        <v>259</v>
      </c>
      <c r="I7625" s="1">
        <v>5064</v>
      </c>
      <c r="J7625" s="2">
        <v>5064</v>
      </c>
      <c r="K7625" s="2" t="s">
        <v>389</v>
      </c>
      <c r="L7625" t="s">
        <v>23</v>
      </c>
      <c r="M7625" t="s">
        <v>28</v>
      </c>
      <c r="N7625">
        <v>26</v>
      </c>
      <c r="O7625">
        <v>3.0442307692307695</v>
      </c>
      <c r="P7625">
        <v>286733.80669468193</v>
      </c>
      <c r="Q7625">
        <v>11028.223334410844</v>
      </c>
      <c r="R7625" s="36">
        <f t="shared" si="119"/>
        <v>286733.80669468193</v>
      </c>
    </row>
    <row r="7626" spans="2:18">
      <c r="B7626" s="9">
        <v>46113</v>
      </c>
      <c r="C7626" t="s">
        <v>692</v>
      </c>
      <c r="D7626" t="s">
        <v>312</v>
      </c>
      <c r="E7626" t="s">
        <v>19</v>
      </c>
      <c r="F7626" t="s">
        <v>257</v>
      </c>
      <c r="G7626" t="s">
        <v>307</v>
      </c>
      <c r="H7626" t="s">
        <v>259</v>
      </c>
      <c r="I7626" s="1">
        <v>5064</v>
      </c>
      <c r="J7626" s="2">
        <v>5064</v>
      </c>
      <c r="K7626" s="2" t="s">
        <v>389</v>
      </c>
      <c r="L7626" t="s">
        <v>23</v>
      </c>
      <c r="M7626" t="s">
        <v>28</v>
      </c>
      <c r="N7626">
        <v>17</v>
      </c>
      <c r="O7626">
        <v>17.052352941176469</v>
      </c>
      <c r="P7626">
        <v>1050173.8878423416</v>
      </c>
      <c r="Q7626">
        <v>61774.934578961263</v>
      </c>
      <c r="R7626" s="36">
        <f t="shared" si="119"/>
        <v>1050173.8878423416</v>
      </c>
    </row>
    <row r="7627" spans="2:18">
      <c r="B7627" s="9">
        <v>46113</v>
      </c>
      <c r="C7627" t="s">
        <v>722</v>
      </c>
      <c r="D7627" t="s">
        <v>312</v>
      </c>
      <c r="E7627" t="s">
        <v>19</v>
      </c>
      <c r="F7627" t="s">
        <v>257</v>
      </c>
      <c r="G7627" t="s">
        <v>307</v>
      </c>
      <c r="H7627" t="s">
        <v>259</v>
      </c>
      <c r="I7627" s="1">
        <v>5064</v>
      </c>
      <c r="J7627" s="2">
        <v>5064</v>
      </c>
      <c r="K7627" s="2" t="s">
        <v>389</v>
      </c>
      <c r="L7627" t="s">
        <v>23</v>
      </c>
      <c r="M7627" t="s">
        <v>28</v>
      </c>
      <c r="N7627">
        <v>27</v>
      </c>
      <c r="O7627">
        <v>27.743333333333336</v>
      </c>
      <c r="P7627">
        <v>2713628.4596435297</v>
      </c>
      <c r="Q7627">
        <v>100504.75776457519</v>
      </c>
      <c r="R7627" s="36">
        <f t="shared" si="119"/>
        <v>2713628.4596435302</v>
      </c>
    </row>
    <row r="7628" spans="2:18">
      <c r="B7628" s="9">
        <v>46113</v>
      </c>
      <c r="C7628" t="s">
        <v>691</v>
      </c>
      <c r="D7628" t="s">
        <v>312</v>
      </c>
      <c r="E7628" t="s">
        <v>19</v>
      </c>
      <c r="F7628" t="s">
        <v>257</v>
      </c>
      <c r="G7628" t="s">
        <v>307</v>
      </c>
      <c r="H7628" t="s">
        <v>259</v>
      </c>
      <c r="I7628" s="1">
        <v>5064</v>
      </c>
      <c r="J7628" s="2">
        <v>5064</v>
      </c>
      <c r="K7628" s="2" t="s">
        <v>389</v>
      </c>
      <c r="L7628" t="s">
        <v>23</v>
      </c>
      <c r="M7628" t="s">
        <v>28</v>
      </c>
      <c r="N7628">
        <v>17</v>
      </c>
      <c r="O7628">
        <v>19.17235294117647</v>
      </c>
      <c r="P7628">
        <v>1180734.6761338937</v>
      </c>
      <c r="Q7628">
        <v>69454.980949052566</v>
      </c>
      <c r="R7628" s="36">
        <f t="shared" si="119"/>
        <v>1180734.6761338937</v>
      </c>
    </row>
    <row r="7629" spans="2:18">
      <c r="B7629" s="9">
        <v>46113</v>
      </c>
      <c r="C7629" t="s">
        <v>705</v>
      </c>
      <c r="D7629" t="s">
        <v>312</v>
      </c>
      <c r="E7629" t="s">
        <v>19</v>
      </c>
      <c r="F7629" t="s">
        <v>257</v>
      </c>
      <c r="G7629" t="s">
        <v>307</v>
      </c>
      <c r="H7629" t="s">
        <v>259</v>
      </c>
      <c r="I7629" s="1">
        <v>5064</v>
      </c>
      <c r="J7629" s="2">
        <v>5064</v>
      </c>
      <c r="K7629" s="2" t="s">
        <v>389</v>
      </c>
      <c r="L7629" t="s">
        <v>23</v>
      </c>
      <c r="M7629" t="s">
        <v>28</v>
      </c>
      <c r="N7629">
        <v>17</v>
      </c>
      <c r="O7629">
        <v>12.822941176470589</v>
      </c>
      <c r="P7629">
        <v>789704.39066801907</v>
      </c>
      <c r="Q7629">
        <v>46453.199451059947</v>
      </c>
      <c r="R7629" s="36">
        <f t="shared" si="119"/>
        <v>789704.39066801907</v>
      </c>
    </row>
    <row r="7630" spans="2:18">
      <c r="B7630" s="9">
        <v>46113</v>
      </c>
      <c r="C7630" t="s">
        <v>255</v>
      </c>
      <c r="D7630" t="s">
        <v>390</v>
      </c>
      <c r="E7630" t="s">
        <v>19</v>
      </c>
      <c r="F7630" t="s">
        <v>257</v>
      </c>
      <c r="G7630" t="s">
        <v>307</v>
      </c>
      <c r="H7630" t="s">
        <v>259</v>
      </c>
      <c r="I7630" s="1">
        <v>5064</v>
      </c>
      <c r="J7630" s="2">
        <v>5064</v>
      </c>
      <c r="K7630" s="2" t="s">
        <v>389</v>
      </c>
      <c r="L7630" t="s">
        <v>23</v>
      </c>
      <c r="M7630" t="s">
        <v>617</v>
      </c>
      <c r="N7630">
        <v>18</v>
      </c>
      <c r="O7630">
        <v>36.685000000000002</v>
      </c>
      <c r="P7630">
        <v>2392153.3111143312</v>
      </c>
      <c r="Q7630">
        <v>132897.40617301839</v>
      </c>
      <c r="R7630" s="36">
        <f t="shared" si="119"/>
        <v>2392153.3111143308</v>
      </c>
    </row>
    <row r="7631" spans="2:18">
      <c r="B7631" s="9">
        <v>46113</v>
      </c>
      <c r="C7631" t="s">
        <v>248</v>
      </c>
      <c r="D7631" t="s">
        <v>390</v>
      </c>
      <c r="E7631" t="s">
        <v>19</v>
      </c>
      <c r="F7631" t="s">
        <v>257</v>
      </c>
      <c r="G7631" t="s">
        <v>307</v>
      </c>
      <c r="H7631" t="s">
        <v>259</v>
      </c>
      <c r="I7631" s="1">
        <v>5064</v>
      </c>
      <c r="J7631" s="2">
        <v>5064</v>
      </c>
      <c r="K7631" s="2" t="s">
        <v>389</v>
      </c>
      <c r="L7631" t="s">
        <v>23</v>
      </c>
      <c r="M7631" t="s">
        <v>617</v>
      </c>
      <c r="N7631">
        <v>18</v>
      </c>
      <c r="O7631">
        <v>42.945</v>
      </c>
      <c r="P7631">
        <v>2800355.0210114475</v>
      </c>
      <c r="Q7631">
        <v>155575.27894508041</v>
      </c>
      <c r="R7631" s="36">
        <f t="shared" si="119"/>
        <v>2800355.0210114475</v>
      </c>
    </row>
    <row r="7632" spans="2:18">
      <c r="B7632" s="9">
        <v>46113</v>
      </c>
      <c r="C7632" t="s">
        <v>32</v>
      </c>
      <c r="D7632" t="s">
        <v>390</v>
      </c>
      <c r="E7632" t="s">
        <v>19</v>
      </c>
      <c r="F7632" t="s">
        <v>257</v>
      </c>
      <c r="G7632" t="s">
        <v>307</v>
      </c>
      <c r="H7632" t="s">
        <v>259</v>
      </c>
      <c r="I7632" s="1">
        <v>5064</v>
      </c>
      <c r="J7632" s="2">
        <v>5064</v>
      </c>
      <c r="K7632" s="2" t="s">
        <v>389</v>
      </c>
      <c r="L7632" t="s">
        <v>23</v>
      </c>
      <c r="M7632" t="s">
        <v>571</v>
      </c>
      <c r="N7632">
        <v>17</v>
      </c>
      <c r="O7632">
        <v>11.168235294117649</v>
      </c>
      <c r="P7632">
        <v>687798.86972902482</v>
      </c>
      <c r="Q7632">
        <v>40458.757042883815</v>
      </c>
      <c r="R7632" s="36">
        <f t="shared" si="119"/>
        <v>687798.86972902482</v>
      </c>
    </row>
    <row r="7633" spans="2:18">
      <c r="B7633" s="9">
        <v>46113</v>
      </c>
      <c r="C7633" t="s">
        <v>35</v>
      </c>
      <c r="D7633" t="s">
        <v>390</v>
      </c>
      <c r="E7633" t="s">
        <v>19</v>
      </c>
      <c r="F7633" t="s">
        <v>257</v>
      </c>
      <c r="G7633" t="s">
        <v>307</v>
      </c>
      <c r="H7633" t="s">
        <v>259</v>
      </c>
      <c r="I7633" s="1">
        <v>5064</v>
      </c>
      <c r="J7633" s="2">
        <v>5064</v>
      </c>
      <c r="K7633" s="2" t="s">
        <v>389</v>
      </c>
      <c r="L7633" t="s">
        <v>23</v>
      </c>
      <c r="M7633" t="s">
        <v>571</v>
      </c>
      <c r="N7633">
        <v>17</v>
      </c>
      <c r="O7633">
        <v>19.217058823529413</v>
      </c>
      <c r="P7633">
        <v>1183487.9003043037</v>
      </c>
      <c r="Q7633">
        <v>69616.935312017871</v>
      </c>
      <c r="R7633" s="36">
        <f t="shared" si="119"/>
        <v>1183487.9003043037</v>
      </c>
    </row>
    <row r="7634" spans="2:18">
      <c r="B7634" s="9">
        <v>46113</v>
      </c>
      <c r="C7634" t="s">
        <v>252</v>
      </c>
      <c r="D7634" t="s">
        <v>390</v>
      </c>
      <c r="E7634" t="s">
        <v>19</v>
      </c>
      <c r="F7634" t="s">
        <v>257</v>
      </c>
      <c r="G7634" t="s">
        <v>307</v>
      </c>
      <c r="H7634" t="s">
        <v>259</v>
      </c>
      <c r="I7634" s="1">
        <v>5064</v>
      </c>
      <c r="J7634" s="2">
        <v>5064</v>
      </c>
      <c r="K7634" s="2" t="s">
        <v>389</v>
      </c>
      <c r="L7634" t="s">
        <v>23</v>
      </c>
      <c r="M7634" t="s">
        <v>617</v>
      </c>
      <c r="N7634">
        <v>18</v>
      </c>
      <c r="O7634">
        <v>27.47</v>
      </c>
      <c r="P7634">
        <v>1791262.13592233</v>
      </c>
      <c r="Q7634">
        <v>99514.563106796108</v>
      </c>
      <c r="R7634" s="36">
        <f t="shared" si="119"/>
        <v>1791262.13592233</v>
      </c>
    </row>
    <row r="7635" spans="2:18">
      <c r="B7635" s="9">
        <v>46113</v>
      </c>
      <c r="C7635" t="s">
        <v>260</v>
      </c>
      <c r="D7635" t="s">
        <v>312</v>
      </c>
      <c r="E7635" t="s">
        <v>19</v>
      </c>
      <c r="F7635" t="s">
        <v>257</v>
      </c>
      <c r="G7635" t="s">
        <v>307</v>
      </c>
      <c r="H7635" t="s">
        <v>259</v>
      </c>
      <c r="I7635" s="1">
        <v>5064</v>
      </c>
      <c r="J7635" s="2">
        <v>5064</v>
      </c>
      <c r="K7635" s="2" t="s">
        <v>389</v>
      </c>
      <c r="L7635" t="s">
        <v>23</v>
      </c>
      <c r="M7635" t="s">
        <v>568</v>
      </c>
      <c r="N7635">
        <v>17</v>
      </c>
      <c r="O7635">
        <v>87.697058823529403</v>
      </c>
      <c r="P7635">
        <v>5400847.7032314148</v>
      </c>
      <c r="Q7635">
        <v>317696.92371949501</v>
      </c>
      <c r="R7635" s="36">
        <f t="shared" si="119"/>
        <v>5400847.7032314148</v>
      </c>
    </row>
    <row r="7636" spans="2:18">
      <c r="B7636" s="9">
        <v>46113</v>
      </c>
      <c r="C7636" t="s">
        <v>163</v>
      </c>
      <c r="D7636" t="s">
        <v>312</v>
      </c>
      <c r="E7636" t="s">
        <v>19</v>
      </c>
      <c r="F7636" t="s">
        <v>257</v>
      </c>
      <c r="G7636" t="s">
        <v>307</v>
      </c>
      <c r="H7636" t="s">
        <v>259</v>
      </c>
      <c r="I7636" s="1">
        <v>5064</v>
      </c>
      <c r="J7636" s="2">
        <v>5064</v>
      </c>
      <c r="K7636" s="2" t="s">
        <v>389</v>
      </c>
      <c r="L7636" t="s">
        <v>23</v>
      </c>
      <c r="M7636" t="s">
        <v>568</v>
      </c>
      <c r="N7636">
        <v>17</v>
      </c>
      <c r="O7636">
        <v>7.6688235294117648</v>
      </c>
      <c r="P7636">
        <v>472286.62512679322</v>
      </c>
      <c r="Q7636">
        <v>27781.566183929011</v>
      </c>
      <c r="R7636" s="36">
        <f t="shared" si="119"/>
        <v>472286.62512679317</v>
      </c>
    </row>
    <row r="7637" spans="2:18">
      <c r="B7637" s="9">
        <v>46113</v>
      </c>
      <c r="C7637" t="s">
        <v>230</v>
      </c>
      <c r="D7637" t="s">
        <v>312</v>
      </c>
      <c r="E7637" t="s">
        <v>19</v>
      </c>
      <c r="F7637" t="s">
        <v>257</v>
      </c>
      <c r="G7637" t="s">
        <v>307</v>
      </c>
      <c r="H7637" t="s">
        <v>259</v>
      </c>
      <c r="I7637" s="1">
        <v>5064</v>
      </c>
      <c r="J7637" s="2">
        <v>5064</v>
      </c>
      <c r="K7637" s="2" t="s">
        <v>389</v>
      </c>
      <c r="L7637" t="s">
        <v>23</v>
      </c>
      <c r="M7637" t="s">
        <v>568</v>
      </c>
      <c r="N7637">
        <v>17</v>
      </c>
      <c r="O7637">
        <v>48.902941176470591</v>
      </c>
      <c r="P7637">
        <v>3011701.2027242426</v>
      </c>
      <c r="Q7637">
        <v>177158.89427789664</v>
      </c>
      <c r="R7637" s="36">
        <f t="shared" si="119"/>
        <v>3011701.202724243</v>
      </c>
    </row>
    <row r="7638" spans="2:18">
      <c r="B7638" s="9">
        <v>46113</v>
      </c>
      <c r="C7638" t="s">
        <v>204</v>
      </c>
      <c r="D7638" t="s">
        <v>312</v>
      </c>
      <c r="E7638" t="s">
        <v>19</v>
      </c>
      <c r="F7638" t="s">
        <v>257</v>
      </c>
      <c r="G7638" t="s">
        <v>307</v>
      </c>
      <c r="H7638" t="s">
        <v>259</v>
      </c>
      <c r="I7638" s="1">
        <v>5064</v>
      </c>
      <c r="J7638" s="2">
        <v>5064</v>
      </c>
      <c r="K7638" s="2" t="s">
        <v>389</v>
      </c>
      <c r="L7638" t="s">
        <v>23</v>
      </c>
      <c r="M7638" t="s">
        <v>568</v>
      </c>
      <c r="N7638">
        <v>18</v>
      </c>
      <c r="O7638">
        <v>7.67</v>
      </c>
      <c r="P7638">
        <v>500144.90653528471</v>
      </c>
      <c r="Q7638">
        <v>27785.828140849149</v>
      </c>
      <c r="R7638" s="36">
        <f t="shared" si="119"/>
        <v>500144.90653528471</v>
      </c>
    </row>
    <row r="7639" spans="2:18">
      <c r="B7639" s="9">
        <v>46113</v>
      </c>
      <c r="C7639" t="s">
        <v>130</v>
      </c>
      <c r="D7639" t="s">
        <v>312</v>
      </c>
      <c r="E7639" t="s">
        <v>19</v>
      </c>
      <c r="F7639" t="s">
        <v>257</v>
      </c>
      <c r="G7639" t="s">
        <v>307</v>
      </c>
      <c r="H7639" t="s">
        <v>259</v>
      </c>
      <c r="I7639" s="1">
        <v>5064</v>
      </c>
      <c r="J7639" s="2">
        <v>5064</v>
      </c>
      <c r="K7639" s="2" t="s">
        <v>389</v>
      </c>
      <c r="L7639" t="s">
        <v>23</v>
      </c>
      <c r="M7639" t="s">
        <v>28</v>
      </c>
      <c r="N7639">
        <v>9</v>
      </c>
      <c r="O7639">
        <v>6.2466666666666661</v>
      </c>
      <c r="P7639">
        <v>203666.13534270393</v>
      </c>
      <c r="Q7639">
        <v>22629.570593633769</v>
      </c>
      <c r="R7639" s="36">
        <f t="shared" si="119"/>
        <v>203666.13534270393</v>
      </c>
    </row>
    <row r="7640" spans="2:18">
      <c r="B7640" s="9">
        <v>46113</v>
      </c>
      <c r="C7640" t="s">
        <v>166</v>
      </c>
      <c r="D7640" t="s">
        <v>312</v>
      </c>
      <c r="E7640" t="s">
        <v>19</v>
      </c>
      <c r="F7640" t="s">
        <v>257</v>
      </c>
      <c r="G7640" t="s">
        <v>307</v>
      </c>
      <c r="H7640" t="s">
        <v>259</v>
      </c>
      <c r="I7640" s="1">
        <v>5064</v>
      </c>
      <c r="J7640" s="2">
        <v>5064</v>
      </c>
      <c r="K7640" s="2" t="s">
        <v>389</v>
      </c>
      <c r="L7640" t="s">
        <v>23</v>
      </c>
      <c r="M7640" t="s">
        <v>568</v>
      </c>
      <c r="N7640">
        <v>17</v>
      </c>
      <c r="O7640">
        <v>9.5035294117647062</v>
      </c>
      <c r="P7640">
        <v>585277.49601507024</v>
      </c>
      <c r="Q7640">
        <v>34428.088000886484</v>
      </c>
      <c r="R7640" s="36">
        <f t="shared" si="119"/>
        <v>585277.49601507024</v>
      </c>
    </row>
    <row r="7641" spans="2:18">
      <c r="B7641" s="9">
        <v>46113</v>
      </c>
      <c r="C7641" t="s">
        <v>277</v>
      </c>
      <c r="D7641" t="s">
        <v>312</v>
      </c>
      <c r="E7641" t="s">
        <v>19</v>
      </c>
      <c r="F7641" t="s">
        <v>257</v>
      </c>
      <c r="G7641" t="s">
        <v>307</v>
      </c>
      <c r="H7641" t="s">
        <v>259</v>
      </c>
      <c r="I7641" s="1">
        <v>5064</v>
      </c>
      <c r="J7641" s="2">
        <v>5064</v>
      </c>
      <c r="K7641" s="2" t="s">
        <v>389</v>
      </c>
      <c r="L7641" t="s">
        <v>23</v>
      </c>
      <c r="M7641" t="s">
        <v>28</v>
      </c>
      <c r="N7641">
        <v>17</v>
      </c>
      <c r="O7641">
        <v>8.3188235294117643</v>
      </c>
      <c r="P7641">
        <v>512317.05549920292</v>
      </c>
      <c r="Q7641">
        <v>30136.297382306057</v>
      </c>
      <c r="R7641" s="36">
        <f t="shared" si="119"/>
        <v>512317.05549920298</v>
      </c>
    </row>
    <row r="7642" spans="2:18">
      <c r="B7642" s="9">
        <v>46113</v>
      </c>
      <c r="C7642" t="s">
        <v>170</v>
      </c>
      <c r="D7642" t="s">
        <v>312</v>
      </c>
      <c r="E7642" t="s">
        <v>19</v>
      </c>
      <c r="F7642" t="s">
        <v>257</v>
      </c>
      <c r="G7642" t="s">
        <v>307</v>
      </c>
      <c r="H7642" t="s">
        <v>259</v>
      </c>
      <c r="I7642" s="1">
        <v>5064</v>
      </c>
      <c r="J7642" s="2">
        <v>5064</v>
      </c>
      <c r="K7642" s="2" t="s">
        <v>389</v>
      </c>
      <c r="L7642" t="s">
        <v>23</v>
      </c>
      <c r="M7642" t="s">
        <v>568</v>
      </c>
      <c r="N7642">
        <v>17</v>
      </c>
      <c r="O7642">
        <v>11.108235294117648</v>
      </c>
      <c r="P7642">
        <v>684103.75307926384</v>
      </c>
      <c r="Q7642">
        <v>40241.397239956699</v>
      </c>
      <c r="R7642" s="36">
        <f t="shared" si="119"/>
        <v>684103.75307926384</v>
      </c>
    </row>
    <row r="7643" spans="2:18">
      <c r="B7643" s="9">
        <v>46113</v>
      </c>
      <c r="C7643" t="s">
        <v>205</v>
      </c>
      <c r="D7643" t="s">
        <v>312</v>
      </c>
      <c r="E7643" t="s">
        <v>19</v>
      </c>
      <c r="F7643" t="s">
        <v>257</v>
      </c>
      <c r="G7643" t="s">
        <v>307</v>
      </c>
      <c r="H7643" t="s">
        <v>259</v>
      </c>
      <c r="I7643" s="1">
        <v>5064</v>
      </c>
      <c r="J7643" s="2">
        <v>5064</v>
      </c>
      <c r="K7643" s="2" t="s">
        <v>389</v>
      </c>
      <c r="L7643" t="s">
        <v>23</v>
      </c>
      <c r="M7643" t="s">
        <v>28</v>
      </c>
      <c r="N7643">
        <v>17</v>
      </c>
      <c r="O7643">
        <v>4.1541176470588237</v>
      </c>
      <c r="P7643">
        <v>255832.48804521083</v>
      </c>
      <c r="Q7643">
        <v>15048.969885012402</v>
      </c>
      <c r="R7643" s="36">
        <f t="shared" si="119"/>
        <v>255832.48804521083</v>
      </c>
    </row>
    <row r="7644" spans="2:18">
      <c r="B7644" s="9">
        <v>46113</v>
      </c>
      <c r="C7644" t="s">
        <v>263</v>
      </c>
      <c r="D7644" t="s">
        <v>312</v>
      </c>
      <c r="E7644" t="s">
        <v>19</v>
      </c>
      <c r="F7644" t="s">
        <v>257</v>
      </c>
      <c r="G7644" t="s">
        <v>307</v>
      </c>
      <c r="H7644" t="s">
        <v>259</v>
      </c>
      <c r="I7644" s="1">
        <v>5064</v>
      </c>
      <c r="J7644" s="2">
        <v>5064</v>
      </c>
      <c r="K7644" s="2" t="s">
        <v>389</v>
      </c>
      <c r="L7644" t="s">
        <v>23</v>
      </c>
      <c r="M7644" t="s">
        <v>28</v>
      </c>
      <c r="N7644">
        <v>18</v>
      </c>
      <c r="O7644">
        <v>7.63</v>
      </c>
      <c r="P7644">
        <v>497536.58890015935</v>
      </c>
      <c r="Q7644">
        <v>27640.92160556441</v>
      </c>
      <c r="R7644" s="36">
        <f t="shared" si="119"/>
        <v>497536.5889001594</v>
      </c>
    </row>
    <row r="7645" spans="2:18">
      <c r="B7645" s="9">
        <v>46113</v>
      </c>
      <c r="C7645" t="s">
        <v>264</v>
      </c>
      <c r="D7645" t="s">
        <v>312</v>
      </c>
      <c r="E7645" t="s">
        <v>19</v>
      </c>
      <c r="F7645" t="s">
        <v>257</v>
      </c>
      <c r="G7645" t="s">
        <v>307</v>
      </c>
      <c r="H7645" t="s">
        <v>259</v>
      </c>
      <c r="I7645" s="1">
        <v>5064</v>
      </c>
      <c r="J7645" s="2">
        <v>5064</v>
      </c>
      <c r="K7645" s="2" t="s">
        <v>389</v>
      </c>
      <c r="L7645" t="s">
        <v>23</v>
      </c>
      <c r="M7645" t="s">
        <v>28</v>
      </c>
      <c r="N7645">
        <v>18</v>
      </c>
      <c r="O7645">
        <v>6.2450000000000001</v>
      </c>
      <c r="P7645">
        <v>407223.5907839443</v>
      </c>
      <c r="Q7645">
        <v>22623.532821330242</v>
      </c>
      <c r="R7645" s="36">
        <f t="shared" si="119"/>
        <v>407223.59078394435</v>
      </c>
    </row>
    <row r="7646" spans="2:18">
      <c r="B7646" s="9">
        <v>46113</v>
      </c>
      <c r="C7646" t="s">
        <v>233</v>
      </c>
      <c r="D7646" t="s">
        <v>312</v>
      </c>
      <c r="E7646" t="s">
        <v>19</v>
      </c>
      <c r="F7646" t="s">
        <v>257</v>
      </c>
      <c r="G7646" t="s">
        <v>307</v>
      </c>
      <c r="H7646" t="s">
        <v>259</v>
      </c>
      <c r="I7646" s="1">
        <v>5064</v>
      </c>
      <c r="J7646" s="2">
        <v>5064</v>
      </c>
      <c r="K7646" s="2" t="s">
        <v>389</v>
      </c>
      <c r="L7646" t="s">
        <v>23</v>
      </c>
      <c r="M7646" t="s">
        <v>568</v>
      </c>
      <c r="N7646">
        <v>18</v>
      </c>
      <c r="O7646">
        <v>6.4749999999999996</v>
      </c>
      <c r="P7646">
        <v>422221.41718591505</v>
      </c>
      <c r="Q7646">
        <v>23456.745399217503</v>
      </c>
      <c r="R7646" s="36">
        <f t="shared" si="119"/>
        <v>422221.41718591505</v>
      </c>
    </row>
    <row r="7647" spans="2:18">
      <c r="B7647" s="9">
        <v>46113</v>
      </c>
      <c r="C7647" t="s">
        <v>159</v>
      </c>
      <c r="D7647" t="s">
        <v>312</v>
      </c>
      <c r="E7647" t="s">
        <v>19</v>
      </c>
      <c r="F7647" t="s">
        <v>257</v>
      </c>
      <c r="G7647" t="s">
        <v>307</v>
      </c>
      <c r="H7647" t="s">
        <v>259</v>
      </c>
      <c r="I7647" s="1">
        <v>5064</v>
      </c>
      <c r="J7647" s="2">
        <v>5064</v>
      </c>
      <c r="K7647" s="2" t="s">
        <v>389</v>
      </c>
      <c r="L7647" t="s">
        <v>23</v>
      </c>
      <c r="M7647" t="s">
        <v>581</v>
      </c>
      <c r="N7647">
        <v>17</v>
      </c>
      <c r="O7647">
        <v>49.627647058823527</v>
      </c>
      <c r="P7647">
        <v>3056332.4155919426</v>
      </c>
      <c r="Q7647">
        <v>179784.25974070252</v>
      </c>
      <c r="R7647" s="36">
        <f t="shared" si="119"/>
        <v>3056332.4155919426</v>
      </c>
    </row>
    <row r="7648" spans="2:18">
      <c r="B7648" s="9">
        <v>46113</v>
      </c>
      <c r="C7648" t="s">
        <v>291</v>
      </c>
      <c r="D7648" t="s">
        <v>312</v>
      </c>
      <c r="E7648" t="s">
        <v>19</v>
      </c>
      <c r="F7648" t="s">
        <v>257</v>
      </c>
      <c r="G7648" t="s">
        <v>307</v>
      </c>
      <c r="H7648" t="s">
        <v>259</v>
      </c>
      <c r="I7648" s="1">
        <v>5064</v>
      </c>
      <c r="J7648" s="2">
        <v>5064</v>
      </c>
      <c r="K7648" s="2" t="s">
        <v>389</v>
      </c>
      <c r="L7648" t="s">
        <v>23</v>
      </c>
      <c r="M7648" t="s">
        <v>28</v>
      </c>
      <c r="N7648">
        <v>18</v>
      </c>
      <c r="O7648">
        <v>8.08</v>
      </c>
      <c r="P7648">
        <v>526880.16229531949</v>
      </c>
      <c r="Q7648">
        <v>29271.120127517748</v>
      </c>
      <c r="R7648" s="36">
        <f t="shared" si="119"/>
        <v>526880.16229531949</v>
      </c>
    </row>
    <row r="7649" spans="2:18">
      <c r="B7649" s="9">
        <v>46113</v>
      </c>
      <c r="C7649" t="s">
        <v>132</v>
      </c>
      <c r="D7649" t="s">
        <v>312</v>
      </c>
      <c r="E7649" t="s">
        <v>19</v>
      </c>
      <c r="F7649" t="s">
        <v>257</v>
      </c>
      <c r="G7649" t="s">
        <v>307</v>
      </c>
      <c r="H7649" t="s">
        <v>259</v>
      </c>
      <c r="I7649" s="1">
        <v>5064</v>
      </c>
      <c r="J7649" s="2">
        <v>5064</v>
      </c>
      <c r="K7649" s="2" t="s">
        <v>389</v>
      </c>
      <c r="L7649" t="s">
        <v>23</v>
      </c>
      <c r="M7649" t="s">
        <v>28</v>
      </c>
      <c r="N7649">
        <v>17</v>
      </c>
      <c r="O7649">
        <v>4.9694117647058826</v>
      </c>
      <c r="P7649">
        <v>306042.60252137372</v>
      </c>
      <c r="Q7649">
        <v>18002.506030669043</v>
      </c>
      <c r="R7649" s="36">
        <f t="shared" si="119"/>
        <v>306042.60252137372</v>
      </c>
    </row>
    <row r="7650" spans="2:18">
      <c r="B7650" s="9">
        <v>46113</v>
      </c>
      <c r="C7650" t="s">
        <v>265</v>
      </c>
      <c r="D7650" t="s">
        <v>312</v>
      </c>
      <c r="E7650" t="s">
        <v>19</v>
      </c>
      <c r="F7650" t="s">
        <v>257</v>
      </c>
      <c r="G7650" t="s">
        <v>307</v>
      </c>
      <c r="H7650" t="s">
        <v>259</v>
      </c>
      <c r="I7650" s="1">
        <v>5064</v>
      </c>
      <c r="J7650" s="2">
        <v>5064</v>
      </c>
      <c r="K7650" s="2" t="s">
        <v>389</v>
      </c>
      <c r="L7650" t="s">
        <v>23</v>
      </c>
      <c r="M7650" t="s">
        <v>571</v>
      </c>
      <c r="N7650">
        <v>17</v>
      </c>
      <c r="O7650">
        <v>6.5041176470588233</v>
      </c>
      <c r="P7650">
        <v>400557.89016084617</v>
      </c>
      <c r="Q7650">
        <v>23562.228832990953</v>
      </c>
      <c r="R7650" s="36">
        <f t="shared" si="119"/>
        <v>400557.89016084623</v>
      </c>
    </row>
    <row r="7651" spans="2:18">
      <c r="B7651" s="9">
        <v>46113</v>
      </c>
      <c r="C7651" t="s">
        <v>266</v>
      </c>
      <c r="D7651" t="s">
        <v>312</v>
      </c>
      <c r="E7651" t="s">
        <v>19</v>
      </c>
      <c r="F7651" t="s">
        <v>257</v>
      </c>
      <c r="G7651" t="s">
        <v>307</v>
      </c>
      <c r="H7651" t="s">
        <v>259</v>
      </c>
      <c r="I7651" s="1">
        <v>5064</v>
      </c>
      <c r="J7651" s="2">
        <v>5064</v>
      </c>
      <c r="K7651" s="2" t="s">
        <v>389</v>
      </c>
      <c r="L7651" t="s">
        <v>23</v>
      </c>
      <c r="M7651" t="s">
        <v>568</v>
      </c>
      <c r="N7651">
        <v>18</v>
      </c>
      <c r="O7651">
        <v>57.019999999999996</v>
      </c>
      <c r="P7651">
        <v>3718156.7888711775</v>
      </c>
      <c r="Q7651">
        <v>206564.26604839874</v>
      </c>
      <c r="R7651" s="36">
        <f t="shared" si="119"/>
        <v>3718156.7888711775</v>
      </c>
    </row>
    <row r="7652" spans="2:18">
      <c r="B7652" s="9">
        <v>46113</v>
      </c>
      <c r="C7652" t="s">
        <v>148</v>
      </c>
      <c r="D7652" t="s">
        <v>312</v>
      </c>
      <c r="E7652" t="s">
        <v>19</v>
      </c>
      <c r="F7652" t="s">
        <v>257</v>
      </c>
      <c r="G7652" t="s">
        <v>307</v>
      </c>
      <c r="H7652" t="s">
        <v>259</v>
      </c>
      <c r="I7652" s="1">
        <v>5064</v>
      </c>
      <c r="J7652" s="2">
        <v>5064</v>
      </c>
      <c r="K7652" s="2" t="s">
        <v>389</v>
      </c>
      <c r="L7652" t="s">
        <v>23</v>
      </c>
      <c r="M7652" t="s">
        <v>28</v>
      </c>
      <c r="N7652">
        <v>18</v>
      </c>
      <c r="O7652">
        <v>3.69</v>
      </c>
      <c r="P7652">
        <v>240617.30184031298</v>
      </c>
      <c r="Q7652">
        <v>13367.627880017388</v>
      </c>
      <c r="R7652" s="36">
        <f t="shared" si="119"/>
        <v>240617.30184031298</v>
      </c>
    </row>
    <row r="7653" spans="2:18">
      <c r="B7653" s="9">
        <v>46113</v>
      </c>
      <c r="C7653" t="s">
        <v>111</v>
      </c>
      <c r="D7653" t="s">
        <v>312</v>
      </c>
      <c r="E7653" t="s">
        <v>19</v>
      </c>
      <c r="F7653" t="s">
        <v>257</v>
      </c>
      <c r="G7653" t="s">
        <v>307</v>
      </c>
      <c r="H7653" t="s">
        <v>259</v>
      </c>
      <c r="I7653" s="1">
        <v>5064</v>
      </c>
      <c r="J7653" s="2">
        <v>5064</v>
      </c>
      <c r="K7653" s="2" t="s">
        <v>389</v>
      </c>
      <c r="L7653" t="s">
        <v>23</v>
      </c>
      <c r="M7653" t="s">
        <v>568</v>
      </c>
      <c r="N7653">
        <v>18</v>
      </c>
      <c r="O7653">
        <v>25.195</v>
      </c>
      <c r="P7653">
        <v>1642914.0704245761</v>
      </c>
      <c r="Q7653">
        <v>91273.003912476444</v>
      </c>
      <c r="R7653" s="36">
        <f t="shared" si="119"/>
        <v>1642914.0704245761</v>
      </c>
    </row>
    <row r="7654" spans="2:18">
      <c r="B7654" s="9">
        <v>46113</v>
      </c>
      <c r="C7654" t="s">
        <v>70</v>
      </c>
      <c r="D7654" t="s">
        <v>312</v>
      </c>
      <c r="E7654" t="s">
        <v>19</v>
      </c>
      <c r="F7654" t="s">
        <v>257</v>
      </c>
      <c r="G7654" t="s">
        <v>307</v>
      </c>
      <c r="H7654" t="s">
        <v>259</v>
      </c>
      <c r="I7654" s="1">
        <v>5064</v>
      </c>
      <c r="J7654" s="2">
        <v>5064</v>
      </c>
      <c r="K7654" s="2" t="s">
        <v>389</v>
      </c>
      <c r="L7654" t="s">
        <v>23</v>
      </c>
      <c r="M7654" t="s">
        <v>571</v>
      </c>
      <c r="N7654">
        <v>17</v>
      </c>
      <c r="O7654">
        <v>10.103529411764706</v>
      </c>
      <c r="P7654">
        <v>622228.66251267924</v>
      </c>
      <c r="Q7654">
        <v>36601.686030157602</v>
      </c>
      <c r="R7654" s="36">
        <f t="shared" si="119"/>
        <v>622228.66251267924</v>
      </c>
    </row>
    <row r="7655" spans="2:18">
      <c r="B7655" s="9">
        <v>46113</v>
      </c>
      <c r="C7655" t="s">
        <v>75</v>
      </c>
      <c r="D7655" t="s">
        <v>312</v>
      </c>
      <c r="E7655" t="s">
        <v>19</v>
      </c>
      <c r="F7655" t="s">
        <v>257</v>
      </c>
      <c r="G7655" t="s">
        <v>307</v>
      </c>
      <c r="H7655" t="s">
        <v>259</v>
      </c>
      <c r="I7655" s="1">
        <v>5064</v>
      </c>
      <c r="J7655" s="2">
        <v>5064</v>
      </c>
      <c r="K7655" s="2" t="s">
        <v>389</v>
      </c>
      <c r="L7655" t="s">
        <v>23</v>
      </c>
      <c r="M7655" t="s">
        <v>28</v>
      </c>
      <c r="N7655">
        <v>18</v>
      </c>
      <c r="O7655">
        <v>18.484999999999999</v>
      </c>
      <c r="P7655">
        <v>1205368.7871322997</v>
      </c>
      <c r="Q7655">
        <v>66964.932618461084</v>
      </c>
      <c r="R7655" s="36">
        <f t="shared" si="119"/>
        <v>1205368.7871322995</v>
      </c>
    </row>
    <row r="7656" spans="2:18">
      <c r="B7656" s="9">
        <v>46113</v>
      </c>
      <c r="C7656" t="s">
        <v>239</v>
      </c>
      <c r="D7656" t="s">
        <v>312</v>
      </c>
      <c r="E7656" t="s">
        <v>19</v>
      </c>
      <c r="F7656" t="s">
        <v>257</v>
      </c>
      <c r="G7656" t="s">
        <v>307</v>
      </c>
      <c r="H7656" t="s">
        <v>259</v>
      </c>
      <c r="I7656" s="1">
        <v>5064</v>
      </c>
      <c r="J7656" s="2">
        <v>5064</v>
      </c>
      <c r="K7656" s="2" t="s">
        <v>389</v>
      </c>
      <c r="L7656" t="s">
        <v>23</v>
      </c>
      <c r="M7656" t="s">
        <v>568</v>
      </c>
      <c r="N7656">
        <v>17</v>
      </c>
      <c r="O7656">
        <v>23.766470588235293</v>
      </c>
      <c r="P7656">
        <v>1463664.6862773509</v>
      </c>
      <c r="Q7656">
        <v>86097.922722197109</v>
      </c>
      <c r="R7656" s="36">
        <f t="shared" si="119"/>
        <v>1463664.6862773509</v>
      </c>
    </row>
    <row r="7657" spans="2:18">
      <c r="B7657" s="9">
        <v>46113</v>
      </c>
      <c r="C7657" t="s">
        <v>138</v>
      </c>
      <c r="D7657" t="s">
        <v>312</v>
      </c>
      <c r="E7657" t="s">
        <v>19</v>
      </c>
      <c r="F7657" t="s">
        <v>257</v>
      </c>
      <c r="G7657" t="s">
        <v>307</v>
      </c>
      <c r="H7657" t="s">
        <v>259</v>
      </c>
      <c r="I7657" s="1">
        <v>5064</v>
      </c>
      <c r="J7657" s="2">
        <v>5064</v>
      </c>
      <c r="K7657" s="2" t="s">
        <v>389</v>
      </c>
      <c r="L7657" t="s">
        <v>23</v>
      </c>
      <c r="M7657" t="s">
        <v>28</v>
      </c>
      <c r="N7657">
        <v>17</v>
      </c>
      <c r="O7657">
        <v>17.462352941176473</v>
      </c>
      <c r="P7657">
        <v>1075423.8516157079</v>
      </c>
      <c r="Q7657">
        <v>63260.226565629877</v>
      </c>
      <c r="R7657" s="36">
        <f t="shared" si="119"/>
        <v>1075423.8516157079</v>
      </c>
    </row>
    <row r="7658" spans="2:18">
      <c r="B7658" s="9">
        <v>46113</v>
      </c>
      <c r="C7658" t="s">
        <v>202</v>
      </c>
      <c r="D7658" t="s">
        <v>312</v>
      </c>
      <c r="E7658" t="s">
        <v>19</v>
      </c>
      <c r="F7658" t="s">
        <v>257</v>
      </c>
      <c r="G7658" t="s">
        <v>307</v>
      </c>
      <c r="H7658" t="s">
        <v>259</v>
      </c>
      <c r="I7658" s="1">
        <v>5064</v>
      </c>
      <c r="J7658" s="2">
        <v>5064</v>
      </c>
      <c r="K7658" s="2" t="s">
        <v>389</v>
      </c>
      <c r="L7658" t="s">
        <v>23</v>
      </c>
      <c r="M7658" t="s">
        <v>583</v>
      </c>
      <c r="N7658">
        <v>17</v>
      </c>
      <c r="O7658">
        <v>7.9888235294117651</v>
      </c>
      <c r="P7658">
        <v>491993.91392551799</v>
      </c>
      <c r="Q7658">
        <v>28940.818466206943</v>
      </c>
      <c r="R7658" s="36">
        <f t="shared" si="119"/>
        <v>491993.91392551805</v>
      </c>
    </row>
    <row r="7659" spans="2:18">
      <c r="B7659" s="9">
        <v>46113</v>
      </c>
      <c r="C7659" t="s">
        <v>144</v>
      </c>
      <c r="D7659" t="s">
        <v>312</v>
      </c>
      <c r="E7659" t="s">
        <v>19</v>
      </c>
      <c r="F7659" t="s">
        <v>257</v>
      </c>
      <c r="G7659" t="s">
        <v>307</v>
      </c>
      <c r="H7659" t="s">
        <v>259</v>
      </c>
      <c r="I7659" s="1">
        <v>5064</v>
      </c>
      <c r="J7659" s="2">
        <v>5064</v>
      </c>
      <c r="K7659" s="2" t="s">
        <v>389</v>
      </c>
      <c r="L7659" t="s">
        <v>23</v>
      </c>
      <c r="M7659" t="s">
        <v>28</v>
      </c>
      <c r="N7659">
        <v>17</v>
      </c>
      <c r="O7659">
        <v>8.0788235294117641</v>
      </c>
      <c r="P7659">
        <v>497536.58890015935</v>
      </c>
      <c r="Q7659">
        <v>29266.858170597607</v>
      </c>
      <c r="R7659" s="36">
        <f t="shared" si="119"/>
        <v>497536.58890015929</v>
      </c>
    </row>
    <row r="7660" spans="2:18">
      <c r="B7660" s="9">
        <v>46113</v>
      </c>
      <c r="C7660" t="s">
        <v>76</v>
      </c>
      <c r="D7660" t="s">
        <v>312</v>
      </c>
      <c r="E7660" t="s">
        <v>19</v>
      </c>
      <c r="F7660" t="s">
        <v>257</v>
      </c>
      <c r="G7660" t="s">
        <v>307</v>
      </c>
      <c r="H7660" t="s">
        <v>259</v>
      </c>
      <c r="I7660" s="1">
        <v>5064</v>
      </c>
      <c r="J7660" s="2">
        <v>5064</v>
      </c>
      <c r="K7660" s="2" t="s">
        <v>389</v>
      </c>
      <c r="L7660" t="s">
        <v>23</v>
      </c>
      <c r="M7660" t="s">
        <v>571</v>
      </c>
      <c r="N7660">
        <v>18</v>
      </c>
      <c r="O7660">
        <v>8.66</v>
      </c>
      <c r="P7660">
        <v>564700.76800463698</v>
      </c>
      <c r="Q7660">
        <v>31372.2648891465</v>
      </c>
      <c r="R7660" s="36">
        <f t="shared" si="119"/>
        <v>564700.76800463698</v>
      </c>
    </row>
    <row r="7661" spans="2:18">
      <c r="B7661" s="9">
        <v>46113</v>
      </c>
      <c r="C7661" t="s">
        <v>145</v>
      </c>
      <c r="D7661" t="s">
        <v>312</v>
      </c>
      <c r="E7661" t="s">
        <v>19</v>
      </c>
      <c r="F7661" t="s">
        <v>257</v>
      </c>
      <c r="G7661" t="s">
        <v>307</v>
      </c>
      <c r="H7661" t="s">
        <v>259</v>
      </c>
      <c r="I7661" s="1">
        <v>5064</v>
      </c>
      <c r="J7661" s="2">
        <v>5064</v>
      </c>
      <c r="K7661" s="2" t="s">
        <v>389</v>
      </c>
      <c r="L7661" t="s">
        <v>23</v>
      </c>
      <c r="M7661" t="s">
        <v>28</v>
      </c>
      <c r="N7661">
        <v>17</v>
      </c>
      <c r="O7661">
        <v>7.1841176470588231</v>
      </c>
      <c r="P7661">
        <v>442435.87885813648</v>
      </c>
      <c r="Q7661">
        <v>26025.639932831557</v>
      </c>
      <c r="R7661" s="36">
        <f t="shared" si="119"/>
        <v>442435.87885813648</v>
      </c>
    </row>
    <row r="7662" spans="2:18">
      <c r="B7662" s="9">
        <v>46113</v>
      </c>
      <c r="C7662" t="s">
        <v>199</v>
      </c>
      <c r="D7662" t="s">
        <v>312</v>
      </c>
      <c r="E7662" t="s">
        <v>19</v>
      </c>
      <c r="F7662" t="s">
        <v>257</v>
      </c>
      <c r="G7662" t="s">
        <v>307</v>
      </c>
      <c r="H7662" t="s">
        <v>259</v>
      </c>
      <c r="I7662" s="1">
        <v>5064</v>
      </c>
      <c r="J7662" s="2">
        <v>5064</v>
      </c>
      <c r="K7662" s="2" t="s">
        <v>389</v>
      </c>
      <c r="L7662" t="s">
        <v>23</v>
      </c>
      <c r="M7662" t="s">
        <v>28</v>
      </c>
      <c r="N7662">
        <v>17</v>
      </c>
      <c r="O7662">
        <v>7.1541176470588237</v>
      </c>
      <c r="P7662">
        <v>440588.32053325605</v>
      </c>
      <c r="Q7662">
        <v>25916.960031368002</v>
      </c>
      <c r="R7662" s="36">
        <f t="shared" si="119"/>
        <v>440588.32053325605</v>
      </c>
    </row>
    <row r="7663" spans="2:18">
      <c r="B7663" s="9">
        <v>46113</v>
      </c>
      <c r="C7663" t="s">
        <v>25</v>
      </c>
      <c r="D7663" t="s">
        <v>390</v>
      </c>
      <c r="E7663" t="s">
        <v>19</v>
      </c>
      <c r="F7663" t="s">
        <v>257</v>
      </c>
      <c r="G7663" t="s">
        <v>307</v>
      </c>
      <c r="H7663" t="s">
        <v>259</v>
      </c>
      <c r="I7663" s="1">
        <v>5064</v>
      </c>
      <c r="J7663" s="2">
        <v>5064</v>
      </c>
      <c r="K7663" s="2" t="s">
        <v>389</v>
      </c>
      <c r="L7663" t="s">
        <v>23</v>
      </c>
      <c r="M7663" t="s">
        <v>28</v>
      </c>
      <c r="N7663">
        <v>17</v>
      </c>
      <c r="O7663">
        <v>36.224705882352943</v>
      </c>
      <c r="P7663">
        <v>2230908.5639762352</v>
      </c>
      <c r="Q7663">
        <v>131229.91552801384</v>
      </c>
      <c r="R7663" s="36">
        <f t="shared" si="119"/>
        <v>2230908.5639762352</v>
      </c>
    </row>
    <row r="7664" spans="2:18">
      <c r="B7664" s="9">
        <v>46113</v>
      </c>
      <c r="C7664" t="s">
        <v>57</v>
      </c>
      <c r="D7664" t="s">
        <v>312</v>
      </c>
      <c r="E7664" t="s">
        <v>19</v>
      </c>
      <c r="F7664" t="s">
        <v>257</v>
      </c>
      <c r="G7664" t="s">
        <v>307</v>
      </c>
      <c r="H7664" t="s">
        <v>259</v>
      </c>
      <c r="I7664" s="1">
        <v>5064</v>
      </c>
      <c r="J7664" s="2">
        <v>5064</v>
      </c>
      <c r="K7664" s="2" t="s">
        <v>389</v>
      </c>
      <c r="L7664" t="s">
        <v>23</v>
      </c>
      <c r="M7664" t="s">
        <v>581</v>
      </c>
      <c r="N7664">
        <v>17</v>
      </c>
      <c r="O7664">
        <v>18.272352941176472</v>
      </c>
      <c r="P7664">
        <v>1125307.92638748</v>
      </c>
      <c r="Q7664">
        <v>66194.58390514589</v>
      </c>
      <c r="R7664" s="36">
        <f t="shared" si="119"/>
        <v>1125307.9263874802</v>
      </c>
    </row>
    <row r="7665" spans="2:18">
      <c r="B7665" s="9">
        <v>46113</v>
      </c>
      <c r="C7665" t="s">
        <v>88</v>
      </c>
      <c r="D7665" t="s">
        <v>312</v>
      </c>
      <c r="E7665" t="s">
        <v>19</v>
      </c>
      <c r="F7665" t="s">
        <v>257</v>
      </c>
      <c r="G7665" t="s">
        <v>307</v>
      </c>
      <c r="H7665" t="s">
        <v>259</v>
      </c>
      <c r="I7665" s="1">
        <v>5064</v>
      </c>
      <c r="J7665" s="2">
        <v>5064</v>
      </c>
      <c r="K7665" s="2" t="s">
        <v>389</v>
      </c>
      <c r="L7665" t="s">
        <v>23</v>
      </c>
      <c r="M7665" t="s">
        <v>28</v>
      </c>
      <c r="N7665">
        <v>17</v>
      </c>
      <c r="O7665">
        <v>28.725882352941174</v>
      </c>
      <c r="P7665">
        <v>1769091.4360237645</v>
      </c>
      <c r="Q7665">
        <v>104064.20211904496</v>
      </c>
      <c r="R7665" s="36">
        <f t="shared" si="119"/>
        <v>1769091.4360237643</v>
      </c>
    </row>
    <row r="7666" spans="2:18">
      <c r="B7666" s="9">
        <v>46113</v>
      </c>
      <c r="C7666" t="s">
        <v>68</v>
      </c>
      <c r="D7666" t="s">
        <v>312</v>
      </c>
      <c r="E7666" t="s">
        <v>19</v>
      </c>
      <c r="F7666" t="s">
        <v>257</v>
      </c>
      <c r="G7666" t="s">
        <v>307</v>
      </c>
      <c r="H7666" t="s">
        <v>259</v>
      </c>
      <c r="I7666" s="1">
        <v>5064</v>
      </c>
      <c r="J7666" s="2">
        <v>5064</v>
      </c>
      <c r="K7666" s="2" t="s">
        <v>389</v>
      </c>
      <c r="L7666" t="s">
        <v>23</v>
      </c>
      <c r="M7666" t="s">
        <v>582</v>
      </c>
      <c r="N7666">
        <v>17</v>
      </c>
      <c r="O7666">
        <v>10.828235294117647</v>
      </c>
      <c r="P7666">
        <v>666859.87538037961</v>
      </c>
      <c r="Q7666">
        <v>39227.051492963503</v>
      </c>
      <c r="R7666" s="36">
        <f t="shared" si="119"/>
        <v>666859.8753803795</v>
      </c>
    </row>
    <row r="7667" spans="2:18">
      <c r="B7667" s="9">
        <v>46113</v>
      </c>
      <c r="C7667" t="s">
        <v>167</v>
      </c>
      <c r="D7667" t="s">
        <v>312</v>
      </c>
      <c r="E7667" t="s">
        <v>19</v>
      </c>
      <c r="F7667" t="s">
        <v>257</v>
      </c>
      <c r="G7667" t="s">
        <v>307</v>
      </c>
      <c r="H7667" t="s">
        <v>259</v>
      </c>
      <c r="I7667" s="1">
        <v>5064</v>
      </c>
      <c r="J7667" s="2">
        <v>5064</v>
      </c>
      <c r="K7667" s="2" t="s">
        <v>389</v>
      </c>
      <c r="L7667" t="s">
        <v>23</v>
      </c>
      <c r="M7667" t="s">
        <v>568</v>
      </c>
      <c r="N7667">
        <v>18</v>
      </c>
      <c r="O7667">
        <v>22.53</v>
      </c>
      <c r="P7667">
        <v>1304.1588175626719</v>
      </c>
      <c r="Q7667">
        <v>81618.605999130552</v>
      </c>
      <c r="R7667" s="36">
        <f t="shared" si="119"/>
        <v>1469134.9079843499</v>
      </c>
    </row>
    <row r="7668" spans="2:18">
      <c r="B7668" s="9">
        <v>46113</v>
      </c>
      <c r="C7668" t="s">
        <v>45</v>
      </c>
      <c r="D7668" t="s">
        <v>312</v>
      </c>
      <c r="E7668" t="s">
        <v>19</v>
      </c>
      <c r="F7668" t="s">
        <v>257</v>
      </c>
      <c r="G7668" t="s">
        <v>307</v>
      </c>
      <c r="H7668" t="s">
        <v>259</v>
      </c>
      <c r="I7668" s="1">
        <v>5064</v>
      </c>
      <c r="J7668" s="2">
        <v>5064</v>
      </c>
      <c r="K7668" s="2" t="s">
        <v>389</v>
      </c>
      <c r="L7668" t="s">
        <v>23</v>
      </c>
      <c r="M7668" t="s">
        <v>28</v>
      </c>
      <c r="N7668">
        <v>18</v>
      </c>
      <c r="O7668">
        <v>20.239999999999998</v>
      </c>
      <c r="P7668">
        <v>1319808.723373424</v>
      </c>
      <c r="Q7668">
        <v>73322.706854079108</v>
      </c>
      <c r="R7668" s="36">
        <f t="shared" si="119"/>
        <v>1319808.723373424</v>
      </c>
    </row>
    <row r="7669" spans="2:18">
      <c r="B7669" s="9">
        <v>46113</v>
      </c>
      <c r="C7669" t="s">
        <v>58</v>
      </c>
      <c r="D7669" t="s">
        <v>312</v>
      </c>
      <c r="E7669" t="s">
        <v>19</v>
      </c>
      <c r="F7669" t="s">
        <v>257</v>
      </c>
      <c r="G7669" t="s">
        <v>307</v>
      </c>
      <c r="H7669" t="s">
        <v>259</v>
      </c>
      <c r="I7669" s="1">
        <v>5064</v>
      </c>
      <c r="J7669" s="2">
        <v>5064</v>
      </c>
      <c r="K7669" s="2" t="s">
        <v>389</v>
      </c>
      <c r="L7669" t="s">
        <v>23</v>
      </c>
      <c r="M7669" t="s">
        <v>568</v>
      </c>
      <c r="N7669">
        <v>18</v>
      </c>
      <c r="O7669">
        <v>43.44</v>
      </c>
      <c r="P7669">
        <v>2832632.9517461234</v>
      </c>
      <c r="Q7669">
        <v>157368.49731922906</v>
      </c>
      <c r="R7669" s="36">
        <f t="shared" si="119"/>
        <v>2832632.9517461229</v>
      </c>
    </row>
    <row r="7670" spans="2:18">
      <c r="B7670" s="9">
        <v>46113</v>
      </c>
      <c r="C7670" t="s">
        <v>63</v>
      </c>
      <c r="D7670" t="s">
        <v>312</v>
      </c>
      <c r="E7670" t="s">
        <v>19</v>
      </c>
      <c r="F7670" t="s">
        <v>257</v>
      </c>
      <c r="G7670" t="s">
        <v>307</v>
      </c>
      <c r="H7670" t="s">
        <v>259</v>
      </c>
      <c r="I7670" s="1">
        <v>5064</v>
      </c>
      <c r="J7670" s="2">
        <v>5064</v>
      </c>
      <c r="K7670" s="2" t="s">
        <v>389</v>
      </c>
      <c r="L7670" t="s">
        <v>23</v>
      </c>
      <c r="M7670" t="s">
        <v>582</v>
      </c>
      <c r="N7670">
        <v>17</v>
      </c>
      <c r="O7670">
        <v>49.46764705882353</v>
      </c>
      <c r="P7670">
        <v>3046478.7711925809</v>
      </c>
      <c r="Q7670">
        <v>179204.63359956356</v>
      </c>
      <c r="R7670" s="36">
        <f t="shared" si="119"/>
        <v>3046478.7711925805</v>
      </c>
    </row>
    <row r="7671" spans="2:18">
      <c r="B7671" s="9">
        <v>46113</v>
      </c>
      <c r="C7671" t="s">
        <v>197</v>
      </c>
      <c r="D7671" t="s">
        <v>312</v>
      </c>
      <c r="E7671" t="s">
        <v>19</v>
      </c>
      <c r="F7671" t="s">
        <v>257</v>
      </c>
      <c r="G7671" t="s">
        <v>307</v>
      </c>
      <c r="H7671" t="s">
        <v>259</v>
      </c>
      <c r="I7671" s="1">
        <v>5064</v>
      </c>
      <c r="J7671" s="2">
        <v>5064</v>
      </c>
      <c r="K7671" s="2" t="s">
        <v>389</v>
      </c>
      <c r="L7671" t="s">
        <v>23</v>
      </c>
      <c r="M7671" t="s">
        <v>28</v>
      </c>
      <c r="N7671">
        <v>13</v>
      </c>
      <c r="O7671">
        <v>3.8592307692307695</v>
      </c>
      <c r="P7671">
        <v>181749.02188088681</v>
      </c>
      <c r="Q7671">
        <v>13980.693990837448</v>
      </c>
      <c r="R7671" s="36">
        <f t="shared" si="119"/>
        <v>181749.02188088681</v>
      </c>
    </row>
    <row r="7672" spans="2:18">
      <c r="B7672" s="9">
        <v>46113</v>
      </c>
      <c r="C7672" t="s">
        <v>183</v>
      </c>
      <c r="D7672" t="s">
        <v>312</v>
      </c>
      <c r="E7672" t="s">
        <v>19</v>
      </c>
      <c r="F7672" t="s">
        <v>257</v>
      </c>
      <c r="G7672" t="s">
        <v>307</v>
      </c>
      <c r="H7672" t="s">
        <v>259</v>
      </c>
      <c r="I7672" s="1">
        <v>5064</v>
      </c>
      <c r="J7672" s="2">
        <v>5064</v>
      </c>
      <c r="K7672" s="2" t="s">
        <v>389</v>
      </c>
      <c r="L7672" t="s">
        <v>23</v>
      </c>
      <c r="M7672" t="s">
        <v>28</v>
      </c>
      <c r="N7672">
        <v>8</v>
      </c>
      <c r="O7672">
        <v>3.8624999999999998</v>
      </c>
      <c r="P7672">
        <v>111940.29850746268</v>
      </c>
      <c r="Q7672">
        <v>13992.537313432835</v>
      </c>
      <c r="R7672" s="36">
        <f t="shared" si="119"/>
        <v>111940.29850746268</v>
      </c>
    </row>
    <row r="7673" spans="2:18">
      <c r="B7673" s="9">
        <v>46113</v>
      </c>
      <c r="C7673" t="s">
        <v>146</v>
      </c>
      <c r="D7673" t="s">
        <v>312</v>
      </c>
      <c r="E7673" t="s">
        <v>19</v>
      </c>
      <c r="F7673" t="s">
        <v>257</v>
      </c>
      <c r="G7673" t="s">
        <v>307</v>
      </c>
      <c r="H7673" t="s">
        <v>259</v>
      </c>
      <c r="I7673" s="1">
        <v>5064</v>
      </c>
      <c r="J7673" s="2">
        <v>5064</v>
      </c>
      <c r="K7673" s="2" t="s">
        <v>389</v>
      </c>
      <c r="L7673" t="s">
        <v>23</v>
      </c>
      <c r="M7673" t="s">
        <v>28</v>
      </c>
      <c r="N7673">
        <v>8</v>
      </c>
      <c r="O7673">
        <v>5.85</v>
      </c>
      <c r="P7673">
        <v>169540.64628314733</v>
      </c>
      <c r="Q7673">
        <v>21192.580785393417</v>
      </c>
      <c r="R7673" s="36">
        <f t="shared" si="119"/>
        <v>169540.64628314733</v>
      </c>
    </row>
    <row r="7674" spans="2:18">
      <c r="B7674" s="9">
        <v>46113</v>
      </c>
      <c r="C7674" t="s">
        <v>147</v>
      </c>
      <c r="D7674" t="s">
        <v>312</v>
      </c>
      <c r="E7674" t="s">
        <v>19</v>
      </c>
      <c r="F7674" t="s">
        <v>257</v>
      </c>
      <c r="G7674" t="s">
        <v>307</v>
      </c>
      <c r="H7674" t="s">
        <v>259</v>
      </c>
      <c r="I7674" s="1">
        <v>5064</v>
      </c>
      <c r="J7674" s="2">
        <v>5064</v>
      </c>
      <c r="K7674" s="2" t="s">
        <v>389</v>
      </c>
      <c r="L7674" t="s">
        <v>23</v>
      </c>
      <c r="M7674" t="s">
        <v>28</v>
      </c>
      <c r="N7674">
        <v>13</v>
      </c>
      <c r="O7674">
        <v>3.8592307692307695</v>
      </c>
      <c r="P7674">
        <v>181749.02188088681</v>
      </c>
      <c r="Q7674">
        <v>13980.693990837448</v>
      </c>
      <c r="R7674" s="36">
        <f t="shared" si="119"/>
        <v>181749.02188088681</v>
      </c>
    </row>
    <row r="7675" spans="2:18">
      <c r="B7675" s="9">
        <v>46113</v>
      </c>
      <c r="C7675" t="s">
        <v>101</v>
      </c>
      <c r="D7675" t="s">
        <v>312</v>
      </c>
      <c r="E7675" t="s">
        <v>19</v>
      </c>
      <c r="F7675" t="s">
        <v>257</v>
      </c>
      <c r="G7675" t="s">
        <v>307</v>
      </c>
      <c r="H7675" t="s">
        <v>259</v>
      </c>
      <c r="I7675" s="1">
        <v>5064</v>
      </c>
      <c r="J7675" s="2">
        <v>5064</v>
      </c>
      <c r="K7675" s="2" t="s">
        <v>389</v>
      </c>
      <c r="L7675" t="s">
        <v>23</v>
      </c>
      <c r="M7675" t="s">
        <v>28</v>
      </c>
      <c r="N7675">
        <v>7</v>
      </c>
      <c r="O7675">
        <v>6.96</v>
      </c>
      <c r="P7675">
        <v>176496.15997681493</v>
      </c>
      <c r="Q7675">
        <v>25213.737139544992</v>
      </c>
      <c r="R7675" s="36">
        <f t="shared" si="119"/>
        <v>176496.15997681493</v>
      </c>
    </row>
    <row r="7676" spans="2:18">
      <c r="B7676" s="9">
        <v>46113</v>
      </c>
      <c r="C7676" t="s">
        <v>97</v>
      </c>
      <c r="D7676" t="s">
        <v>312</v>
      </c>
      <c r="E7676" t="s">
        <v>19</v>
      </c>
      <c r="F7676" t="s">
        <v>257</v>
      </c>
      <c r="G7676" t="s">
        <v>307</v>
      </c>
      <c r="H7676" t="s">
        <v>259</v>
      </c>
      <c r="I7676" s="1">
        <v>5064</v>
      </c>
      <c r="J7676" s="2">
        <v>5064</v>
      </c>
      <c r="K7676" s="2" t="s">
        <v>389</v>
      </c>
      <c r="L7676" t="s">
        <v>23</v>
      </c>
      <c r="M7676" t="s">
        <v>28</v>
      </c>
      <c r="N7676">
        <v>10</v>
      </c>
      <c r="O7676">
        <v>3.8600000000000003</v>
      </c>
      <c r="P7676">
        <v>139834.80654977539</v>
      </c>
      <c r="Q7676">
        <v>13983.48065497754</v>
      </c>
      <c r="R7676" s="36">
        <f t="shared" si="119"/>
        <v>139834.80654977541</v>
      </c>
    </row>
    <row r="7677" spans="2:18">
      <c r="B7677" s="9">
        <v>46113</v>
      </c>
      <c r="C7677" t="s">
        <v>184</v>
      </c>
      <c r="D7677" t="s">
        <v>312</v>
      </c>
      <c r="E7677" t="s">
        <v>19</v>
      </c>
      <c r="F7677" t="s">
        <v>257</v>
      </c>
      <c r="G7677" t="s">
        <v>307</v>
      </c>
      <c r="H7677" t="s">
        <v>259</v>
      </c>
      <c r="I7677" s="1">
        <v>5064</v>
      </c>
      <c r="J7677" s="2">
        <v>5064</v>
      </c>
      <c r="K7677" s="2" t="s">
        <v>389</v>
      </c>
      <c r="L7677" t="s">
        <v>23</v>
      </c>
      <c r="M7677" t="s">
        <v>28</v>
      </c>
      <c r="N7677">
        <v>9.5</v>
      </c>
      <c r="O7677">
        <v>3.8463157894736839</v>
      </c>
      <c r="P7677">
        <v>132372.11998261121</v>
      </c>
      <c r="Q7677">
        <v>13933.907366590653</v>
      </c>
      <c r="R7677" s="36">
        <f t="shared" si="119"/>
        <v>132372.11998261121</v>
      </c>
    </row>
    <row r="7678" spans="2:18">
      <c r="B7678" s="9">
        <v>46113</v>
      </c>
      <c r="C7678" t="s">
        <v>82</v>
      </c>
      <c r="D7678" t="s">
        <v>312</v>
      </c>
      <c r="E7678" t="s">
        <v>19</v>
      </c>
      <c r="F7678" t="s">
        <v>257</v>
      </c>
      <c r="G7678" t="s">
        <v>307</v>
      </c>
      <c r="H7678" t="s">
        <v>259</v>
      </c>
      <c r="I7678" s="1">
        <v>5064</v>
      </c>
      <c r="J7678" s="2">
        <v>5064</v>
      </c>
      <c r="K7678" s="2" t="s">
        <v>389</v>
      </c>
      <c r="L7678" t="s">
        <v>23</v>
      </c>
      <c r="M7678" t="s">
        <v>571</v>
      </c>
      <c r="N7678">
        <v>17</v>
      </c>
      <c r="O7678">
        <v>4.7552941176470593</v>
      </c>
      <c r="P7678">
        <v>292856.10781046224</v>
      </c>
      <c r="Q7678">
        <v>17226.829871203663</v>
      </c>
      <c r="R7678" s="36">
        <f t="shared" si="119"/>
        <v>292856.10781046224</v>
      </c>
    </row>
    <row r="7679" spans="2:18">
      <c r="B7679" s="9">
        <v>46113</v>
      </c>
      <c r="C7679" t="s">
        <v>171</v>
      </c>
      <c r="D7679" t="s">
        <v>312</v>
      </c>
      <c r="E7679" t="s">
        <v>19</v>
      </c>
      <c r="F7679" t="s">
        <v>257</v>
      </c>
      <c r="G7679" t="s">
        <v>307</v>
      </c>
      <c r="H7679" t="s">
        <v>259</v>
      </c>
      <c r="I7679" s="1">
        <v>5064</v>
      </c>
      <c r="J7679" s="2">
        <v>5064</v>
      </c>
      <c r="K7679" s="2" t="s">
        <v>389</v>
      </c>
      <c r="L7679" t="s">
        <v>23</v>
      </c>
      <c r="M7679" t="s">
        <v>582</v>
      </c>
      <c r="N7679">
        <v>17</v>
      </c>
      <c r="O7679">
        <v>7.8088235294117645</v>
      </c>
      <c r="P7679">
        <v>480908.56397623528</v>
      </c>
      <c r="Q7679">
        <v>28288.739057425606</v>
      </c>
      <c r="R7679" s="36">
        <f t="shared" si="119"/>
        <v>480908.56397623528</v>
      </c>
    </row>
    <row r="7680" spans="2:18">
      <c r="B7680" s="9">
        <v>46113</v>
      </c>
      <c r="C7680" t="s">
        <v>102</v>
      </c>
      <c r="D7680" t="s">
        <v>312</v>
      </c>
      <c r="E7680" t="s">
        <v>19</v>
      </c>
      <c r="F7680" t="s">
        <v>257</v>
      </c>
      <c r="G7680" t="s">
        <v>307</v>
      </c>
      <c r="H7680" t="s">
        <v>259</v>
      </c>
      <c r="I7680" s="1">
        <v>5064</v>
      </c>
      <c r="J7680" s="2">
        <v>5064</v>
      </c>
      <c r="K7680" s="2" t="s">
        <v>389</v>
      </c>
      <c r="L7680" t="s">
        <v>23</v>
      </c>
      <c r="M7680" t="s">
        <v>583</v>
      </c>
      <c r="N7680">
        <v>17</v>
      </c>
      <c r="O7680">
        <v>11.368235294117646</v>
      </c>
      <c r="P7680">
        <v>700115.92522822774</v>
      </c>
      <c r="Q7680">
        <v>41183.289719307511</v>
      </c>
      <c r="R7680" s="36">
        <f t="shared" si="119"/>
        <v>700115.92522822774</v>
      </c>
    </row>
    <row r="7681" spans="2:18">
      <c r="B7681" s="9">
        <v>46113</v>
      </c>
      <c r="C7681" t="s">
        <v>191</v>
      </c>
      <c r="D7681" t="s">
        <v>312</v>
      </c>
      <c r="E7681" t="s">
        <v>19</v>
      </c>
      <c r="F7681" t="s">
        <v>257</v>
      </c>
      <c r="G7681" t="s">
        <v>307</v>
      </c>
      <c r="H7681" t="s">
        <v>259</v>
      </c>
      <c r="I7681" s="1">
        <v>5064</v>
      </c>
      <c r="J7681" s="2">
        <v>5064</v>
      </c>
      <c r="K7681" s="2" t="s">
        <v>389</v>
      </c>
      <c r="L7681" t="s">
        <v>23</v>
      </c>
      <c r="M7681" t="s">
        <v>571</v>
      </c>
      <c r="N7681">
        <v>14</v>
      </c>
      <c r="O7681">
        <v>7.4350000000000005</v>
      </c>
      <c r="P7681">
        <v>377083.03144471813</v>
      </c>
      <c r="Q7681">
        <v>26934.502246051296</v>
      </c>
      <c r="R7681" s="36">
        <f t="shared" si="119"/>
        <v>377083.03144471813</v>
      </c>
    </row>
    <row r="7682" spans="2:18">
      <c r="B7682" s="9">
        <v>46113</v>
      </c>
      <c r="C7682" t="s">
        <v>269</v>
      </c>
      <c r="D7682" t="s">
        <v>312</v>
      </c>
      <c r="E7682" t="s">
        <v>19</v>
      </c>
      <c r="F7682" t="s">
        <v>257</v>
      </c>
      <c r="G7682" t="s">
        <v>307</v>
      </c>
      <c r="H7682" t="s">
        <v>259</v>
      </c>
      <c r="I7682" s="1">
        <v>5064</v>
      </c>
      <c r="J7682" s="2">
        <v>5064</v>
      </c>
      <c r="K7682" s="2" t="s">
        <v>389</v>
      </c>
      <c r="L7682" t="s">
        <v>23</v>
      </c>
      <c r="M7682" t="s">
        <v>582</v>
      </c>
      <c r="N7682">
        <v>17</v>
      </c>
      <c r="O7682">
        <v>23.766470588235293</v>
      </c>
      <c r="P7682">
        <v>1463664.6862773509</v>
      </c>
      <c r="Q7682">
        <v>86097.922722197109</v>
      </c>
      <c r="R7682" s="36">
        <f t="shared" si="119"/>
        <v>1463664.6862773509</v>
      </c>
    </row>
    <row r="7683" spans="2:18">
      <c r="B7683" s="9">
        <v>46113</v>
      </c>
      <c r="C7683" t="s">
        <v>103</v>
      </c>
      <c r="D7683" t="s">
        <v>312</v>
      </c>
      <c r="E7683" t="s">
        <v>19</v>
      </c>
      <c r="F7683" t="s">
        <v>257</v>
      </c>
      <c r="G7683" t="s">
        <v>307</v>
      </c>
      <c r="H7683" t="s">
        <v>259</v>
      </c>
      <c r="I7683" s="1">
        <v>5064</v>
      </c>
      <c r="J7683" s="2">
        <v>5064</v>
      </c>
      <c r="K7683" s="2" t="s">
        <v>389</v>
      </c>
      <c r="L7683" t="s">
        <v>23</v>
      </c>
      <c r="M7683" t="s">
        <v>28</v>
      </c>
      <c r="N7683">
        <v>10</v>
      </c>
      <c r="O7683">
        <v>5.109</v>
      </c>
      <c r="P7683">
        <v>185081.87219243587</v>
      </c>
      <c r="Q7683">
        <v>18508.187219243588</v>
      </c>
      <c r="R7683" s="36">
        <f t="shared" si="119"/>
        <v>185081.87219243587</v>
      </c>
    </row>
    <row r="7684" spans="2:18">
      <c r="B7684" s="9">
        <v>46113</v>
      </c>
      <c r="C7684" t="s">
        <v>104</v>
      </c>
      <c r="D7684" t="s">
        <v>312</v>
      </c>
      <c r="E7684" t="s">
        <v>19</v>
      </c>
      <c r="F7684" t="s">
        <v>257</v>
      </c>
      <c r="G7684" t="s">
        <v>307</v>
      </c>
      <c r="H7684" t="s">
        <v>259</v>
      </c>
      <c r="I7684" s="1">
        <v>5064</v>
      </c>
      <c r="J7684" s="2">
        <v>5064</v>
      </c>
      <c r="K7684" s="2" t="s">
        <v>389</v>
      </c>
      <c r="L7684" t="s">
        <v>23</v>
      </c>
      <c r="M7684" t="s">
        <v>28</v>
      </c>
      <c r="N7684">
        <v>17</v>
      </c>
      <c r="O7684">
        <v>11.023529411764706</v>
      </c>
      <c r="P7684">
        <v>678887.11780901311</v>
      </c>
      <c r="Q7684">
        <v>39934.536341706655</v>
      </c>
      <c r="R7684" s="36">
        <f t="shared" si="119"/>
        <v>678887.11780901311</v>
      </c>
    </row>
    <row r="7685" spans="2:18">
      <c r="B7685" s="9">
        <v>46113</v>
      </c>
      <c r="C7685" t="s">
        <v>168</v>
      </c>
      <c r="D7685" t="s">
        <v>312</v>
      </c>
      <c r="E7685" t="s">
        <v>19</v>
      </c>
      <c r="F7685" t="s">
        <v>257</v>
      </c>
      <c r="G7685" t="s">
        <v>307</v>
      </c>
      <c r="H7685" t="s">
        <v>259</v>
      </c>
      <c r="I7685" s="1">
        <v>5064</v>
      </c>
      <c r="J7685" s="2">
        <v>5064</v>
      </c>
      <c r="K7685" s="2" t="s">
        <v>389</v>
      </c>
      <c r="L7685" t="s">
        <v>23</v>
      </c>
      <c r="M7685" t="s">
        <v>583</v>
      </c>
      <c r="N7685">
        <v>26</v>
      </c>
      <c r="O7685">
        <v>8.1353846153846163</v>
      </c>
      <c r="P7685">
        <v>766265.75858571217</v>
      </c>
      <c r="Q7685">
        <v>29471.759945604317</v>
      </c>
      <c r="R7685" s="36">
        <f t="shared" ref="R7685:R7748" si="120">Q7685*N7685</f>
        <v>766265.75858571229</v>
      </c>
    </row>
    <row r="7686" spans="2:18">
      <c r="B7686" s="9">
        <v>46113</v>
      </c>
      <c r="C7686" t="s">
        <v>59</v>
      </c>
      <c r="D7686" t="s">
        <v>312</v>
      </c>
      <c r="E7686" t="s">
        <v>19</v>
      </c>
      <c r="F7686" t="s">
        <v>257</v>
      </c>
      <c r="G7686" t="s">
        <v>307</v>
      </c>
      <c r="H7686" t="s">
        <v>259</v>
      </c>
      <c r="I7686" s="1">
        <v>5064</v>
      </c>
      <c r="J7686" s="2">
        <v>5064</v>
      </c>
      <c r="K7686" s="2" t="s">
        <v>389</v>
      </c>
      <c r="L7686" t="s">
        <v>23</v>
      </c>
      <c r="M7686" t="s">
        <v>583</v>
      </c>
      <c r="N7686">
        <v>18</v>
      </c>
      <c r="O7686">
        <v>10.824999999999999</v>
      </c>
      <c r="P7686">
        <v>705875.96000579617</v>
      </c>
      <c r="Q7686">
        <v>39215.331111433123</v>
      </c>
      <c r="R7686" s="36">
        <f t="shared" si="120"/>
        <v>705875.96000579617</v>
      </c>
    </row>
    <row r="7687" spans="2:18">
      <c r="B7687" s="9">
        <v>46113</v>
      </c>
      <c r="C7687" t="s">
        <v>69</v>
      </c>
      <c r="D7687" t="s">
        <v>312</v>
      </c>
      <c r="E7687" t="s">
        <v>19</v>
      </c>
      <c r="F7687" t="s">
        <v>257</v>
      </c>
      <c r="G7687" t="s">
        <v>307</v>
      </c>
      <c r="H7687" t="s">
        <v>259</v>
      </c>
      <c r="I7687" s="1">
        <v>5064</v>
      </c>
      <c r="J7687" s="2">
        <v>5064</v>
      </c>
      <c r="K7687" s="2" t="s">
        <v>389</v>
      </c>
      <c r="L7687" t="s">
        <v>23</v>
      </c>
      <c r="M7687" t="s">
        <v>582</v>
      </c>
      <c r="N7687">
        <v>17</v>
      </c>
      <c r="O7687">
        <v>8.8088235294117645</v>
      </c>
      <c r="P7687">
        <v>542493.84147225041</v>
      </c>
      <c r="Q7687">
        <v>31911.402439544137</v>
      </c>
      <c r="R7687" s="36">
        <f t="shared" si="120"/>
        <v>542493.84147225029</v>
      </c>
    </row>
    <row r="7688" spans="2:18">
      <c r="B7688" s="9">
        <v>46113</v>
      </c>
      <c r="C7688" t="s">
        <v>51</v>
      </c>
      <c r="D7688" t="s">
        <v>312</v>
      </c>
      <c r="E7688" t="s">
        <v>19</v>
      </c>
      <c r="F7688" t="s">
        <v>257</v>
      </c>
      <c r="G7688" t="s">
        <v>307</v>
      </c>
      <c r="H7688" t="s">
        <v>259</v>
      </c>
      <c r="I7688" s="1">
        <v>5064</v>
      </c>
      <c r="J7688" s="2">
        <v>5064</v>
      </c>
      <c r="K7688" s="2" t="s">
        <v>389</v>
      </c>
      <c r="L7688" t="s">
        <v>23</v>
      </c>
      <c r="M7688" t="s">
        <v>582</v>
      </c>
      <c r="N7688">
        <v>17</v>
      </c>
      <c r="O7688">
        <v>8.1488235294117644</v>
      </c>
      <c r="P7688">
        <v>501847.55832488043</v>
      </c>
      <c r="Q7688">
        <v>29520.444607345904</v>
      </c>
      <c r="R7688" s="36">
        <f t="shared" si="120"/>
        <v>501847.55832488037</v>
      </c>
    </row>
    <row r="7689" spans="2:18">
      <c r="B7689" s="9">
        <v>46113</v>
      </c>
      <c r="C7689" t="s">
        <v>84</v>
      </c>
      <c r="D7689" t="s">
        <v>312</v>
      </c>
      <c r="E7689" t="s">
        <v>19</v>
      </c>
      <c r="F7689" t="s">
        <v>257</v>
      </c>
      <c r="G7689" t="s">
        <v>307</v>
      </c>
      <c r="H7689" t="s">
        <v>259</v>
      </c>
      <c r="I7689" s="1">
        <v>5064</v>
      </c>
      <c r="J7689" s="2">
        <v>5064</v>
      </c>
      <c r="K7689" s="2" t="s">
        <v>389</v>
      </c>
      <c r="L7689" t="s">
        <v>23</v>
      </c>
      <c r="M7689" t="s">
        <v>583</v>
      </c>
      <c r="N7689">
        <v>17</v>
      </c>
      <c r="O7689">
        <v>21.851764705882353</v>
      </c>
      <c r="P7689">
        <v>1345746.9931893928</v>
      </c>
      <c r="Q7689">
        <v>79161.587834670165</v>
      </c>
      <c r="R7689" s="36">
        <f t="shared" si="120"/>
        <v>1345746.9931893928</v>
      </c>
    </row>
    <row r="7690" spans="2:18">
      <c r="B7690" s="9">
        <v>46113</v>
      </c>
      <c r="C7690" t="s">
        <v>127</v>
      </c>
      <c r="D7690" t="s">
        <v>312</v>
      </c>
      <c r="E7690" t="s">
        <v>19</v>
      </c>
      <c r="F7690" t="s">
        <v>257</v>
      </c>
      <c r="G7690" t="s">
        <v>307</v>
      </c>
      <c r="H7690" t="s">
        <v>259</v>
      </c>
      <c r="I7690" s="1">
        <v>5064</v>
      </c>
      <c r="J7690" s="2">
        <v>5064</v>
      </c>
      <c r="K7690" s="2" t="s">
        <v>389</v>
      </c>
      <c r="L7690" t="s">
        <v>23</v>
      </c>
      <c r="M7690" t="s">
        <v>568</v>
      </c>
      <c r="N7690">
        <v>17</v>
      </c>
      <c r="O7690">
        <v>7.6388235294117655</v>
      </c>
      <c r="P7690">
        <v>470439.06680191279</v>
      </c>
      <c r="Q7690">
        <v>27672.886282465457</v>
      </c>
      <c r="R7690" s="36">
        <f t="shared" si="120"/>
        <v>470439.06680191279</v>
      </c>
    </row>
    <row r="7691" spans="2:18">
      <c r="B7691" s="9">
        <v>46113</v>
      </c>
      <c r="C7691" t="s">
        <v>65</v>
      </c>
      <c r="D7691" t="s">
        <v>312</v>
      </c>
      <c r="E7691" t="s">
        <v>19</v>
      </c>
      <c r="F7691" t="s">
        <v>257</v>
      </c>
      <c r="G7691" t="s">
        <v>307</v>
      </c>
      <c r="H7691" t="s">
        <v>259</v>
      </c>
      <c r="I7691" s="1">
        <v>5064</v>
      </c>
      <c r="J7691" s="2">
        <v>5064</v>
      </c>
      <c r="K7691" s="2" t="s">
        <v>389</v>
      </c>
      <c r="L7691" t="s">
        <v>23</v>
      </c>
      <c r="M7691" t="s">
        <v>568</v>
      </c>
      <c r="N7691">
        <v>17</v>
      </c>
      <c r="O7691">
        <v>21.411764705882351</v>
      </c>
      <c r="P7691">
        <v>1318649.4710911461</v>
      </c>
      <c r="Q7691">
        <v>77567.615946538004</v>
      </c>
      <c r="R7691" s="36">
        <f t="shared" si="120"/>
        <v>1318649.4710911461</v>
      </c>
    </row>
    <row r="7692" spans="2:18">
      <c r="B7692" s="9">
        <v>46113</v>
      </c>
      <c r="C7692" t="s">
        <v>85</v>
      </c>
      <c r="D7692" t="s">
        <v>312</v>
      </c>
      <c r="E7692" t="s">
        <v>19</v>
      </c>
      <c r="F7692" t="s">
        <v>257</v>
      </c>
      <c r="G7692" t="s">
        <v>307</v>
      </c>
      <c r="H7692" t="s">
        <v>259</v>
      </c>
      <c r="I7692" s="1">
        <v>5064</v>
      </c>
      <c r="J7692" s="2">
        <v>5064</v>
      </c>
      <c r="K7692" s="2" t="s">
        <v>389</v>
      </c>
      <c r="L7692" t="s">
        <v>23</v>
      </c>
      <c r="M7692" t="s">
        <v>583</v>
      </c>
      <c r="N7692">
        <v>105</v>
      </c>
      <c r="O7692">
        <v>16.322095238095237</v>
      </c>
      <c r="P7692">
        <v>6208592.957542384</v>
      </c>
      <c r="Q7692">
        <v>59129.456738498899</v>
      </c>
      <c r="R7692" s="36">
        <f t="shared" si="120"/>
        <v>6208592.957542384</v>
      </c>
    </row>
    <row r="7693" spans="2:18">
      <c r="B7693" s="9">
        <v>46113</v>
      </c>
      <c r="C7693" t="s">
        <v>48</v>
      </c>
      <c r="D7693" t="s">
        <v>312</v>
      </c>
      <c r="E7693" t="s">
        <v>19</v>
      </c>
      <c r="F7693" t="s">
        <v>257</v>
      </c>
      <c r="G7693" t="s">
        <v>307</v>
      </c>
      <c r="H7693" t="s">
        <v>259</v>
      </c>
      <c r="I7693" s="1">
        <v>5064</v>
      </c>
      <c r="J7693" s="2">
        <v>5064</v>
      </c>
      <c r="K7693" s="2" t="s">
        <v>389</v>
      </c>
      <c r="L7693" t="s">
        <v>23</v>
      </c>
      <c r="M7693" t="s">
        <v>582</v>
      </c>
      <c r="N7693">
        <v>17</v>
      </c>
      <c r="O7693">
        <v>14.402941176470588</v>
      </c>
      <c r="P7693">
        <v>887009.12911172281</v>
      </c>
      <c r="Q7693">
        <v>52177.007594807226</v>
      </c>
      <c r="R7693" s="36">
        <f t="shared" si="120"/>
        <v>887009.12911172281</v>
      </c>
    </row>
    <row r="7694" spans="2:18">
      <c r="B7694" s="9">
        <v>46113</v>
      </c>
      <c r="C7694" t="s">
        <v>53</v>
      </c>
      <c r="D7694" t="s">
        <v>312</v>
      </c>
      <c r="E7694" t="s">
        <v>19</v>
      </c>
      <c r="F7694" t="s">
        <v>257</v>
      </c>
      <c r="G7694" t="s">
        <v>307</v>
      </c>
      <c r="H7694" t="s">
        <v>259</v>
      </c>
      <c r="I7694" s="1">
        <v>5064</v>
      </c>
      <c r="J7694" s="2">
        <v>5064</v>
      </c>
      <c r="K7694" s="2" t="s">
        <v>389</v>
      </c>
      <c r="L7694" t="s">
        <v>23</v>
      </c>
      <c r="M7694" t="s">
        <v>582</v>
      </c>
      <c r="N7694">
        <v>18</v>
      </c>
      <c r="O7694">
        <v>6.7850000000000001</v>
      </c>
      <c r="P7694">
        <v>442435.87885813648</v>
      </c>
      <c r="Q7694">
        <v>24579.77104767425</v>
      </c>
      <c r="R7694" s="36">
        <f t="shared" si="120"/>
        <v>442435.87885813648</v>
      </c>
    </row>
    <row r="7695" spans="2:18">
      <c r="B7695" s="9">
        <v>46113</v>
      </c>
      <c r="C7695" t="s">
        <v>99</v>
      </c>
      <c r="D7695" t="s">
        <v>312</v>
      </c>
      <c r="E7695" t="s">
        <v>19</v>
      </c>
      <c r="F7695" t="s">
        <v>257</v>
      </c>
      <c r="G7695" t="s">
        <v>307</v>
      </c>
      <c r="H7695" t="s">
        <v>259</v>
      </c>
      <c r="I7695" s="1">
        <v>5064</v>
      </c>
      <c r="J7695" s="2">
        <v>5064</v>
      </c>
      <c r="K7695" s="2" t="s">
        <v>389</v>
      </c>
      <c r="L7695" t="s">
        <v>23</v>
      </c>
      <c r="M7695" t="s">
        <v>28</v>
      </c>
      <c r="N7695">
        <v>11</v>
      </c>
      <c r="O7695">
        <v>11.040909090909091</v>
      </c>
      <c r="P7695">
        <v>439972.46775829588</v>
      </c>
      <c r="Q7695">
        <v>39997.497068935991</v>
      </c>
      <c r="R7695" s="36">
        <f t="shared" si="120"/>
        <v>439972.46775829588</v>
      </c>
    </row>
    <row r="7696" spans="2:18">
      <c r="B7696" s="9">
        <v>46113</v>
      </c>
      <c r="C7696" t="s">
        <v>60</v>
      </c>
      <c r="D7696" t="s">
        <v>312</v>
      </c>
      <c r="E7696" t="s">
        <v>19</v>
      </c>
      <c r="F7696" t="s">
        <v>257</v>
      </c>
      <c r="G7696" t="s">
        <v>307</v>
      </c>
      <c r="H7696" t="s">
        <v>259</v>
      </c>
      <c r="I7696" s="1">
        <v>5064</v>
      </c>
      <c r="J7696" s="2">
        <v>5064</v>
      </c>
      <c r="K7696" s="2" t="s">
        <v>389</v>
      </c>
      <c r="L7696" t="s">
        <v>23</v>
      </c>
      <c r="M7696" t="s">
        <v>28</v>
      </c>
      <c r="N7696">
        <v>18</v>
      </c>
      <c r="O7696">
        <v>4.1550000000000002</v>
      </c>
      <c r="P7696">
        <v>270938.99434864515</v>
      </c>
      <c r="Q7696">
        <v>15052.166352702507</v>
      </c>
      <c r="R7696" s="36">
        <f t="shared" si="120"/>
        <v>270938.99434864509</v>
      </c>
    </row>
    <row r="7697" spans="2:18">
      <c r="B7697" s="9">
        <v>46113</v>
      </c>
      <c r="C7697" t="s">
        <v>169</v>
      </c>
      <c r="D7697" t="s">
        <v>312</v>
      </c>
      <c r="E7697" t="s">
        <v>19</v>
      </c>
      <c r="F7697" t="s">
        <v>257</v>
      </c>
      <c r="G7697" t="s">
        <v>307</v>
      </c>
      <c r="H7697" t="s">
        <v>259</v>
      </c>
      <c r="I7697" s="1">
        <v>5064</v>
      </c>
      <c r="J7697" s="2">
        <v>5064</v>
      </c>
      <c r="K7697" s="2" t="s">
        <v>389</v>
      </c>
      <c r="L7697" t="s">
        <v>23</v>
      </c>
      <c r="M7697" t="s">
        <v>571</v>
      </c>
      <c r="N7697">
        <v>17</v>
      </c>
      <c r="O7697">
        <v>4.1541176470588237</v>
      </c>
      <c r="P7697">
        <v>255832.48804521083</v>
      </c>
      <c r="Q7697">
        <v>15048.969885012402</v>
      </c>
      <c r="R7697" s="36">
        <f t="shared" si="120"/>
        <v>255832.48804521083</v>
      </c>
    </row>
    <row r="7698" spans="2:18">
      <c r="B7698" s="9">
        <v>46113</v>
      </c>
      <c r="C7698" t="s">
        <v>79</v>
      </c>
      <c r="D7698" t="s">
        <v>312</v>
      </c>
      <c r="E7698" t="s">
        <v>19</v>
      </c>
      <c r="F7698" t="s">
        <v>257</v>
      </c>
      <c r="G7698" t="s">
        <v>307</v>
      </c>
      <c r="H7698" t="s">
        <v>259</v>
      </c>
      <c r="I7698" s="1">
        <v>5064</v>
      </c>
      <c r="J7698" s="2">
        <v>5064</v>
      </c>
      <c r="K7698" s="2" t="s">
        <v>389</v>
      </c>
      <c r="L7698" t="s">
        <v>23</v>
      </c>
      <c r="M7698" t="s">
        <v>571</v>
      </c>
      <c r="N7698">
        <v>18</v>
      </c>
      <c r="O7698">
        <v>13.854999999999999</v>
      </c>
      <c r="P7698">
        <v>903456.02086654096</v>
      </c>
      <c r="Q7698">
        <v>50192.001159252271</v>
      </c>
      <c r="R7698" s="36">
        <f t="shared" si="120"/>
        <v>903456.02086654084</v>
      </c>
    </row>
    <row r="7699" spans="2:18">
      <c r="B7699" s="9">
        <v>46113</v>
      </c>
      <c r="C7699" t="s">
        <v>61</v>
      </c>
      <c r="D7699" t="s">
        <v>312</v>
      </c>
      <c r="E7699" t="s">
        <v>19</v>
      </c>
      <c r="F7699" t="s">
        <v>257</v>
      </c>
      <c r="G7699" t="s">
        <v>307</v>
      </c>
      <c r="H7699" t="s">
        <v>259</v>
      </c>
      <c r="I7699" s="1">
        <v>5064</v>
      </c>
      <c r="J7699" s="2">
        <v>5064</v>
      </c>
      <c r="K7699" s="2" t="s">
        <v>389</v>
      </c>
      <c r="L7699" t="s">
        <v>23</v>
      </c>
      <c r="M7699" t="s">
        <v>28</v>
      </c>
      <c r="N7699">
        <v>17</v>
      </c>
      <c r="O7699">
        <v>7.4688235294117646</v>
      </c>
      <c r="P7699">
        <v>459969.56962759019</v>
      </c>
      <c r="Q7699">
        <v>27057.033507505304</v>
      </c>
      <c r="R7699" s="36">
        <f t="shared" si="120"/>
        <v>459969.56962759019</v>
      </c>
    </row>
    <row r="7700" spans="2:18">
      <c r="B7700" s="9">
        <v>46113</v>
      </c>
      <c r="C7700" t="s">
        <v>234</v>
      </c>
      <c r="D7700" t="s">
        <v>312</v>
      </c>
      <c r="E7700" t="s">
        <v>19</v>
      </c>
      <c r="F7700" t="s">
        <v>257</v>
      </c>
      <c r="G7700" t="s">
        <v>307</v>
      </c>
      <c r="H7700" t="s">
        <v>259</v>
      </c>
      <c r="I7700" s="1">
        <v>5064</v>
      </c>
      <c r="J7700" s="2">
        <v>5064</v>
      </c>
      <c r="K7700" s="2" t="s">
        <v>389</v>
      </c>
      <c r="L7700" t="s">
        <v>23</v>
      </c>
      <c r="M7700" t="s">
        <v>571</v>
      </c>
      <c r="N7700">
        <v>17</v>
      </c>
      <c r="O7700">
        <v>7.4941176470588236</v>
      </c>
      <c r="P7700">
        <v>461527.31488190114</v>
      </c>
      <c r="Q7700">
        <v>27148.665581288304</v>
      </c>
      <c r="R7700" s="36">
        <f t="shared" si="120"/>
        <v>461527.31488190114</v>
      </c>
    </row>
    <row r="7701" spans="2:18">
      <c r="B7701" s="9">
        <v>46113</v>
      </c>
      <c r="C7701" t="s">
        <v>71</v>
      </c>
      <c r="D7701" t="s">
        <v>312</v>
      </c>
      <c r="E7701" t="s">
        <v>19</v>
      </c>
      <c r="F7701" t="s">
        <v>257</v>
      </c>
      <c r="G7701" t="s">
        <v>307</v>
      </c>
      <c r="H7701" t="s">
        <v>259</v>
      </c>
      <c r="I7701" s="1">
        <v>5064</v>
      </c>
      <c r="J7701" s="2">
        <v>5064</v>
      </c>
      <c r="K7701" s="2" t="s">
        <v>389</v>
      </c>
      <c r="L7701" t="s">
        <v>23</v>
      </c>
      <c r="M7701" t="s">
        <v>583</v>
      </c>
      <c r="N7701">
        <v>17</v>
      </c>
      <c r="O7701">
        <v>10.623529411764705</v>
      </c>
      <c r="P7701">
        <v>654253.00681060704</v>
      </c>
      <c r="Q7701">
        <v>38485.470988859241</v>
      </c>
      <c r="R7701" s="36">
        <f t="shared" si="120"/>
        <v>654253.00681060704</v>
      </c>
    </row>
    <row r="7702" spans="2:18">
      <c r="B7702" s="9">
        <v>46113</v>
      </c>
      <c r="C7702" t="s">
        <v>135</v>
      </c>
      <c r="D7702" t="s">
        <v>312</v>
      </c>
      <c r="E7702" t="s">
        <v>19</v>
      </c>
      <c r="F7702" t="s">
        <v>257</v>
      </c>
      <c r="G7702" t="s">
        <v>307</v>
      </c>
      <c r="H7702" t="s">
        <v>259</v>
      </c>
      <c r="I7702" s="1">
        <v>5064</v>
      </c>
      <c r="J7702" s="2">
        <v>5064</v>
      </c>
      <c r="K7702" s="2" t="s">
        <v>389</v>
      </c>
      <c r="L7702" t="s">
        <v>23</v>
      </c>
      <c r="M7702" t="s">
        <v>581</v>
      </c>
      <c r="N7702">
        <v>18</v>
      </c>
      <c r="O7702">
        <v>20.440000000000001</v>
      </c>
      <c r="P7702">
        <v>1332850.3115490507</v>
      </c>
      <c r="Q7702">
        <v>74047.239530502819</v>
      </c>
      <c r="R7702" s="36">
        <f t="shared" si="120"/>
        <v>1332850.3115490507</v>
      </c>
    </row>
    <row r="7703" spans="2:18">
      <c r="B7703" s="9">
        <v>46113</v>
      </c>
      <c r="C7703" t="s">
        <v>296</v>
      </c>
      <c r="D7703" t="s">
        <v>312</v>
      </c>
      <c r="E7703" t="s">
        <v>19</v>
      </c>
      <c r="F7703" t="s">
        <v>257</v>
      </c>
      <c r="G7703" t="s">
        <v>307</v>
      </c>
      <c r="H7703" t="s">
        <v>259</v>
      </c>
      <c r="I7703" s="1">
        <v>5064</v>
      </c>
      <c r="J7703" s="2">
        <v>5064</v>
      </c>
      <c r="K7703" s="2" t="s">
        <v>389</v>
      </c>
      <c r="L7703" t="s">
        <v>23</v>
      </c>
      <c r="M7703" t="s">
        <v>28</v>
      </c>
      <c r="N7703">
        <v>9</v>
      </c>
      <c r="O7703">
        <v>3.6155555555555554</v>
      </c>
      <c r="P7703">
        <v>117881.46645413707</v>
      </c>
      <c r="Q7703">
        <v>13097.940717126341</v>
      </c>
      <c r="R7703" s="36">
        <f t="shared" si="120"/>
        <v>117881.46645413707</v>
      </c>
    </row>
    <row r="7704" spans="2:18">
      <c r="B7704" s="9">
        <v>46113</v>
      </c>
      <c r="C7704" t="s">
        <v>297</v>
      </c>
      <c r="D7704" t="s">
        <v>312</v>
      </c>
      <c r="E7704" t="s">
        <v>19</v>
      </c>
      <c r="F7704" t="s">
        <v>257</v>
      </c>
      <c r="G7704" t="s">
        <v>307</v>
      </c>
      <c r="H7704" t="s">
        <v>259</v>
      </c>
      <c r="I7704" s="1">
        <v>5064</v>
      </c>
      <c r="J7704" s="2">
        <v>5064</v>
      </c>
      <c r="K7704" s="2" t="s">
        <v>389</v>
      </c>
      <c r="L7704" t="s">
        <v>23</v>
      </c>
      <c r="M7704" t="s">
        <v>28</v>
      </c>
      <c r="N7704">
        <v>17</v>
      </c>
      <c r="O7704">
        <v>5.3241176470588236</v>
      </c>
      <c r="P7704">
        <v>327887.26271554845</v>
      </c>
      <c r="Q7704">
        <v>19287.486042091085</v>
      </c>
      <c r="R7704" s="36">
        <f t="shared" si="120"/>
        <v>327887.26271554845</v>
      </c>
    </row>
    <row r="7705" spans="2:18">
      <c r="B7705" s="9">
        <v>46113</v>
      </c>
      <c r="C7705" t="s">
        <v>273</v>
      </c>
      <c r="D7705" t="s">
        <v>312</v>
      </c>
      <c r="E7705" t="s">
        <v>19</v>
      </c>
      <c r="F7705" t="s">
        <v>257</v>
      </c>
      <c r="G7705" t="s">
        <v>307</v>
      </c>
      <c r="H7705" t="s">
        <v>259</v>
      </c>
      <c r="I7705" s="1">
        <v>5064</v>
      </c>
      <c r="J7705" s="2">
        <v>5064</v>
      </c>
      <c r="K7705" s="2" t="s">
        <v>389</v>
      </c>
      <c r="L7705" t="s">
        <v>23</v>
      </c>
      <c r="M7705" t="s">
        <v>581</v>
      </c>
      <c r="N7705">
        <v>17</v>
      </c>
      <c r="O7705">
        <v>19.277058823529412</v>
      </c>
      <c r="P7705">
        <v>1187183.0169540644</v>
      </c>
      <c r="Q7705">
        <v>69834.29511494498</v>
      </c>
      <c r="R7705" s="36">
        <f t="shared" si="120"/>
        <v>1187183.0169540646</v>
      </c>
    </row>
    <row r="7706" spans="2:18">
      <c r="B7706" s="9">
        <v>46113</v>
      </c>
      <c r="C7706" t="s">
        <v>243</v>
      </c>
      <c r="D7706" t="s">
        <v>390</v>
      </c>
      <c r="E7706" t="s">
        <v>19</v>
      </c>
      <c r="F7706" t="s">
        <v>257</v>
      </c>
      <c r="G7706" t="s">
        <v>307</v>
      </c>
      <c r="H7706" t="s">
        <v>259</v>
      </c>
      <c r="I7706" s="1">
        <v>5064</v>
      </c>
      <c r="J7706" s="2">
        <v>5064</v>
      </c>
      <c r="K7706" s="2" t="s">
        <v>389</v>
      </c>
      <c r="L7706" t="s">
        <v>23</v>
      </c>
      <c r="M7706" t="s">
        <v>24</v>
      </c>
      <c r="N7706">
        <v>16</v>
      </c>
      <c r="O7706">
        <v>42.895000000000003</v>
      </c>
      <c r="P7706">
        <v>2486306.3324155919</v>
      </c>
      <c r="Q7706">
        <v>155394.1457759745</v>
      </c>
      <c r="R7706" s="36">
        <f t="shared" si="120"/>
        <v>2486306.3324155919</v>
      </c>
    </row>
    <row r="7707" spans="2:18">
      <c r="B7707" s="9">
        <v>46113</v>
      </c>
      <c r="C7707" t="s">
        <v>253</v>
      </c>
      <c r="D7707" t="s">
        <v>390</v>
      </c>
      <c r="E7707" t="s">
        <v>19</v>
      </c>
      <c r="F7707" t="s">
        <v>257</v>
      </c>
      <c r="G7707" t="s">
        <v>307</v>
      </c>
      <c r="H7707" t="s">
        <v>259</v>
      </c>
      <c r="I7707" s="1">
        <v>5064</v>
      </c>
      <c r="J7707" s="2">
        <v>5064</v>
      </c>
      <c r="K7707" s="2" t="s">
        <v>389</v>
      </c>
      <c r="L7707" t="s">
        <v>23</v>
      </c>
      <c r="M7707" t="s">
        <v>24</v>
      </c>
      <c r="N7707">
        <v>17</v>
      </c>
      <c r="O7707">
        <v>45.283529411764711</v>
      </c>
      <c r="P7707">
        <v>2788798.7248224895</v>
      </c>
      <c r="Q7707">
        <v>164046.98381308763</v>
      </c>
      <c r="R7707" s="36">
        <f t="shared" si="120"/>
        <v>2788798.7248224895</v>
      </c>
    </row>
    <row r="7708" spans="2:18">
      <c r="B7708" s="9">
        <v>46113</v>
      </c>
      <c r="C7708" t="s">
        <v>299</v>
      </c>
      <c r="D7708" t="s">
        <v>312</v>
      </c>
      <c r="E7708" t="s">
        <v>19</v>
      </c>
      <c r="F7708" t="s">
        <v>257</v>
      </c>
      <c r="G7708" t="s">
        <v>307</v>
      </c>
      <c r="H7708" t="s">
        <v>259</v>
      </c>
      <c r="I7708" s="1">
        <v>5064</v>
      </c>
      <c r="J7708" s="2">
        <v>5064</v>
      </c>
      <c r="K7708" s="2" t="s">
        <v>389</v>
      </c>
      <c r="L7708" t="s">
        <v>23</v>
      </c>
      <c r="M7708" t="s">
        <v>28</v>
      </c>
      <c r="N7708">
        <v>9</v>
      </c>
      <c r="O7708">
        <v>3.69</v>
      </c>
      <c r="P7708">
        <v>120308.65092015649</v>
      </c>
      <c r="Q7708">
        <v>13367.627880017388</v>
      </c>
      <c r="R7708" s="36">
        <f t="shared" si="120"/>
        <v>120308.65092015649</v>
      </c>
    </row>
    <row r="7709" spans="2:18">
      <c r="B7709" s="9">
        <v>46113</v>
      </c>
      <c r="C7709" t="s">
        <v>283</v>
      </c>
      <c r="D7709" t="s">
        <v>312</v>
      </c>
      <c r="E7709" t="s">
        <v>19</v>
      </c>
      <c r="F7709" t="s">
        <v>257</v>
      </c>
      <c r="G7709" t="s">
        <v>307</v>
      </c>
      <c r="H7709" t="s">
        <v>259</v>
      </c>
      <c r="I7709" s="1">
        <v>5064</v>
      </c>
      <c r="J7709" s="2">
        <v>5064</v>
      </c>
      <c r="K7709" s="2" t="s">
        <v>389</v>
      </c>
      <c r="L7709" t="s">
        <v>23</v>
      </c>
      <c r="M7709" t="s">
        <v>28</v>
      </c>
      <c r="N7709">
        <v>7</v>
      </c>
      <c r="O7709">
        <v>3.6885714285714286</v>
      </c>
      <c r="P7709">
        <v>93537.168526300535</v>
      </c>
      <c r="Q7709">
        <v>13362.452646614362</v>
      </c>
      <c r="R7709" s="36">
        <f t="shared" si="120"/>
        <v>93537.168526300535</v>
      </c>
    </row>
    <row r="7710" spans="2:18">
      <c r="B7710" s="9">
        <v>46113</v>
      </c>
      <c r="C7710" t="s">
        <v>174</v>
      </c>
      <c r="D7710" t="s">
        <v>312</v>
      </c>
      <c r="E7710" t="s">
        <v>19</v>
      </c>
      <c r="F7710" t="s">
        <v>257</v>
      </c>
      <c r="G7710" t="s">
        <v>307</v>
      </c>
      <c r="H7710" t="s">
        <v>259</v>
      </c>
      <c r="I7710" s="1">
        <v>5064</v>
      </c>
      <c r="J7710" s="2">
        <v>5064</v>
      </c>
      <c r="K7710" s="2" t="s">
        <v>389</v>
      </c>
      <c r="L7710" t="s">
        <v>23</v>
      </c>
      <c r="M7710" t="s">
        <v>582</v>
      </c>
      <c r="N7710">
        <v>18</v>
      </c>
      <c r="O7710">
        <v>7.38</v>
      </c>
      <c r="P7710">
        <v>481234.60368062597</v>
      </c>
      <c r="Q7710">
        <v>26735.255760034775</v>
      </c>
      <c r="R7710" s="36">
        <f t="shared" si="120"/>
        <v>481234.60368062597</v>
      </c>
    </row>
    <row r="7711" spans="2:18">
      <c r="B7711" s="9">
        <v>46113</v>
      </c>
      <c r="C7711" t="s">
        <v>286</v>
      </c>
      <c r="D7711" t="s">
        <v>312</v>
      </c>
      <c r="E7711" t="s">
        <v>19</v>
      </c>
      <c r="F7711" t="s">
        <v>257</v>
      </c>
      <c r="G7711" t="s">
        <v>307</v>
      </c>
      <c r="H7711" t="s">
        <v>259</v>
      </c>
      <c r="I7711" s="1">
        <v>5064</v>
      </c>
      <c r="J7711" s="2">
        <v>5064</v>
      </c>
      <c r="K7711" s="2" t="s">
        <v>389</v>
      </c>
      <c r="L7711" t="s">
        <v>23</v>
      </c>
      <c r="M7711" t="s">
        <v>28</v>
      </c>
      <c r="N7711">
        <v>17</v>
      </c>
      <c r="O7711">
        <v>5.3241176470588236</v>
      </c>
      <c r="P7711">
        <v>327887.26271554845</v>
      </c>
      <c r="Q7711">
        <v>19287.486042091085</v>
      </c>
      <c r="R7711" s="36">
        <f t="shared" si="120"/>
        <v>327887.26271554845</v>
      </c>
    </row>
    <row r="7712" spans="2:18">
      <c r="B7712" s="9">
        <v>46113</v>
      </c>
      <c r="C7712" t="s">
        <v>301</v>
      </c>
      <c r="D7712" t="s">
        <v>312</v>
      </c>
      <c r="E7712" t="s">
        <v>19</v>
      </c>
      <c r="F7712" t="s">
        <v>257</v>
      </c>
      <c r="G7712" t="s">
        <v>307</v>
      </c>
      <c r="H7712" t="s">
        <v>259</v>
      </c>
      <c r="I7712" s="1">
        <v>5064</v>
      </c>
      <c r="J7712" s="2">
        <v>5064</v>
      </c>
      <c r="K7712" s="2" t="s">
        <v>389</v>
      </c>
      <c r="L7712" t="s">
        <v>23</v>
      </c>
      <c r="M7712" t="s">
        <v>28</v>
      </c>
      <c r="N7712">
        <v>17</v>
      </c>
      <c r="O7712">
        <v>3.1094117647058823</v>
      </c>
      <c r="P7712">
        <v>191493.98637878566</v>
      </c>
      <c r="Q7712">
        <v>11264.352139928569</v>
      </c>
      <c r="R7712" s="36">
        <f t="shared" si="120"/>
        <v>191493.98637878569</v>
      </c>
    </row>
    <row r="7713" spans="2:18">
      <c r="B7713" s="9">
        <v>46113</v>
      </c>
      <c r="C7713" t="s">
        <v>465</v>
      </c>
      <c r="D7713" t="s">
        <v>390</v>
      </c>
      <c r="E7713" t="s">
        <v>19</v>
      </c>
      <c r="F7713" t="s">
        <v>257</v>
      </c>
      <c r="G7713" t="s">
        <v>307</v>
      </c>
      <c r="H7713" t="s">
        <v>259</v>
      </c>
      <c r="I7713" s="1">
        <v>5064</v>
      </c>
      <c r="J7713" s="2">
        <v>5064</v>
      </c>
      <c r="K7713" s="2" t="s">
        <v>389</v>
      </c>
      <c r="L7713" t="s">
        <v>23</v>
      </c>
      <c r="M7713" t="s">
        <v>618</v>
      </c>
      <c r="N7713">
        <v>18</v>
      </c>
      <c r="O7713">
        <v>43.41</v>
      </c>
      <c r="P7713">
        <v>2830676.7135197795</v>
      </c>
      <c r="Q7713">
        <v>157259.81741776553</v>
      </c>
      <c r="R7713" s="36">
        <f t="shared" si="120"/>
        <v>2830676.7135197795</v>
      </c>
    </row>
    <row r="7714" spans="2:18">
      <c r="B7714" s="9">
        <v>46113</v>
      </c>
      <c r="C7714" t="s">
        <v>383</v>
      </c>
      <c r="D7714" t="s">
        <v>312</v>
      </c>
      <c r="E7714" t="s">
        <v>19</v>
      </c>
      <c r="F7714" t="s">
        <v>257</v>
      </c>
      <c r="G7714" t="s">
        <v>307</v>
      </c>
      <c r="H7714" t="s">
        <v>259</v>
      </c>
      <c r="I7714" s="1">
        <v>5064</v>
      </c>
      <c r="J7714" s="2">
        <v>5064</v>
      </c>
      <c r="K7714" s="2" t="s">
        <v>389</v>
      </c>
      <c r="L7714" t="s">
        <v>23</v>
      </c>
      <c r="M7714" t="s">
        <v>28</v>
      </c>
      <c r="N7714">
        <v>6</v>
      </c>
      <c r="O7714">
        <v>3.6</v>
      </c>
      <c r="P7714">
        <v>78249.529053760329</v>
      </c>
      <c r="Q7714">
        <v>13041.588175626721</v>
      </c>
      <c r="R7714" s="36">
        <f t="shared" si="120"/>
        <v>78249.529053760329</v>
      </c>
    </row>
    <row r="7715" spans="2:18">
      <c r="B7715" s="9">
        <v>46113</v>
      </c>
      <c r="C7715" t="s">
        <v>410</v>
      </c>
      <c r="D7715" t="s">
        <v>390</v>
      </c>
      <c r="E7715" t="s">
        <v>19</v>
      </c>
      <c r="F7715" t="s">
        <v>257</v>
      </c>
      <c r="G7715" t="s">
        <v>307</v>
      </c>
      <c r="H7715" t="s">
        <v>259</v>
      </c>
      <c r="I7715" s="1">
        <v>5064</v>
      </c>
      <c r="J7715" s="2">
        <v>5064</v>
      </c>
      <c r="K7715" s="2" t="s">
        <v>389</v>
      </c>
      <c r="L7715" t="s">
        <v>23</v>
      </c>
      <c r="M7715" t="s">
        <v>28</v>
      </c>
      <c r="N7715">
        <v>17</v>
      </c>
      <c r="O7715">
        <v>34.914705882352941</v>
      </c>
      <c r="P7715">
        <v>2150231.8504564553</v>
      </c>
      <c r="Q7715">
        <v>126484.22649743855</v>
      </c>
      <c r="R7715" s="36">
        <f t="shared" si="120"/>
        <v>2150231.8504564553</v>
      </c>
    </row>
    <row r="7716" spans="2:18">
      <c r="B7716" s="9">
        <v>46113</v>
      </c>
      <c r="C7716" t="s">
        <v>386</v>
      </c>
      <c r="D7716" t="s">
        <v>312</v>
      </c>
      <c r="E7716" t="s">
        <v>19</v>
      </c>
      <c r="F7716" t="s">
        <v>257</v>
      </c>
      <c r="G7716" t="s">
        <v>307</v>
      </c>
      <c r="H7716" t="s">
        <v>259</v>
      </c>
      <c r="I7716" s="1">
        <v>5064</v>
      </c>
      <c r="J7716" s="2">
        <v>5064</v>
      </c>
      <c r="K7716" s="2" t="s">
        <v>389</v>
      </c>
      <c r="L7716" t="s">
        <v>23</v>
      </c>
      <c r="M7716" t="s">
        <v>28</v>
      </c>
      <c r="N7716">
        <v>8</v>
      </c>
      <c r="O7716">
        <v>3.77</v>
      </c>
      <c r="P7716">
        <v>109259.52760469496</v>
      </c>
      <c r="Q7716">
        <v>13657.44095058687</v>
      </c>
      <c r="R7716" s="36">
        <f t="shared" si="120"/>
        <v>109259.52760469496</v>
      </c>
    </row>
    <row r="7717" spans="2:18">
      <c r="B7717" s="9">
        <v>46113</v>
      </c>
      <c r="C7717" t="s">
        <v>311</v>
      </c>
      <c r="D7717" t="s">
        <v>312</v>
      </c>
      <c r="E7717" t="s">
        <v>19</v>
      </c>
      <c r="F7717" t="s">
        <v>257</v>
      </c>
      <c r="G7717" t="s">
        <v>307</v>
      </c>
      <c r="H7717" t="s">
        <v>259</v>
      </c>
      <c r="I7717" s="1">
        <v>5064</v>
      </c>
      <c r="J7717" s="2">
        <v>5064</v>
      </c>
      <c r="K7717" s="2" t="s">
        <v>389</v>
      </c>
      <c r="L7717" t="s">
        <v>23</v>
      </c>
      <c r="M7717" t="s">
        <v>581</v>
      </c>
      <c r="N7717">
        <v>17</v>
      </c>
      <c r="O7717">
        <v>31.375294117647059</v>
      </c>
      <c r="P7717">
        <v>1932256.1947543833</v>
      </c>
      <c r="Q7717">
        <v>113662.12910319901</v>
      </c>
      <c r="R7717" s="36">
        <f t="shared" si="120"/>
        <v>1932256.1947543833</v>
      </c>
    </row>
    <row r="7718" spans="2:18">
      <c r="B7718" s="9">
        <v>46113</v>
      </c>
      <c r="C7718" t="s">
        <v>461</v>
      </c>
      <c r="D7718" t="s">
        <v>390</v>
      </c>
      <c r="E7718" t="s">
        <v>19</v>
      </c>
      <c r="F7718" t="s">
        <v>257</v>
      </c>
      <c r="G7718" t="s">
        <v>307</v>
      </c>
      <c r="H7718" t="s">
        <v>259</v>
      </c>
      <c r="I7718" s="1">
        <v>5064</v>
      </c>
      <c r="J7718" s="2">
        <v>5064</v>
      </c>
      <c r="K7718" s="2" t="s">
        <v>389</v>
      </c>
      <c r="L7718" t="s">
        <v>23</v>
      </c>
      <c r="M7718" t="s">
        <v>617</v>
      </c>
      <c r="N7718">
        <v>16</v>
      </c>
      <c r="O7718">
        <v>33.51</v>
      </c>
      <c r="P7718">
        <v>1942327.1989566726</v>
      </c>
      <c r="Q7718">
        <v>121395.44993479204</v>
      </c>
      <c r="R7718" s="36">
        <f t="shared" si="120"/>
        <v>1942327.1989566726</v>
      </c>
    </row>
    <row r="7719" spans="2:18">
      <c r="B7719" s="9">
        <v>46113</v>
      </c>
      <c r="C7719" t="s">
        <v>476</v>
      </c>
      <c r="D7719" t="s">
        <v>312</v>
      </c>
      <c r="E7719" t="s">
        <v>19</v>
      </c>
      <c r="F7719" t="s">
        <v>257</v>
      </c>
      <c r="G7719" t="s">
        <v>307</v>
      </c>
      <c r="H7719" t="s">
        <v>259</v>
      </c>
      <c r="I7719" s="1">
        <v>5064</v>
      </c>
      <c r="J7719" s="2">
        <v>5064</v>
      </c>
      <c r="K7719" s="2" t="s">
        <v>389</v>
      </c>
      <c r="L7719" t="s">
        <v>23</v>
      </c>
      <c r="M7719" t="s">
        <v>28</v>
      </c>
      <c r="N7719">
        <v>4</v>
      </c>
      <c r="O7719">
        <v>3.69</v>
      </c>
      <c r="P7719">
        <v>53470.511520069551</v>
      </c>
      <c r="Q7719">
        <v>13367.627880017388</v>
      </c>
      <c r="R7719" s="36">
        <f t="shared" si="120"/>
        <v>53470.511520069551</v>
      </c>
    </row>
    <row r="7720" spans="2:18">
      <c r="B7720" s="9">
        <v>46113</v>
      </c>
      <c r="C7720" t="s">
        <v>477</v>
      </c>
      <c r="D7720" t="s">
        <v>312</v>
      </c>
      <c r="E7720" t="s">
        <v>19</v>
      </c>
      <c r="F7720" t="s">
        <v>257</v>
      </c>
      <c r="G7720" t="s">
        <v>307</v>
      </c>
      <c r="H7720" t="s">
        <v>259</v>
      </c>
      <c r="I7720" s="1">
        <v>5064</v>
      </c>
      <c r="J7720" s="2">
        <v>5064</v>
      </c>
      <c r="K7720" s="2" t="s">
        <v>389</v>
      </c>
      <c r="L7720" t="s">
        <v>23</v>
      </c>
      <c r="M7720" t="s">
        <v>28</v>
      </c>
      <c r="N7720">
        <v>8</v>
      </c>
      <c r="O7720">
        <v>5.0812499999999998</v>
      </c>
      <c r="P7720">
        <v>147261.26648311838</v>
      </c>
      <c r="Q7720">
        <v>18407.658310389797</v>
      </c>
      <c r="R7720" s="36">
        <f t="shared" si="120"/>
        <v>147261.26648311838</v>
      </c>
    </row>
    <row r="7721" spans="2:18">
      <c r="B7721" s="9">
        <v>46113</v>
      </c>
      <c r="C7721" t="s">
        <v>473</v>
      </c>
      <c r="D7721" t="s">
        <v>312</v>
      </c>
      <c r="E7721" t="s">
        <v>19</v>
      </c>
      <c r="F7721" t="s">
        <v>257</v>
      </c>
      <c r="G7721" t="s">
        <v>307</v>
      </c>
      <c r="H7721" t="s">
        <v>259</v>
      </c>
      <c r="I7721" s="1">
        <v>5064</v>
      </c>
      <c r="J7721" s="2">
        <v>5064</v>
      </c>
      <c r="K7721" s="2" t="s">
        <v>389</v>
      </c>
      <c r="L7721" t="s">
        <v>23</v>
      </c>
      <c r="M7721" t="s">
        <v>28</v>
      </c>
      <c r="N7721">
        <v>17</v>
      </c>
      <c r="O7721">
        <v>7.3788235294117648</v>
      </c>
      <c r="P7721">
        <v>454426.89465294883</v>
      </c>
      <c r="Q7721">
        <v>26730.993803114638</v>
      </c>
      <c r="R7721" s="36">
        <f t="shared" si="120"/>
        <v>454426.89465294883</v>
      </c>
    </row>
    <row r="7722" spans="2:18">
      <c r="B7722" s="9">
        <v>46113</v>
      </c>
      <c r="C7722" t="s">
        <v>434</v>
      </c>
      <c r="D7722" t="s">
        <v>390</v>
      </c>
      <c r="E7722" t="s">
        <v>19</v>
      </c>
      <c r="F7722" t="s">
        <v>257</v>
      </c>
      <c r="G7722" t="s">
        <v>307</v>
      </c>
      <c r="H7722" t="s">
        <v>259</v>
      </c>
      <c r="I7722" s="1">
        <v>5064</v>
      </c>
      <c r="J7722" s="2">
        <v>5064</v>
      </c>
      <c r="K7722" s="2" t="s">
        <v>389</v>
      </c>
      <c r="L7722" t="s">
        <v>23</v>
      </c>
      <c r="M7722" t="s">
        <v>24</v>
      </c>
      <c r="N7722">
        <v>18</v>
      </c>
      <c r="O7722">
        <v>35.61</v>
      </c>
      <c r="P7722">
        <v>2322054.7746703373</v>
      </c>
      <c r="Q7722">
        <v>129003.04303724096</v>
      </c>
      <c r="R7722" s="36">
        <f t="shared" si="120"/>
        <v>2322054.7746703373</v>
      </c>
    </row>
    <row r="7723" spans="2:18">
      <c r="B7723" s="9">
        <v>46113</v>
      </c>
      <c r="C7723" t="s">
        <v>426</v>
      </c>
      <c r="D7723" t="s">
        <v>312</v>
      </c>
      <c r="E7723" t="s">
        <v>19</v>
      </c>
      <c r="F7723" t="s">
        <v>257</v>
      </c>
      <c r="G7723" t="s">
        <v>307</v>
      </c>
      <c r="H7723" t="s">
        <v>259</v>
      </c>
      <c r="I7723" s="1">
        <v>5064</v>
      </c>
      <c r="J7723" s="2">
        <v>5064</v>
      </c>
      <c r="K7723" s="2" t="s">
        <v>389</v>
      </c>
      <c r="L7723" t="s">
        <v>23</v>
      </c>
      <c r="M7723" t="s">
        <v>28</v>
      </c>
      <c r="N7723">
        <v>17</v>
      </c>
      <c r="O7723">
        <v>3.1094117647058823</v>
      </c>
      <c r="P7723">
        <v>191493.98637878566</v>
      </c>
      <c r="Q7723">
        <v>11264.352139928569</v>
      </c>
      <c r="R7723" s="36">
        <f t="shared" si="120"/>
        <v>191493.98637878569</v>
      </c>
    </row>
    <row r="7724" spans="2:18">
      <c r="B7724" s="9">
        <v>46113</v>
      </c>
      <c r="C7724" t="s">
        <v>420</v>
      </c>
      <c r="D7724" t="s">
        <v>312</v>
      </c>
      <c r="E7724" t="s">
        <v>19</v>
      </c>
      <c r="F7724" t="s">
        <v>257</v>
      </c>
      <c r="G7724" t="s">
        <v>307</v>
      </c>
      <c r="H7724" t="s">
        <v>259</v>
      </c>
      <c r="I7724" s="1">
        <v>5064</v>
      </c>
      <c r="J7724" s="2">
        <v>5064</v>
      </c>
      <c r="K7724" s="2" t="s">
        <v>389</v>
      </c>
      <c r="L7724" t="s">
        <v>23</v>
      </c>
      <c r="M7724" t="s">
        <v>28</v>
      </c>
      <c r="N7724">
        <v>17</v>
      </c>
      <c r="O7724">
        <v>3.0147058823529411</v>
      </c>
      <c r="P7724">
        <v>185661.49833357483</v>
      </c>
      <c r="Q7724">
        <v>10921.264607857343</v>
      </c>
      <c r="R7724" s="36">
        <f t="shared" si="120"/>
        <v>185661.49833357483</v>
      </c>
    </row>
    <row r="7725" spans="2:18">
      <c r="B7725" s="9">
        <v>46113</v>
      </c>
      <c r="C7725" t="s">
        <v>516</v>
      </c>
      <c r="D7725" t="s">
        <v>312</v>
      </c>
      <c r="E7725" t="s">
        <v>19</v>
      </c>
      <c r="F7725" t="s">
        <v>257</v>
      </c>
      <c r="G7725" t="s">
        <v>307</v>
      </c>
      <c r="H7725" t="s">
        <v>259</v>
      </c>
      <c r="I7725" s="1">
        <v>5064</v>
      </c>
      <c r="J7725" s="2">
        <v>5064</v>
      </c>
      <c r="K7725" s="2" t="s">
        <v>389</v>
      </c>
      <c r="L7725" t="s">
        <v>23</v>
      </c>
      <c r="M7725" t="s">
        <v>28</v>
      </c>
      <c r="N7725">
        <v>17</v>
      </c>
      <c r="O7725">
        <v>4.9941176470588236</v>
      </c>
      <c r="P7725">
        <v>307564.12114186352</v>
      </c>
      <c r="Q7725">
        <v>18092.007125991968</v>
      </c>
      <c r="R7725" s="36">
        <f t="shared" si="120"/>
        <v>307564.12114186346</v>
      </c>
    </row>
    <row r="7726" spans="2:18">
      <c r="B7726" s="9">
        <v>46113</v>
      </c>
      <c r="C7726" t="s">
        <v>514</v>
      </c>
      <c r="D7726" t="s">
        <v>312</v>
      </c>
      <c r="E7726" t="s">
        <v>19</v>
      </c>
      <c r="F7726" t="s">
        <v>257</v>
      </c>
      <c r="G7726" t="s">
        <v>307</v>
      </c>
      <c r="H7726" t="s">
        <v>259</v>
      </c>
      <c r="I7726" s="1">
        <v>5064</v>
      </c>
      <c r="J7726" s="2">
        <v>5064</v>
      </c>
      <c r="K7726" s="2" t="s">
        <v>389</v>
      </c>
      <c r="L7726" t="s">
        <v>23</v>
      </c>
      <c r="M7726" t="s">
        <v>28</v>
      </c>
      <c r="N7726">
        <v>18</v>
      </c>
      <c r="O7726">
        <v>4.9950000000000001</v>
      </c>
      <c r="P7726">
        <v>325713.66468627733</v>
      </c>
      <c r="Q7726">
        <v>18095.203593682076</v>
      </c>
      <c r="R7726" s="36">
        <f t="shared" si="120"/>
        <v>325713.66468627739</v>
      </c>
    </row>
    <row r="7727" spans="2:18">
      <c r="B7727" s="9">
        <v>46113</v>
      </c>
      <c r="C7727" t="s">
        <v>502</v>
      </c>
      <c r="D7727" t="s">
        <v>312</v>
      </c>
      <c r="E7727" t="s">
        <v>19</v>
      </c>
      <c r="F7727" t="s">
        <v>257</v>
      </c>
      <c r="G7727" t="s">
        <v>307</v>
      </c>
      <c r="H7727" t="s">
        <v>259</v>
      </c>
      <c r="I7727" s="1">
        <v>5064</v>
      </c>
      <c r="J7727" s="2">
        <v>5064</v>
      </c>
      <c r="K7727" s="2" t="s">
        <v>389</v>
      </c>
      <c r="L7727" t="s">
        <v>23</v>
      </c>
      <c r="M7727" t="s">
        <v>28</v>
      </c>
      <c r="N7727">
        <v>18</v>
      </c>
      <c r="O7727">
        <v>23.83</v>
      </c>
      <c r="P7727">
        <v>1553905.2311259236</v>
      </c>
      <c r="Q7727">
        <v>86328.068395884635</v>
      </c>
      <c r="R7727" s="36">
        <f t="shared" si="120"/>
        <v>1553905.2311259233</v>
      </c>
    </row>
    <row r="7728" spans="2:18">
      <c r="B7728" s="9">
        <v>46113</v>
      </c>
      <c r="C7728" t="s">
        <v>517</v>
      </c>
      <c r="D7728" t="s">
        <v>390</v>
      </c>
      <c r="E7728" t="s">
        <v>19</v>
      </c>
      <c r="F7728" t="s">
        <v>257</v>
      </c>
      <c r="G7728" t="s">
        <v>307</v>
      </c>
      <c r="H7728" t="s">
        <v>259</v>
      </c>
      <c r="I7728" s="1">
        <v>5064</v>
      </c>
      <c r="J7728" s="2">
        <v>5064</v>
      </c>
      <c r="K7728" s="2" t="s">
        <v>389</v>
      </c>
      <c r="L7728" t="s">
        <v>23</v>
      </c>
      <c r="M7728" t="s">
        <v>24</v>
      </c>
      <c r="N7728">
        <v>17</v>
      </c>
      <c r="O7728">
        <v>34.914705882352941</v>
      </c>
      <c r="P7728">
        <v>2150231.8504564553</v>
      </c>
      <c r="Q7728">
        <v>126484.22649743855</v>
      </c>
      <c r="R7728" s="36">
        <f t="shared" si="120"/>
        <v>2150231.8504564553</v>
      </c>
    </row>
    <row r="7729" spans="2:18">
      <c r="B7729" s="9">
        <v>46113</v>
      </c>
      <c r="C7729" t="s">
        <v>495</v>
      </c>
      <c r="D7729" t="s">
        <v>312</v>
      </c>
      <c r="E7729" t="s">
        <v>19</v>
      </c>
      <c r="F7729" t="s">
        <v>257</v>
      </c>
      <c r="G7729" t="s">
        <v>307</v>
      </c>
      <c r="H7729" t="s">
        <v>259</v>
      </c>
      <c r="I7729" s="1">
        <v>5064</v>
      </c>
      <c r="J7729" s="2">
        <v>5064</v>
      </c>
      <c r="K7729" s="2" t="s">
        <v>389</v>
      </c>
      <c r="L7729" t="s">
        <v>23</v>
      </c>
      <c r="M7729" t="s">
        <v>28</v>
      </c>
      <c r="N7729">
        <v>17</v>
      </c>
      <c r="O7729">
        <v>3.0147058823529411</v>
      </c>
      <c r="P7729">
        <v>185661.49833357483</v>
      </c>
      <c r="Q7729">
        <v>10921.264607857343</v>
      </c>
      <c r="R7729" s="36">
        <f t="shared" si="120"/>
        <v>185661.49833357483</v>
      </c>
    </row>
    <row r="7730" spans="2:18">
      <c r="B7730" s="9">
        <v>46113</v>
      </c>
      <c r="C7730" t="s">
        <v>518</v>
      </c>
      <c r="D7730" t="s">
        <v>312</v>
      </c>
      <c r="E7730" t="s">
        <v>19</v>
      </c>
      <c r="F7730" t="s">
        <v>257</v>
      </c>
      <c r="G7730" t="s">
        <v>307</v>
      </c>
      <c r="H7730" t="s">
        <v>259</v>
      </c>
      <c r="I7730" s="1">
        <v>5064</v>
      </c>
      <c r="J7730" s="2">
        <v>5064</v>
      </c>
      <c r="K7730" s="2" t="s">
        <v>389</v>
      </c>
      <c r="L7730" t="s">
        <v>23</v>
      </c>
      <c r="M7730" t="s">
        <v>28</v>
      </c>
      <c r="N7730">
        <v>9</v>
      </c>
      <c r="O7730">
        <v>3.5999999999999996</v>
      </c>
      <c r="P7730">
        <v>117374.29358064047</v>
      </c>
      <c r="Q7730">
        <v>13041.588175626719</v>
      </c>
      <c r="R7730" s="36">
        <f t="shared" si="120"/>
        <v>117374.29358064047</v>
      </c>
    </row>
    <row r="7731" spans="2:18">
      <c r="B7731" s="9">
        <v>46113</v>
      </c>
      <c r="C7731" t="s">
        <v>519</v>
      </c>
      <c r="D7731" t="s">
        <v>312</v>
      </c>
      <c r="E7731" t="s">
        <v>19</v>
      </c>
      <c r="F7731" t="s">
        <v>257</v>
      </c>
      <c r="G7731" t="s">
        <v>307</v>
      </c>
      <c r="H7731" t="s">
        <v>259</v>
      </c>
      <c r="I7731" s="1">
        <v>5064</v>
      </c>
      <c r="J7731" s="2">
        <v>5064</v>
      </c>
      <c r="K7731" s="2" t="s">
        <v>389</v>
      </c>
      <c r="L7731" t="s">
        <v>23</v>
      </c>
      <c r="M7731" t="s">
        <v>28</v>
      </c>
      <c r="N7731">
        <v>18</v>
      </c>
      <c r="O7731">
        <v>4.9950000000000001</v>
      </c>
      <c r="P7731">
        <v>325713.66468627733</v>
      </c>
      <c r="Q7731">
        <v>18095.203593682076</v>
      </c>
      <c r="R7731" s="36">
        <f t="shared" si="120"/>
        <v>325713.66468627739</v>
      </c>
    </row>
    <row r="7732" spans="2:18">
      <c r="B7732" s="9">
        <v>46113</v>
      </c>
      <c r="C7732" t="s">
        <v>511</v>
      </c>
      <c r="D7732" t="s">
        <v>312</v>
      </c>
      <c r="E7732" t="s">
        <v>19</v>
      </c>
      <c r="F7732" t="s">
        <v>257</v>
      </c>
      <c r="G7732" t="s">
        <v>307</v>
      </c>
      <c r="H7732" t="s">
        <v>259</v>
      </c>
      <c r="I7732" s="1">
        <v>5064</v>
      </c>
      <c r="J7732" s="2">
        <v>5064</v>
      </c>
      <c r="K7732" s="2" t="s">
        <v>389</v>
      </c>
      <c r="L7732" t="s">
        <v>23</v>
      </c>
      <c r="M7732" t="s">
        <v>28</v>
      </c>
      <c r="N7732">
        <v>18</v>
      </c>
      <c r="O7732">
        <v>4.9950000000000001</v>
      </c>
      <c r="P7732">
        <v>325713.66468627733</v>
      </c>
      <c r="Q7732">
        <v>18095.203593682076</v>
      </c>
      <c r="R7732" s="36">
        <f t="shared" si="120"/>
        <v>325713.66468627739</v>
      </c>
    </row>
    <row r="7733" spans="2:18">
      <c r="B7733" s="9">
        <v>46113</v>
      </c>
      <c r="C7733" t="s">
        <v>483</v>
      </c>
      <c r="D7733" t="s">
        <v>312</v>
      </c>
      <c r="E7733" t="s">
        <v>19</v>
      </c>
      <c r="F7733" t="s">
        <v>257</v>
      </c>
      <c r="G7733" t="s">
        <v>307</v>
      </c>
      <c r="H7733" t="s">
        <v>259</v>
      </c>
      <c r="I7733" s="1">
        <v>5064</v>
      </c>
      <c r="J7733" s="2">
        <v>5064</v>
      </c>
      <c r="K7733" s="2" t="s">
        <v>389</v>
      </c>
      <c r="L7733" t="s">
        <v>23</v>
      </c>
      <c r="M7733" t="s">
        <v>582</v>
      </c>
      <c r="N7733">
        <v>18</v>
      </c>
      <c r="O7733">
        <v>29.765000000000001</v>
      </c>
      <c r="P7733">
        <v>1940914.3602376466</v>
      </c>
      <c r="Q7733">
        <v>107828.57556875814</v>
      </c>
      <c r="R7733" s="36">
        <f t="shared" si="120"/>
        <v>1940914.3602376466</v>
      </c>
    </row>
    <row r="7734" spans="2:18">
      <c r="B7734" s="9">
        <v>46113</v>
      </c>
      <c r="C7734" t="s">
        <v>515</v>
      </c>
      <c r="D7734" t="s">
        <v>312</v>
      </c>
      <c r="E7734" t="s">
        <v>19</v>
      </c>
      <c r="F7734" t="s">
        <v>257</v>
      </c>
      <c r="G7734" t="s">
        <v>307</v>
      </c>
      <c r="H7734" t="s">
        <v>259</v>
      </c>
      <c r="I7734" s="1">
        <v>5064</v>
      </c>
      <c r="J7734" s="2">
        <v>5064</v>
      </c>
      <c r="K7734" s="2" t="s">
        <v>389</v>
      </c>
      <c r="L7734" t="s">
        <v>23</v>
      </c>
      <c r="M7734" t="s">
        <v>28</v>
      </c>
      <c r="N7734">
        <v>9</v>
      </c>
      <c r="O7734">
        <v>3.6011111111111109</v>
      </c>
      <c r="P7734">
        <v>117410.52021446165</v>
      </c>
      <c r="Q7734">
        <v>13045.613357162407</v>
      </c>
      <c r="R7734" s="36">
        <f t="shared" si="120"/>
        <v>117410.52021446166</v>
      </c>
    </row>
    <row r="7735" spans="2:18">
      <c r="B7735" s="9">
        <v>46113</v>
      </c>
      <c r="C7735" t="s">
        <v>551</v>
      </c>
      <c r="D7735" t="s">
        <v>312</v>
      </c>
      <c r="E7735" t="s">
        <v>19</v>
      </c>
      <c r="F7735" t="s">
        <v>257</v>
      </c>
      <c r="G7735" t="s">
        <v>307</v>
      </c>
      <c r="H7735" t="s">
        <v>259</v>
      </c>
      <c r="I7735" s="1">
        <v>5064</v>
      </c>
      <c r="J7735" s="2">
        <v>5064</v>
      </c>
      <c r="K7735" s="2" t="s">
        <v>389</v>
      </c>
      <c r="L7735" t="s">
        <v>23</v>
      </c>
      <c r="M7735" t="s">
        <v>28</v>
      </c>
      <c r="N7735">
        <v>10</v>
      </c>
      <c r="O7735">
        <v>3.6</v>
      </c>
      <c r="P7735">
        <v>130415.88175626719</v>
      </c>
      <c r="Q7735">
        <v>13041.588175626721</v>
      </c>
      <c r="R7735" s="36">
        <f t="shared" si="120"/>
        <v>130415.8817562672</v>
      </c>
    </row>
    <row r="7736" spans="2:18">
      <c r="B7736" s="9">
        <v>46113</v>
      </c>
      <c r="C7736" t="s">
        <v>552</v>
      </c>
      <c r="D7736" t="s">
        <v>312</v>
      </c>
      <c r="E7736" t="s">
        <v>19</v>
      </c>
      <c r="F7736" t="s">
        <v>257</v>
      </c>
      <c r="G7736" t="s">
        <v>307</v>
      </c>
      <c r="H7736" t="s">
        <v>259</v>
      </c>
      <c r="I7736" s="1">
        <v>5064</v>
      </c>
      <c r="J7736" s="2">
        <v>5064</v>
      </c>
      <c r="K7736" s="2" t="s">
        <v>389</v>
      </c>
      <c r="L7736" t="s">
        <v>23</v>
      </c>
      <c r="M7736" t="s">
        <v>28</v>
      </c>
      <c r="N7736">
        <v>8</v>
      </c>
      <c r="O7736">
        <v>3.6</v>
      </c>
      <c r="P7736">
        <v>104332.70540501377</v>
      </c>
      <c r="Q7736">
        <v>13041.588175626721</v>
      </c>
      <c r="R7736" s="36">
        <f t="shared" si="120"/>
        <v>104332.70540501377</v>
      </c>
    </row>
    <row r="7737" spans="2:18">
      <c r="B7737" s="9">
        <v>46113</v>
      </c>
      <c r="C7737" t="s">
        <v>548</v>
      </c>
      <c r="D7737" t="s">
        <v>390</v>
      </c>
      <c r="E7737" t="s">
        <v>19</v>
      </c>
      <c r="F7737" t="s">
        <v>257</v>
      </c>
      <c r="G7737" t="s">
        <v>307</v>
      </c>
      <c r="H7737" t="s">
        <v>259</v>
      </c>
      <c r="I7737" s="1">
        <v>5064</v>
      </c>
      <c r="J7737" s="2">
        <v>5064</v>
      </c>
      <c r="K7737" s="2" t="s">
        <v>389</v>
      </c>
      <c r="L7737" t="s">
        <v>23</v>
      </c>
      <c r="M7737" t="s">
        <v>568</v>
      </c>
      <c r="N7737">
        <v>17.600000000000001</v>
      </c>
      <c r="O7737">
        <v>48.180113636363636</v>
      </c>
      <c r="P7737">
        <v>3071909.8681350527</v>
      </c>
      <c r="Q7737">
        <v>174540.33341676436</v>
      </c>
      <c r="R7737" s="36">
        <f t="shared" si="120"/>
        <v>3071909.8681350532</v>
      </c>
    </row>
    <row r="7738" spans="2:18">
      <c r="B7738" s="9">
        <v>46113</v>
      </c>
      <c r="C7738" t="s">
        <v>545</v>
      </c>
      <c r="D7738" t="s">
        <v>390</v>
      </c>
      <c r="E7738" t="s">
        <v>19</v>
      </c>
      <c r="F7738" t="s">
        <v>257</v>
      </c>
      <c r="G7738" t="s">
        <v>307</v>
      </c>
      <c r="H7738" t="s">
        <v>259</v>
      </c>
      <c r="I7738" s="1">
        <v>5064</v>
      </c>
      <c r="J7738" s="2">
        <v>5064</v>
      </c>
      <c r="K7738" s="2" t="s">
        <v>389</v>
      </c>
      <c r="L7738" t="s">
        <v>23</v>
      </c>
      <c r="M7738" t="s">
        <v>24</v>
      </c>
      <c r="N7738">
        <v>22.5</v>
      </c>
      <c r="O7738">
        <v>48.130222222222223</v>
      </c>
      <c r="P7738">
        <v>3923090.8563976237</v>
      </c>
      <c r="Q7738">
        <v>174359.59361767216</v>
      </c>
      <c r="R7738" s="36">
        <f t="shared" si="120"/>
        <v>3923090.8563976237</v>
      </c>
    </row>
    <row r="7739" spans="2:18">
      <c r="B7739" s="9">
        <v>46113</v>
      </c>
      <c r="C7739" t="s">
        <v>557</v>
      </c>
      <c r="D7739" t="s">
        <v>390</v>
      </c>
      <c r="E7739" t="s">
        <v>19</v>
      </c>
      <c r="F7739" t="s">
        <v>257</v>
      </c>
      <c r="G7739" t="s">
        <v>307</v>
      </c>
      <c r="H7739" t="s">
        <v>259</v>
      </c>
      <c r="I7739" s="1">
        <v>5064</v>
      </c>
      <c r="J7739" s="2">
        <v>5064</v>
      </c>
      <c r="K7739" s="2" t="s">
        <v>389</v>
      </c>
      <c r="L7739" t="s">
        <v>23</v>
      </c>
      <c r="M7739" t="s">
        <v>568</v>
      </c>
      <c r="N7739">
        <v>26</v>
      </c>
      <c r="O7739">
        <v>48.088846153846148</v>
      </c>
      <c r="P7739">
        <v>4529452.253296623</v>
      </c>
      <c r="Q7739">
        <v>174209.7020498701</v>
      </c>
      <c r="R7739" s="36">
        <f t="shared" si="120"/>
        <v>4529452.253296623</v>
      </c>
    </row>
    <row r="7740" spans="2:18">
      <c r="B7740" s="9">
        <v>46113</v>
      </c>
      <c r="C7740" t="s">
        <v>530</v>
      </c>
      <c r="D7740" t="s">
        <v>312</v>
      </c>
      <c r="E7740" t="s">
        <v>19</v>
      </c>
      <c r="F7740" t="s">
        <v>257</v>
      </c>
      <c r="G7740" t="s">
        <v>307</v>
      </c>
      <c r="H7740" t="s">
        <v>259</v>
      </c>
      <c r="I7740" s="1">
        <v>5064</v>
      </c>
      <c r="J7740" s="2">
        <v>5064</v>
      </c>
      <c r="K7740" s="2" t="s">
        <v>389</v>
      </c>
      <c r="L7740" t="s">
        <v>23</v>
      </c>
      <c r="M7740" t="s">
        <v>28</v>
      </c>
      <c r="N7740">
        <v>17</v>
      </c>
      <c r="O7740">
        <v>6.7088235294117649</v>
      </c>
      <c r="P7740">
        <v>413164.75873061869</v>
      </c>
      <c r="Q7740">
        <v>24303.809337095219</v>
      </c>
      <c r="R7740" s="36">
        <f t="shared" si="120"/>
        <v>413164.75873061875</v>
      </c>
    </row>
    <row r="7741" spans="2:18">
      <c r="B7741" s="9">
        <v>46113</v>
      </c>
      <c r="C7741" t="s">
        <v>555</v>
      </c>
      <c r="D7741" t="s">
        <v>312</v>
      </c>
      <c r="E7741" t="s">
        <v>19</v>
      </c>
      <c r="F7741" t="s">
        <v>257</v>
      </c>
      <c r="G7741" t="s">
        <v>307</v>
      </c>
      <c r="H7741" t="s">
        <v>259</v>
      </c>
      <c r="I7741" s="1">
        <v>5064</v>
      </c>
      <c r="J7741" s="2">
        <v>5064</v>
      </c>
      <c r="K7741" s="2" t="s">
        <v>389</v>
      </c>
      <c r="L7741" t="s">
        <v>23</v>
      </c>
      <c r="M7741" t="s">
        <v>28</v>
      </c>
      <c r="N7741">
        <v>6</v>
      </c>
      <c r="O7741">
        <v>3.61</v>
      </c>
      <c r="P7741">
        <v>78466.888856687438</v>
      </c>
      <c r="Q7741">
        <v>13077.814809447904</v>
      </c>
      <c r="R7741" s="36">
        <f t="shared" si="120"/>
        <v>78466.888856687423</v>
      </c>
    </row>
    <row r="7742" spans="2:18">
      <c r="B7742" s="9">
        <v>46113</v>
      </c>
      <c r="C7742" t="s">
        <v>556</v>
      </c>
      <c r="D7742" t="s">
        <v>312</v>
      </c>
      <c r="E7742" t="s">
        <v>19</v>
      </c>
      <c r="F7742" t="s">
        <v>257</v>
      </c>
      <c r="G7742" t="s">
        <v>307</v>
      </c>
      <c r="H7742" t="s">
        <v>259</v>
      </c>
      <c r="I7742" s="1">
        <v>5064</v>
      </c>
      <c r="J7742" s="2">
        <v>5064</v>
      </c>
      <c r="K7742" s="2" t="s">
        <v>389</v>
      </c>
      <c r="L7742" t="s">
        <v>23</v>
      </c>
      <c r="M7742" t="s">
        <v>28</v>
      </c>
      <c r="N7742">
        <v>17</v>
      </c>
      <c r="O7742">
        <v>4.9941176470588236</v>
      </c>
      <c r="P7742">
        <v>307564.12114186352</v>
      </c>
      <c r="Q7742">
        <v>18092.007125991968</v>
      </c>
      <c r="R7742" s="36">
        <f t="shared" si="120"/>
        <v>307564.12114186346</v>
      </c>
    </row>
    <row r="7743" spans="2:18">
      <c r="B7743" s="9">
        <v>46113</v>
      </c>
      <c r="C7743" t="s">
        <v>588</v>
      </c>
      <c r="D7743" t="s">
        <v>312</v>
      </c>
      <c r="E7743" t="s">
        <v>19</v>
      </c>
      <c r="F7743" t="s">
        <v>257</v>
      </c>
      <c r="G7743" t="s">
        <v>307</v>
      </c>
      <c r="H7743" t="s">
        <v>259</v>
      </c>
      <c r="I7743" s="1">
        <v>5064</v>
      </c>
      <c r="J7743" s="2">
        <v>5064</v>
      </c>
      <c r="K7743" s="2" t="s">
        <v>389</v>
      </c>
      <c r="L7743" t="s">
        <v>23</v>
      </c>
      <c r="M7743" t="s">
        <v>581</v>
      </c>
      <c r="N7743">
        <v>17</v>
      </c>
      <c r="O7743">
        <v>18.112352941176471</v>
      </c>
      <c r="P7743">
        <v>1115454.2819881176</v>
      </c>
      <c r="Q7743">
        <v>65614.957764006918</v>
      </c>
      <c r="R7743" s="36">
        <f t="shared" si="120"/>
        <v>1115454.2819881176</v>
      </c>
    </row>
    <row r="7744" spans="2:18">
      <c r="B7744" s="9">
        <v>46113</v>
      </c>
      <c r="C7744" t="s">
        <v>594</v>
      </c>
      <c r="D7744" t="s">
        <v>312</v>
      </c>
      <c r="E7744" t="s">
        <v>19</v>
      </c>
      <c r="F7744" t="s">
        <v>257</v>
      </c>
      <c r="G7744" t="s">
        <v>307</v>
      </c>
      <c r="H7744" t="s">
        <v>259</v>
      </c>
      <c r="I7744" s="1">
        <v>5064</v>
      </c>
      <c r="J7744" s="2">
        <v>5064</v>
      </c>
      <c r="K7744" s="2" t="s">
        <v>389</v>
      </c>
      <c r="L7744" t="s">
        <v>23</v>
      </c>
      <c r="M7744" t="s">
        <v>582</v>
      </c>
      <c r="N7744">
        <v>17</v>
      </c>
      <c r="O7744">
        <v>10.703529411764706</v>
      </c>
      <c r="P7744">
        <v>659179.82901028835</v>
      </c>
      <c r="Q7744">
        <v>38775.284059428726</v>
      </c>
      <c r="R7744" s="36">
        <f t="shared" si="120"/>
        <v>659179.82901028835</v>
      </c>
    </row>
    <row r="7745" spans="2:18">
      <c r="B7745" s="9">
        <v>46113</v>
      </c>
      <c r="C7745" t="s">
        <v>642</v>
      </c>
      <c r="D7745" t="s">
        <v>390</v>
      </c>
      <c r="E7745" t="s">
        <v>19</v>
      </c>
      <c r="F7745" t="s">
        <v>257</v>
      </c>
      <c r="G7745" t="s">
        <v>307</v>
      </c>
      <c r="H7745" t="s">
        <v>259</v>
      </c>
      <c r="I7745" s="1">
        <v>5064</v>
      </c>
      <c r="J7745" s="2">
        <v>5064</v>
      </c>
      <c r="K7745" s="2" t="s">
        <v>389</v>
      </c>
      <c r="L7745" t="s">
        <v>23</v>
      </c>
      <c r="M7745" t="s">
        <v>24</v>
      </c>
      <c r="N7745">
        <v>17</v>
      </c>
      <c r="O7745">
        <v>58.136470588235298</v>
      </c>
      <c r="P7745">
        <v>3580350.6738153892</v>
      </c>
      <c r="Q7745">
        <v>210608.86316561111</v>
      </c>
      <c r="R7745" s="36">
        <f t="shared" si="120"/>
        <v>3580350.6738153887</v>
      </c>
    </row>
    <row r="7746" spans="2:18">
      <c r="B7746" s="9">
        <v>46113</v>
      </c>
      <c r="C7746" t="s">
        <v>631</v>
      </c>
      <c r="D7746" t="s">
        <v>312</v>
      </c>
      <c r="E7746" t="s">
        <v>19</v>
      </c>
      <c r="F7746" t="s">
        <v>257</v>
      </c>
      <c r="G7746" t="s">
        <v>307</v>
      </c>
      <c r="H7746" t="s">
        <v>259</v>
      </c>
      <c r="I7746" s="1">
        <v>5064</v>
      </c>
      <c r="J7746" s="2">
        <v>5064</v>
      </c>
      <c r="K7746" s="2" t="s">
        <v>389</v>
      </c>
      <c r="L7746" t="s">
        <v>23</v>
      </c>
      <c r="M7746" t="s">
        <v>28</v>
      </c>
      <c r="N7746">
        <v>9</v>
      </c>
      <c r="O7746">
        <v>4.9955555555555557</v>
      </c>
      <c r="P7746">
        <v>162874.94566004927</v>
      </c>
      <c r="Q7746">
        <v>18097.216184449917</v>
      </c>
      <c r="R7746" s="36">
        <f t="shared" si="120"/>
        <v>162874.94566004924</v>
      </c>
    </row>
    <row r="7747" spans="2:18">
      <c r="B7747" s="9">
        <v>46113</v>
      </c>
      <c r="C7747" t="s">
        <v>593</v>
      </c>
      <c r="D7747" t="s">
        <v>312</v>
      </c>
      <c r="E7747" t="s">
        <v>19</v>
      </c>
      <c r="F7747" t="s">
        <v>257</v>
      </c>
      <c r="G7747" t="s">
        <v>307</v>
      </c>
      <c r="H7747" t="s">
        <v>259</v>
      </c>
      <c r="I7747" s="1">
        <v>5064</v>
      </c>
      <c r="J7747" s="2">
        <v>5064</v>
      </c>
      <c r="K7747" s="2" t="s">
        <v>389</v>
      </c>
      <c r="L7747" t="s">
        <v>23</v>
      </c>
      <c r="M7747" t="s">
        <v>28</v>
      </c>
      <c r="N7747">
        <v>20</v>
      </c>
      <c r="O7747">
        <v>3.6100000000000003</v>
      </c>
      <c r="P7747">
        <v>261556.29618895811</v>
      </c>
      <c r="Q7747">
        <v>13077.814809447906</v>
      </c>
      <c r="R7747" s="36">
        <f t="shared" si="120"/>
        <v>261556.29618895811</v>
      </c>
    </row>
    <row r="7748" spans="2:18">
      <c r="B7748" s="9">
        <v>46113</v>
      </c>
      <c r="C7748" t="s">
        <v>622</v>
      </c>
      <c r="D7748" t="s">
        <v>312</v>
      </c>
      <c r="E7748" t="s">
        <v>19</v>
      </c>
      <c r="F7748" t="s">
        <v>257</v>
      </c>
      <c r="G7748" t="s">
        <v>307</v>
      </c>
      <c r="H7748" t="s">
        <v>259</v>
      </c>
      <c r="I7748" s="1">
        <v>5064</v>
      </c>
      <c r="J7748" s="2">
        <v>5064</v>
      </c>
      <c r="K7748" s="2" t="s">
        <v>389</v>
      </c>
      <c r="L7748" t="s">
        <v>23</v>
      </c>
      <c r="M7748" t="s">
        <v>582</v>
      </c>
      <c r="N7748">
        <v>17</v>
      </c>
      <c r="O7748">
        <v>7.1288235294117648</v>
      </c>
      <c r="P7748">
        <v>439030.57527894503</v>
      </c>
      <c r="Q7748">
        <v>25825.327957585003</v>
      </c>
      <c r="R7748" s="36">
        <f t="shared" si="120"/>
        <v>439030.57527894503</v>
      </c>
    </row>
    <row r="7749" spans="2:18">
      <c r="B7749" s="9">
        <v>46113</v>
      </c>
      <c r="C7749" t="s">
        <v>623</v>
      </c>
      <c r="D7749" t="s">
        <v>312</v>
      </c>
      <c r="E7749" t="s">
        <v>19</v>
      </c>
      <c r="F7749" t="s">
        <v>257</v>
      </c>
      <c r="G7749" t="s">
        <v>307</v>
      </c>
      <c r="H7749" t="s">
        <v>259</v>
      </c>
      <c r="I7749" s="1">
        <v>5064</v>
      </c>
      <c r="J7749" s="2">
        <v>5064</v>
      </c>
      <c r="K7749" s="2" t="s">
        <v>389</v>
      </c>
      <c r="L7749" t="s">
        <v>23</v>
      </c>
      <c r="M7749" t="s">
        <v>582</v>
      </c>
      <c r="N7749">
        <v>18</v>
      </c>
      <c r="O7749">
        <v>7.7700000000000005</v>
      </c>
      <c r="P7749">
        <v>506665.70062309812</v>
      </c>
      <c r="Q7749">
        <v>28148.094479061005</v>
      </c>
      <c r="R7749" s="36">
        <f t="shared" ref="R7749:R7771" si="121">Q7749*N7749</f>
        <v>506665.70062309806</v>
      </c>
    </row>
    <row r="7750" spans="2:18">
      <c r="B7750" s="9">
        <v>46113</v>
      </c>
      <c r="C7750" t="s">
        <v>639</v>
      </c>
      <c r="D7750" t="s">
        <v>312</v>
      </c>
      <c r="E7750" t="s">
        <v>19</v>
      </c>
      <c r="F7750" t="s">
        <v>257</v>
      </c>
      <c r="G7750" t="s">
        <v>307</v>
      </c>
      <c r="H7750" t="s">
        <v>259</v>
      </c>
      <c r="I7750" s="1">
        <v>5064</v>
      </c>
      <c r="J7750" s="2">
        <v>5064</v>
      </c>
      <c r="K7750" s="2" t="s">
        <v>389</v>
      </c>
      <c r="L7750" t="s">
        <v>23</v>
      </c>
      <c r="M7750" t="s">
        <v>28</v>
      </c>
      <c r="N7750">
        <v>7</v>
      </c>
      <c r="O7750">
        <v>3.59</v>
      </c>
      <c r="P7750">
        <v>91037.530792638732</v>
      </c>
      <c r="Q7750">
        <v>13005.361541805534</v>
      </c>
      <c r="R7750" s="36">
        <f t="shared" si="121"/>
        <v>91037.530792638747</v>
      </c>
    </row>
    <row r="7751" spans="2:18">
      <c r="B7751" s="9">
        <v>46113</v>
      </c>
      <c r="C7751" t="s">
        <v>640</v>
      </c>
      <c r="D7751" t="s">
        <v>312</v>
      </c>
      <c r="E7751" t="s">
        <v>19</v>
      </c>
      <c r="F7751" t="s">
        <v>257</v>
      </c>
      <c r="G7751" t="s">
        <v>307</v>
      </c>
      <c r="H7751" t="s">
        <v>259</v>
      </c>
      <c r="I7751" s="1">
        <v>5064</v>
      </c>
      <c r="J7751" s="2">
        <v>5064</v>
      </c>
      <c r="K7751" s="2" t="s">
        <v>389</v>
      </c>
      <c r="L7751" t="s">
        <v>23</v>
      </c>
      <c r="M7751" t="s">
        <v>28</v>
      </c>
      <c r="N7751">
        <v>8</v>
      </c>
      <c r="O7751">
        <v>3.5975000000000001</v>
      </c>
      <c r="P7751">
        <v>104260.2521373714</v>
      </c>
      <c r="Q7751">
        <v>13032.531517171425</v>
      </c>
      <c r="R7751" s="36">
        <f t="shared" si="121"/>
        <v>104260.2521373714</v>
      </c>
    </row>
    <row r="7752" spans="2:18">
      <c r="B7752" s="9">
        <v>46113</v>
      </c>
      <c r="C7752" t="s">
        <v>641</v>
      </c>
      <c r="D7752" t="s">
        <v>312</v>
      </c>
      <c r="E7752" t="s">
        <v>19</v>
      </c>
      <c r="F7752" t="s">
        <v>257</v>
      </c>
      <c r="G7752" t="s">
        <v>307</v>
      </c>
      <c r="H7752" t="s">
        <v>259</v>
      </c>
      <c r="I7752" s="1">
        <v>5064</v>
      </c>
      <c r="J7752" s="2">
        <v>5064</v>
      </c>
      <c r="K7752" s="2" t="s">
        <v>389</v>
      </c>
      <c r="L7752" t="s">
        <v>23</v>
      </c>
      <c r="M7752" t="s">
        <v>28</v>
      </c>
      <c r="N7752">
        <v>13</v>
      </c>
      <c r="O7752">
        <v>6.86</v>
      </c>
      <c r="P7752">
        <v>323069.12041733082</v>
      </c>
      <c r="Q7752">
        <v>24851.47080133314</v>
      </c>
      <c r="R7752" s="36">
        <f t="shared" si="121"/>
        <v>323069.12041733082</v>
      </c>
    </row>
    <row r="7753" spans="2:18">
      <c r="B7753" s="9">
        <v>46113</v>
      </c>
      <c r="C7753" t="s">
        <v>665</v>
      </c>
      <c r="D7753" t="s">
        <v>312</v>
      </c>
      <c r="E7753" t="s">
        <v>19</v>
      </c>
      <c r="F7753" t="s">
        <v>257</v>
      </c>
      <c r="G7753" t="s">
        <v>307</v>
      </c>
      <c r="H7753" t="s">
        <v>259</v>
      </c>
      <c r="I7753" s="1">
        <v>5064</v>
      </c>
      <c r="J7753" s="2">
        <v>5064</v>
      </c>
      <c r="K7753" s="2" t="s">
        <v>389</v>
      </c>
      <c r="L7753" t="s">
        <v>23</v>
      </c>
      <c r="M7753" t="s">
        <v>28</v>
      </c>
      <c r="N7753">
        <v>6</v>
      </c>
      <c r="O7753">
        <v>3.6033333333333335</v>
      </c>
      <c r="P7753">
        <v>78321.982321402698</v>
      </c>
      <c r="Q7753">
        <v>13053.663720233782</v>
      </c>
      <c r="R7753" s="36">
        <f t="shared" si="121"/>
        <v>78321.982321402698</v>
      </c>
    </row>
    <row r="7754" spans="2:18">
      <c r="B7754" s="9">
        <v>46113</v>
      </c>
      <c r="C7754" t="s">
        <v>697</v>
      </c>
      <c r="D7754" t="s">
        <v>312</v>
      </c>
      <c r="E7754" t="s">
        <v>19</v>
      </c>
      <c r="F7754" t="s">
        <v>257</v>
      </c>
      <c r="G7754" t="s">
        <v>307</v>
      </c>
      <c r="H7754" t="s">
        <v>259</v>
      </c>
      <c r="I7754" s="1">
        <v>5064</v>
      </c>
      <c r="J7754" s="2">
        <v>5064</v>
      </c>
      <c r="K7754" s="2" t="s">
        <v>389</v>
      </c>
      <c r="L7754" t="s">
        <v>23</v>
      </c>
      <c r="M7754" t="s">
        <v>582</v>
      </c>
      <c r="N7754">
        <v>17</v>
      </c>
      <c r="O7754">
        <v>9.0088235294117656</v>
      </c>
      <c r="P7754">
        <v>554810.89697145345</v>
      </c>
      <c r="Q7754">
        <v>32635.935115967848</v>
      </c>
      <c r="R7754" s="36">
        <f t="shared" si="121"/>
        <v>554810.89697145345</v>
      </c>
    </row>
    <row r="7755" spans="2:18">
      <c r="B7755" s="9">
        <v>46113</v>
      </c>
      <c r="C7755" t="s">
        <v>667</v>
      </c>
      <c r="D7755" t="s">
        <v>312</v>
      </c>
      <c r="E7755" t="s">
        <v>19</v>
      </c>
      <c r="F7755" t="s">
        <v>257</v>
      </c>
      <c r="G7755" t="s">
        <v>307</v>
      </c>
      <c r="H7755" t="s">
        <v>259</v>
      </c>
      <c r="I7755" s="1">
        <v>5064</v>
      </c>
      <c r="J7755" s="2">
        <v>5064</v>
      </c>
      <c r="K7755" s="2" t="s">
        <v>389</v>
      </c>
      <c r="L7755" t="s">
        <v>23</v>
      </c>
      <c r="M7755" t="s">
        <v>28</v>
      </c>
      <c r="N7755">
        <v>18</v>
      </c>
      <c r="O7755">
        <v>3.5999999999999996</v>
      </c>
      <c r="P7755">
        <v>234748.58716128094</v>
      </c>
      <c r="Q7755">
        <v>13041.588175626719</v>
      </c>
      <c r="R7755" s="36">
        <f t="shared" si="121"/>
        <v>234748.58716128094</v>
      </c>
    </row>
    <row r="7756" spans="2:18">
      <c r="B7756" s="9">
        <v>46113</v>
      </c>
      <c r="C7756" t="s">
        <v>668</v>
      </c>
      <c r="D7756" t="s">
        <v>312</v>
      </c>
      <c r="E7756" t="s">
        <v>19</v>
      </c>
      <c r="F7756" t="s">
        <v>257</v>
      </c>
      <c r="G7756" t="s">
        <v>307</v>
      </c>
      <c r="H7756" t="s">
        <v>259</v>
      </c>
      <c r="I7756" s="1">
        <v>5064</v>
      </c>
      <c r="J7756" s="2">
        <v>5064</v>
      </c>
      <c r="K7756" s="2" t="s">
        <v>389</v>
      </c>
      <c r="L7756" t="s">
        <v>23</v>
      </c>
      <c r="M7756" t="s">
        <v>28</v>
      </c>
      <c r="N7756">
        <v>17</v>
      </c>
      <c r="O7756">
        <v>3.0147058823529411</v>
      </c>
      <c r="P7756">
        <v>185661.49833357483</v>
      </c>
      <c r="Q7756">
        <v>10921.264607857343</v>
      </c>
      <c r="R7756" s="36">
        <f t="shared" si="121"/>
        <v>185661.49833357483</v>
      </c>
    </row>
    <row r="7757" spans="2:18">
      <c r="B7757" s="9">
        <v>46113</v>
      </c>
      <c r="C7757" t="s">
        <v>685</v>
      </c>
      <c r="D7757" t="s">
        <v>312</v>
      </c>
      <c r="E7757" t="s">
        <v>19</v>
      </c>
      <c r="F7757" t="s">
        <v>257</v>
      </c>
      <c r="G7757" t="s">
        <v>307</v>
      </c>
      <c r="H7757" t="s">
        <v>259</v>
      </c>
      <c r="I7757" s="1">
        <v>5064</v>
      </c>
      <c r="J7757" s="2">
        <v>5064</v>
      </c>
      <c r="K7757" s="2" t="s">
        <v>389</v>
      </c>
      <c r="L7757" t="s">
        <v>23</v>
      </c>
      <c r="M7757" t="s">
        <v>28</v>
      </c>
      <c r="N7757">
        <v>17</v>
      </c>
      <c r="O7757">
        <v>3.1094117647058823</v>
      </c>
      <c r="P7757">
        <v>191493.98637878566</v>
      </c>
      <c r="Q7757">
        <v>11264.352139928569</v>
      </c>
      <c r="R7757" s="36">
        <f t="shared" si="121"/>
        <v>191493.98637878569</v>
      </c>
    </row>
    <row r="7758" spans="2:18">
      <c r="B7758" s="9">
        <v>46113</v>
      </c>
      <c r="C7758" t="s">
        <v>686</v>
      </c>
      <c r="D7758" t="s">
        <v>312</v>
      </c>
      <c r="E7758" t="s">
        <v>19</v>
      </c>
      <c r="F7758" t="s">
        <v>257</v>
      </c>
      <c r="G7758" t="s">
        <v>307</v>
      </c>
      <c r="H7758" t="s">
        <v>259</v>
      </c>
      <c r="I7758" s="1">
        <v>5064</v>
      </c>
      <c r="J7758" s="2">
        <v>5064</v>
      </c>
      <c r="K7758" s="2" t="s">
        <v>389</v>
      </c>
      <c r="L7758" t="s">
        <v>23</v>
      </c>
      <c r="M7758" t="s">
        <v>28</v>
      </c>
      <c r="N7758">
        <v>17</v>
      </c>
      <c r="O7758">
        <v>3.1094117647058823</v>
      </c>
      <c r="P7758">
        <v>191493.98637878566</v>
      </c>
      <c r="Q7758">
        <v>11264.352139928569</v>
      </c>
      <c r="R7758" s="36">
        <f t="shared" si="121"/>
        <v>191493.98637878569</v>
      </c>
    </row>
    <row r="7759" spans="2:18">
      <c r="B7759" s="9">
        <v>46113</v>
      </c>
      <c r="C7759" t="s">
        <v>687</v>
      </c>
      <c r="D7759" t="s">
        <v>312</v>
      </c>
      <c r="E7759" t="s">
        <v>19</v>
      </c>
      <c r="F7759" t="s">
        <v>257</v>
      </c>
      <c r="G7759" t="s">
        <v>307</v>
      </c>
      <c r="H7759" t="s">
        <v>259</v>
      </c>
      <c r="I7759" s="1">
        <v>5064</v>
      </c>
      <c r="J7759" s="2">
        <v>5064</v>
      </c>
      <c r="K7759" s="2" t="s">
        <v>389</v>
      </c>
      <c r="L7759" t="s">
        <v>23</v>
      </c>
      <c r="M7759" t="s">
        <v>28</v>
      </c>
      <c r="N7759">
        <v>17</v>
      </c>
      <c r="O7759">
        <v>3.0147058823529411</v>
      </c>
      <c r="P7759">
        <v>185661.49833357483</v>
      </c>
      <c r="Q7759">
        <v>10921.264607857343</v>
      </c>
      <c r="R7759" s="36">
        <f t="shared" si="121"/>
        <v>185661.49833357483</v>
      </c>
    </row>
    <row r="7760" spans="2:18">
      <c r="B7760" s="9">
        <v>46113</v>
      </c>
      <c r="C7760" t="s">
        <v>670</v>
      </c>
      <c r="D7760" t="s">
        <v>312</v>
      </c>
      <c r="E7760" t="s">
        <v>19</v>
      </c>
      <c r="F7760" t="s">
        <v>257</v>
      </c>
      <c r="G7760" t="s">
        <v>307</v>
      </c>
      <c r="H7760" t="s">
        <v>259</v>
      </c>
      <c r="I7760" s="1">
        <v>5064</v>
      </c>
      <c r="J7760" s="2">
        <v>5064</v>
      </c>
      <c r="K7760" s="2" t="s">
        <v>389</v>
      </c>
      <c r="L7760" t="s">
        <v>23</v>
      </c>
      <c r="M7760" t="s">
        <v>28</v>
      </c>
      <c r="N7760">
        <v>17</v>
      </c>
      <c r="O7760">
        <v>4.9941176470588236</v>
      </c>
      <c r="P7760">
        <v>307564.12114186352</v>
      </c>
      <c r="Q7760">
        <v>18092.007125991968</v>
      </c>
      <c r="R7760" s="36">
        <f t="shared" si="121"/>
        <v>307564.12114186346</v>
      </c>
    </row>
    <row r="7761" spans="2:18">
      <c r="B7761" s="9">
        <v>46113</v>
      </c>
      <c r="C7761" t="s">
        <v>648</v>
      </c>
      <c r="D7761" t="s">
        <v>390</v>
      </c>
      <c r="E7761" t="s">
        <v>19</v>
      </c>
      <c r="F7761" t="s">
        <v>257</v>
      </c>
      <c r="G7761" t="s">
        <v>307</v>
      </c>
      <c r="H7761" t="s">
        <v>259</v>
      </c>
      <c r="I7761" s="1">
        <v>5064</v>
      </c>
      <c r="J7761" s="2">
        <v>5064</v>
      </c>
      <c r="K7761" s="2" t="s">
        <v>389</v>
      </c>
      <c r="L7761" t="s">
        <v>23</v>
      </c>
      <c r="M7761" t="s">
        <v>568</v>
      </c>
      <c r="N7761">
        <v>16</v>
      </c>
      <c r="O7761">
        <v>44.1</v>
      </c>
      <c r="P7761">
        <v>2556151.2824228373</v>
      </c>
      <c r="Q7761">
        <v>159759.45515142733</v>
      </c>
      <c r="R7761" s="36">
        <f t="shared" si="121"/>
        <v>2556151.2824228373</v>
      </c>
    </row>
    <row r="7762" spans="2:18">
      <c r="B7762" s="9">
        <v>46113</v>
      </c>
      <c r="C7762" t="s">
        <v>654</v>
      </c>
      <c r="D7762" t="s">
        <v>390</v>
      </c>
      <c r="E7762" t="s">
        <v>19</v>
      </c>
      <c r="F7762" t="s">
        <v>257</v>
      </c>
      <c r="G7762" t="s">
        <v>307</v>
      </c>
      <c r="H7762" t="s">
        <v>259</v>
      </c>
      <c r="I7762" s="1">
        <v>5064</v>
      </c>
      <c r="J7762" s="2">
        <v>5064</v>
      </c>
      <c r="K7762" s="2" t="s">
        <v>389</v>
      </c>
      <c r="L7762" t="s">
        <v>23</v>
      </c>
      <c r="M7762" t="s">
        <v>28</v>
      </c>
      <c r="N7762">
        <v>18</v>
      </c>
      <c r="O7762">
        <v>27.65</v>
      </c>
      <c r="P7762">
        <v>1802999.5652803939</v>
      </c>
      <c r="Q7762">
        <v>100166.64251557743</v>
      </c>
      <c r="R7762" s="36">
        <f t="shared" si="121"/>
        <v>1802999.5652803937</v>
      </c>
    </row>
    <row r="7763" spans="2:18">
      <c r="B7763" s="9">
        <v>46113</v>
      </c>
      <c r="C7763" t="s">
        <v>695</v>
      </c>
      <c r="D7763" t="s">
        <v>312</v>
      </c>
      <c r="E7763" t="s">
        <v>19</v>
      </c>
      <c r="F7763" t="s">
        <v>257</v>
      </c>
      <c r="G7763" t="s">
        <v>307</v>
      </c>
      <c r="H7763" t="s">
        <v>259</v>
      </c>
      <c r="I7763" s="1">
        <v>5064</v>
      </c>
      <c r="J7763" s="2">
        <v>5064</v>
      </c>
      <c r="K7763" s="2" t="s">
        <v>389</v>
      </c>
      <c r="L7763" t="s">
        <v>23</v>
      </c>
      <c r="M7763" t="s">
        <v>28</v>
      </c>
      <c r="N7763">
        <v>18</v>
      </c>
      <c r="O7763">
        <v>7.13</v>
      </c>
      <c r="P7763">
        <v>464932.61846109258</v>
      </c>
      <c r="Q7763">
        <v>25829.589914505141</v>
      </c>
      <c r="R7763" s="36">
        <f t="shared" si="121"/>
        <v>464932.61846109253</v>
      </c>
    </row>
    <row r="7764" spans="2:18">
      <c r="B7764" s="9">
        <v>46113</v>
      </c>
      <c r="C7764" t="s">
        <v>731</v>
      </c>
      <c r="D7764" t="s">
        <v>312</v>
      </c>
      <c r="E7764" t="s">
        <v>19</v>
      </c>
      <c r="F7764" t="s">
        <v>257</v>
      </c>
      <c r="G7764" t="s">
        <v>307</v>
      </c>
      <c r="H7764" t="s">
        <v>259</v>
      </c>
      <c r="I7764" s="1">
        <v>5064</v>
      </c>
      <c r="J7764" s="2">
        <v>5064</v>
      </c>
      <c r="K7764" s="2" t="s">
        <v>389</v>
      </c>
      <c r="L7764" t="s">
        <v>23</v>
      </c>
      <c r="M7764" t="s">
        <v>28</v>
      </c>
      <c r="N7764">
        <v>9</v>
      </c>
      <c r="O7764">
        <v>3.53</v>
      </c>
      <c r="P7764">
        <v>115092.01564990581</v>
      </c>
      <c r="Q7764">
        <v>12788.001738878422</v>
      </c>
      <c r="R7764" s="36">
        <f t="shared" si="121"/>
        <v>115092.01564990579</v>
      </c>
    </row>
    <row r="7765" spans="2:18">
      <c r="B7765" s="9">
        <v>46113</v>
      </c>
      <c r="C7765" t="s">
        <v>732</v>
      </c>
      <c r="D7765" t="s">
        <v>312</v>
      </c>
      <c r="E7765" t="s">
        <v>19</v>
      </c>
      <c r="F7765" t="s">
        <v>257</v>
      </c>
      <c r="G7765" t="s">
        <v>307</v>
      </c>
      <c r="H7765" t="s">
        <v>259</v>
      </c>
      <c r="I7765" s="1">
        <v>5064</v>
      </c>
      <c r="J7765" s="2">
        <v>5064</v>
      </c>
      <c r="K7765" s="2" t="s">
        <v>389</v>
      </c>
      <c r="L7765" t="s">
        <v>23</v>
      </c>
      <c r="M7765" t="s">
        <v>28</v>
      </c>
      <c r="N7765">
        <v>17</v>
      </c>
      <c r="O7765">
        <v>4.9941176470588236</v>
      </c>
      <c r="P7765">
        <v>307564.12114186352</v>
      </c>
      <c r="Q7765">
        <v>18092.007125991968</v>
      </c>
      <c r="R7765" s="36">
        <f t="shared" si="121"/>
        <v>307564.12114186346</v>
      </c>
    </row>
    <row r="7766" spans="2:18">
      <c r="B7766" s="9">
        <v>46113</v>
      </c>
      <c r="C7766" t="s">
        <v>733</v>
      </c>
      <c r="D7766" t="s">
        <v>312</v>
      </c>
      <c r="E7766" t="s">
        <v>19</v>
      </c>
      <c r="F7766" t="s">
        <v>257</v>
      </c>
      <c r="G7766" t="s">
        <v>307</v>
      </c>
      <c r="H7766" t="s">
        <v>259</v>
      </c>
      <c r="I7766" s="1">
        <v>5064</v>
      </c>
      <c r="J7766" s="2">
        <v>5064</v>
      </c>
      <c r="K7766" s="2" t="s">
        <v>389</v>
      </c>
      <c r="L7766" t="s">
        <v>23</v>
      </c>
      <c r="M7766" t="s">
        <v>28</v>
      </c>
      <c r="N7766">
        <v>17</v>
      </c>
      <c r="O7766">
        <v>3.0147058823529411</v>
      </c>
      <c r="P7766">
        <v>185661.49833357483</v>
      </c>
      <c r="Q7766">
        <v>10921.264607857343</v>
      </c>
      <c r="R7766" s="36">
        <f t="shared" si="121"/>
        <v>185661.49833357483</v>
      </c>
    </row>
    <row r="7767" spans="2:18">
      <c r="B7767" s="9">
        <v>46113</v>
      </c>
      <c r="C7767" t="s">
        <v>745</v>
      </c>
      <c r="D7767" t="s">
        <v>312</v>
      </c>
      <c r="E7767" t="s">
        <v>19</v>
      </c>
      <c r="F7767" t="s">
        <v>257</v>
      </c>
      <c r="G7767" t="s">
        <v>307</v>
      </c>
      <c r="H7767" t="s">
        <v>259</v>
      </c>
      <c r="I7767" s="1">
        <v>5064</v>
      </c>
      <c r="J7767" s="2">
        <v>5064</v>
      </c>
      <c r="K7767" s="2" t="s">
        <v>389</v>
      </c>
      <c r="L7767" t="s">
        <v>23</v>
      </c>
      <c r="M7767" t="s">
        <v>28</v>
      </c>
      <c r="N7767">
        <v>17</v>
      </c>
      <c r="O7767">
        <v>4.9241176470588233</v>
      </c>
      <c r="P7767">
        <v>303253.15171714238</v>
      </c>
      <c r="Q7767">
        <v>17838.42068924367</v>
      </c>
      <c r="R7767" s="36">
        <f t="shared" si="121"/>
        <v>303253.15171714238</v>
      </c>
    </row>
    <row r="7768" spans="2:18">
      <c r="B7768" s="9">
        <v>46113</v>
      </c>
      <c r="C7768" t="s">
        <v>690</v>
      </c>
      <c r="D7768" t="s">
        <v>390</v>
      </c>
      <c r="E7768" t="s">
        <v>19</v>
      </c>
      <c r="F7768" t="s">
        <v>257</v>
      </c>
      <c r="G7768" t="s">
        <v>307</v>
      </c>
      <c r="H7768" t="s">
        <v>259</v>
      </c>
      <c r="I7768" s="1">
        <v>5064</v>
      </c>
      <c r="J7768" s="2">
        <v>5064</v>
      </c>
      <c r="K7768" s="2" t="s">
        <v>389</v>
      </c>
      <c r="L7768" t="s">
        <v>23</v>
      </c>
      <c r="M7768" t="s">
        <v>28</v>
      </c>
      <c r="N7768">
        <v>16</v>
      </c>
      <c r="O7768">
        <v>40.36</v>
      </c>
      <c r="P7768">
        <v>2339371.105636864</v>
      </c>
      <c r="Q7768">
        <v>146210.694102304</v>
      </c>
      <c r="R7768" s="36">
        <f t="shared" si="121"/>
        <v>2339371.105636864</v>
      </c>
    </row>
    <row r="7769" spans="2:18">
      <c r="B7769" s="9">
        <v>46113</v>
      </c>
      <c r="C7769" t="s">
        <v>725</v>
      </c>
      <c r="D7769" t="s">
        <v>390</v>
      </c>
      <c r="E7769" t="s">
        <v>19</v>
      </c>
      <c r="F7769" t="s">
        <v>257</v>
      </c>
      <c r="G7769" t="s">
        <v>307</v>
      </c>
      <c r="H7769" t="s">
        <v>259</v>
      </c>
      <c r="I7769" s="1">
        <v>5064</v>
      </c>
      <c r="J7769" s="2">
        <v>5064</v>
      </c>
      <c r="K7769" s="2" t="s">
        <v>389</v>
      </c>
      <c r="L7769" t="s">
        <v>23</v>
      </c>
      <c r="M7769" t="s">
        <v>24</v>
      </c>
      <c r="N7769">
        <v>16</v>
      </c>
      <c r="O7769">
        <v>39.299999999999997</v>
      </c>
      <c r="P7769">
        <v>2277930.7346761334</v>
      </c>
      <c r="Q7769">
        <v>142370.67091725834</v>
      </c>
      <c r="R7769" s="36">
        <f t="shared" si="121"/>
        <v>2277930.7346761334</v>
      </c>
    </row>
    <row r="7770" spans="2:18">
      <c r="B7770" s="9">
        <v>46113</v>
      </c>
      <c r="C7770" t="s">
        <v>714</v>
      </c>
      <c r="D7770" t="s">
        <v>312</v>
      </c>
      <c r="E7770" t="s">
        <v>19</v>
      </c>
      <c r="F7770" t="s">
        <v>257</v>
      </c>
      <c r="G7770" t="s">
        <v>307</v>
      </c>
      <c r="H7770" t="s">
        <v>259</v>
      </c>
      <c r="I7770" s="1">
        <v>5064</v>
      </c>
      <c r="J7770" s="2">
        <v>5064</v>
      </c>
      <c r="K7770" s="2" t="s">
        <v>389</v>
      </c>
      <c r="L7770" t="s">
        <v>23</v>
      </c>
      <c r="M7770" t="s">
        <v>28</v>
      </c>
      <c r="N7770">
        <v>17</v>
      </c>
      <c r="O7770">
        <v>14.937647058823529</v>
      </c>
      <c r="P7770">
        <v>919939.13925518037</v>
      </c>
      <c r="Q7770">
        <v>54114.067015010609</v>
      </c>
      <c r="R7770" s="36">
        <f t="shared" si="121"/>
        <v>919939.13925518037</v>
      </c>
    </row>
    <row r="7771" spans="2:18">
      <c r="B7771" s="9">
        <v>46113</v>
      </c>
      <c r="C7771" t="s">
        <v>710</v>
      </c>
      <c r="D7771" t="s">
        <v>312</v>
      </c>
      <c r="E7771" t="s">
        <v>19</v>
      </c>
      <c r="F7771" t="s">
        <v>257</v>
      </c>
      <c r="G7771" t="s">
        <v>307</v>
      </c>
      <c r="H7771" t="s">
        <v>259</v>
      </c>
      <c r="I7771" s="1">
        <v>5064</v>
      </c>
      <c r="J7771" s="2">
        <v>5064</v>
      </c>
      <c r="K7771" s="2" t="s">
        <v>389</v>
      </c>
      <c r="L7771" t="s">
        <v>23</v>
      </c>
      <c r="M7771" t="s">
        <v>28</v>
      </c>
      <c r="N7771">
        <v>17</v>
      </c>
      <c r="O7771">
        <v>38.239411764705885</v>
      </c>
      <c r="P7771">
        <v>2354984.7848137952</v>
      </c>
      <c r="Q7771">
        <v>138528.51675375266</v>
      </c>
      <c r="R7771" s="36">
        <f t="shared" si="121"/>
        <v>2354984.7848137952</v>
      </c>
    </row>
    <row r="7772" spans="2:18" hidden="1">
      <c r="B7772" s="9">
        <v>46143</v>
      </c>
      <c r="C7772" t="s">
        <v>204</v>
      </c>
      <c r="D7772" t="s">
        <v>312</v>
      </c>
      <c r="E7772" t="s">
        <v>19</v>
      </c>
      <c r="F7772" t="s">
        <v>237</v>
      </c>
      <c r="G7772" t="s">
        <v>238</v>
      </c>
      <c r="H7772" t="s">
        <v>22</v>
      </c>
      <c r="I7772" s="1">
        <v>68998</v>
      </c>
      <c r="J7772" s="2">
        <v>2293</v>
      </c>
      <c r="K7772" s="2" t="s">
        <v>373</v>
      </c>
      <c r="L7772" t="s">
        <v>23</v>
      </c>
      <c r="M7772" t="s">
        <v>568</v>
      </c>
      <c r="N7772" s="37" t="s">
        <v>788</v>
      </c>
      <c r="O7772">
        <v>7.78</v>
      </c>
      <c r="P7772">
        <v>1240110.1289668162</v>
      </c>
      <c r="Q7772" s="32">
        <v>28184.321112882189</v>
      </c>
      <c r="R7772" s="36" t="e">
        <f t="shared" ref="R7772:R7787" si="122">Q7772*N7772</f>
        <v>#VALUE!</v>
      </c>
    </row>
    <row r="7773" spans="2:18" hidden="1">
      <c r="B7773" s="9">
        <v>46143</v>
      </c>
      <c r="C7773" t="s">
        <v>159</v>
      </c>
      <c r="D7773" t="s">
        <v>312</v>
      </c>
      <c r="E7773" t="s">
        <v>19</v>
      </c>
      <c r="F7773" t="s">
        <v>237</v>
      </c>
      <c r="G7773" t="s">
        <v>238</v>
      </c>
      <c r="H7773" t="s">
        <v>22</v>
      </c>
      <c r="I7773" s="1">
        <v>68998</v>
      </c>
      <c r="J7773" s="2">
        <v>2293</v>
      </c>
      <c r="K7773" s="2" t="s">
        <v>373</v>
      </c>
      <c r="L7773" t="s">
        <v>23</v>
      </c>
      <c r="M7773" t="s">
        <v>581</v>
      </c>
      <c r="N7773" s="37">
        <v>46</v>
      </c>
      <c r="O7773">
        <v>50.385384615384616</v>
      </c>
      <c r="P7773">
        <v>2372880.7419214603</v>
      </c>
      <c r="Q7773" s="32">
        <v>182529.28784011235</v>
      </c>
      <c r="R7773" s="36">
        <f t="shared" si="122"/>
        <v>8396347.2406451683</v>
      </c>
    </row>
    <row r="7774" spans="2:18" hidden="1">
      <c r="B7774" s="9">
        <v>46143</v>
      </c>
      <c r="C7774" t="s">
        <v>230</v>
      </c>
      <c r="D7774" t="s">
        <v>312</v>
      </c>
      <c r="E7774" t="s">
        <v>19</v>
      </c>
      <c r="F7774" t="s">
        <v>237</v>
      </c>
      <c r="G7774" t="s">
        <v>439</v>
      </c>
      <c r="H7774" t="s">
        <v>22</v>
      </c>
      <c r="I7774" s="1">
        <v>83909</v>
      </c>
      <c r="J7774" s="2">
        <v>2457</v>
      </c>
      <c r="K7774" s="2" t="s">
        <v>440</v>
      </c>
      <c r="L7774" t="s">
        <v>23</v>
      </c>
      <c r="M7774" t="s">
        <v>568</v>
      </c>
      <c r="N7774" s="37" t="s">
        <v>788</v>
      </c>
      <c r="O7774">
        <v>49.474782608695655</v>
      </c>
      <c r="P7774">
        <v>12366903.347340966</v>
      </c>
      <c r="Q7774" s="32">
        <v>179230.48329479661</v>
      </c>
      <c r="R7774" s="36" t="e">
        <f t="shared" si="122"/>
        <v>#VALUE!</v>
      </c>
    </row>
    <row r="7775" spans="2:18" hidden="1">
      <c r="B7775" s="9">
        <v>46143</v>
      </c>
      <c r="C7775" t="s">
        <v>204</v>
      </c>
      <c r="D7775" t="s">
        <v>312</v>
      </c>
      <c r="E7775" t="s">
        <v>19</v>
      </c>
      <c r="F7775" t="s">
        <v>237</v>
      </c>
      <c r="G7775" t="s">
        <v>439</v>
      </c>
      <c r="H7775" t="s">
        <v>22</v>
      </c>
      <c r="I7775" s="1">
        <v>83909</v>
      </c>
      <c r="J7775" s="2">
        <v>2457</v>
      </c>
      <c r="K7775" s="2" t="s">
        <v>440</v>
      </c>
      <c r="L7775" t="s">
        <v>23</v>
      </c>
      <c r="M7775" t="s">
        <v>568</v>
      </c>
      <c r="N7775" s="37" t="s">
        <v>788</v>
      </c>
      <c r="O7775">
        <v>7.7547286821705423</v>
      </c>
      <c r="P7775">
        <v>3623967.5409360961</v>
      </c>
      <c r="Q7775" s="32">
        <v>28092.771635163532</v>
      </c>
      <c r="R7775" s="36" t="e">
        <f t="shared" si="122"/>
        <v>#VALUE!</v>
      </c>
    </row>
    <row r="7776" spans="2:18" hidden="1">
      <c r="B7776" s="9">
        <v>46143</v>
      </c>
      <c r="C7776" t="s">
        <v>166</v>
      </c>
      <c r="D7776" t="s">
        <v>312</v>
      </c>
      <c r="E7776" t="s">
        <v>19</v>
      </c>
      <c r="F7776" t="s">
        <v>237</v>
      </c>
      <c r="G7776" t="s">
        <v>439</v>
      </c>
      <c r="H7776" t="s">
        <v>22</v>
      </c>
      <c r="I7776" s="1">
        <v>83909</v>
      </c>
      <c r="J7776" s="2">
        <v>2457</v>
      </c>
      <c r="K7776" s="2" t="s">
        <v>440</v>
      </c>
      <c r="L7776" t="s">
        <v>23</v>
      </c>
      <c r="M7776" t="s">
        <v>568</v>
      </c>
      <c r="N7776" s="37">
        <v>138</v>
      </c>
      <c r="O7776">
        <v>9.6234374999999996</v>
      </c>
      <c r="P7776">
        <v>5577995.9426170113</v>
      </c>
      <c r="Q7776" s="32">
        <v>34862.474641356319</v>
      </c>
      <c r="R7776" s="36">
        <f t="shared" si="122"/>
        <v>4811021.5005071722</v>
      </c>
    </row>
    <row r="7777" spans="2:18" hidden="1">
      <c r="B7777" s="9">
        <v>46143</v>
      </c>
      <c r="C7777" t="s">
        <v>170</v>
      </c>
      <c r="D7777" t="s">
        <v>312</v>
      </c>
      <c r="E7777" t="s">
        <v>19</v>
      </c>
      <c r="F7777" t="s">
        <v>237</v>
      </c>
      <c r="G7777" t="s">
        <v>439</v>
      </c>
      <c r="H7777" t="s">
        <v>22</v>
      </c>
      <c r="I7777" s="1">
        <v>83909</v>
      </c>
      <c r="J7777" s="2">
        <v>2457</v>
      </c>
      <c r="K7777" s="2" t="s">
        <v>440</v>
      </c>
      <c r="L7777" t="s">
        <v>23</v>
      </c>
      <c r="M7777" t="s">
        <v>568</v>
      </c>
      <c r="N7777" s="37">
        <v>117</v>
      </c>
      <c r="O7777">
        <v>11.238882681564245</v>
      </c>
      <c r="P7777">
        <v>7287929.2856107801</v>
      </c>
      <c r="Q7777" s="32">
        <v>40714.688746428939</v>
      </c>
      <c r="R7777" s="36">
        <f t="shared" si="122"/>
        <v>4763618.5833321856</v>
      </c>
    </row>
    <row r="7778" spans="2:18" hidden="1">
      <c r="B7778" s="9">
        <v>46143</v>
      </c>
      <c r="C7778" t="s">
        <v>263</v>
      </c>
      <c r="D7778" t="s">
        <v>312</v>
      </c>
      <c r="E7778" t="s">
        <v>19</v>
      </c>
      <c r="F7778" t="s">
        <v>237</v>
      </c>
      <c r="G7778" t="s">
        <v>439</v>
      </c>
      <c r="H7778" t="s">
        <v>22</v>
      </c>
      <c r="I7778" s="1">
        <v>83909</v>
      </c>
      <c r="J7778" s="2">
        <v>2457</v>
      </c>
      <c r="K7778" s="2" t="s">
        <v>440</v>
      </c>
      <c r="L7778" t="s">
        <v>23</v>
      </c>
      <c r="M7778" t="s">
        <v>28</v>
      </c>
      <c r="N7778" s="37">
        <v>3</v>
      </c>
      <c r="O7778">
        <v>7.7310526315789465</v>
      </c>
      <c r="P7778">
        <v>1064266.0483987825</v>
      </c>
      <c r="Q7778" s="32">
        <v>28007.001273652175</v>
      </c>
      <c r="R7778" s="36">
        <f t="shared" si="122"/>
        <v>84021.003820956525</v>
      </c>
    </row>
    <row r="7779" spans="2:18" hidden="1">
      <c r="B7779" s="9">
        <v>46143</v>
      </c>
      <c r="C7779" t="s">
        <v>264</v>
      </c>
      <c r="D7779" t="s">
        <v>312</v>
      </c>
      <c r="E7779" t="s">
        <v>19</v>
      </c>
      <c r="F7779" t="s">
        <v>237</v>
      </c>
      <c r="G7779" t="s">
        <v>439</v>
      </c>
      <c r="H7779" t="s">
        <v>22</v>
      </c>
      <c r="I7779" s="1">
        <v>83909</v>
      </c>
      <c r="J7779" s="2">
        <v>2457</v>
      </c>
      <c r="K7779" s="2" t="s">
        <v>440</v>
      </c>
      <c r="L7779" t="s">
        <v>23</v>
      </c>
      <c r="M7779" t="s">
        <v>28</v>
      </c>
      <c r="N7779" s="37">
        <v>110</v>
      </c>
      <c r="O7779">
        <v>6.3248734177215189</v>
      </c>
      <c r="P7779">
        <v>3620236.1976525141</v>
      </c>
      <c r="Q7779" s="32">
        <v>22912.887326914642</v>
      </c>
      <c r="R7779" s="36">
        <f t="shared" si="122"/>
        <v>2520417.6059606108</v>
      </c>
    </row>
    <row r="7780" spans="2:18" hidden="1">
      <c r="B7780" s="9">
        <v>46143</v>
      </c>
      <c r="C7780" t="s">
        <v>291</v>
      </c>
      <c r="D7780" t="s">
        <v>312</v>
      </c>
      <c r="E7780" t="s">
        <v>19</v>
      </c>
      <c r="F7780" t="s">
        <v>237</v>
      </c>
      <c r="G7780" t="s">
        <v>439</v>
      </c>
      <c r="H7780" t="s">
        <v>22</v>
      </c>
      <c r="I7780" s="1">
        <v>83909</v>
      </c>
      <c r="J7780" s="2">
        <v>2457</v>
      </c>
      <c r="K7780" s="2" t="s">
        <v>440</v>
      </c>
      <c r="L7780" t="s">
        <v>23</v>
      </c>
      <c r="M7780" t="s">
        <v>28</v>
      </c>
      <c r="N7780" s="37">
        <v>108</v>
      </c>
      <c r="O7780">
        <v>8.1834177215189872</v>
      </c>
      <c r="P7780">
        <v>4684031.2998116212</v>
      </c>
      <c r="Q7780" s="32">
        <v>29645.767720326716</v>
      </c>
      <c r="R7780" s="36">
        <f t="shared" si="122"/>
        <v>3201742.9137952854</v>
      </c>
    </row>
    <row r="7781" spans="2:18" hidden="1">
      <c r="B7781" s="9">
        <v>46143</v>
      </c>
      <c r="C7781" t="s">
        <v>132</v>
      </c>
      <c r="D7781" t="s">
        <v>312</v>
      </c>
      <c r="E7781" t="s">
        <v>19</v>
      </c>
      <c r="F7781" t="s">
        <v>237</v>
      </c>
      <c r="G7781" t="s">
        <v>439</v>
      </c>
      <c r="H7781" t="s">
        <v>22</v>
      </c>
      <c r="I7781" s="1">
        <v>83909</v>
      </c>
      <c r="J7781" s="2">
        <v>2457</v>
      </c>
      <c r="K7781" s="2" t="s">
        <v>440</v>
      </c>
      <c r="L7781" t="s">
        <v>23</v>
      </c>
      <c r="M7781" t="s">
        <v>28</v>
      </c>
      <c r="N7781" s="37">
        <v>143</v>
      </c>
      <c r="O7781">
        <v>5.0298930481283426</v>
      </c>
      <c r="P7781">
        <v>3407440.9505868712</v>
      </c>
      <c r="Q7781" s="32">
        <v>18221.609361427119</v>
      </c>
      <c r="R7781" s="36">
        <f t="shared" si="122"/>
        <v>2605690.1386840781</v>
      </c>
    </row>
    <row r="7782" spans="2:18" hidden="1">
      <c r="B7782" s="9">
        <v>46143</v>
      </c>
      <c r="C7782" t="s">
        <v>265</v>
      </c>
      <c r="D7782" t="s">
        <v>312</v>
      </c>
      <c r="E7782" t="s">
        <v>19</v>
      </c>
      <c r="F7782" t="s">
        <v>237</v>
      </c>
      <c r="G7782" t="s">
        <v>439</v>
      </c>
      <c r="H7782" t="s">
        <v>22</v>
      </c>
      <c r="I7782" s="1">
        <v>83909</v>
      </c>
      <c r="J7782" s="2">
        <v>2457</v>
      </c>
      <c r="K7782" s="2" t="s">
        <v>440</v>
      </c>
      <c r="L7782" t="s">
        <v>23</v>
      </c>
      <c r="M7782" t="s">
        <v>571</v>
      </c>
      <c r="N7782" s="37" t="s">
        <v>788</v>
      </c>
      <c r="O7782">
        <v>6.5931578947368417</v>
      </c>
      <c r="P7782">
        <v>453811.04187798867</v>
      </c>
      <c r="Q7782" s="32">
        <v>23884.791677788875</v>
      </c>
      <c r="R7782" s="36" t="e">
        <f t="shared" si="122"/>
        <v>#VALUE!</v>
      </c>
    </row>
    <row r="7783" spans="2:18" hidden="1">
      <c r="B7783" s="9">
        <v>46143</v>
      </c>
      <c r="C7783" t="s">
        <v>266</v>
      </c>
      <c r="D7783" t="s">
        <v>312</v>
      </c>
      <c r="E7783" t="s">
        <v>19</v>
      </c>
      <c r="F7783" t="s">
        <v>237</v>
      </c>
      <c r="G7783" t="s">
        <v>439</v>
      </c>
      <c r="H7783" t="s">
        <v>22</v>
      </c>
      <c r="I7783" s="1">
        <v>83909</v>
      </c>
      <c r="J7783" s="2">
        <v>2457</v>
      </c>
      <c r="K7783" s="2" t="s">
        <v>440</v>
      </c>
      <c r="L7783" t="s">
        <v>23</v>
      </c>
      <c r="M7783" t="s">
        <v>568</v>
      </c>
      <c r="N7783" s="37">
        <v>6</v>
      </c>
      <c r="O7783">
        <v>57.462222222222216</v>
      </c>
      <c r="P7783">
        <v>1873496.5946964205</v>
      </c>
      <c r="Q7783" s="32">
        <v>208166.28829960228</v>
      </c>
      <c r="R7783" s="36">
        <f t="shared" si="122"/>
        <v>1248997.7297976138</v>
      </c>
    </row>
    <row r="7784" spans="2:18" hidden="1">
      <c r="B7784" s="9">
        <v>46143</v>
      </c>
      <c r="C7784" t="s">
        <v>72</v>
      </c>
      <c r="D7784" t="s">
        <v>312</v>
      </c>
      <c r="E7784" t="s">
        <v>19</v>
      </c>
      <c r="F7784" t="s">
        <v>237</v>
      </c>
      <c r="G7784" t="s">
        <v>439</v>
      </c>
      <c r="H7784" t="s">
        <v>22</v>
      </c>
      <c r="I7784" s="1">
        <v>83909</v>
      </c>
      <c r="J7784" s="2">
        <v>2457</v>
      </c>
      <c r="K7784" s="2" t="s">
        <v>440</v>
      </c>
      <c r="L7784" t="s">
        <v>23</v>
      </c>
      <c r="M7784" t="s">
        <v>568</v>
      </c>
      <c r="N7784" s="37">
        <v>15</v>
      </c>
      <c r="O7784">
        <v>64.067134502923977</v>
      </c>
      <c r="P7784">
        <v>19844008.114765972</v>
      </c>
      <c r="Q7784" s="32">
        <v>232093.66216100554</v>
      </c>
      <c r="R7784" s="36">
        <f t="shared" si="122"/>
        <v>3481404.9324150831</v>
      </c>
    </row>
    <row r="7785" spans="2:18" hidden="1">
      <c r="B7785" s="9">
        <v>46143</v>
      </c>
      <c r="C7785" t="s">
        <v>111</v>
      </c>
      <c r="D7785" t="s">
        <v>312</v>
      </c>
      <c r="E7785" t="s">
        <v>19</v>
      </c>
      <c r="F7785" t="s">
        <v>237</v>
      </c>
      <c r="G7785" t="s">
        <v>439</v>
      </c>
      <c r="H7785" t="s">
        <v>22</v>
      </c>
      <c r="I7785" s="1">
        <v>83909</v>
      </c>
      <c r="J7785" s="2">
        <v>2457</v>
      </c>
      <c r="K7785" s="2" t="s">
        <v>440</v>
      </c>
      <c r="L7785" t="s">
        <v>23</v>
      </c>
      <c r="M7785" t="s">
        <v>568</v>
      </c>
      <c r="N7785" s="37">
        <v>156</v>
      </c>
      <c r="O7785">
        <v>25.479538106235566</v>
      </c>
      <c r="P7785">
        <v>19983770.468048107</v>
      </c>
      <c r="Q7785" s="32">
        <v>92303.789690753387</v>
      </c>
      <c r="R7785" s="36">
        <f t="shared" si="122"/>
        <v>14399391.191757528</v>
      </c>
    </row>
    <row r="7786" spans="2:18" hidden="1">
      <c r="B7786" s="9">
        <v>46143</v>
      </c>
      <c r="C7786" t="s">
        <v>239</v>
      </c>
      <c r="D7786" t="s">
        <v>312</v>
      </c>
      <c r="E7786" t="s">
        <v>19</v>
      </c>
      <c r="F7786" t="s">
        <v>237</v>
      </c>
      <c r="G7786" t="s">
        <v>439</v>
      </c>
      <c r="H7786" t="s">
        <v>22</v>
      </c>
      <c r="I7786" s="1">
        <v>83909</v>
      </c>
      <c r="J7786" s="2">
        <v>2457</v>
      </c>
      <c r="K7786" s="2" t="s">
        <v>440</v>
      </c>
      <c r="L7786" t="s">
        <v>23</v>
      </c>
      <c r="M7786" t="s">
        <v>568</v>
      </c>
      <c r="N7786" s="37">
        <v>146</v>
      </c>
      <c r="O7786">
        <v>24.075549738219898</v>
      </c>
      <c r="P7786">
        <v>16658563.976235328</v>
      </c>
      <c r="Q7786" s="32">
        <v>87217.612441022662</v>
      </c>
      <c r="R7786" s="36">
        <f t="shared" si="122"/>
        <v>12733771.416389309</v>
      </c>
    </row>
    <row r="7787" spans="2:18" hidden="1">
      <c r="B7787" s="9">
        <v>46143</v>
      </c>
      <c r="C7787" t="s">
        <v>68</v>
      </c>
      <c r="D7787" t="s">
        <v>312</v>
      </c>
      <c r="E7787" t="s">
        <v>19</v>
      </c>
      <c r="F7787" t="s">
        <v>237</v>
      </c>
      <c r="G7787" t="s">
        <v>439</v>
      </c>
      <c r="H7787" t="s">
        <v>22</v>
      </c>
      <c r="I7787" s="1">
        <v>83909</v>
      </c>
      <c r="J7787" s="2">
        <v>2457</v>
      </c>
      <c r="K7787" s="2" t="s">
        <v>440</v>
      </c>
      <c r="L7787" t="s">
        <v>23</v>
      </c>
      <c r="M7787" t="s">
        <v>582</v>
      </c>
      <c r="N7787" s="37">
        <v>11</v>
      </c>
      <c r="O7787">
        <v>10.975199999999999</v>
      </c>
      <c r="P7787">
        <v>496993.1893928416</v>
      </c>
      <c r="Q7787" s="32">
        <v>39759.455151427326</v>
      </c>
      <c r="R7787" s="36">
        <f t="shared" si="122"/>
        <v>437354.00666570058</v>
      </c>
    </row>
    <row r="7788" spans="2:18" hidden="1">
      <c r="B7788" s="9">
        <v>46143</v>
      </c>
      <c r="C7788" t="s">
        <v>198</v>
      </c>
      <c r="D7788" t="s">
        <v>312</v>
      </c>
      <c r="E7788" t="s">
        <v>19</v>
      </c>
      <c r="F7788" t="s">
        <v>237</v>
      </c>
      <c r="G7788" t="s">
        <v>439</v>
      </c>
      <c r="H7788" t="s">
        <v>22</v>
      </c>
      <c r="I7788" s="1">
        <v>83909</v>
      </c>
      <c r="J7788" s="2">
        <v>2457</v>
      </c>
      <c r="K7788" s="2" t="s">
        <v>440</v>
      </c>
      <c r="L7788" t="s">
        <v>23</v>
      </c>
      <c r="M7788" t="s">
        <v>582</v>
      </c>
      <c r="N7788" s="37">
        <v>64</v>
      </c>
      <c r="O7788">
        <v>5.3826960784313727</v>
      </c>
      <c r="P7788">
        <v>3977937.9800028978</v>
      </c>
      <c r="Q7788" s="32">
        <v>19499.695980406363</v>
      </c>
      <c r="R7788" s="36">
        <f t="shared" ref="R7788:R7846" si="123">Q7788*N7788</f>
        <v>1247980.5427460072</v>
      </c>
    </row>
    <row r="7789" spans="2:18" hidden="1">
      <c r="B7789" s="9">
        <v>46143</v>
      </c>
      <c r="C7789" t="s">
        <v>191</v>
      </c>
      <c r="D7789" t="s">
        <v>312</v>
      </c>
      <c r="E7789" t="s">
        <v>19</v>
      </c>
      <c r="F7789" t="s">
        <v>237</v>
      </c>
      <c r="G7789" t="s">
        <v>439</v>
      </c>
      <c r="H7789" t="s">
        <v>22</v>
      </c>
      <c r="I7789" s="1">
        <v>83909</v>
      </c>
      <c r="J7789" s="2">
        <v>2457</v>
      </c>
      <c r="K7789" s="2" t="s">
        <v>440</v>
      </c>
      <c r="L7789" t="s">
        <v>23</v>
      </c>
      <c r="M7789" t="s">
        <v>571</v>
      </c>
      <c r="N7789" s="37">
        <v>80</v>
      </c>
      <c r="O7789">
        <v>7.5115573770491801</v>
      </c>
      <c r="P7789">
        <v>3319844.9500072449</v>
      </c>
      <c r="Q7789" s="32">
        <v>27211.843852518403</v>
      </c>
      <c r="R7789" s="36">
        <f t="shared" si="123"/>
        <v>2176947.5082014725</v>
      </c>
    </row>
    <row r="7790" spans="2:18" hidden="1">
      <c r="B7790" s="9">
        <v>46143</v>
      </c>
      <c r="C7790" t="s">
        <v>269</v>
      </c>
      <c r="D7790" t="s">
        <v>312</v>
      </c>
      <c r="E7790" t="s">
        <v>19</v>
      </c>
      <c r="F7790" t="s">
        <v>237</v>
      </c>
      <c r="G7790" t="s">
        <v>439</v>
      </c>
      <c r="H7790" t="s">
        <v>22</v>
      </c>
      <c r="I7790" s="1">
        <v>83909</v>
      </c>
      <c r="J7790" s="2">
        <v>2457</v>
      </c>
      <c r="K7790" s="2" t="s">
        <v>440</v>
      </c>
      <c r="L7790" t="s">
        <v>23</v>
      </c>
      <c r="M7790" t="s">
        <v>582</v>
      </c>
      <c r="N7790" s="37">
        <v>123</v>
      </c>
      <c r="O7790">
        <v>24.056949152542373</v>
      </c>
      <c r="P7790">
        <v>15425590.494131284</v>
      </c>
      <c r="Q7790" s="32">
        <v>87150.228780402729</v>
      </c>
      <c r="R7790" s="36">
        <f t="shared" si="123"/>
        <v>10719478.139989536</v>
      </c>
    </row>
    <row r="7791" spans="2:18" hidden="1">
      <c r="B7791" s="9">
        <v>46143</v>
      </c>
      <c r="C7791" t="s">
        <v>59</v>
      </c>
      <c r="D7791" t="s">
        <v>312</v>
      </c>
      <c r="E7791" t="s">
        <v>19</v>
      </c>
      <c r="F7791" t="s">
        <v>237</v>
      </c>
      <c r="G7791" t="s">
        <v>439</v>
      </c>
      <c r="H7791" t="s">
        <v>22</v>
      </c>
      <c r="I7791" s="1">
        <v>83909</v>
      </c>
      <c r="J7791" s="2">
        <v>2457</v>
      </c>
      <c r="K7791" s="2" t="s">
        <v>440</v>
      </c>
      <c r="L7791" t="s">
        <v>23</v>
      </c>
      <c r="M7791" t="s">
        <v>583</v>
      </c>
      <c r="N7791" s="37">
        <v>144</v>
      </c>
      <c r="O7791">
        <v>10.966084507042254</v>
      </c>
      <c r="P7791">
        <v>7051441.8200260829</v>
      </c>
      <c r="Q7791" s="32">
        <v>39726.432788879341</v>
      </c>
      <c r="R7791" s="36">
        <f t="shared" si="123"/>
        <v>5720606.3215986248</v>
      </c>
    </row>
    <row r="7792" spans="2:18" hidden="1">
      <c r="B7792" s="9">
        <v>46143</v>
      </c>
      <c r="C7792" t="s">
        <v>162</v>
      </c>
      <c r="D7792" t="s">
        <v>312</v>
      </c>
      <c r="E7792" t="s">
        <v>19</v>
      </c>
      <c r="F7792" t="s">
        <v>237</v>
      </c>
      <c r="G7792" t="s">
        <v>439</v>
      </c>
      <c r="H7792" t="s">
        <v>22</v>
      </c>
      <c r="I7792" s="1">
        <v>83909</v>
      </c>
      <c r="J7792" s="2">
        <v>2457</v>
      </c>
      <c r="K7792" s="2" t="s">
        <v>440</v>
      </c>
      <c r="L7792" t="s">
        <v>23</v>
      </c>
      <c r="M7792" t="s">
        <v>28</v>
      </c>
      <c r="N7792" s="37">
        <v>136</v>
      </c>
      <c r="O7792">
        <v>7.8654802259887004</v>
      </c>
      <c r="P7792">
        <v>5043435.7339516012</v>
      </c>
      <c r="Q7792" s="32">
        <v>28493.987197466671</v>
      </c>
      <c r="R7792" s="36">
        <f t="shared" si="123"/>
        <v>3875182.2588554672</v>
      </c>
    </row>
    <row r="7793" spans="2:18" hidden="1">
      <c r="B7793" s="9">
        <v>46143</v>
      </c>
      <c r="C7793" t="s">
        <v>51</v>
      </c>
      <c r="D7793" t="s">
        <v>312</v>
      </c>
      <c r="E7793" t="s">
        <v>19</v>
      </c>
      <c r="F7793" t="s">
        <v>237</v>
      </c>
      <c r="G7793" t="s">
        <v>439</v>
      </c>
      <c r="H7793" t="s">
        <v>22</v>
      </c>
      <c r="I7793" s="1">
        <v>83909</v>
      </c>
      <c r="J7793" s="2">
        <v>2457</v>
      </c>
      <c r="K7793" s="2" t="s">
        <v>440</v>
      </c>
      <c r="L7793" t="s">
        <v>23</v>
      </c>
      <c r="M7793" t="s">
        <v>582</v>
      </c>
      <c r="N7793" s="37" t="s">
        <v>788</v>
      </c>
      <c r="O7793">
        <v>8.11</v>
      </c>
      <c r="P7793">
        <v>29379.800028981303</v>
      </c>
      <c r="Q7793" s="32">
        <v>29379.800028981303</v>
      </c>
      <c r="R7793" s="36" t="e">
        <f t="shared" si="123"/>
        <v>#VALUE!</v>
      </c>
    </row>
    <row r="7794" spans="2:18" hidden="1">
      <c r="B7794" s="9">
        <v>46143</v>
      </c>
      <c r="C7794" t="s">
        <v>65</v>
      </c>
      <c r="D7794" t="s">
        <v>312</v>
      </c>
      <c r="E7794" t="s">
        <v>19</v>
      </c>
      <c r="F7794" t="s">
        <v>237</v>
      </c>
      <c r="G7794" t="s">
        <v>439</v>
      </c>
      <c r="H7794" t="s">
        <v>22</v>
      </c>
      <c r="I7794" s="1">
        <v>83909</v>
      </c>
      <c r="J7794" s="2">
        <v>2457</v>
      </c>
      <c r="K7794" s="2" t="s">
        <v>440</v>
      </c>
      <c r="L7794" t="s">
        <v>23</v>
      </c>
      <c r="M7794" t="s">
        <v>568</v>
      </c>
      <c r="N7794" s="37">
        <v>140</v>
      </c>
      <c r="O7794">
        <v>21.724253164556963</v>
      </c>
      <c r="P7794">
        <v>15543182.147514852</v>
      </c>
      <c r="Q7794" s="32">
        <v>78699.65644311317</v>
      </c>
      <c r="R7794" s="36">
        <f t="shared" si="123"/>
        <v>11017951.902035844</v>
      </c>
    </row>
    <row r="7795" spans="2:18" hidden="1">
      <c r="B7795" s="9">
        <v>46143</v>
      </c>
      <c r="C7795" t="s">
        <v>114</v>
      </c>
      <c r="D7795" t="s">
        <v>312</v>
      </c>
      <c r="E7795" t="s">
        <v>19</v>
      </c>
      <c r="F7795" t="s">
        <v>237</v>
      </c>
      <c r="G7795" t="s">
        <v>439</v>
      </c>
      <c r="H7795" t="s">
        <v>22</v>
      </c>
      <c r="I7795" s="1">
        <v>83909</v>
      </c>
      <c r="J7795" s="2">
        <v>2457</v>
      </c>
      <c r="K7795" s="2" t="s">
        <v>440</v>
      </c>
      <c r="L7795" t="s">
        <v>23</v>
      </c>
      <c r="M7795" t="s">
        <v>28</v>
      </c>
      <c r="N7795" s="37">
        <v>123</v>
      </c>
      <c r="O7795">
        <v>4.3233918128654967</v>
      </c>
      <c r="P7795">
        <v>2678235.0384002314</v>
      </c>
      <c r="Q7795" s="32">
        <v>15662.193207018898</v>
      </c>
      <c r="R7795" s="36">
        <f t="shared" si="123"/>
        <v>1926449.7644633243</v>
      </c>
    </row>
    <row r="7796" spans="2:18" hidden="1">
      <c r="B7796" s="9">
        <v>46143</v>
      </c>
      <c r="C7796" t="s">
        <v>234</v>
      </c>
      <c r="D7796" t="s">
        <v>312</v>
      </c>
      <c r="E7796" t="s">
        <v>19</v>
      </c>
      <c r="F7796" t="s">
        <v>237</v>
      </c>
      <c r="G7796" t="s">
        <v>439</v>
      </c>
      <c r="H7796" t="s">
        <v>22</v>
      </c>
      <c r="I7796" s="1">
        <v>83909</v>
      </c>
      <c r="J7796" s="2">
        <v>2457</v>
      </c>
      <c r="K7796" s="2" t="s">
        <v>440</v>
      </c>
      <c r="L7796" t="s">
        <v>23</v>
      </c>
      <c r="M7796" t="s">
        <v>571</v>
      </c>
      <c r="N7796" s="37">
        <v>16</v>
      </c>
      <c r="O7796">
        <v>7.5415662650602417</v>
      </c>
      <c r="P7796">
        <v>2267606.1440370958</v>
      </c>
      <c r="Q7796" s="32">
        <v>27320.55595225417</v>
      </c>
      <c r="R7796" s="36">
        <f t="shared" si="123"/>
        <v>437128.89523606672</v>
      </c>
    </row>
    <row r="7797" spans="2:18" hidden="1">
      <c r="B7797" s="9">
        <v>46143</v>
      </c>
      <c r="C7797" t="s">
        <v>71</v>
      </c>
      <c r="D7797" t="s">
        <v>312</v>
      </c>
      <c r="E7797" t="s">
        <v>19</v>
      </c>
      <c r="F7797" t="s">
        <v>237</v>
      </c>
      <c r="G7797" t="s">
        <v>439</v>
      </c>
      <c r="H7797" t="s">
        <v>22</v>
      </c>
      <c r="I7797" s="1">
        <v>83909</v>
      </c>
      <c r="J7797" s="2">
        <v>2457</v>
      </c>
      <c r="K7797" s="2" t="s">
        <v>440</v>
      </c>
      <c r="L7797" t="s">
        <v>23</v>
      </c>
      <c r="M7797" t="s">
        <v>583</v>
      </c>
      <c r="N7797" s="37" t="s">
        <v>788</v>
      </c>
      <c r="O7797">
        <v>10.726666666666667</v>
      </c>
      <c r="P7797">
        <v>116577.30763657441</v>
      </c>
      <c r="Q7797" s="32">
        <v>38859.102545524802</v>
      </c>
      <c r="R7797" s="36" t="e">
        <f t="shared" si="123"/>
        <v>#VALUE!</v>
      </c>
    </row>
    <row r="7798" spans="2:18" hidden="1">
      <c r="B7798" s="9">
        <v>46143</v>
      </c>
      <c r="C7798" t="s">
        <v>296</v>
      </c>
      <c r="D7798" t="s">
        <v>312</v>
      </c>
      <c r="E7798" t="s">
        <v>19</v>
      </c>
      <c r="F7798" t="s">
        <v>237</v>
      </c>
      <c r="G7798" t="s">
        <v>439</v>
      </c>
      <c r="H7798" t="s">
        <v>22</v>
      </c>
      <c r="I7798" s="1">
        <v>83909</v>
      </c>
      <c r="J7798" s="2">
        <v>2457</v>
      </c>
      <c r="K7798" s="2" t="s">
        <v>440</v>
      </c>
      <c r="L7798" t="s">
        <v>23</v>
      </c>
      <c r="M7798" t="s">
        <v>28</v>
      </c>
      <c r="N7798" s="37">
        <v>62</v>
      </c>
      <c r="O7798">
        <v>3.6562711864406778</v>
      </c>
      <c r="P7798">
        <v>1172221.4171859149</v>
      </c>
      <c r="Q7798" s="32">
        <v>13245.439742213728</v>
      </c>
      <c r="R7798" s="36">
        <f t="shared" si="123"/>
        <v>821217.26401725109</v>
      </c>
    </row>
    <row r="7799" spans="2:18" hidden="1">
      <c r="B7799" s="9">
        <v>46143</v>
      </c>
      <c r="C7799" t="s">
        <v>119</v>
      </c>
      <c r="D7799" t="s">
        <v>312</v>
      </c>
      <c r="E7799" t="s">
        <v>19</v>
      </c>
      <c r="F7799" t="s">
        <v>237</v>
      </c>
      <c r="G7799" t="s">
        <v>439</v>
      </c>
      <c r="H7799" t="s">
        <v>22</v>
      </c>
      <c r="I7799" s="1">
        <v>83909</v>
      </c>
      <c r="J7799" s="2">
        <v>2457</v>
      </c>
      <c r="K7799" s="2" t="s">
        <v>440</v>
      </c>
      <c r="L7799" t="s">
        <v>23</v>
      </c>
      <c r="M7799" t="s">
        <v>581</v>
      </c>
      <c r="N7799" s="37" t="s">
        <v>788</v>
      </c>
      <c r="O7799">
        <v>19.253125000000001</v>
      </c>
      <c r="P7799">
        <v>1115961.4548616142</v>
      </c>
      <c r="Q7799" s="32">
        <v>69747.590928850885</v>
      </c>
      <c r="R7799" s="36" t="e">
        <f t="shared" si="123"/>
        <v>#VALUE!</v>
      </c>
    </row>
    <row r="7800" spans="2:18" hidden="1">
      <c r="B7800" s="9">
        <v>46143</v>
      </c>
      <c r="C7800" t="s">
        <v>270</v>
      </c>
      <c r="D7800" t="s">
        <v>312</v>
      </c>
      <c r="E7800" t="s">
        <v>19</v>
      </c>
      <c r="F7800" t="s">
        <v>237</v>
      </c>
      <c r="G7800" t="s">
        <v>439</v>
      </c>
      <c r="H7800" t="s">
        <v>22</v>
      </c>
      <c r="I7800" s="1">
        <v>83909</v>
      </c>
      <c r="J7800" s="2">
        <v>2457</v>
      </c>
      <c r="K7800" s="2" t="s">
        <v>440</v>
      </c>
      <c r="L7800" t="s">
        <v>23</v>
      </c>
      <c r="M7800" t="s">
        <v>581</v>
      </c>
      <c r="N7800" s="37">
        <v>101</v>
      </c>
      <c r="O7800">
        <v>7.6043220338983044</v>
      </c>
      <c r="P7800">
        <v>3250652.0794087807</v>
      </c>
      <c r="Q7800" s="32">
        <v>27547.898978040514</v>
      </c>
      <c r="R7800" s="36">
        <f t="shared" si="123"/>
        <v>2782337.7967820917</v>
      </c>
    </row>
    <row r="7801" spans="2:18" hidden="1">
      <c r="B7801" s="9">
        <v>46143</v>
      </c>
      <c r="C7801" t="s">
        <v>284</v>
      </c>
      <c r="D7801" t="s">
        <v>312</v>
      </c>
      <c r="E7801" t="s">
        <v>19</v>
      </c>
      <c r="F7801" t="s">
        <v>237</v>
      </c>
      <c r="G7801" t="s">
        <v>439</v>
      </c>
      <c r="H7801" t="s">
        <v>22</v>
      </c>
      <c r="I7801" s="1">
        <v>83909</v>
      </c>
      <c r="J7801" s="2">
        <v>2457</v>
      </c>
      <c r="K7801" s="2" t="s">
        <v>440</v>
      </c>
      <c r="L7801" t="s">
        <v>23</v>
      </c>
      <c r="M7801" t="s">
        <v>24</v>
      </c>
      <c r="N7801" s="37">
        <v>144</v>
      </c>
      <c r="O7801">
        <v>7.7180577427821522</v>
      </c>
      <c r="P7801">
        <v>5326365.7440950582</v>
      </c>
      <c r="Q7801" s="32">
        <v>27959.925165853325</v>
      </c>
      <c r="R7801" s="36">
        <f t="shared" si="123"/>
        <v>4026229.2238828787</v>
      </c>
    </row>
    <row r="7802" spans="2:18" hidden="1">
      <c r="B7802" s="9">
        <v>46143</v>
      </c>
      <c r="C7802" t="s">
        <v>298</v>
      </c>
      <c r="D7802" t="s">
        <v>312</v>
      </c>
      <c r="E7802" t="s">
        <v>19</v>
      </c>
      <c r="F7802" t="s">
        <v>237</v>
      </c>
      <c r="G7802" t="s">
        <v>439</v>
      </c>
      <c r="H7802" t="s">
        <v>22</v>
      </c>
      <c r="I7802" s="1">
        <v>83909</v>
      </c>
      <c r="J7802" s="2">
        <v>2457</v>
      </c>
      <c r="K7802" s="2" t="s">
        <v>440</v>
      </c>
      <c r="L7802" t="s">
        <v>23</v>
      </c>
      <c r="M7802" t="s">
        <v>581</v>
      </c>
      <c r="N7802" s="37">
        <v>2</v>
      </c>
      <c r="O7802">
        <v>10.403636363636364</v>
      </c>
      <c r="P7802">
        <v>207288.79872482247</v>
      </c>
      <c r="Q7802" s="32">
        <v>37688.872495422271</v>
      </c>
      <c r="R7802" s="36">
        <f t="shared" si="123"/>
        <v>75377.744990844541</v>
      </c>
    </row>
    <row r="7803" spans="2:18" hidden="1">
      <c r="B7803" s="9">
        <v>46143</v>
      </c>
      <c r="C7803" t="s">
        <v>299</v>
      </c>
      <c r="D7803" t="s">
        <v>312</v>
      </c>
      <c r="E7803" t="s">
        <v>19</v>
      </c>
      <c r="F7803" t="s">
        <v>237</v>
      </c>
      <c r="G7803" t="s">
        <v>439</v>
      </c>
      <c r="H7803" t="s">
        <v>22</v>
      </c>
      <c r="I7803" s="1">
        <v>83909</v>
      </c>
      <c r="J7803" s="2">
        <v>2457</v>
      </c>
      <c r="K7803" s="2" t="s">
        <v>440</v>
      </c>
      <c r="L7803" t="s">
        <v>23</v>
      </c>
      <c r="M7803" t="s">
        <v>28</v>
      </c>
      <c r="N7803" s="37">
        <v>66</v>
      </c>
      <c r="O7803">
        <v>3.7345945945945944</v>
      </c>
      <c r="P7803">
        <v>1251449.0653528473</v>
      </c>
      <c r="Q7803" s="32">
        <v>13529.179084895646</v>
      </c>
      <c r="R7803" s="36">
        <f t="shared" si="123"/>
        <v>892925.81960311264</v>
      </c>
    </row>
    <row r="7804" spans="2:18" hidden="1">
      <c r="B7804" s="9">
        <v>46143</v>
      </c>
      <c r="C7804" t="s">
        <v>281</v>
      </c>
      <c r="D7804" t="s">
        <v>312</v>
      </c>
      <c r="E7804" t="s">
        <v>19</v>
      </c>
      <c r="F7804" t="s">
        <v>237</v>
      </c>
      <c r="G7804" t="s">
        <v>439</v>
      </c>
      <c r="H7804" t="s">
        <v>22</v>
      </c>
      <c r="I7804" s="1">
        <v>83909</v>
      </c>
      <c r="J7804" s="2">
        <v>2457</v>
      </c>
      <c r="K7804" s="2" t="s">
        <v>440</v>
      </c>
      <c r="L7804" t="s">
        <v>23</v>
      </c>
      <c r="M7804" t="s">
        <v>28</v>
      </c>
      <c r="N7804" s="37">
        <v>68</v>
      </c>
      <c r="O7804">
        <v>3.7420833333333334</v>
      </c>
      <c r="P7804">
        <v>1952108.3900883929</v>
      </c>
      <c r="Q7804" s="32">
        <v>13556.308264502728</v>
      </c>
      <c r="R7804" s="36">
        <f t="shared" si="123"/>
        <v>921828.96198618552</v>
      </c>
    </row>
    <row r="7805" spans="2:18" hidden="1">
      <c r="B7805" s="9">
        <v>46143</v>
      </c>
      <c r="C7805" t="s">
        <v>311</v>
      </c>
      <c r="D7805" t="s">
        <v>312</v>
      </c>
      <c r="E7805" t="s">
        <v>19</v>
      </c>
      <c r="F7805" t="s">
        <v>237</v>
      </c>
      <c r="G7805" t="s">
        <v>439</v>
      </c>
      <c r="H7805" t="s">
        <v>22</v>
      </c>
      <c r="I7805" s="1">
        <v>83909</v>
      </c>
      <c r="J7805" s="2">
        <v>2457</v>
      </c>
      <c r="K7805" s="2" t="s">
        <v>440</v>
      </c>
      <c r="L7805" t="s">
        <v>23</v>
      </c>
      <c r="M7805" t="s">
        <v>581</v>
      </c>
      <c r="N7805" s="37">
        <v>98</v>
      </c>
      <c r="O7805">
        <v>32.020327868852462</v>
      </c>
      <c r="P7805">
        <v>7075931.0244892044</v>
      </c>
      <c r="Q7805" s="32">
        <v>115998.86925392138</v>
      </c>
      <c r="R7805" s="36">
        <f t="shared" si="123"/>
        <v>11367889.186884295</v>
      </c>
    </row>
    <row r="7806" spans="2:18" hidden="1">
      <c r="B7806" s="9">
        <v>46143</v>
      </c>
      <c r="C7806" t="s">
        <v>514</v>
      </c>
      <c r="D7806" t="s">
        <v>312</v>
      </c>
      <c r="E7806" t="s">
        <v>19</v>
      </c>
      <c r="F7806" t="s">
        <v>237</v>
      </c>
      <c r="G7806" t="s">
        <v>439</v>
      </c>
      <c r="H7806" t="s">
        <v>22</v>
      </c>
      <c r="I7806" s="1">
        <v>83909</v>
      </c>
      <c r="J7806" s="2">
        <v>2457</v>
      </c>
      <c r="K7806" s="2" t="s">
        <v>440</v>
      </c>
      <c r="L7806" t="s">
        <v>23</v>
      </c>
      <c r="M7806" t="s">
        <v>28</v>
      </c>
      <c r="N7806" s="37">
        <v>142</v>
      </c>
      <c r="O7806">
        <v>5.0608823529411771</v>
      </c>
      <c r="P7806">
        <v>3740110.1289668162</v>
      </c>
      <c r="Q7806" s="32">
        <v>18333.873181209885</v>
      </c>
      <c r="R7806" s="36">
        <f t="shared" si="123"/>
        <v>2603409.9917318039</v>
      </c>
    </row>
    <row r="7807" spans="2:18" hidden="1">
      <c r="B7807" s="9">
        <v>46143</v>
      </c>
      <c r="C7807" t="s">
        <v>495</v>
      </c>
      <c r="D7807" t="s">
        <v>312</v>
      </c>
      <c r="E7807" t="s">
        <v>19</v>
      </c>
      <c r="F7807" t="s">
        <v>237</v>
      </c>
      <c r="G7807" t="s">
        <v>439</v>
      </c>
      <c r="H7807" t="s">
        <v>22</v>
      </c>
      <c r="I7807" s="1">
        <v>83909</v>
      </c>
      <c r="J7807" s="2">
        <v>2457</v>
      </c>
      <c r="K7807" s="2" t="s">
        <v>440</v>
      </c>
      <c r="L7807" t="s">
        <v>23</v>
      </c>
      <c r="M7807" t="s">
        <v>28</v>
      </c>
      <c r="N7807" s="37">
        <v>2</v>
      </c>
      <c r="O7807">
        <v>3.09</v>
      </c>
      <c r="P7807">
        <v>11194.029850746267</v>
      </c>
      <c r="Q7807" s="32">
        <v>11194.029850746267</v>
      </c>
      <c r="R7807" s="36">
        <f t="shared" si="123"/>
        <v>22388.059701492533</v>
      </c>
    </row>
    <row r="7808" spans="2:18" hidden="1">
      <c r="B7808" s="9">
        <v>46143</v>
      </c>
      <c r="C7808" t="s">
        <v>518</v>
      </c>
      <c r="D7808" t="s">
        <v>312</v>
      </c>
      <c r="E7808" t="s">
        <v>19</v>
      </c>
      <c r="F7808" t="s">
        <v>237</v>
      </c>
      <c r="G7808" t="s">
        <v>439</v>
      </c>
      <c r="H7808" t="s">
        <v>22</v>
      </c>
      <c r="I7808" s="1">
        <v>83909</v>
      </c>
      <c r="J7808" s="2">
        <v>2457</v>
      </c>
      <c r="K7808" s="2" t="s">
        <v>440</v>
      </c>
      <c r="L7808" t="s">
        <v>23</v>
      </c>
      <c r="M7808" t="s">
        <v>28</v>
      </c>
      <c r="N7808" s="37" t="s">
        <v>788</v>
      </c>
      <c r="O7808">
        <v>3.6538888888888885</v>
      </c>
      <c r="P7808">
        <v>238262.57064193592</v>
      </c>
      <c r="Q7808" s="32">
        <v>13236.809480107551</v>
      </c>
      <c r="R7808" s="36" t="e">
        <f t="shared" si="123"/>
        <v>#VALUE!</v>
      </c>
    </row>
    <row r="7809" spans="2:18" hidden="1">
      <c r="B7809" s="9">
        <v>46143</v>
      </c>
      <c r="C7809" t="s">
        <v>550</v>
      </c>
      <c r="D7809" t="s">
        <v>312</v>
      </c>
      <c r="E7809" t="s">
        <v>19</v>
      </c>
      <c r="F7809" t="s">
        <v>237</v>
      </c>
      <c r="G7809" t="s">
        <v>439</v>
      </c>
      <c r="H7809" t="s">
        <v>22</v>
      </c>
      <c r="I7809" s="1">
        <v>83909</v>
      </c>
      <c r="J7809" s="2">
        <v>2457</v>
      </c>
      <c r="K7809" s="2" t="s">
        <v>440</v>
      </c>
      <c r="L7809" t="s">
        <v>23</v>
      </c>
      <c r="M7809" t="s">
        <v>28</v>
      </c>
      <c r="N7809" s="37">
        <v>54</v>
      </c>
      <c r="O7809">
        <v>3.6420652173913042</v>
      </c>
      <c r="P7809">
        <v>1213845.8194464569</v>
      </c>
      <c r="Q7809" s="32">
        <v>13193.976298331054</v>
      </c>
      <c r="R7809" s="36">
        <f t="shared" si="123"/>
        <v>712474.72010987694</v>
      </c>
    </row>
    <row r="7810" spans="2:18" hidden="1">
      <c r="B7810" s="9">
        <v>46143</v>
      </c>
      <c r="C7810" t="s">
        <v>551</v>
      </c>
      <c r="D7810" t="s">
        <v>312</v>
      </c>
      <c r="E7810" t="s">
        <v>19</v>
      </c>
      <c r="F7810" t="s">
        <v>237</v>
      </c>
      <c r="G7810" t="s">
        <v>439</v>
      </c>
      <c r="H7810" t="s">
        <v>22</v>
      </c>
      <c r="I7810" s="1">
        <v>83909</v>
      </c>
      <c r="J7810" s="2">
        <v>2457</v>
      </c>
      <c r="K7810" s="2" t="s">
        <v>440</v>
      </c>
      <c r="L7810" t="s">
        <v>23</v>
      </c>
      <c r="M7810" t="s">
        <v>28</v>
      </c>
      <c r="N7810" s="37">
        <v>66</v>
      </c>
      <c r="O7810">
        <v>3.6501886792452831</v>
      </c>
      <c r="P7810">
        <v>1051260.6868569772</v>
      </c>
      <c r="Q7810" s="32">
        <v>13223.4048661255</v>
      </c>
      <c r="R7810" s="36">
        <f t="shared" si="123"/>
        <v>872744.72116428299</v>
      </c>
    </row>
    <row r="7811" spans="2:18" hidden="1">
      <c r="B7811" s="9">
        <v>46143</v>
      </c>
      <c r="C7811" t="s">
        <v>552</v>
      </c>
      <c r="D7811" t="s">
        <v>312</v>
      </c>
      <c r="E7811" t="s">
        <v>19</v>
      </c>
      <c r="F7811" t="s">
        <v>237</v>
      </c>
      <c r="G7811" t="s">
        <v>439</v>
      </c>
      <c r="H7811" t="s">
        <v>22</v>
      </c>
      <c r="I7811" s="1">
        <v>83909</v>
      </c>
      <c r="J7811" s="2">
        <v>2457</v>
      </c>
      <c r="K7811" s="2" t="s">
        <v>440</v>
      </c>
      <c r="L7811" t="s">
        <v>23</v>
      </c>
      <c r="M7811" t="s">
        <v>28</v>
      </c>
      <c r="N7811" s="37">
        <v>72</v>
      </c>
      <c r="O7811">
        <v>3.6454545454545455</v>
      </c>
      <c r="P7811">
        <v>290537.60324590636</v>
      </c>
      <c r="Q7811" s="32">
        <v>13206.254692995744</v>
      </c>
      <c r="R7811" s="36">
        <f t="shared" si="123"/>
        <v>950850.33789569361</v>
      </c>
    </row>
    <row r="7812" spans="2:18" hidden="1">
      <c r="B7812" s="9">
        <v>46143</v>
      </c>
      <c r="C7812" t="s">
        <v>553</v>
      </c>
      <c r="D7812" t="s">
        <v>312</v>
      </c>
      <c r="E7812" t="s">
        <v>19</v>
      </c>
      <c r="F7812" t="s">
        <v>237</v>
      </c>
      <c r="G7812" t="s">
        <v>439</v>
      </c>
      <c r="H7812" t="s">
        <v>22</v>
      </c>
      <c r="I7812" s="1">
        <v>83909</v>
      </c>
      <c r="J7812" s="2">
        <v>2457</v>
      </c>
      <c r="K7812" s="2" t="s">
        <v>440</v>
      </c>
      <c r="L7812" t="s">
        <v>23</v>
      </c>
      <c r="M7812" t="s">
        <v>28</v>
      </c>
      <c r="N7812" s="37">
        <v>62</v>
      </c>
      <c r="O7812">
        <v>3.6427272727272726</v>
      </c>
      <c r="P7812">
        <v>1161280.9737719169</v>
      </c>
      <c r="Q7812" s="32">
        <v>13196.374701953602</v>
      </c>
      <c r="R7812" s="36">
        <f t="shared" si="123"/>
        <v>818175.23152112332</v>
      </c>
    </row>
    <row r="7813" spans="2:18" hidden="1">
      <c r="B7813" s="9">
        <v>46143</v>
      </c>
      <c r="C7813" t="s">
        <v>554</v>
      </c>
      <c r="D7813" t="s">
        <v>312</v>
      </c>
      <c r="E7813" t="s">
        <v>19</v>
      </c>
      <c r="F7813" t="s">
        <v>237</v>
      </c>
      <c r="G7813" t="s">
        <v>439</v>
      </c>
      <c r="H7813" t="s">
        <v>22</v>
      </c>
      <c r="I7813" s="1">
        <v>83909</v>
      </c>
      <c r="J7813" s="2">
        <v>2457</v>
      </c>
      <c r="K7813" s="2" t="s">
        <v>440</v>
      </c>
      <c r="L7813" t="s">
        <v>23</v>
      </c>
      <c r="M7813" t="s">
        <v>28</v>
      </c>
      <c r="N7813" s="37">
        <v>126</v>
      </c>
      <c r="O7813">
        <v>5.0539285714285711</v>
      </c>
      <c r="P7813">
        <v>3075858.5712215616</v>
      </c>
      <c r="Q7813" s="32">
        <v>18308.681971556915</v>
      </c>
      <c r="R7813" s="36">
        <f t="shared" si="123"/>
        <v>2306893.9284161711</v>
      </c>
    </row>
    <row r="7814" spans="2:18" hidden="1">
      <c r="B7814" s="9">
        <v>46143</v>
      </c>
      <c r="C7814" t="s">
        <v>555</v>
      </c>
      <c r="D7814" t="s">
        <v>312</v>
      </c>
      <c r="E7814" t="s">
        <v>19</v>
      </c>
      <c r="F7814" t="s">
        <v>237</v>
      </c>
      <c r="G7814" t="s">
        <v>439</v>
      </c>
      <c r="H7814" t="s">
        <v>22</v>
      </c>
      <c r="I7814" s="1">
        <v>83909</v>
      </c>
      <c r="J7814" s="2">
        <v>2457</v>
      </c>
      <c r="K7814" s="2" t="s">
        <v>440</v>
      </c>
      <c r="L7814" t="s">
        <v>23</v>
      </c>
      <c r="M7814" t="s">
        <v>28</v>
      </c>
      <c r="N7814" s="37">
        <v>44</v>
      </c>
      <c r="O7814">
        <v>3.6431249999999999</v>
      </c>
      <c r="P7814">
        <v>1055825.2427184465</v>
      </c>
      <c r="Q7814" s="32">
        <v>13197.815533980582</v>
      </c>
      <c r="R7814" s="36">
        <f t="shared" si="123"/>
        <v>580703.88349514559</v>
      </c>
    </row>
    <row r="7815" spans="2:18" hidden="1">
      <c r="B7815" s="9">
        <v>46143</v>
      </c>
      <c r="C7815" t="s">
        <v>556</v>
      </c>
      <c r="D7815" t="s">
        <v>312</v>
      </c>
      <c r="E7815" t="s">
        <v>19</v>
      </c>
      <c r="F7815" t="s">
        <v>237</v>
      </c>
      <c r="G7815" t="s">
        <v>439</v>
      </c>
      <c r="H7815" t="s">
        <v>22</v>
      </c>
      <c r="I7815" s="1">
        <v>83909</v>
      </c>
      <c r="J7815" s="2">
        <v>2457</v>
      </c>
      <c r="K7815" s="2" t="s">
        <v>440</v>
      </c>
      <c r="L7815" t="s">
        <v>23</v>
      </c>
      <c r="M7815" t="s">
        <v>28</v>
      </c>
      <c r="N7815" s="37">
        <v>105</v>
      </c>
      <c r="O7815">
        <v>5.0506451612903227</v>
      </c>
      <c r="P7815">
        <v>3403202.4344297922</v>
      </c>
      <c r="Q7815" s="32">
        <v>18296.787281880606</v>
      </c>
      <c r="R7815" s="36">
        <f t="shared" si="123"/>
        <v>1921162.6645974636</v>
      </c>
    </row>
    <row r="7816" spans="2:18" hidden="1">
      <c r="B7816" s="9">
        <v>46143</v>
      </c>
      <c r="C7816" t="s">
        <v>635</v>
      </c>
      <c r="D7816" t="s">
        <v>312</v>
      </c>
      <c r="E7816" t="s">
        <v>19</v>
      </c>
      <c r="F7816" t="s">
        <v>237</v>
      </c>
      <c r="G7816" t="s">
        <v>439</v>
      </c>
      <c r="H7816" t="s">
        <v>22</v>
      </c>
      <c r="I7816" s="1">
        <v>83909</v>
      </c>
      <c r="J7816" s="2">
        <v>2457</v>
      </c>
      <c r="K7816" s="2" t="s">
        <v>440</v>
      </c>
      <c r="L7816" t="s">
        <v>23</v>
      </c>
      <c r="M7816" t="s">
        <v>28</v>
      </c>
      <c r="N7816" s="37" t="s">
        <v>788</v>
      </c>
      <c r="O7816">
        <v>3.6239130434782605</v>
      </c>
      <c r="P7816">
        <v>603897.98579915951</v>
      </c>
      <c r="Q7816" s="32">
        <v>13128.217082590423</v>
      </c>
      <c r="R7816" s="36" t="e">
        <f t="shared" si="123"/>
        <v>#VALUE!</v>
      </c>
    </row>
    <row r="7817" spans="2:18" hidden="1">
      <c r="B7817" s="9">
        <v>46143</v>
      </c>
      <c r="C7817" t="s">
        <v>636</v>
      </c>
      <c r="D7817" t="s">
        <v>312</v>
      </c>
      <c r="E7817" t="s">
        <v>19</v>
      </c>
      <c r="F7817" t="s">
        <v>237</v>
      </c>
      <c r="G7817" t="s">
        <v>439</v>
      </c>
      <c r="H7817" t="s">
        <v>22</v>
      </c>
      <c r="I7817" s="1">
        <v>83909</v>
      </c>
      <c r="J7817" s="2">
        <v>2457</v>
      </c>
      <c r="K7817" s="2" t="s">
        <v>440</v>
      </c>
      <c r="L7817" t="s">
        <v>23</v>
      </c>
      <c r="M7817" t="s">
        <v>28</v>
      </c>
      <c r="N7817" s="37">
        <v>90</v>
      </c>
      <c r="O7817">
        <v>3.6456763925729443</v>
      </c>
      <c r="P7817">
        <v>2489530.5028256774</v>
      </c>
      <c r="Q7817" s="32">
        <v>13207.058370427996</v>
      </c>
      <c r="R7817" s="36">
        <f t="shared" si="123"/>
        <v>1188635.2533385197</v>
      </c>
    </row>
    <row r="7818" spans="2:18" hidden="1">
      <c r="B7818" s="9">
        <v>46143</v>
      </c>
      <c r="C7818" t="s">
        <v>637</v>
      </c>
      <c r="D7818" t="s">
        <v>312</v>
      </c>
      <c r="E7818" t="s">
        <v>19</v>
      </c>
      <c r="F7818" t="s">
        <v>237</v>
      </c>
      <c r="G7818" t="s">
        <v>439</v>
      </c>
      <c r="H7818" t="s">
        <v>22</v>
      </c>
      <c r="I7818" s="1">
        <v>83909</v>
      </c>
      <c r="J7818" s="2">
        <v>2457</v>
      </c>
      <c r="K7818" s="2" t="s">
        <v>440</v>
      </c>
      <c r="L7818" t="s">
        <v>23</v>
      </c>
      <c r="M7818" t="s">
        <v>28</v>
      </c>
      <c r="N7818" s="37">
        <v>97</v>
      </c>
      <c r="O7818">
        <v>5.0535483870967743</v>
      </c>
      <c r="P7818">
        <v>3405158.6726561366</v>
      </c>
      <c r="Q7818" s="32">
        <v>18307.304691699661</v>
      </c>
      <c r="R7818" s="36">
        <f t="shared" si="123"/>
        <v>1775808.555094867</v>
      </c>
    </row>
    <row r="7819" spans="2:18" hidden="1">
      <c r="B7819" s="9">
        <v>46143</v>
      </c>
      <c r="C7819" t="s">
        <v>630</v>
      </c>
      <c r="D7819" t="s">
        <v>312</v>
      </c>
      <c r="E7819" t="s">
        <v>19</v>
      </c>
      <c r="F7819" t="s">
        <v>237</v>
      </c>
      <c r="G7819" t="s">
        <v>439</v>
      </c>
      <c r="H7819" t="s">
        <v>22</v>
      </c>
      <c r="I7819" s="1">
        <v>83909</v>
      </c>
      <c r="J7819" s="2">
        <v>2457</v>
      </c>
      <c r="K7819" s="2" t="s">
        <v>440</v>
      </c>
      <c r="L7819" t="s">
        <v>23</v>
      </c>
      <c r="M7819" t="s">
        <v>28</v>
      </c>
      <c r="N7819" s="37">
        <v>128</v>
      </c>
      <c r="O7819">
        <v>5.0744202898550723</v>
      </c>
      <c r="P7819">
        <v>2536842.4865961452</v>
      </c>
      <c r="Q7819" s="32">
        <v>18382.916569537283</v>
      </c>
      <c r="R7819" s="36">
        <f t="shared" si="123"/>
        <v>2353013.3209007722</v>
      </c>
    </row>
    <row r="7820" spans="2:18" hidden="1">
      <c r="B7820" s="9">
        <v>46143</v>
      </c>
      <c r="C7820" t="s">
        <v>631</v>
      </c>
      <c r="D7820" t="s">
        <v>312</v>
      </c>
      <c r="E7820" t="s">
        <v>19</v>
      </c>
      <c r="F7820" t="s">
        <v>237</v>
      </c>
      <c r="G7820" t="s">
        <v>439</v>
      </c>
      <c r="H7820" t="s">
        <v>22</v>
      </c>
      <c r="I7820" s="1">
        <v>83909</v>
      </c>
      <c r="J7820" s="2">
        <v>2457</v>
      </c>
      <c r="K7820" s="2" t="s">
        <v>440</v>
      </c>
      <c r="L7820" t="s">
        <v>23</v>
      </c>
      <c r="M7820" t="s">
        <v>28</v>
      </c>
      <c r="N7820" s="37">
        <v>70</v>
      </c>
      <c r="O7820">
        <v>5.0530516431924877</v>
      </c>
      <c r="P7820">
        <v>1949536.2990870886</v>
      </c>
      <c r="Q7820" s="32">
        <v>18305.505155747309</v>
      </c>
      <c r="R7820" s="36">
        <f t="shared" si="123"/>
        <v>1281385.3609023115</v>
      </c>
    </row>
    <row r="7821" spans="2:18" hidden="1">
      <c r="B7821" s="9">
        <v>46143</v>
      </c>
      <c r="C7821" t="s">
        <v>639</v>
      </c>
      <c r="D7821" t="s">
        <v>312</v>
      </c>
      <c r="E7821" t="s">
        <v>19</v>
      </c>
      <c r="F7821" t="s">
        <v>237</v>
      </c>
      <c r="G7821" t="s">
        <v>439</v>
      </c>
      <c r="H7821" t="s">
        <v>22</v>
      </c>
      <c r="I7821" s="1">
        <v>83909</v>
      </c>
      <c r="J7821" s="2">
        <v>2457</v>
      </c>
      <c r="K7821" s="2" t="s">
        <v>440</v>
      </c>
      <c r="L7821" t="s">
        <v>23</v>
      </c>
      <c r="M7821" t="s">
        <v>28</v>
      </c>
      <c r="N7821" s="37">
        <v>63</v>
      </c>
      <c r="O7821">
        <v>3.6613978494623654</v>
      </c>
      <c r="P7821">
        <v>1233553.1082451816</v>
      </c>
      <c r="Q7821" s="32">
        <v>13264.011916614856</v>
      </c>
      <c r="R7821" s="36">
        <f t="shared" si="123"/>
        <v>835632.75074673595</v>
      </c>
    </row>
    <row r="7822" spans="2:18" hidden="1">
      <c r="B7822" s="9">
        <v>46143</v>
      </c>
      <c r="C7822" t="s">
        <v>640</v>
      </c>
      <c r="D7822" t="s">
        <v>312</v>
      </c>
      <c r="E7822" t="s">
        <v>19</v>
      </c>
      <c r="F7822" t="s">
        <v>237</v>
      </c>
      <c r="G7822" t="s">
        <v>439</v>
      </c>
      <c r="H7822" t="s">
        <v>22</v>
      </c>
      <c r="I7822" s="1">
        <v>83909</v>
      </c>
      <c r="J7822" s="2">
        <v>2457</v>
      </c>
      <c r="K7822" s="2" t="s">
        <v>440</v>
      </c>
      <c r="L7822" t="s">
        <v>23</v>
      </c>
      <c r="M7822" t="s">
        <v>28</v>
      </c>
      <c r="N7822" s="37">
        <v>40</v>
      </c>
      <c r="O7822">
        <v>3.645680473372781</v>
      </c>
      <c r="P7822">
        <v>1115997.6814954353</v>
      </c>
      <c r="Q7822" s="32">
        <v>13207.073153792135</v>
      </c>
      <c r="R7822" s="36">
        <f t="shared" si="123"/>
        <v>528282.92615168542</v>
      </c>
    </row>
    <row r="7823" spans="2:18" hidden="1">
      <c r="B7823" s="9">
        <v>46143</v>
      </c>
      <c r="C7823" t="s">
        <v>665</v>
      </c>
      <c r="D7823" t="s">
        <v>312</v>
      </c>
      <c r="E7823" t="s">
        <v>19</v>
      </c>
      <c r="F7823" t="s">
        <v>237</v>
      </c>
      <c r="G7823" t="s">
        <v>439</v>
      </c>
      <c r="H7823" t="s">
        <v>22</v>
      </c>
      <c r="I7823" s="1">
        <v>83909</v>
      </c>
      <c r="J7823" s="2">
        <v>2457</v>
      </c>
      <c r="K7823" s="2" t="s">
        <v>440</v>
      </c>
      <c r="L7823" t="s">
        <v>23</v>
      </c>
      <c r="M7823" t="s">
        <v>28</v>
      </c>
      <c r="N7823" s="37">
        <v>59</v>
      </c>
      <c r="O7823">
        <v>3.6425396825396827</v>
      </c>
      <c r="P7823">
        <v>1246993.1893928417</v>
      </c>
      <c r="Q7823" s="32">
        <v>13195.695125850176</v>
      </c>
      <c r="R7823" s="36">
        <f t="shared" si="123"/>
        <v>778546.01242516038</v>
      </c>
    </row>
    <row r="7824" spans="2:18" hidden="1">
      <c r="B7824" s="9">
        <v>46143</v>
      </c>
      <c r="C7824" t="s">
        <v>666</v>
      </c>
      <c r="D7824" t="s">
        <v>312</v>
      </c>
      <c r="E7824" t="s">
        <v>19</v>
      </c>
      <c r="F7824" t="s">
        <v>237</v>
      </c>
      <c r="G7824" t="s">
        <v>439</v>
      </c>
      <c r="H7824" t="s">
        <v>22</v>
      </c>
      <c r="I7824" s="1">
        <v>83909</v>
      </c>
      <c r="J7824" s="2">
        <v>2457</v>
      </c>
      <c r="K7824" s="2" t="s">
        <v>440</v>
      </c>
      <c r="L7824" t="s">
        <v>23</v>
      </c>
      <c r="M7824" t="s">
        <v>28</v>
      </c>
      <c r="N7824" s="37">
        <v>52</v>
      </c>
      <c r="O7824">
        <v>3.6443333333333334</v>
      </c>
      <c r="P7824">
        <v>1188197.3627010577</v>
      </c>
      <c r="Q7824" s="32">
        <v>13202.192918900642</v>
      </c>
      <c r="R7824" s="36">
        <f t="shared" si="123"/>
        <v>686514.03178283339</v>
      </c>
    </row>
    <row r="7825" spans="2:18" hidden="1">
      <c r="B7825" s="9">
        <v>46143</v>
      </c>
      <c r="C7825" t="s">
        <v>667</v>
      </c>
      <c r="D7825" t="s">
        <v>312</v>
      </c>
      <c r="E7825" t="s">
        <v>19</v>
      </c>
      <c r="F7825" t="s">
        <v>237</v>
      </c>
      <c r="G7825" t="s">
        <v>439</v>
      </c>
      <c r="H7825" t="s">
        <v>22</v>
      </c>
      <c r="I7825" s="1">
        <v>83909</v>
      </c>
      <c r="J7825" s="2">
        <v>2457</v>
      </c>
      <c r="K7825" s="2" t="s">
        <v>440</v>
      </c>
      <c r="L7825" t="s">
        <v>23</v>
      </c>
      <c r="M7825" t="s">
        <v>28</v>
      </c>
      <c r="N7825" s="37">
        <v>94</v>
      </c>
      <c r="O7825">
        <v>3.6588104089219331</v>
      </c>
      <c r="P7825">
        <v>1782748.8769743515</v>
      </c>
      <c r="Q7825" s="32">
        <v>13254.638490515625</v>
      </c>
      <c r="R7825" s="36">
        <f t="shared" si="123"/>
        <v>1245936.0181084687</v>
      </c>
    </row>
    <row r="7826" spans="2:18" hidden="1">
      <c r="B7826" s="9">
        <v>46143</v>
      </c>
      <c r="C7826" t="s">
        <v>668</v>
      </c>
      <c r="D7826" t="s">
        <v>312</v>
      </c>
      <c r="E7826" t="s">
        <v>19</v>
      </c>
      <c r="F7826" t="s">
        <v>237</v>
      </c>
      <c r="G7826" t="s">
        <v>439</v>
      </c>
      <c r="H7826" t="s">
        <v>22</v>
      </c>
      <c r="I7826" s="1">
        <v>83909</v>
      </c>
      <c r="J7826" s="2">
        <v>2457</v>
      </c>
      <c r="K7826" s="2" t="s">
        <v>440</v>
      </c>
      <c r="L7826" t="s">
        <v>23</v>
      </c>
      <c r="M7826" t="s">
        <v>28</v>
      </c>
      <c r="N7826" s="37">
        <v>89</v>
      </c>
      <c r="O7826">
        <v>3.0496855345911946</v>
      </c>
      <c r="P7826">
        <v>1756629.4739892767</v>
      </c>
      <c r="Q7826" s="32">
        <v>11047.984113140104</v>
      </c>
      <c r="R7826" s="36">
        <f t="shared" si="123"/>
        <v>983270.58606946934</v>
      </c>
    </row>
    <row r="7827" spans="2:18" hidden="1">
      <c r="B7827" s="9">
        <v>46143</v>
      </c>
      <c r="C7827" t="s">
        <v>669</v>
      </c>
      <c r="D7827" t="s">
        <v>312</v>
      </c>
      <c r="E7827" t="s">
        <v>19</v>
      </c>
      <c r="F7827" t="s">
        <v>237</v>
      </c>
      <c r="G7827" t="s">
        <v>439</v>
      </c>
      <c r="H7827" t="s">
        <v>22</v>
      </c>
      <c r="I7827" s="1">
        <v>83909</v>
      </c>
      <c r="J7827" s="2">
        <v>2457</v>
      </c>
      <c r="K7827" s="2" t="s">
        <v>440</v>
      </c>
      <c r="L7827" t="s">
        <v>23</v>
      </c>
      <c r="M7827" t="s">
        <v>581</v>
      </c>
      <c r="N7827" s="37" t="s">
        <v>788</v>
      </c>
      <c r="O7827">
        <v>31.737809523809521</v>
      </c>
      <c r="P7827">
        <v>12072417.041008547</v>
      </c>
      <c r="Q7827" s="32">
        <v>114975.4003905576</v>
      </c>
      <c r="R7827" s="36" t="e">
        <f t="shared" si="123"/>
        <v>#VALUE!</v>
      </c>
    </row>
    <row r="7828" spans="2:18" hidden="1">
      <c r="B7828" s="9">
        <v>46143</v>
      </c>
      <c r="C7828" t="s">
        <v>670</v>
      </c>
      <c r="D7828" t="s">
        <v>312</v>
      </c>
      <c r="E7828" t="s">
        <v>19</v>
      </c>
      <c r="F7828" t="s">
        <v>237</v>
      </c>
      <c r="G7828" t="s">
        <v>439</v>
      </c>
      <c r="H7828" t="s">
        <v>22</v>
      </c>
      <c r="I7828" s="1">
        <v>83909</v>
      </c>
      <c r="J7828" s="2">
        <v>2457</v>
      </c>
      <c r="K7828" s="2" t="s">
        <v>440</v>
      </c>
      <c r="L7828" t="s">
        <v>23</v>
      </c>
      <c r="M7828" t="s">
        <v>28</v>
      </c>
      <c r="N7828" s="37">
        <v>123</v>
      </c>
      <c r="O7828">
        <v>5.0522033898305088</v>
      </c>
      <c r="P7828">
        <v>3239530.5028256774</v>
      </c>
      <c r="Q7828" s="32">
        <v>18302.432219354108</v>
      </c>
      <c r="R7828" s="36">
        <f t="shared" si="123"/>
        <v>2251199.1629805556</v>
      </c>
    </row>
    <row r="7829" spans="2:18" hidden="1">
      <c r="B7829" s="9">
        <v>46143</v>
      </c>
      <c r="C7829" t="s">
        <v>671</v>
      </c>
      <c r="D7829" t="s">
        <v>312</v>
      </c>
      <c r="E7829" t="s">
        <v>19</v>
      </c>
      <c r="F7829" t="s">
        <v>237</v>
      </c>
      <c r="G7829" t="s">
        <v>439</v>
      </c>
      <c r="H7829" t="s">
        <v>22</v>
      </c>
      <c r="I7829" s="1">
        <v>83909</v>
      </c>
      <c r="J7829" s="2">
        <v>2457</v>
      </c>
      <c r="K7829" s="2" t="s">
        <v>440</v>
      </c>
      <c r="L7829" t="s">
        <v>23</v>
      </c>
      <c r="M7829" t="s">
        <v>28</v>
      </c>
      <c r="N7829" s="37">
        <v>22</v>
      </c>
      <c r="O7829">
        <v>3.6411578947368421</v>
      </c>
      <c r="P7829">
        <v>1253115.490508622</v>
      </c>
      <c r="Q7829" s="32">
        <v>13190.689373774967</v>
      </c>
      <c r="R7829" s="36">
        <f t="shared" si="123"/>
        <v>290195.16622304928</v>
      </c>
    </row>
    <row r="7830" spans="2:18" hidden="1">
      <c r="B7830" s="9">
        <v>46143</v>
      </c>
      <c r="C7830" t="s">
        <v>672</v>
      </c>
      <c r="D7830" t="s">
        <v>312</v>
      </c>
      <c r="E7830" t="s">
        <v>19</v>
      </c>
      <c r="F7830" t="s">
        <v>237</v>
      </c>
      <c r="G7830" t="s">
        <v>439</v>
      </c>
      <c r="H7830" t="s">
        <v>22</v>
      </c>
      <c r="I7830" s="1">
        <v>83909</v>
      </c>
      <c r="J7830" s="2">
        <v>2457</v>
      </c>
      <c r="K7830" s="2" t="s">
        <v>440</v>
      </c>
      <c r="L7830" t="s">
        <v>23</v>
      </c>
      <c r="M7830" t="s">
        <v>28</v>
      </c>
      <c r="N7830" s="37">
        <v>106</v>
      </c>
      <c r="O7830">
        <v>3.6468041237113402</v>
      </c>
      <c r="P7830">
        <v>1281480.9447906099</v>
      </c>
      <c r="Q7830" s="32">
        <v>13211.143760727939</v>
      </c>
      <c r="R7830" s="36">
        <f t="shared" si="123"/>
        <v>1400381.2386371614</v>
      </c>
    </row>
    <row r="7831" spans="2:18" hidden="1">
      <c r="B7831" s="9">
        <v>46143</v>
      </c>
      <c r="C7831" t="s">
        <v>673</v>
      </c>
      <c r="D7831" t="s">
        <v>312</v>
      </c>
      <c r="E7831" t="s">
        <v>19</v>
      </c>
      <c r="F7831" t="s">
        <v>237</v>
      </c>
      <c r="G7831" t="s">
        <v>439</v>
      </c>
      <c r="H7831" t="s">
        <v>22</v>
      </c>
      <c r="I7831" s="1">
        <v>83909</v>
      </c>
      <c r="J7831" s="2">
        <v>2457</v>
      </c>
      <c r="K7831" s="2" t="s">
        <v>440</v>
      </c>
      <c r="L7831" t="s">
        <v>23</v>
      </c>
      <c r="M7831" t="s">
        <v>28</v>
      </c>
      <c r="N7831" s="37">
        <v>142</v>
      </c>
      <c r="O7831">
        <v>5.0504812834224602</v>
      </c>
      <c r="P7831">
        <v>3421388.2046080278</v>
      </c>
      <c r="Q7831" s="32">
        <v>18296.19360752956</v>
      </c>
      <c r="R7831" s="36">
        <f t="shared" si="123"/>
        <v>2598059.4922691975</v>
      </c>
    </row>
    <row r="7832" spans="2:18" hidden="1">
      <c r="B7832" s="9">
        <v>46143</v>
      </c>
      <c r="C7832" t="s">
        <v>709</v>
      </c>
      <c r="D7832" t="s">
        <v>312</v>
      </c>
      <c r="E7832" t="s">
        <v>19</v>
      </c>
      <c r="F7832" t="s">
        <v>237</v>
      </c>
      <c r="G7832" t="s">
        <v>439</v>
      </c>
      <c r="H7832" t="s">
        <v>22</v>
      </c>
      <c r="I7832" s="1">
        <v>83909</v>
      </c>
      <c r="J7832" s="2">
        <v>2457</v>
      </c>
      <c r="K7832" s="2" t="s">
        <v>440</v>
      </c>
      <c r="L7832" t="s">
        <v>23</v>
      </c>
      <c r="M7832" t="s">
        <v>28</v>
      </c>
      <c r="N7832" s="37">
        <v>168</v>
      </c>
      <c r="O7832">
        <v>17.908266666666666</v>
      </c>
      <c r="P7832">
        <v>9731343.2835820876</v>
      </c>
      <c r="Q7832" s="32">
        <v>64875.621890547256</v>
      </c>
      <c r="R7832" s="36">
        <f t="shared" si="123"/>
        <v>10899104.477611938</v>
      </c>
    </row>
    <row r="7833" spans="2:18" hidden="1">
      <c r="B7833" s="9">
        <v>46143</v>
      </c>
      <c r="C7833" t="s">
        <v>710</v>
      </c>
      <c r="D7833" t="s">
        <v>312</v>
      </c>
      <c r="E7833" t="s">
        <v>19</v>
      </c>
      <c r="F7833" t="s">
        <v>237</v>
      </c>
      <c r="G7833" t="s">
        <v>439</v>
      </c>
      <c r="H7833" t="s">
        <v>22</v>
      </c>
      <c r="I7833" s="1">
        <v>83909</v>
      </c>
      <c r="J7833" s="2">
        <v>2457</v>
      </c>
      <c r="K7833" s="2" t="s">
        <v>440</v>
      </c>
      <c r="L7833" t="s">
        <v>23</v>
      </c>
      <c r="M7833" t="s">
        <v>28</v>
      </c>
      <c r="N7833" s="37">
        <v>104</v>
      </c>
      <c r="O7833">
        <v>38.71897810218978</v>
      </c>
      <c r="P7833">
        <v>19216417.910447761</v>
      </c>
      <c r="Q7833" s="32">
        <v>140265.82416385226</v>
      </c>
      <c r="R7833" s="36">
        <f t="shared" si="123"/>
        <v>14587645.713040635</v>
      </c>
    </row>
    <row r="7834" spans="2:18" hidden="1">
      <c r="B7834" s="9">
        <v>46143</v>
      </c>
      <c r="C7834" t="s">
        <v>674</v>
      </c>
      <c r="D7834" t="s">
        <v>312</v>
      </c>
      <c r="E7834" t="s">
        <v>19</v>
      </c>
      <c r="F7834" t="s">
        <v>237</v>
      </c>
      <c r="G7834" t="s">
        <v>439</v>
      </c>
      <c r="H7834" t="s">
        <v>22</v>
      </c>
      <c r="I7834" s="1">
        <v>83909</v>
      </c>
      <c r="J7834" s="2">
        <v>2457</v>
      </c>
      <c r="K7834" s="2" t="s">
        <v>440</v>
      </c>
      <c r="L7834" t="s">
        <v>675</v>
      </c>
      <c r="M7834" t="s">
        <v>582</v>
      </c>
      <c r="N7834" s="37" t="s">
        <v>788</v>
      </c>
      <c r="O7834">
        <v>66</v>
      </c>
      <c r="P7834">
        <v>4423271.9895667294</v>
      </c>
      <c r="Q7834" s="32">
        <v>239095.78321982321</v>
      </c>
      <c r="R7834" s="36" t="e">
        <f t="shared" si="123"/>
        <v>#VALUE!</v>
      </c>
    </row>
    <row r="7835" spans="2:18" hidden="1">
      <c r="B7835" s="9">
        <v>46143</v>
      </c>
      <c r="C7835" t="s">
        <v>58</v>
      </c>
      <c r="D7835" t="s">
        <v>312</v>
      </c>
      <c r="E7835" t="s">
        <v>19</v>
      </c>
      <c r="F7835" t="s">
        <v>237</v>
      </c>
      <c r="G7835" t="s">
        <v>500</v>
      </c>
      <c r="H7835" t="s">
        <v>22</v>
      </c>
      <c r="I7835" s="1">
        <v>87351</v>
      </c>
      <c r="J7835" s="2">
        <v>2504</v>
      </c>
      <c r="K7835" s="2" t="s">
        <v>501</v>
      </c>
      <c r="L7835" t="s">
        <v>23</v>
      </c>
      <c r="M7835" t="s">
        <v>568</v>
      </c>
      <c r="N7835" s="37">
        <v>19</v>
      </c>
      <c r="O7835">
        <v>43.92246575342466</v>
      </c>
      <c r="P7835">
        <v>5807745.2543109693</v>
      </c>
      <c r="Q7835" s="32">
        <v>159116.30833728684</v>
      </c>
      <c r="R7835" s="36">
        <f t="shared" si="123"/>
        <v>3023209.8584084501</v>
      </c>
    </row>
    <row r="7836" spans="2:18" hidden="1">
      <c r="B7836" s="9">
        <v>46143</v>
      </c>
      <c r="C7836" t="s">
        <v>102</v>
      </c>
      <c r="D7836" t="s">
        <v>312</v>
      </c>
      <c r="E7836" t="s">
        <v>19</v>
      </c>
      <c r="F7836" t="s">
        <v>237</v>
      </c>
      <c r="G7836" t="s">
        <v>500</v>
      </c>
      <c r="H7836" t="s">
        <v>22</v>
      </c>
      <c r="I7836" s="1">
        <v>87351</v>
      </c>
      <c r="J7836" s="2">
        <v>2504</v>
      </c>
      <c r="K7836" s="2" t="s">
        <v>501</v>
      </c>
      <c r="L7836" t="s">
        <v>23</v>
      </c>
      <c r="M7836" t="s">
        <v>583</v>
      </c>
      <c r="N7836" s="37" t="s">
        <v>788</v>
      </c>
      <c r="O7836">
        <v>11.52</v>
      </c>
      <c r="P7836">
        <v>208665.41081002753</v>
      </c>
      <c r="Q7836" s="32">
        <v>41733.082162005499</v>
      </c>
      <c r="R7836" s="36" t="e">
        <f t="shared" si="123"/>
        <v>#VALUE!</v>
      </c>
    </row>
    <row r="7837" spans="2:18" hidden="1">
      <c r="B7837" s="9">
        <v>46143</v>
      </c>
      <c r="C7837" t="s">
        <v>119</v>
      </c>
      <c r="D7837" t="s">
        <v>312</v>
      </c>
      <c r="E7837" t="s">
        <v>19</v>
      </c>
      <c r="F7837" t="s">
        <v>237</v>
      </c>
      <c r="G7837" t="s">
        <v>500</v>
      </c>
      <c r="H7837" t="s">
        <v>22</v>
      </c>
      <c r="I7837" s="1">
        <v>87351</v>
      </c>
      <c r="J7837" s="2">
        <v>2504</v>
      </c>
      <c r="K7837" s="2" t="s">
        <v>501</v>
      </c>
      <c r="L7837" t="s">
        <v>23</v>
      </c>
      <c r="M7837" t="s">
        <v>581</v>
      </c>
      <c r="N7837" s="37">
        <v>39</v>
      </c>
      <c r="O7837">
        <v>19.479375000000001</v>
      </c>
      <c r="P7837">
        <v>4516301.9852195336</v>
      </c>
      <c r="Q7837" s="32">
        <v>70567.218519055212</v>
      </c>
      <c r="R7837" s="36">
        <f t="shared" si="123"/>
        <v>2752121.5222431533</v>
      </c>
    </row>
    <row r="7838" spans="2:18" hidden="1">
      <c r="B7838" s="9">
        <v>46143</v>
      </c>
      <c r="C7838" t="s">
        <v>298</v>
      </c>
      <c r="D7838" t="s">
        <v>312</v>
      </c>
      <c r="E7838" t="s">
        <v>19</v>
      </c>
      <c r="F7838" t="s">
        <v>237</v>
      </c>
      <c r="G7838" t="s">
        <v>500</v>
      </c>
      <c r="H7838" t="s">
        <v>22</v>
      </c>
      <c r="I7838" s="1">
        <v>87351</v>
      </c>
      <c r="J7838" s="2">
        <v>2504</v>
      </c>
      <c r="K7838" s="2" t="s">
        <v>501</v>
      </c>
      <c r="L7838" t="s">
        <v>23</v>
      </c>
      <c r="M7838" t="s">
        <v>581</v>
      </c>
      <c r="N7838" s="37">
        <v>1</v>
      </c>
      <c r="O7838">
        <v>10.39</v>
      </c>
      <c r="P7838">
        <v>37639.472540211566</v>
      </c>
      <c r="Q7838" s="32">
        <v>37639.472540211566</v>
      </c>
      <c r="R7838" s="36">
        <f t="shared" si="123"/>
        <v>37639.472540211566</v>
      </c>
    </row>
    <row r="7839" spans="2:18" hidden="1">
      <c r="B7839" s="9">
        <v>46143</v>
      </c>
      <c r="C7839" t="s">
        <v>286</v>
      </c>
      <c r="D7839" t="s">
        <v>312</v>
      </c>
      <c r="E7839" t="s">
        <v>19</v>
      </c>
      <c r="F7839" t="s">
        <v>237</v>
      </c>
      <c r="G7839" t="s">
        <v>500</v>
      </c>
      <c r="H7839" t="s">
        <v>22</v>
      </c>
      <c r="I7839" s="1">
        <v>87351</v>
      </c>
      <c r="J7839" s="2">
        <v>2504</v>
      </c>
      <c r="K7839" s="2" t="s">
        <v>501</v>
      </c>
      <c r="L7839" t="s">
        <v>23</v>
      </c>
      <c r="M7839" t="s">
        <v>28</v>
      </c>
      <c r="N7839" s="37">
        <v>113</v>
      </c>
      <c r="O7839">
        <v>5.3863583815028901</v>
      </c>
      <c r="P7839">
        <v>3375742.6459933342</v>
      </c>
      <c r="Q7839" s="32">
        <v>19512.963271637767</v>
      </c>
      <c r="R7839" s="36">
        <f t="shared" si="123"/>
        <v>2204964.8496950679</v>
      </c>
    </row>
    <row r="7840" spans="2:18" hidden="1">
      <c r="B7840" s="9">
        <v>46143</v>
      </c>
      <c r="C7840" t="s">
        <v>301</v>
      </c>
      <c r="D7840" t="s">
        <v>312</v>
      </c>
      <c r="E7840" t="s">
        <v>19</v>
      </c>
      <c r="F7840" t="s">
        <v>237</v>
      </c>
      <c r="G7840" t="s">
        <v>500</v>
      </c>
      <c r="H7840" t="s">
        <v>22</v>
      </c>
      <c r="I7840" s="1">
        <v>87351</v>
      </c>
      <c r="J7840" s="2">
        <v>2504</v>
      </c>
      <c r="K7840" s="2" t="s">
        <v>501</v>
      </c>
      <c r="L7840" t="s">
        <v>23</v>
      </c>
      <c r="M7840" t="s">
        <v>28</v>
      </c>
      <c r="N7840" s="37">
        <v>123</v>
      </c>
      <c r="O7840">
        <v>3.1457471264367816</v>
      </c>
      <c r="P7840">
        <v>1982901.0288364005</v>
      </c>
      <c r="Q7840" s="32">
        <v>11395.982924347129</v>
      </c>
      <c r="R7840" s="36">
        <f t="shared" si="123"/>
        <v>1401705.8996946968</v>
      </c>
    </row>
    <row r="7841" spans="2:18" hidden="1">
      <c r="B7841" s="9">
        <v>46143</v>
      </c>
      <c r="C7841" t="s">
        <v>303</v>
      </c>
      <c r="D7841" t="s">
        <v>312</v>
      </c>
      <c r="E7841" t="s">
        <v>19</v>
      </c>
      <c r="F7841" t="s">
        <v>237</v>
      </c>
      <c r="G7841" t="s">
        <v>500</v>
      </c>
      <c r="H7841" t="s">
        <v>22</v>
      </c>
      <c r="I7841" s="1">
        <v>87351</v>
      </c>
      <c r="J7841" s="2">
        <v>2504</v>
      </c>
      <c r="K7841" s="2" t="s">
        <v>501</v>
      </c>
      <c r="L7841" t="s">
        <v>23</v>
      </c>
      <c r="M7841" t="s">
        <v>28</v>
      </c>
      <c r="N7841" s="37">
        <v>126</v>
      </c>
      <c r="O7841">
        <v>3.1434759358288771</v>
      </c>
      <c r="P7841">
        <v>2129510.2159107374</v>
      </c>
      <c r="Q7841" s="32">
        <v>11387.755165298062</v>
      </c>
      <c r="R7841" s="36">
        <f t="shared" si="123"/>
        <v>1434857.1508275559</v>
      </c>
    </row>
    <row r="7842" spans="2:18" hidden="1">
      <c r="B7842" s="9">
        <v>46143</v>
      </c>
      <c r="C7842" t="s">
        <v>502</v>
      </c>
      <c r="D7842" t="s">
        <v>312</v>
      </c>
      <c r="E7842" t="s">
        <v>19</v>
      </c>
      <c r="F7842" t="s">
        <v>237</v>
      </c>
      <c r="G7842" t="s">
        <v>500</v>
      </c>
      <c r="H7842" t="s">
        <v>22</v>
      </c>
      <c r="I7842" s="1">
        <v>87351</v>
      </c>
      <c r="J7842" s="2">
        <v>2504</v>
      </c>
      <c r="K7842" s="2" t="s">
        <v>501</v>
      </c>
      <c r="L7842" t="s">
        <v>23</v>
      </c>
      <c r="M7842" t="s">
        <v>28</v>
      </c>
      <c r="N7842" s="37">
        <v>127</v>
      </c>
      <c r="O7842">
        <v>24.125271739130437</v>
      </c>
      <c r="P7842">
        <v>16081183.886393275</v>
      </c>
      <c r="Q7842" s="32">
        <v>87397.738513006931</v>
      </c>
      <c r="R7842" s="36">
        <f t="shared" si="123"/>
        <v>11099512.791151879</v>
      </c>
    </row>
    <row r="7843" spans="2:18" hidden="1">
      <c r="B7843" s="9">
        <v>46143</v>
      </c>
      <c r="C7843" t="s">
        <v>65</v>
      </c>
      <c r="D7843" t="s">
        <v>312</v>
      </c>
      <c r="E7843" t="s">
        <v>19</v>
      </c>
      <c r="F7843" t="s">
        <v>237</v>
      </c>
      <c r="G7843" t="s">
        <v>764</v>
      </c>
      <c r="H7843" t="s">
        <v>22</v>
      </c>
      <c r="I7843" s="1">
        <v>115401</v>
      </c>
      <c r="J7843" s="2">
        <v>2847</v>
      </c>
      <c r="K7843" s="2" t="s">
        <v>765</v>
      </c>
      <c r="L7843" t="s">
        <v>23</v>
      </c>
      <c r="M7843" t="s">
        <v>568</v>
      </c>
      <c r="N7843" s="37">
        <v>2</v>
      </c>
      <c r="O7843">
        <v>21.895</v>
      </c>
      <c r="P7843">
        <v>158636.42950297057</v>
      </c>
      <c r="Q7843" s="32">
        <v>79318.214751485284</v>
      </c>
      <c r="R7843" s="36">
        <f t="shared" si="123"/>
        <v>158636.42950297057</v>
      </c>
    </row>
    <row r="7844" spans="2:18" hidden="1">
      <c r="B7844" s="9">
        <v>46143</v>
      </c>
      <c r="C7844" t="s">
        <v>119</v>
      </c>
      <c r="D7844" t="s">
        <v>312</v>
      </c>
      <c r="E7844" t="s">
        <v>19</v>
      </c>
      <c r="F7844" t="s">
        <v>237</v>
      </c>
      <c r="G7844" t="s">
        <v>764</v>
      </c>
      <c r="H7844" t="s">
        <v>22</v>
      </c>
      <c r="I7844" s="1">
        <v>115401</v>
      </c>
      <c r="J7844" s="2">
        <v>2847</v>
      </c>
      <c r="K7844" s="2" t="s">
        <v>765</v>
      </c>
      <c r="L7844" t="s">
        <v>23</v>
      </c>
      <c r="M7844" t="s">
        <v>581</v>
      </c>
      <c r="N7844" s="37">
        <v>37</v>
      </c>
      <c r="O7844">
        <v>19.448800000000002</v>
      </c>
      <c r="P7844">
        <v>3522822.7793073468</v>
      </c>
      <c r="Q7844" s="32">
        <v>70456.455586146942</v>
      </c>
      <c r="R7844" s="36">
        <f t="shared" si="123"/>
        <v>2606888.8566874368</v>
      </c>
    </row>
    <row r="7845" spans="2:18" hidden="1">
      <c r="B7845" s="9">
        <v>46143</v>
      </c>
      <c r="C7845" t="s">
        <v>273</v>
      </c>
      <c r="D7845" t="s">
        <v>312</v>
      </c>
      <c r="E7845" t="s">
        <v>19</v>
      </c>
      <c r="F7845" t="s">
        <v>237</v>
      </c>
      <c r="G7845" t="s">
        <v>764</v>
      </c>
      <c r="H7845" t="s">
        <v>22</v>
      </c>
      <c r="I7845" s="1">
        <v>115401</v>
      </c>
      <c r="J7845" s="2">
        <v>2847</v>
      </c>
      <c r="K7845" s="2" t="s">
        <v>765</v>
      </c>
      <c r="L7845" t="s">
        <v>23</v>
      </c>
      <c r="M7845" t="s">
        <v>581</v>
      </c>
      <c r="N7845" s="37">
        <v>10</v>
      </c>
      <c r="O7845">
        <v>19.504999999999999</v>
      </c>
      <c r="P7845">
        <v>565280.39414577594</v>
      </c>
      <c r="Q7845" s="32">
        <v>70660.049268221992</v>
      </c>
      <c r="R7845" s="36">
        <f t="shared" si="123"/>
        <v>706600.49268221995</v>
      </c>
    </row>
    <row r="7846" spans="2:18" hidden="1">
      <c r="B7846" s="9">
        <v>46143</v>
      </c>
      <c r="C7846" t="s">
        <v>710</v>
      </c>
      <c r="D7846" t="s">
        <v>312</v>
      </c>
      <c r="E7846" t="s">
        <v>19</v>
      </c>
      <c r="F7846" t="s">
        <v>237</v>
      </c>
      <c r="G7846" t="s">
        <v>764</v>
      </c>
      <c r="H7846" t="s">
        <v>22</v>
      </c>
      <c r="I7846" s="1">
        <v>115401</v>
      </c>
      <c r="J7846" s="2">
        <v>2847</v>
      </c>
      <c r="K7846" s="2" t="s">
        <v>765</v>
      </c>
      <c r="L7846" t="s">
        <v>23</v>
      </c>
      <c r="M7846" t="s">
        <v>28</v>
      </c>
      <c r="N7846" s="37">
        <v>19</v>
      </c>
      <c r="O7846">
        <v>38.918846153846154</v>
      </c>
      <c r="P7846">
        <v>3665736.8497319226</v>
      </c>
      <c r="Q7846" s="32">
        <v>140989.87883584318</v>
      </c>
      <c r="R7846" s="36">
        <f t="shared" si="123"/>
        <v>2678807.6978810206</v>
      </c>
    </row>
    <row r="7847" spans="2:18" ht="15.75">
      <c r="B7847" s="9">
        <v>46143</v>
      </c>
      <c r="C7847" s="10" t="s">
        <v>746</v>
      </c>
      <c r="D7847" s="11" t="s">
        <v>390</v>
      </c>
      <c r="E7847" s="10" t="s">
        <v>19</v>
      </c>
      <c r="F7847" s="10" t="s">
        <v>20</v>
      </c>
      <c r="G7847" s="10" t="s">
        <v>558</v>
      </c>
      <c r="H7847" s="10" t="s">
        <v>22</v>
      </c>
      <c r="I7847" s="10">
        <v>82405</v>
      </c>
      <c r="J7847" s="11">
        <v>2442</v>
      </c>
      <c r="K7847" s="11" t="s">
        <v>559</v>
      </c>
      <c r="L7847" s="10" t="s">
        <v>23</v>
      </c>
      <c r="M7847" s="10" t="s">
        <v>583</v>
      </c>
      <c r="N7847" s="10">
        <v>160</v>
      </c>
      <c r="O7847" s="38" t="s">
        <v>789</v>
      </c>
      <c r="Q7847" s="39">
        <v>131075</v>
      </c>
      <c r="R7847" s="32">
        <f>Q7847*N7847</f>
        <v>20972000</v>
      </c>
    </row>
    <row r="7848" spans="2:18" ht="15.75">
      <c r="B7848" s="9">
        <v>46143</v>
      </c>
      <c r="C7848" s="10" t="s">
        <v>18</v>
      </c>
      <c r="D7848" s="11" t="s">
        <v>390</v>
      </c>
      <c r="E7848" s="10" t="s">
        <v>19</v>
      </c>
      <c r="F7848" s="10" t="s">
        <v>20</v>
      </c>
      <c r="G7848" s="10" t="s">
        <v>747</v>
      </c>
      <c r="H7848" s="10" t="s">
        <v>22</v>
      </c>
      <c r="I7848" s="10">
        <v>82506</v>
      </c>
      <c r="J7848" s="11">
        <v>2444</v>
      </c>
      <c r="K7848" s="11" t="s">
        <v>748</v>
      </c>
      <c r="L7848" s="10" t="s">
        <v>23</v>
      </c>
      <c r="M7848" s="10" t="s">
        <v>24</v>
      </c>
      <c r="N7848" s="10">
        <v>160</v>
      </c>
      <c r="O7848" s="38" t="s">
        <v>790</v>
      </c>
      <c r="Q7848" s="39">
        <v>107555</v>
      </c>
      <c r="R7848" s="32">
        <f t="shared" ref="R7848:R7911" si="124">Q7848*N7848</f>
        <v>17208800</v>
      </c>
    </row>
    <row r="7849" spans="2:18" ht="15.75">
      <c r="B7849" s="9">
        <v>46143</v>
      </c>
      <c r="C7849" s="10" t="s">
        <v>25</v>
      </c>
      <c r="D7849" s="11" t="s">
        <v>390</v>
      </c>
      <c r="E7849" s="10" t="s">
        <v>19</v>
      </c>
      <c r="F7849" s="10" t="s">
        <v>392</v>
      </c>
      <c r="G7849" s="10" t="s">
        <v>562</v>
      </c>
      <c r="H7849" s="10" t="s">
        <v>22</v>
      </c>
      <c r="I7849" s="10">
        <v>84623</v>
      </c>
      <c r="J7849" s="11">
        <v>2463</v>
      </c>
      <c r="K7849" s="11" t="s">
        <v>563</v>
      </c>
      <c r="L7849" s="10" t="s">
        <v>23</v>
      </c>
      <c r="M7849" s="10" t="s">
        <v>28</v>
      </c>
      <c r="N7849" s="10">
        <v>167</v>
      </c>
      <c r="O7849" s="38" t="s">
        <v>791</v>
      </c>
      <c r="Q7849" s="39">
        <v>131596</v>
      </c>
      <c r="R7849" s="32">
        <f t="shared" si="124"/>
        <v>21976532</v>
      </c>
    </row>
    <row r="7850" spans="2:18" ht="15.75">
      <c r="B7850" s="9">
        <v>46143</v>
      </c>
      <c r="C7850" s="10" t="s">
        <v>690</v>
      </c>
      <c r="D7850" s="11" t="s">
        <v>390</v>
      </c>
      <c r="E7850" s="10" t="s">
        <v>19</v>
      </c>
      <c r="F7850" s="10" t="s">
        <v>392</v>
      </c>
      <c r="G7850" s="10" t="s">
        <v>562</v>
      </c>
      <c r="H7850" s="10" t="s">
        <v>22</v>
      </c>
      <c r="I7850" s="10">
        <v>84623</v>
      </c>
      <c r="J7850" s="11">
        <v>2463</v>
      </c>
      <c r="K7850" s="11" t="s">
        <v>563</v>
      </c>
      <c r="L7850" s="10" t="s">
        <v>23</v>
      </c>
      <c r="M7850" s="10" t="s">
        <v>581</v>
      </c>
      <c r="N7850" s="10">
        <v>145</v>
      </c>
      <c r="O7850" s="38" t="s">
        <v>792</v>
      </c>
      <c r="Q7850" s="39">
        <v>14662</v>
      </c>
      <c r="R7850" s="32">
        <f t="shared" si="124"/>
        <v>2125990</v>
      </c>
    </row>
    <row r="7851" spans="2:18" ht="15.75">
      <c r="B7851" s="9">
        <v>46143</v>
      </c>
      <c r="C7851" s="10" t="s">
        <v>29</v>
      </c>
      <c r="D7851" s="11" t="s">
        <v>390</v>
      </c>
      <c r="E7851" s="10" t="s">
        <v>19</v>
      </c>
      <c r="F7851" s="10" t="s">
        <v>30</v>
      </c>
      <c r="G7851" s="10" t="s">
        <v>564</v>
      </c>
      <c r="H7851" s="10" t="s">
        <v>22</v>
      </c>
      <c r="I7851" s="10">
        <v>81502</v>
      </c>
      <c r="J7851" s="11">
        <v>2433</v>
      </c>
      <c r="K7851" s="11" t="s">
        <v>565</v>
      </c>
      <c r="L7851" s="10" t="s">
        <v>23</v>
      </c>
      <c r="M7851" s="10" t="s">
        <v>24</v>
      </c>
      <c r="N7851" s="10">
        <v>144</v>
      </c>
      <c r="O7851" s="38" t="s">
        <v>793</v>
      </c>
      <c r="Q7851" s="39">
        <v>103674</v>
      </c>
      <c r="R7851" s="32">
        <f t="shared" si="124"/>
        <v>14929056</v>
      </c>
    </row>
    <row r="7852" spans="2:18" ht="15.75">
      <c r="B7852" s="9">
        <v>46143</v>
      </c>
      <c r="C7852" s="10" t="s">
        <v>32</v>
      </c>
      <c r="D7852" s="11" t="s">
        <v>390</v>
      </c>
      <c r="E7852" s="10" t="s">
        <v>19</v>
      </c>
      <c r="F7852" s="10" t="s">
        <v>398</v>
      </c>
      <c r="G7852" s="10" t="s">
        <v>749</v>
      </c>
      <c r="H7852" s="10" t="s">
        <v>22</v>
      </c>
      <c r="I7852" s="10">
        <v>60113</v>
      </c>
      <c r="J7852" s="11">
        <v>2119</v>
      </c>
      <c r="K7852" s="11" t="s">
        <v>750</v>
      </c>
      <c r="L7852" s="10" t="s">
        <v>23</v>
      </c>
      <c r="M7852" s="10" t="s">
        <v>571</v>
      </c>
      <c r="N7852" s="10">
        <v>152</v>
      </c>
      <c r="O7852" s="38" t="s">
        <v>794</v>
      </c>
      <c r="Q7852" s="39">
        <v>40574</v>
      </c>
      <c r="R7852" s="32">
        <f t="shared" si="124"/>
        <v>6167248</v>
      </c>
    </row>
    <row r="7853" spans="2:18" ht="15.75">
      <c r="B7853" s="9">
        <v>46143</v>
      </c>
      <c r="C7853" s="10" t="s">
        <v>35</v>
      </c>
      <c r="D7853" s="11" t="s">
        <v>390</v>
      </c>
      <c r="E7853" s="10" t="s">
        <v>19</v>
      </c>
      <c r="F7853" s="10" t="s">
        <v>398</v>
      </c>
      <c r="G7853" s="10" t="s">
        <v>749</v>
      </c>
      <c r="H7853" s="10" t="s">
        <v>22</v>
      </c>
      <c r="I7853" s="10">
        <v>60113</v>
      </c>
      <c r="J7853" s="11">
        <v>2119</v>
      </c>
      <c r="K7853" s="11" t="s">
        <v>750</v>
      </c>
      <c r="L7853" s="10" t="s">
        <v>23</v>
      </c>
      <c r="M7853" s="10" t="s">
        <v>571</v>
      </c>
      <c r="N7853" s="10">
        <v>152</v>
      </c>
      <c r="O7853" s="38" t="s">
        <v>795</v>
      </c>
      <c r="Q7853" s="39">
        <v>69798</v>
      </c>
      <c r="R7853" s="32">
        <f t="shared" si="124"/>
        <v>10609296</v>
      </c>
    </row>
    <row r="7854" spans="2:18" ht="15.75">
      <c r="B7854" s="9">
        <v>46143</v>
      </c>
      <c r="C7854" s="10" t="s">
        <v>273</v>
      </c>
      <c r="D7854" s="11" t="s">
        <v>312</v>
      </c>
      <c r="E7854" s="10" t="s">
        <v>19</v>
      </c>
      <c r="F7854" s="10" t="s">
        <v>573</v>
      </c>
      <c r="G7854" s="10" t="s">
        <v>574</v>
      </c>
      <c r="H7854" s="10" t="s">
        <v>22</v>
      </c>
      <c r="I7854" s="10">
        <v>81082</v>
      </c>
      <c r="J7854" s="11">
        <v>2425</v>
      </c>
      <c r="K7854" s="11" t="s">
        <v>575</v>
      </c>
      <c r="L7854" s="10" t="s">
        <v>23</v>
      </c>
      <c r="M7854" s="10" t="s">
        <v>581</v>
      </c>
      <c r="N7854" s="10">
        <v>4</v>
      </c>
      <c r="O7854" s="38" t="s">
        <v>796</v>
      </c>
      <c r="Q7854" s="39">
        <v>6974</v>
      </c>
      <c r="R7854" s="32">
        <f t="shared" si="124"/>
        <v>27896</v>
      </c>
    </row>
    <row r="7855" spans="2:18" ht="15.75">
      <c r="B7855" s="9">
        <v>46143</v>
      </c>
      <c r="C7855" s="10" t="s">
        <v>530</v>
      </c>
      <c r="D7855" s="11" t="s">
        <v>312</v>
      </c>
      <c r="E7855" s="10" t="s">
        <v>19</v>
      </c>
      <c r="F7855" s="10" t="s">
        <v>573</v>
      </c>
      <c r="G7855" s="10" t="s">
        <v>574</v>
      </c>
      <c r="H7855" s="10" t="s">
        <v>22</v>
      </c>
      <c r="I7855" s="10">
        <v>81082</v>
      </c>
      <c r="J7855" s="11">
        <v>2425</v>
      </c>
      <c r="K7855" s="11" t="s">
        <v>575</v>
      </c>
      <c r="L7855" s="10" t="s">
        <v>23</v>
      </c>
      <c r="M7855" s="10" t="s">
        <v>28</v>
      </c>
      <c r="N7855" s="10">
        <v>17.5</v>
      </c>
      <c r="O7855" s="38" t="s">
        <v>797</v>
      </c>
      <c r="Q7855" s="39">
        <v>24282</v>
      </c>
      <c r="R7855" s="32">
        <f t="shared" si="124"/>
        <v>424935</v>
      </c>
    </row>
    <row r="7856" spans="2:18" ht="15.75">
      <c r="B7856" s="9">
        <v>46143</v>
      </c>
      <c r="C7856" s="10" t="s">
        <v>549</v>
      </c>
      <c r="D7856" s="11" t="s">
        <v>312</v>
      </c>
      <c r="E7856" s="10" t="s">
        <v>19</v>
      </c>
      <c r="F7856" s="10" t="s">
        <v>573</v>
      </c>
      <c r="G7856" s="10" t="s">
        <v>574</v>
      </c>
      <c r="H7856" s="10" t="s">
        <v>22</v>
      </c>
      <c r="I7856" s="10">
        <v>81082</v>
      </c>
      <c r="J7856" s="11">
        <v>2425</v>
      </c>
      <c r="K7856" s="11" t="s">
        <v>575</v>
      </c>
      <c r="L7856" s="10" t="s">
        <v>23</v>
      </c>
      <c r="M7856" s="10" t="s">
        <v>28</v>
      </c>
      <c r="N7856" s="10">
        <v>111</v>
      </c>
      <c r="O7856" s="38" t="s">
        <v>798</v>
      </c>
      <c r="Q7856" s="39">
        <v>25133</v>
      </c>
      <c r="R7856" s="32">
        <f t="shared" si="124"/>
        <v>2789763</v>
      </c>
    </row>
    <row r="7857" spans="2:18" ht="15.75">
      <c r="B7857" s="9">
        <v>46143</v>
      </c>
      <c r="C7857" s="10" t="s">
        <v>576</v>
      </c>
      <c r="D7857" s="11" t="s">
        <v>312</v>
      </c>
      <c r="E7857" s="10" t="s">
        <v>19</v>
      </c>
      <c r="F7857" s="10" t="s">
        <v>573</v>
      </c>
      <c r="G7857" s="10" t="s">
        <v>574</v>
      </c>
      <c r="H7857" s="10" t="s">
        <v>22</v>
      </c>
      <c r="I7857" s="10">
        <v>81082</v>
      </c>
      <c r="J7857" s="11">
        <v>2425</v>
      </c>
      <c r="K7857" s="11" t="s">
        <v>575</v>
      </c>
      <c r="L7857" s="10" t="s">
        <v>23</v>
      </c>
      <c r="M7857" s="10" t="s">
        <v>28</v>
      </c>
      <c r="N7857" s="10">
        <v>28.5</v>
      </c>
      <c r="O7857" s="38" t="s">
        <v>799</v>
      </c>
      <c r="Q7857" s="39">
        <v>284</v>
      </c>
      <c r="R7857" s="32">
        <f t="shared" si="124"/>
        <v>8094</v>
      </c>
    </row>
    <row r="7858" spans="2:18" ht="15.75">
      <c r="B7858" s="9">
        <v>46143</v>
      </c>
      <c r="C7858" s="10" t="s">
        <v>644</v>
      </c>
      <c r="D7858" s="11" t="s">
        <v>312</v>
      </c>
      <c r="E7858" s="10" t="s">
        <v>19</v>
      </c>
      <c r="F7858" s="10" t="s">
        <v>645</v>
      </c>
      <c r="G7858" s="10" t="s">
        <v>646</v>
      </c>
      <c r="H7858" s="10" t="s">
        <v>22</v>
      </c>
      <c r="I7858" s="10">
        <v>50464</v>
      </c>
      <c r="J7858" s="11">
        <v>1764</v>
      </c>
      <c r="K7858" s="11" t="s">
        <v>647</v>
      </c>
      <c r="L7858" s="10" t="s">
        <v>23</v>
      </c>
      <c r="M7858" s="10" t="s">
        <v>28</v>
      </c>
      <c r="N7858" s="10">
        <v>160</v>
      </c>
      <c r="O7858" s="38" t="s">
        <v>800</v>
      </c>
      <c r="Q7858" s="39">
        <v>138746</v>
      </c>
      <c r="R7858" s="32">
        <f t="shared" si="124"/>
        <v>22199360</v>
      </c>
    </row>
    <row r="7859" spans="2:18" ht="15.75">
      <c r="B7859" s="9">
        <v>46143</v>
      </c>
      <c r="C7859" s="10" t="s">
        <v>648</v>
      </c>
      <c r="D7859" s="11" t="s">
        <v>390</v>
      </c>
      <c r="E7859" s="10" t="s">
        <v>19</v>
      </c>
      <c r="F7859" s="10" t="s">
        <v>649</v>
      </c>
      <c r="G7859" s="10" t="s">
        <v>650</v>
      </c>
      <c r="H7859" s="10" t="s">
        <v>22</v>
      </c>
      <c r="I7859" s="10">
        <v>99422</v>
      </c>
      <c r="J7859" s="11">
        <v>2648</v>
      </c>
      <c r="K7859" s="11" t="s">
        <v>651</v>
      </c>
      <c r="L7859" s="10" t="s">
        <v>23</v>
      </c>
      <c r="M7859" s="10" t="s">
        <v>568</v>
      </c>
      <c r="N7859" s="10">
        <v>152</v>
      </c>
      <c r="O7859" s="38" t="s">
        <v>801</v>
      </c>
      <c r="Q7859" s="39">
        <v>160189</v>
      </c>
      <c r="R7859" s="32">
        <f t="shared" si="124"/>
        <v>24348728</v>
      </c>
    </row>
    <row r="7860" spans="2:18" ht="15.75">
      <c r="B7860" s="9">
        <v>46143</v>
      </c>
      <c r="C7860" s="10" t="s">
        <v>36</v>
      </c>
      <c r="D7860" s="11" t="s">
        <v>390</v>
      </c>
      <c r="E7860" s="10" t="s">
        <v>19</v>
      </c>
      <c r="F7860" s="10" t="s">
        <v>37</v>
      </c>
      <c r="G7860" s="10" t="s">
        <v>38</v>
      </c>
      <c r="H7860" s="10" t="s">
        <v>22</v>
      </c>
      <c r="I7860" s="10">
        <v>57872</v>
      </c>
      <c r="J7860" s="11">
        <v>2072</v>
      </c>
      <c r="K7860" s="11" t="s">
        <v>403</v>
      </c>
      <c r="L7860" s="10" t="s">
        <v>23</v>
      </c>
      <c r="M7860" s="10" t="s">
        <v>28</v>
      </c>
      <c r="N7860" s="10">
        <v>152</v>
      </c>
      <c r="O7860" s="38" t="s">
        <v>802</v>
      </c>
      <c r="Q7860" s="39">
        <v>68164</v>
      </c>
      <c r="R7860" s="32">
        <f t="shared" si="124"/>
        <v>10360928</v>
      </c>
    </row>
    <row r="7861" spans="2:18" ht="15.75">
      <c r="B7861" s="9">
        <v>46143</v>
      </c>
      <c r="C7861" s="10" t="s">
        <v>404</v>
      </c>
      <c r="D7861" s="11" t="s">
        <v>390</v>
      </c>
      <c r="E7861" s="10" t="s">
        <v>19</v>
      </c>
      <c r="F7861" s="10" t="s">
        <v>37</v>
      </c>
      <c r="G7861" s="10" t="s">
        <v>38</v>
      </c>
      <c r="H7861" s="10" t="s">
        <v>22</v>
      </c>
      <c r="I7861" s="10">
        <v>57872</v>
      </c>
      <c r="J7861" s="11">
        <v>2072</v>
      </c>
      <c r="K7861" s="11" t="s">
        <v>403</v>
      </c>
      <c r="L7861" s="10" t="s">
        <v>23</v>
      </c>
      <c r="M7861" s="10" t="s">
        <v>28</v>
      </c>
      <c r="N7861" s="10">
        <v>153</v>
      </c>
      <c r="O7861" s="38" t="s">
        <v>803</v>
      </c>
      <c r="Q7861" s="39">
        <v>155521</v>
      </c>
      <c r="R7861" s="32">
        <f t="shared" si="124"/>
        <v>23794713</v>
      </c>
    </row>
    <row r="7862" spans="2:18" ht="15.75">
      <c r="B7862" s="9">
        <v>46143</v>
      </c>
      <c r="C7862" s="10" t="s">
        <v>405</v>
      </c>
      <c r="D7862" s="11" t="s">
        <v>390</v>
      </c>
      <c r="E7862" s="10" t="s">
        <v>19</v>
      </c>
      <c r="F7862" s="10" t="s">
        <v>37</v>
      </c>
      <c r="G7862" s="10" t="s">
        <v>38</v>
      </c>
      <c r="H7862" s="10" t="s">
        <v>22</v>
      </c>
      <c r="I7862" s="10">
        <v>57872</v>
      </c>
      <c r="J7862" s="11">
        <v>2072</v>
      </c>
      <c r="K7862" s="11" t="s">
        <v>403</v>
      </c>
      <c r="L7862" s="10" t="s">
        <v>23</v>
      </c>
      <c r="M7862" s="10" t="s">
        <v>568</v>
      </c>
      <c r="N7862" s="10">
        <v>152</v>
      </c>
      <c r="O7862" s="38" t="s">
        <v>804</v>
      </c>
      <c r="Q7862" s="39">
        <v>121444</v>
      </c>
      <c r="R7862" s="32">
        <f t="shared" si="124"/>
        <v>18459488</v>
      </c>
    </row>
    <row r="7863" spans="2:18" ht="15.75">
      <c r="B7863" s="9">
        <v>46143</v>
      </c>
      <c r="C7863" s="10" t="s">
        <v>577</v>
      </c>
      <c r="D7863" s="11" t="s">
        <v>390</v>
      </c>
      <c r="E7863" s="10" t="s">
        <v>19</v>
      </c>
      <c r="F7863" s="10" t="s">
        <v>37</v>
      </c>
      <c r="G7863" s="10" t="s">
        <v>38</v>
      </c>
      <c r="H7863" s="10" t="s">
        <v>22</v>
      </c>
      <c r="I7863" s="10">
        <v>57872</v>
      </c>
      <c r="J7863" s="11">
        <v>2072</v>
      </c>
      <c r="K7863" s="11" t="s">
        <v>403</v>
      </c>
      <c r="L7863" s="10" t="s">
        <v>23</v>
      </c>
      <c r="M7863" s="10" t="s">
        <v>568</v>
      </c>
      <c r="N7863" s="10">
        <v>152</v>
      </c>
      <c r="O7863" s="38" t="s">
        <v>805</v>
      </c>
      <c r="Q7863" s="39">
        <v>174988</v>
      </c>
      <c r="R7863" s="32">
        <f t="shared" si="124"/>
        <v>26598176</v>
      </c>
    </row>
    <row r="7864" spans="2:18" ht="15.75">
      <c r="B7864" s="9">
        <v>46143</v>
      </c>
      <c r="C7864" s="10" t="s">
        <v>548</v>
      </c>
      <c r="D7864" s="11" t="s">
        <v>390</v>
      </c>
      <c r="E7864" s="10" t="s">
        <v>19</v>
      </c>
      <c r="F7864" s="10" t="s">
        <v>37</v>
      </c>
      <c r="G7864" s="10" t="s">
        <v>38</v>
      </c>
      <c r="H7864" s="10" t="s">
        <v>22</v>
      </c>
      <c r="I7864" s="10">
        <v>57872</v>
      </c>
      <c r="J7864" s="11">
        <v>2072</v>
      </c>
      <c r="K7864" s="11" t="s">
        <v>403</v>
      </c>
      <c r="L7864" s="10" t="s">
        <v>23</v>
      </c>
      <c r="M7864" s="10" t="s">
        <v>568</v>
      </c>
      <c r="N7864" s="10">
        <v>167.2</v>
      </c>
      <c r="O7864" s="38" t="s">
        <v>805</v>
      </c>
      <c r="Q7864" s="39">
        <v>174988</v>
      </c>
      <c r="R7864" s="32">
        <f t="shared" si="124"/>
        <v>29257993.599999998</v>
      </c>
    </row>
    <row r="7865" spans="2:18" ht="15.75">
      <c r="B7865" s="9">
        <v>46143</v>
      </c>
      <c r="C7865" s="10" t="s">
        <v>557</v>
      </c>
      <c r="D7865" s="11" t="s">
        <v>390</v>
      </c>
      <c r="E7865" s="10" t="s">
        <v>19</v>
      </c>
      <c r="F7865" s="10" t="s">
        <v>37</v>
      </c>
      <c r="G7865" s="10" t="s">
        <v>38</v>
      </c>
      <c r="H7865" s="10" t="s">
        <v>22</v>
      </c>
      <c r="I7865" s="10">
        <v>57872</v>
      </c>
      <c r="J7865" s="11">
        <v>2072</v>
      </c>
      <c r="K7865" s="11" t="s">
        <v>403</v>
      </c>
      <c r="L7865" s="10" t="s">
        <v>23</v>
      </c>
      <c r="M7865" s="10" t="s">
        <v>568</v>
      </c>
      <c r="N7865" s="10">
        <v>134</v>
      </c>
      <c r="O7865" s="38" t="s">
        <v>806</v>
      </c>
      <c r="Q7865" s="39">
        <v>175487</v>
      </c>
      <c r="R7865" s="32">
        <f t="shared" si="124"/>
        <v>23515258</v>
      </c>
    </row>
    <row r="7866" spans="2:18" ht="15.75">
      <c r="B7866" s="9">
        <v>46143</v>
      </c>
      <c r="C7866" s="10" t="s">
        <v>578</v>
      </c>
      <c r="D7866" s="11" t="s">
        <v>390</v>
      </c>
      <c r="E7866" s="10" t="s">
        <v>19</v>
      </c>
      <c r="F7866" s="10" t="s">
        <v>37</v>
      </c>
      <c r="G7866" s="10" t="s">
        <v>38</v>
      </c>
      <c r="H7866" s="10" t="s">
        <v>22</v>
      </c>
      <c r="I7866" s="10">
        <v>57872</v>
      </c>
      <c r="J7866" s="11">
        <v>2072</v>
      </c>
      <c r="K7866" s="11" t="s">
        <v>403</v>
      </c>
      <c r="L7866" s="10" t="s">
        <v>23</v>
      </c>
      <c r="M7866" s="10" t="s">
        <v>568</v>
      </c>
      <c r="N7866" s="10">
        <v>152</v>
      </c>
      <c r="O7866" s="38" t="s">
        <v>807</v>
      </c>
      <c r="Q7866" s="39">
        <v>184</v>
      </c>
      <c r="R7866" s="32">
        <f t="shared" si="124"/>
        <v>27968</v>
      </c>
    </row>
    <row r="7867" spans="2:18" ht="15.75">
      <c r="B7867" s="9">
        <v>46143</v>
      </c>
      <c r="C7867" s="10" t="s">
        <v>434</v>
      </c>
      <c r="D7867" s="11" t="s">
        <v>390</v>
      </c>
      <c r="E7867" s="10" t="s">
        <v>19</v>
      </c>
      <c r="F7867" s="10" t="s">
        <v>407</v>
      </c>
      <c r="G7867" s="10" t="s">
        <v>652</v>
      </c>
      <c r="H7867" s="10" t="s">
        <v>22</v>
      </c>
      <c r="I7867" s="10">
        <v>92558</v>
      </c>
      <c r="J7867" s="11">
        <v>2566</v>
      </c>
      <c r="K7867" s="11" t="s">
        <v>653</v>
      </c>
      <c r="L7867" s="10" t="s">
        <v>23</v>
      </c>
      <c r="M7867" s="10" t="s">
        <v>24</v>
      </c>
      <c r="N7867" s="10">
        <v>182</v>
      </c>
      <c r="O7867" s="38" t="s">
        <v>808</v>
      </c>
      <c r="Q7867" s="39">
        <v>129343</v>
      </c>
      <c r="R7867" s="32">
        <f t="shared" si="124"/>
        <v>23540426</v>
      </c>
    </row>
    <row r="7868" spans="2:18" ht="15.75">
      <c r="B7868" s="9">
        <v>46143</v>
      </c>
      <c r="C7868" s="10" t="s">
        <v>654</v>
      </c>
      <c r="D7868" s="11" t="s">
        <v>390</v>
      </c>
      <c r="E7868" s="10" t="s">
        <v>19</v>
      </c>
      <c r="F7868" s="10" t="s">
        <v>407</v>
      </c>
      <c r="G7868" s="10" t="s">
        <v>652</v>
      </c>
      <c r="H7868" s="10" t="s">
        <v>22</v>
      </c>
      <c r="I7868" s="10">
        <v>92558</v>
      </c>
      <c r="J7868" s="11">
        <v>2566</v>
      </c>
      <c r="K7868" s="11" t="s">
        <v>653</v>
      </c>
      <c r="L7868" s="10" t="s">
        <v>23</v>
      </c>
      <c r="M7868" s="10" t="s">
        <v>28</v>
      </c>
      <c r="N7868" s="10">
        <v>171</v>
      </c>
      <c r="O7868" s="38" t="s">
        <v>809</v>
      </c>
      <c r="Q7868" s="39">
        <v>10042</v>
      </c>
      <c r="R7868" s="32">
        <f t="shared" si="124"/>
        <v>1717182</v>
      </c>
    </row>
    <row r="7869" spans="2:18" ht="15.75">
      <c r="B7869" s="9">
        <v>46143</v>
      </c>
      <c r="C7869" s="10" t="s">
        <v>410</v>
      </c>
      <c r="D7869" s="11" t="s">
        <v>390</v>
      </c>
      <c r="E7869" s="10" t="s">
        <v>19</v>
      </c>
      <c r="F7869" s="10" t="s">
        <v>40</v>
      </c>
      <c r="G7869" s="10" t="s">
        <v>579</v>
      </c>
      <c r="H7869" s="10" t="s">
        <v>22</v>
      </c>
      <c r="I7869" s="10">
        <v>82306</v>
      </c>
      <c r="J7869" s="11">
        <v>2441</v>
      </c>
      <c r="K7869" s="11" t="s">
        <v>580</v>
      </c>
      <c r="L7869" s="10" t="s">
        <v>23</v>
      </c>
      <c r="M7869" s="10" t="s">
        <v>28</v>
      </c>
      <c r="N7869" s="10">
        <v>167</v>
      </c>
      <c r="O7869" s="38" t="s">
        <v>810</v>
      </c>
      <c r="Q7869" s="39">
        <v>126826</v>
      </c>
      <c r="R7869" s="32">
        <f t="shared" si="124"/>
        <v>21179942</v>
      </c>
    </row>
    <row r="7870" spans="2:18" ht="15.75">
      <c r="B7870" s="9">
        <v>46143</v>
      </c>
      <c r="C7870" s="10" t="s">
        <v>71</v>
      </c>
      <c r="D7870" s="11" t="s">
        <v>312</v>
      </c>
      <c r="E7870" s="10" t="s">
        <v>19</v>
      </c>
      <c r="F7870" s="10" t="s">
        <v>46</v>
      </c>
      <c r="G7870" s="10" t="s">
        <v>67</v>
      </c>
      <c r="H7870" s="10" t="s">
        <v>50</v>
      </c>
      <c r="I7870" s="10">
        <v>67631</v>
      </c>
      <c r="J7870" s="11">
        <v>2221</v>
      </c>
      <c r="K7870" s="11" t="s">
        <v>317</v>
      </c>
      <c r="L7870" s="10" t="s">
        <v>23</v>
      </c>
      <c r="M7870" s="10" t="s">
        <v>583</v>
      </c>
      <c r="N7870" s="10">
        <v>3</v>
      </c>
      <c r="O7870" s="38" t="s">
        <v>811</v>
      </c>
      <c r="Q7870" s="39">
        <v>38011</v>
      </c>
      <c r="R7870" s="32">
        <f t="shared" si="124"/>
        <v>114033</v>
      </c>
    </row>
    <row r="7871" spans="2:18" ht="15.75">
      <c r="B7871" s="9">
        <v>46143</v>
      </c>
      <c r="C7871" s="10" t="s">
        <v>66</v>
      </c>
      <c r="D7871" s="11" t="s">
        <v>312</v>
      </c>
      <c r="E7871" s="10" t="s">
        <v>19</v>
      </c>
      <c r="F7871" s="10" t="s">
        <v>46</v>
      </c>
      <c r="G7871" s="10" t="s">
        <v>415</v>
      </c>
      <c r="H7871" s="10" t="s">
        <v>22</v>
      </c>
      <c r="I7871" s="10">
        <v>78915</v>
      </c>
      <c r="J7871" s="11">
        <v>2398</v>
      </c>
      <c r="K7871" s="11" t="s">
        <v>416</v>
      </c>
      <c r="L7871" s="10" t="s">
        <v>23</v>
      </c>
      <c r="M7871" s="10" t="s">
        <v>582</v>
      </c>
      <c r="N7871" s="10">
        <v>100.5</v>
      </c>
      <c r="O7871" s="38" t="s">
        <v>812</v>
      </c>
      <c r="Q7871" s="39">
        <v>122264</v>
      </c>
      <c r="R7871" s="32">
        <f t="shared" si="124"/>
        <v>12287532</v>
      </c>
    </row>
    <row r="7872" spans="2:18" ht="15.75">
      <c r="B7872" s="9">
        <v>46143</v>
      </c>
      <c r="C7872" s="10" t="s">
        <v>57</v>
      </c>
      <c r="D7872" s="11" t="s">
        <v>312</v>
      </c>
      <c r="E7872" s="10" t="s">
        <v>19</v>
      </c>
      <c r="F7872" s="10" t="s">
        <v>46</v>
      </c>
      <c r="G7872" s="10" t="s">
        <v>415</v>
      </c>
      <c r="H7872" s="10" t="s">
        <v>22</v>
      </c>
      <c r="I7872" s="10">
        <v>78915</v>
      </c>
      <c r="J7872" s="11">
        <v>2398</v>
      </c>
      <c r="K7872" s="11" t="s">
        <v>416</v>
      </c>
      <c r="L7872" s="10" t="s">
        <v>23</v>
      </c>
      <c r="M7872" s="10" t="s">
        <v>581</v>
      </c>
      <c r="N7872" s="10">
        <v>23</v>
      </c>
      <c r="O7872" s="38" t="s">
        <v>813</v>
      </c>
      <c r="Q7872" s="39">
        <v>66411</v>
      </c>
      <c r="R7872" s="32">
        <f t="shared" si="124"/>
        <v>1527453</v>
      </c>
    </row>
    <row r="7873" spans="2:18" ht="15.75">
      <c r="B7873" s="9">
        <v>46143</v>
      </c>
      <c r="C7873" s="10" t="s">
        <v>68</v>
      </c>
      <c r="D7873" s="11" t="s">
        <v>312</v>
      </c>
      <c r="E7873" s="10" t="s">
        <v>19</v>
      </c>
      <c r="F7873" s="10" t="s">
        <v>46</v>
      </c>
      <c r="G7873" s="10" t="s">
        <v>415</v>
      </c>
      <c r="H7873" s="10" t="s">
        <v>22</v>
      </c>
      <c r="I7873" s="10">
        <v>78915</v>
      </c>
      <c r="J7873" s="11">
        <v>2398</v>
      </c>
      <c r="K7873" s="11" t="s">
        <v>416</v>
      </c>
      <c r="L7873" s="10" t="s">
        <v>23</v>
      </c>
      <c r="M7873" s="10" t="s">
        <v>582</v>
      </c>
      <c r="N7873" s="10">
        <v>145</v>
      </c>
      <c r="O7873" s="38" t="s">
        <v>814</v>
      </c>
      <c r="Q7873" s="39">
        <v>3926</v>
      </c>
      <c r="R7873" s="32">
        <f t="shared" si="124"/>
        <v>569270</v>
      </c>
    </row>
    <row r="7874" spans="2:18" ht="15.75">
      <c r="B7874" s="9">
        <v>46143</v>
      </c>
      <c r="C7874" s="10" t="s">
        <v>63</v>
      </c>
      <c r="D7874" s="11" t="s">
        <v>312</v>
      </c>
      <c r="E7874" s="10" t="s">
        <v>19</v>
      </c>
      <c r="F7874" s="10" t="s">
        <v>46</v>
      </c>
      <c r="G7874" s="10" t="s">
        <v>415</v>
      </c>
      <c r="H7874" s="10" t="s">
        <v>22</v>
      </c>
      <c r="I7874" s="10">
        <v>78915</v>
      </c>
      <c r="J7874" s="11">
        <v>2398</v>
      </c>
      <c r="K7874" s="11" t="s">
        <v>416</v>
      </c>
      <c r="L7874" s="10" t="s">
        <v>23</v>
      </c>
      <c r="M7874" s="10" t="s">
        <v>582</v>
      </c>
      <c r="N7874" s="10">
        <v>91</v>
      </c>
      <c r="O7874" s="38" t="s">
        <v>815</v>
      </c>
      <c r="Q7874" s="39">
        <v>179243</v>
      </c>
      <c r="R7874" s="32">
        <f t="shared" si="124"/>
        <v>16311113</v>
      </c>
    </row>
    <row r="7875" spans="2:18" ht="15.75">
      <c r="B7875" s="9">
        <v>46143</v>
      </c>
      <c r="C7875" s="10" t="s">
        <v>69</v>
      </c>
      <c r="D7875" s="11" t="s">
        <v>312</v>
      </c>
      <c r="E7875" s="10" t="s">
        <v>19</v>
      </c>
      <c r="F7875" s="10" t="s">
        <v>46</v>
      </c>
      <c r="G7875" s="10" t="s">
        <v>415</v>
      </c>
      <c r="H7875" s="10" t="s">
        <v>22</v>
      </c>
      <c r="I7875" s="10">
        <v>78915</v>
      </c>
      <c r="J7875" s="11">
        <v>2398</v>
      </c>
      <c r="K7875" s="11" t="s">
        <v>416</v>
      </c>
      <c r="L7875" s="10" t="s">
        <v>23</v>
      </c>
      <c r="M7875" s="10" t="s">
        <v>582</v>
      </c>
      <c r="N7875" s="10">
        <v>11.5</v>
      </c>
      <c r="O7875" s="38" t="s">
        <v>816</v>
      </c>
      <c r="Q7875" s="39">
        <v>31582</v>
      </c>
      <c r="R7875" s="32">
        <f t="shared" si="124"/>
        <v>363193</v>
      </c>
    </row>
    <row r="7876" spans="2:18" ht="15.75">
      <c r="B7876" s="9">
        <v>46143</v>
      </c>
      <c r="C7876" s="10" t="s">
        <v>51</v>
      </c>
      <c r="D7876" s="11" t="s">
        <v>312</v>
      </c>
      <c r="E7876" s="10" t="s">
        <v>19</v>
      </c>
      <c r="F7876" s="10" t="s">
        <v>46</v>
      </c>
      <c r="G7876" s="10" t="s">
        <v>415</v>
      </c>
      <c r="H7876" s="10" t="s">
        <v>22</v>
      </c>
      <c r="I7876" s="10">
        <v>78915</v>
      </c>
      <c r="J7876" s="11">
        <v>2398</v>
      </c>
      <c r="K7876" s="11" t="s">
        <v>416</v>
      </c>
      <c r="L7876" s="10" t="s">
        <v>23</v>
      </c>
      <c r="M7876" s="10" t="s">
        <v>582</v>
      </c>
      <c r="N7876" s="10">
        <v>2</v>
      </c>
      <c r="O7876" s="38" t="s">
        <v>817</v>
      </c>
      <c r="Q7876" s="39">
        <v>29578</v>
      </c>
      <c r="R7876" s="32">
        <f t="shared" si="124"/>
        <v>59156</v>
      </c>
    </row>
    <row r="7877" spans="2:18" ht="15.75">
      <c r="B7877" s="9">
        <v>46143</v>
      </c>
      <c r="C7877" s="10" t="s">
        <v>71</v>
      </c>
      <c r="D7877" s="11" t="s">
        <v>312</v>
      </c>
      <c r="E7877" s="10" t="s">
        <v>19</v>
      </c>
      <c r="F7877" s="10" t="s">
        <v>46</v>
      </c>
      <c r="G7877" s="10" t="s">
        <v>415</v>
      </c>
      <c r="H7877" s="10" t="s">
        <v>22</v>
      </c>
      <c r="I7877" s="10">
        <v>78915</v>
      </c>
      <c r="J7877" s="11">
        <v>2398</v>
      </c>
      <c r="K7877" s="11" t="s">
        <v>416</v>
      </c>
      <c r="L7877" s="10" t="s">
        <v>23</v>
      </c>
      <c r="M7877" s="10" t="s">
        <v>583</v>
      </c>
      <c r="N7877" s="10">
        <v>10</v>
      </c>
      <c r="O7877" s="38" t="s">
        <v>818</v>
      </c>
      <c r="Q7877" s="39">
        <v>3875</v>
      </c>
      <c r="R7877" s="32">
        <f t="shared" si="124"/>
        <v>38750</v>
      </c>
    </row>
    <row r="7878" spans="2:18" ht="15.75">
      <c r="B7878" s="9">
        <v>46143</v>
      </c>
      <c r="C7878" s="10" t="s">
        <v>273</v>
      </c>
      <c r="D7878" s="11" t="s">
        <v>312</v>
      </c>
      <c r="E7878" s="10" t="s">
        <v>19</v>
      </c>
      <c r="F7878" s="10" t="s">
        <v>46</v>
      </c>
      <c r="G7878" s="10" t="s">
        <v>415</v>
      </c>
      <c r="H7878" s="10" t="s">
        <v>22</v>
      </c>
      <c r="I7878" s="10">
        <v>78915</v>
      </c>
      <c r="J7878" s="11">
        <v>2398</v>
      </c>
      <c r="K7878" s="11" t="s">
        <v>416</v>
      </c>
      <c r="L7878" s="10" t="s">
        <v>23</v>
      </c>
      <c r="M7878" s="10" t="s">
        <v>581</v>
      </c>
      <c r="N7878" s="10">
        <v>5</v>
      </c>
      <c r="O7878" s="38" t="s">
        <v>819</v>
      </c>
      <c r="Q7878" s="39">
        <v>70278</v>
      </c>
      <c r="R7878" s="32">
        <f t="shared" si="124"/>
        <v>351390</v>
      </c>
    </row>
    <row r="7879" spans="2:18" ht="15.75">
      <c r="B7879" s="9">
        <v>46143</v>
      </c>
      <c r="C7879" s="10" t="s">
        <v>298</v>
      </c>
      <c r="D7879" s="11" t="s">
        <v>312</v>
      </c>
      <c r="E7879" s="10" t="s">
        <v>19</v>
      </c>
      <c r="F7879" s="10" t="s">
        <v>46</v>
      </c>
      <c r="G7879" s="10" t="s">
        <v>415</v>
      </c>
      <c r="H7879" s="10" t="s">
        <v>22</v>
      </c>
      <c r="I7879" s="10">
        <v>78915</v>
      </c>
      <c r="J7879" s="11">
        <v>2398</v>
      </c>
      <c r="K7879" s="11" t="s">
        <v>416</v>
      </c>
      <c r="L7879" s="10" t="s">
        <v>23</v>
      </c>
      <c r="M7879" s="10" t="s">
        <v>581</v>
      </c>
      <c r="N7879" s="10">
        <v>0.5</v>
      </c>
      <c r="O7879" s="38" t="s">
        <v>820</v>
      </c>
      <c r="Q7879" s="39">
        <v>37027</v>
      </c>
      <c r="R7879" s="32">
        <f t="shared" si="124"/>
        <v>18513.5</v>
      </c>
    </row>
    <row r="7880" spans="2:18" ht="15.75">
      <c r="B7880" s="9">
        <v>46143</v>
      </c>
      <c r="C7880" s="10" t="s">
        <v>426</v>
      </c>
      <c r="D7880" s="11" t="s">
        <v>312</v>
      </c>
      <c r="E7880" s="10" t="s">
        <v>19</v>
      </c>
      <c r="F7880" s="10" t="s">
        <v>46</v>
      </c>
      <c r="G7880" s="10" t="s">
        <v>415</v>
      </c>
      <c r="H7880" s="10" t="s">
        <v>22</v>
      </c>
      <c r="I7880" s="10">
        <v>78915</v>
      </c>
      <c r="J7880" s="11">
        <v>2398</v>
      </c>
      <c r="K7880" s="11" t="s">
        <v>416</v>
      </c>
      <c r="L7880" s="10" t="s">
        <v>23</v>
      </c>
      <c r="M7880" s="10" t="s">
        <v>28</v>
      </c>
      <c r="N7880" s="10">
        <v>41</v>
      </c>
      <c r="O7880" s="38" t="s">
        <v>821</v>
      </c>
      <c r="Q7880" s="39">
        <v>11309</v>
      </c>
      <c r="R7880" s="32">
        <f t="shared" si="124"/>
        <v>463669</v>
      </c>
    </row>
    <row r="7881" spans="2:18" ht="15.75">
      <c r="B7881" s="9">
        <v>46143</v>
      </c>
      <c r="C7881" s="10" t="s">
        <v>822</v>
      </c>
      <c r="D7881" s="11" t="s">
        <v>312</v>
      </c>
      <c r="E7881" s="10" t="s">
        <v>19</v>
      </c>
      <c r="F7881" s="10" t="s">
        <v>46</v>
      </c>
      <c r="G7881" s="10" t="s">
        <v>415</v>
      </c>
      <c r="H7881" s="10" t="s">
        <v>22</v>
      </c>
      <c r="I7881" s="10">
        <v>78915</v>
      </c>
      <c r="J7881" s="11">
        <v>2398</v>
      </c>
      <c r="K7881" s="11" t="s">
        <v>416</v>
      </c>
      <c r="L7881" s="10" t="s">
        <v>23</v>
      </c>
      <c r="M7881" s="10" t="s">
        <v>582</v>
      </c>
      <c r="N7881" s="10">
        <v>207.5</v>
      </c>
      <c r="O7881" s="38" t="s">
        <v>823</v>
      </c>
      <c r="Q7881" s="39">
        <v>107922</v>
      </c>
      <c r="R7881" s="32">
        <f t="shared" si="124"/>
        <v>22393815</v>
      </c>
    </row>
    <row r="7882" spans="2:18" ht="15.75">
      <c r="B7882" s="9">
        <v>46143</v>
      </c>
      <c r="C7882" s="10" t="s">
        <v>655</v>
      </c>
      <c r="D7882" s="11" t="s">
        <v>312</v>
      </c>
      <c r="E7882" s="10" t="s">
        <v>19</v>
      </c>
      <c r="F7882" s="10" t="s">
        <v>46</v>
      </c>
      <c r="G7882" s="10" t="s">
        <v>415</v>
      </c>
      <c r="H7882" s="10" t="s">
        <v>22</v>
      </c>
      <c r="I7882" s="10">
        <v>78915</v>
      </c>
      <c r="J7882" s="11">
        <v>2398</v>
      </c>
      <c r="K7882" s="11" t="s">
        <v>416</v>
      </c>
      <c r="L7882" s="10" t="s">
        <v>23</v>
      </c>
      <c r="M7882" s="10" t="s">
        <v>582</v>
      </c>
      <c r="N7882" s="10">
        <v>148</v>
      </c>
      <c r="O7882" s="38" t="s">
        <v>824</v>
      </c>
      <c r="Q7882" s="39">
        <v>2431</v>
      </c>
      <c r="R7882" s="32">
        <f t="shared" si="124"/>
        <v>359788</v>
      </c>
    </row>
    <row r="7883" spans="2:18" ht="15.75">
      <c r="B7883" s="9">
        <v>46143</v>
      </c>
      <c r="C7883" s="10" t="s">
        <v>751</v>
      </c>
      <c r="D7883" s="11" t="s">
        <v>312</v>
      </c>
      <c r="E7883" s="10" t="s">
        <v>19</v>
      </c>
      <c r="F7883" s="10" t="s">
        <v>46</v>
      </c>
      <c r="G7883" s="10" t="s">
        <v>415</v>
      </c>
      <c r="H7883" s="10" t="s">
        <v>22</v>
      </c>
      <c r="I7883" s="10">
        <v>78915</v>
      </c>
      <c r="J7883" s="11">
        <v>2398</v>
      </c>
      <c r="K7883" s="11" t="s">
        <v>416</v>
      </c>
      <c r="L7883" s="10" t="s">
        <v>23</v>
      </c>
      <c r="M7883" s="10" t="s">
        <v>24</v>
      </c>
      <c r="N7883" s="10">
        <v>4</v>
      </c>
      <c r="O7883" s="38" t="s">
        <v>825</v>
      </c>
      <c r="Q7883" s="39">
        <v>8392</v>
      </c>
      <c r="R7883" s="32">
        <f t="shared" si="124"/>
        <v>33568</v>
      </c>
    </row>
    <row r="7884" spans="2:18" ht="15.75">
      <c r="B7884" s="9">
        <v>46143</v>
      </c>
      <c r="C7884" s="10" t="s">
        <v>56</v>
      </c>
      <c r="D7884" s="11" t="s">
        <v>312</v>
      </c>
      <c r="E7884" s="10" t="s">
        <v>19</v>
      </c>
      <c r="F7884" s="10" t="s">
        <v>46</v>
      </c>
      <c r="G7884" s="10" t="s">
        <v>417</v>
      </c>
      <c r="H7884" s="10" t="s">
        <v>22</v>
      </c>
      <c r="I7884" s="10">
        <v>78922</v>
      </c>
      <c r="J7884" s="11">
        <v>2404</v>
      </c>
      <c r="K7884" s="11" t="s">
        <v>418</v>
      </c>
      <c r="L7884" s="10" t="s">
        <v>23</v>
      </c>
      <c r="M7884" s="10" t="s">
        <v>28</v>
      </c>
      <c r="N7884" s="10">
        <v>167</v>
      </c>
      <c r="O7884" s="38" t="s">
        <v>826</v>
      </c>
      <c r="Q7884" s="39">
        <v>15095</v>
      </c>
      <c r="R7884" s="32">
        <f t="shared" si="124"/>
        <v>2520865</v>
      </c>
    </row>
    <row r="7885" spans="2:18" ht="15.75">
      <c r="B7885" s="9">
        <v>46143</v>
      </c>
      <c r="C7885" s="10" t="s">
        <v>57</v>
      </c>
      <c r="D7885" s="11" t="s">
        <v>312</v>
      </c>
      <c r="E7885" s="10" t="s">
        <v>19</v>
      </c>
      <c r="F7885" s="10" t="s">
        <v>46</v>
      </c>
      <c r="G7885" s="10" t="s">
        <v>417</v>
      </c>
      <c r="H7885" s="10" t="s">
        <v>22</v>
      </c>
      <c r="I7885" s="10">
        <v>78922</v>
      </c>
      <c r="J7885" s="11">
        <v>2404</v>
      </c>
      <c r="K7885" s="11" t="s">
        <v>418</v>
      </c>
      <c r="L7885" s="10" t="s">
        <v>23</v>
      </c>
      <c r="M7885" s="10" t="s">
        <v>581</v>
      </c>
      <c r="N7885" s="10">
        <v>20</v>
      </c>
      <c r="O7885" s="38" t="s">
        <v>827</v>
      </c>
      <c r="Q7885" s="39">
        <v>66013</v>
      </c>
      <c r="R7885" s="32">
        <f t="shared" si="124"/>
        <v>1320260</v>
      </c>
    </row>
    <row r="7886" spans="2:18" ht="15.75">
      <c r="B7886" s="9">
        <v>46143</v>
      </c>
      <c r="C7886" s="10" t="s">
        <v>167</v>
      </c>
      <c r="D7886" s="11" t="s">
        <v>312</v>
      </c>
      <c r="E7886" s="10" t="s">
        <v>19</v>
      </c>
      <c r="F7886" s="10" t="s">
        <v>46</v>
      </c>
      <c r="G7886" s="10" t="s">
        <v>417</v>
      </c>
      <c r="H7886" s="10" t="s">
        <v>22</v>
      </c>
      <c r="I7886" s="10">
        <v>78922</v>
      </c>
      <c r="J7886" s="11">
        <v>2404</v>
      </c>
      <c r="K7886" s="11" t="s">
        <v>418</v>
      </c>
      <c r="L7886" s="10" t="s">
        <v>23</v>
      </c>
      <c r="M7886" s="10" t="s">
        <v>568</v>
      </c>
      <c r="N7886" s="10">
        <v>159</v>
      </c>
      <c r="O7886" s="38" t="s">
        <v>828</v>
      </c>
      <c r="Q7886" s="39">
        <v>82238</v>
      </c>
      <c r="R7886" s="32">
        <f t="shared" si="124"/>
        <v>13075842</v>
      </c>
    </row>
    <row r="7887" spans="2:18" ht="15.75">
      <c r="B7887" s="9">
        <v>46143</v>
      </c>
      <c r="C7887" s="10" t="s">
        <v>45</v>
      </c>
      <c r="D7887" s="11" t="s">
        <v>312</v>
      </c>
      <c r="E7887" s="10" t="s">
        <v>19</v>
      </c>
      <c r="F7887" s="10" t="s">
        <v>46</v>
      </c>
      <c r="G7887" s="10" t="s">
        <v>417</v>
      </c>
      <c r="H7887" s="10" t="s">
        <v>22</v>
      </c>
      <c r="I7887" s="10">
        <v>78922</v>
      </c>
      <c r="J7887" s="11">
        <v>2404</v>
      </c>
      <c r="K7887" s="11" t="s">
        <v>418</v>
      </c>
      <c r="L7887" s="10" t="s">
        <v>23</v>
      </c>
      <c r="M7887" s="10" t="s">
        <v>28</v>
      </c>
      <c r="N7887" s="10">
        <v>171</v>
      </c>
      <c r="O7887" s="38" t="s">
        <v>829</v>
      </c>
      <c r="Q7887" s="39">
        <v>73527</v>
      </c>
      <c r="R7887" s="32">
        <f t="shared" si="124"/>
        <v>12573117</v>
      </c>
    </row>
    <row r="7888" spans="2:18" ht="15.75">
      <c r="B7888" s="9">
        <v>46143</v>
      </c>
      <c r="C7888" s="10" t="s">
        <v>58</v>
      </c>
      <c r="D7888" s="11" t="s">
        <v>312</v>
      </c>
      <c r="E7888" s="10" t="s">
        <v>19</v>
      </c>
      <c r="F7888" s="10" t="s">
        <v>46</v>
      </c>
      <c r="G7888" s="10" t="s">
        <v>417</v>
      </c>
      <c r="H7888" s="10" t="s">
        <v>22</v>
      </c>
      <c r="I7888" s="10">
        <v>78922</v>
      </c>
      <c r="J7888" s="11">
        <v>2404</v>
      </c>
      <c r="K7888" s="11" t="s">
        <v>418</v>
      </c>
      <c r="L7888" s="10" t="s">
        <v>23</v>
      </c>
      <c r="M7888" s="10" t="s">
        <v>568</v>
      </c>
      <c r="N7888" s="10">
        <v>16</v>
      </c>
      <c r="O7888" s="38" t="s">
        <v>830</v>
      </c>
      <c r="Q7888" s="39">
        <v>157719</v>
      </c>
      <c r="R7888" s="32">
        <f t="shared" si="124"/>
        <v>2523504</v>
      </c>
    </row>
    <row r="7889" spans="2:18" ht="15.75">
      <c r="B7889" s="9">
        <v>46143</v>
      </c>
      <c r="C7889" s="10" t="s">
        <v>60</v>
      </c>
      <c r="D7889" s="11" t="s">
        <v>312</v>
      </c>
      <c r="E7889" s="10" t="s">
        <v>19</v>
      </c>
      <c r="F7889" s="10" t="s">
        <v>46</v>
      </c>
      <c r="G7889" s="10" t="s">
        <v>417</v>
      </c>
      <c r="H7889" s="10" t="s">
        <v>22</v>
      </c>
      <c r="I7889" s="10">
        <v>78922</v>
      </c>
      <c r="J7889" s="11">
        <v>2404</v>
      </c>
      <c r="K7889" s="11" t="s">
        <v>418</v>
      </c>
      <c r="L7889" s="10" t="s">
        <v>23</v>
      </c>
      <c r="M7889" s="10" t="s">
        <v>28</v>
      </c>
      <c r="N7889" s="10">
        <v>165</v>
      </c>
      <c r="O7889" s="38" t="s">
        <v>826</v>
      </c>
      <c r="Q7889" s="39">
        <v>15092</v>
      </c>
      <c r="R7889" s="32">
        <f t="shared" si="124"/>
        <v>2490180</v>
      </c>
    </row>
    <row r="7890" spans="2:18" ht="15.75">
      <c r="B7890" s="9">
        <v>46143</v>
      </c>
      <c r="C7890" s="10" t="s">
        <v>61</v>
      </c>
      <c r="D7890" s="11" t="s">
        <v>312</v>
      </c>
      <c r="E7890" s="10" t="s">
        <v>19</v>
      </c>
      <c r="F7890" s="10" t="s">
        <v>46</v>
      </c>
      <c r="G7890" s="10" t="s">
        <v>417</v>
      </c>
      <c r="H7890" s="10" t="s">
        <v>22</v>
      </c>
      <c r="I7890" s="10">
        <v>78922</v>
      </c>
      <c r="J7890" s="11">
        <v>2404</v>
      </c>
      <c r="K7890" s="11" t="s">
        <v>418</v>
      </c>
      <c r="L7890" s="10" t="s">
        <v>23</v>
      </c>
      <c r="M7890" s="10" t="s">
        <v>28</v>
      </c>
      <c r="N7890" s="10">
        <v>167</v>
      </c>
      <c r="O7890" s="38" t="s">
        <v>831</v>
      </c>
      <c r="Q7890" s="39">
        <v>27119</v>
      </c>
      <c r="R7890" s="32">
        <f t="shared" si="124"/>
        <v>4528873</v>
      </c>
    </row>
    <row r="7891" spans="2:18" ht="15.75">
      <c r="B7891" s="9">
        <v>46143</v>
      </c>
      <c r="C7891" s="10" t="s">
        <v>832</v>
      </c>
      <c r="D7891" s="11" t="s">
        <v>312</v>
      </c>
      <c r="E7891" s="10" t="s">
        <v>19</v>
      </c>
      <c r="F7891" s="10" t="s">
        <v>46</v>
      </c>
      <c r="G7891" s="10" t="s">
        <v>417</v>
      </c>
      <c r="H7891" s="10" t="s">
        <v>22</v>
      </c>
      <c r="I7891" s="10">
        <v>78922</v>
      </c>
      <c r="J7891" s="11">
        <v>2404</v>
      </c>
      <c r="K7891" s="11" t="s">
        <v>418</v>
      </c>
      <c r="L7891" s="10" t="s">
        <v>23</v>
      </c>
      <c r="M7891" s="10" t="s">
        <v>581</v>
      </c>
      <c r="N7891" s="10">
        <v>1.5</v>
      </c>
      <c r="O7891" s="38" t="s">
        <v>833</v>
      </c>
      <c r="Q7891" s="39">
        <v>37273</v>
      </c>
      <c r="R7891" s="32">
        <f t="shared" si="124"/>
        <v>55909.5</v>
      </c>
    </row>
    <row r="7892" spans="2:18" ht="15.75">
      <c r="B7892" s="9">
        <v>46143</v>
      </c>
      <c r="C7892" s="10" t="s">
        <v>475</v>
      </c>
      <c r="D7892" s="11" t="s">
        <v>312</v>
      </c>
      <c r="E7892" s="10" t="s">
        <v>19</v>
      </c>
      <c r="F7892" s="10" t="s">
        <v>46</v>
      </c>
      <c r="G7892" s="10" t="s">
        <v>417</v>
      </c>
      <c r="H7892" s="10" t="s">
        <v>22</v>
      </c>
      <c r="I7892" s="10">
        <v>78922</v>
      </c>
      <c r="J7892" s="11">
        <v>2404</v>
      </c>
      <c r="K7892" s="11" t="s">
        <v>418</v>
      </c>
      <c r="L7892" s="10" t="s">
        <v>23</v>
      </c>
      <c r="M7892" s="10" t="s">
        <v>28</v>
      </c>
      <c r="N7892" s="10">
        <v>88</v>
      </c>
      <c r="O7892" s="38" t="s">
        <v>834</v>
      </c>
      <c r="Q7892" s="39">
        <v>13404</v>
      </c>
      <c r="R7892" s="32">
        <f t="shared" si="124"/>
        <v>1179552</v>
      </c>
    </row>
    <row r="7893" spans="2:18" ht="15.75">
      <c r="B7893" s="9">
        <v>46143</v>
      </c>
      <c r="C7893" s="10" t="s">
        <v>476</v>
      </c>
      <c r="D7893" s="11" t="s">
        <v>312</v>
      </c>
      <c r="E7893" s="10" t="s">
        <v>19</v>
      </c>
      <c r="F7893" s="10" t="s">
        <v>46</v>
      </c>
      <c r="G7893" s="10" t="s">
        <v>417</v>
      </c>
      <c r="H7893" s="10" t="s">
        <v>22</v>
      </c>
      <c r="I7893" s="10">
        <v>78922</v>
      </c>
      <c r="J7893" s="11">
        <v>2404</v>
      </c>
      <c r="K7893" s="11" t="s">
        <v>418</v>
      </c>
      <c r="L7893" s="10" t="s">
        <v>23</v>
      </c>
      <c r="M7893" s="10" t="s">
        <v>28</v>
      </c>
      <c r="N7893" s="10">
        <v>81</v>
      </c>
      <c r="O7893" s="38" t="s">
        <v>835</v>
      </c>
      <c r="Q7893" s="39">
        <v>13419</v>
      </c>
      <c r="R7893" s="32">
        <f t="shared" si="124"/>
        <v>1086939</v>
      </c>
    </row>
    <row r="7894" spans="2:18" ht="15.75">
      <c r="B7894" s="9">
        <v>46143</v>
      </c>
      <c r="C7894" s="10" t="s">
        <v>477</v>
      </c>
      <c r="D7894" s="11" t="s">
        <v>312</v>
      </c>
      <c r="E7894" s="10" t="s">
        <v>19</v>
      </c>
      <c r="F7894" s="10" t="s">
        <v>46</v>
      </c>
      <c r="G7894" s="10" t="s">
        <v>417</v>
      </c>
      <c r="H7894" s="10" t="s">
        <v>22</v>
      </c>
      <c r="I7894" s="10">
        <v>78922</v>
      </c>
      <c r="J7894" s="11">
        <v>2404</v>
      </c>
      <c r="K7894" s="11" t="s">
        <v>418</v>
      </c>
      <c r="L7894" s="10" t="s">
        <v>23</v>
      </c>
      <c r="M7894" s="10" t="s">
        <v>28</v>
      </c>
      <c r="N7894" s="10">
        <v>92</v>
      </c>
      <c r="O7894" s="38" t="s">
        <v>836</v>
      </c>
      <c r="Q7894" s="39">
        <v>1848</v>
      </c>
      <c r="R7894" s="32">
        <f t="shared" si="124"/>
        <v>170016</v>
      </c>
    </row>
    <row r="7895" spans="2:18" ht="15.75">
      <c r="B7895" s="9">
        <v>46143</v>
      </c>
      <c r="C7895" s="10" t="s">
        <v>837</v>
      </c>
      <c r="D7895" s="11" t="s">
        <v>312</v>
      </c>
      <c r="E7895" s="10" t="s">
        <v>19</v>
      </c>
      <c r="F7895" s="10" t="s">
        <v>46</v>
      </c>
      <c r="G7895" s="10" t="s">
        <v>417</v>
      </c>
      <c r="H7895" s="10" t="s">
        <v>22</v>
      </c>
      <c r="I7895" s="10">
        <v>78922</v>
      </c>
      <c r="J7895" s="11">
        <v>2404</v>
      </c>
      <c r="K7895" s="11" t="s">
        <v>418</v>
      </c>
      <c r="L7895" s="10" t="s">
        <v>23</v>
      </c>
      <c r="M7895" s="10" t="s">
        <v>28</v>
      </c>
      <c r="N7895" s="10">
        <v>154.5</v>
      </c>
      <c r="O7895" s="38" t="s">
        <v>838</v>
      </c>
      <c r="Q7895" s="39">
        <v>10946</v>
      </c>
      <c r="R7895" s="32">
        <f t="shared" si="124"/>
        <v>1691157</v>
      </c>
    </row>
    <row r="7896" spans="2:18" ht="15.75">
      <c r="B7896" s="9">
        <v>46143</v>
      </c>
      <c r="C7896" s="10" t="s">
        <v>732</v>
      </c>
      <c r="D7896" s="11" t="s">
        <v>312</v>
      </c>
      <c r="E7896" s="10" t="s">
        <v>19</v>
      </c>
      <c r="F7896" s="10" t="s">
        <v>46</v>
      </c>
      <c r="G7896" s="10" t="s">
        <v>417</v>
      </c>
      <c r="H7896" s="10" t="s">
        <v>22</v>
      </c>
      <c r="I7896" s="10">
        <v>78922</v>
      </c>
      <c r="J7896" s="11">
        <v>2404</v>
      </c>
      <c r="K7896" s="11" t="s">
        <v>418</v>
      </c>
      <c r="L7896" s="10" t="s">
        <v>23</v>
      </c>
      <c r="M7896" s="10" t="s">
        <v>28</v>
      </c>
      <c r="N7896" s="10">
        <v>135</v>
      </c>
      <c r="O7896" s="38" t="s">
        <v>839</v>
      </c>
      <c r="Q7896" s="39">
        <v>18144</v>
      </c>
      <c r="R7896" s="32">
        <f t="shared" si="124"/>
        <v>2449440</v>
      </c>
    </row>
    <row r="7897" spans="2:18" ht="15.75">
      <c r="B7897" s="9">
        <v>46143</v>
      </c>
      <c r="C7897" s="10" t="s">
        <v>148</v>
      </c>
      <c r="D7897" s="11" t="s">
        <v>312</v>
      </c>
      <c r="E7897" s="10" t="s">
        <v>19</v>
      </c>
      <c r="F7897" s="10" t="s">
        <v>46</v>
      </c>
      <c r="G7897" s="10" t="s">
        <v>484</v>
      </c>
      <c r="H7897" s="10" t="s">
        <v>22</v>
      </c>
      <c r="I7897" s="10">
        <v>91236</v>
      </c>
      <c r="J7897" s="11">
        <v>2541</v>
      </c>
      <c r="K7897" s="11" t="s">
        <v>485</v>
      </c>
      <c r="L7897" s="10" t="s">
        <v>23</v>
      </c>
      <c r="M7897" s="10" t="s">
        <v>28</v>
      </c>
      <c r="N7897" s="10">
        <v>88</v>
      </c>
      <c r="O7897" s="38" t="s">
        <v>835</v>
      </c>
      <c r="Q7897" s="39">
        <v>13426</v>
      </c>
      <c r="R7897" s="32">
        <f t="shared" si="124"/>
        <v>1181488</v>
      </c>
    </row>
    <row r="7898" spans="2:18" ht="15.75">
      <c r="B7898" s="9">
        <v>46143</v>
      </c>
      <c r="C7898" s="10" t="s">
        <v>72</v>
      </c>
      <c r="D7898" s="11" t="s">
        <v>312</v>
      </c>
      <c r="E7898" s="10" t="s">
        <v>19</v>
      </c>
      <c r="F7898" s="10" t="s">
        <v>46</v>
      </c>
      <c r="G7898" s="10" t="s">
        <v>484</v>
      </c>
      <c r="H7898" s="10" t="s">
        <v>22</v>
      </c>
      <c r="I7898" s="10">
        <v>91236</v>
      </c>
      <c r="J7898" s="11">
        <v>2541</v>
      </c>
      <c r="K7898" s="11" t="s">
        <v>485</v>
      </c>
      <c r="L7898" s="10" t="s">
        <v>23</v>
      </c>
      <c r="M7898" s="10" t="s">
        <v>568</v>
      </c>
      <c r="N7898" s="10">
        <v>2</v>
      </c>
      <c r="O7898" s="38" t="s">
        <v>840</v>
      </c>
      <c r="Q7898" s="39">
        <v>229246</v>
      </c>
      <c r="R7898" s="32">
        <f t="shared" si="124"/>
        <v>458492</v>
      </c>
    </row>
    <row r="7899" spans="2:18" ht="15.75">
      <c r="B7899" s="9">
        <v>46143</v>
      </c>
      <c r="C7899" s="10" t="s">
        <v>75</v>
      </c>
      <c r="D7899" s="11" t="s">
        <v>312</v>
      </c>
      <c r="E7899" s="10" t="s">
        <v>19</v>
      </c>
      <c r="F7899" s="10" t="s">
        <v>46</v>
      </c>
      <c r="G7899" s="10" t="s">
        <v>484</v>
      </c>
      <c r="H7899" s="10" t="s">
        <v>22</v>
      </c>
      <c r="I7899" s="10">
        <v>91236</v>
      </c>
      <c r="J7899" s="11">
        <v>2541</v>
      </c>
      <c r="K7899" s="11" t="s">
        <v>485</v>
      </c>
      <c r="L7899" s="10" t="s">
        <v>23</v>
      </c>
      <c r="M7899" s="10" t="s">
        <v>28</v>
      </c>
      <c r="N7899" s="10">
        <v>171</v>
      </c>
      <c r="O7899" s="38" t="s">
        <v>841</v>
      </c>
      <c r="Q7899" s="39">
        <v>67131</v>
      </c>
      <c r="R7899" s="32">
        <f t="shared" si="124"/>
        <v>11479401</v>
      </c>
    </row>
    <row r="7900" spans="2:18" ht="15.75">
      <c r="B7900" s="9">
        <v>46143</v>
      </c>
      <c r="C7900" s="10" t="s">
        <v>57</v>
      </c>
      <c r="D7900" s="11" t="s">
        <v>312</v>
      </c>
      <c r="E7900" s="10" t="s">
        <v>19</v>
      </c>
      <c r="F7900" s="10" t="s">
        <v>46</v>
      </c>
      <c r="G7900" s="10" t="s">
        <v>484</v>
      </c>
      <c r="H7900" s="10" t="s">
        <v>22</v>
      </c>
      <c r="I7900" s="10">
        <v>91236</v>
      </c>
      <c r="J7900" s="11">
        <v>2541</v>
      </c>
      <c r="K7900" s="11" t="s">
        <v>485</v>
      </c>
      <c r="L7900" s="10" t="s">
        <v>23</v>
      </c>
      <c r="M7900" s="10" t="s">
        <v>581</v>
      </c>
      <c r="N7900" s="10">
        <v>101</v>
      </c>
      <c r="O7900" s="38" t="s">
        <v>842</v>
      </c>
      <c r="Q7900" s="39">
        <v>66357</v>
      </c>
      <c r="R7900" s="32">
        <f t="shared" si="124"/>
        <v>6702057</v>
      </c>
    </row>
    <row r="7901" spans="2:18" ht="15.75">
      <c r="B7901" s="9">
        <v>46143</v>
      </c>
      <c r="C7901" s="10" t="s">
        <v>58</v>
      </c>
      <c r="D7901" s="11" t="s">
        <v>312</v>
      </c>
      <c r="E7901" s="10" t="s">
        <v>19</v>
      </c>
      <c r="F7901" s="10" t="s">
        <v>46</v>
      </c>
      <c r="G7901" s="10" t="s">
        <v>484</v>
      </c>
      <c r="H7901" s="10" t="s">
        <v>22</v>
      </c>
      <c r="I7901" s="10">
        <v>91236</v>
      </c>
      <c r="J7901" s="11">
        <v>2541</v>
      </c>
      <c r="K7901" s="11" t="s">
        <v>485</v>
      </c>
      <c r="L7901" s="10" t="s">
        <v>23</v>
      </c>
      <c r="M7901" s="10" t="s">
        <v>568</v>
      </c>
      <c r="N7901" s="10">
        <v>45</v>
      </c>
      <c r="O7901" s="38" t="s">
        <v>843</v>
      </c>
      <c r="Q7901" s="39">
        <v>157861</v>
      </c>
      <c r="R7901" s="32">
        <f t="shared" si="124"/>
        <v>7103745</v>
      </c>
    </row>
    <row r="7902" spans="2:18" ht="15.75">
      <c r="B7902" s="9">
        <v>46143</v>
      </c>
      <c r="C7902" s="10" t="s">
        <v>147</v>
      </c>
      <c r="D7902" s="11" t="s">
        <v>312</v>
      </c>
      <c r="E7902" s="10" t="s">
        <v>19</v>
      </c>
      <c r="F7902" s="10" t="s">
        <v>46</v>
      </c>
      <c r="G7902" s="10" t="s">
        <v>484</v>
      </c>
      <c r="H7902" s="10" t="s">
        <v>22</v>
      </c>
      <c r="I7902" s="10">
        <v>91236</v>
      </c>
      <c r="J7902" s="11">
        <v>2541</v>
      </c>
      <c r="K7902" s="11" t="s">
        <v>485</v>
      </c>
      <c r="L7902" s="10" t="s">
        <v>23</v>
      </c>
      <c r="M7902" s="10" t="s">
        <v>28</v>
      </c>
      <c r="N7902" s="10">
        <v>93</v>
      </c>
      <c r="O7902" s="38" t="s">
        <v>844</v>
      </c>
      <c r="Q7902" s="39">
        <v>14017</v>
      </c>
      <c r="R7902" s="32">
        <f t="shared" si="124"/>
        <v>1303581</v>
      </c>
    </row>
    <row r="7903" spans="2:18" ht="15.75">
      <c r="B7903" s="9">
        <v>46143</v>
      </c>
      <c r="C7903" s="10" t="s">
        <v>845</v>
      </c>
      <c r="D7903" s="11" t="s">
        <v>312</v>
      </c>
      <c r="E7903" s="10" t="s">
        <v>19</v>
      </c>
      <c r="F7903" s="10" t="s">
        <v>46</v>
      </c>
      <c r="G7903" s="10" t="s">
        <v>484</v>
      </c>
      <c r="H7903" s="10" t="s">
        <v>22</v>
      </c>
      <c r="I7903" s="10">
        <v>91236</v>
      </c>
      <c r="J7903" s="11">
        <v>2541</v>
      </c>
      <c r="K7903" s="11" t="s">
        <v>485</v>
      </c>
      <c r="L7903" s="10" t="s">
        <v>23</v>
      </c>
      <c r="M7903" s="10" t="s">
        <v>583</v>
      </c>
      <c r="N7903" s="10">
        <v>184.25</v>
      </c>
      <c r="O7903" s="38" t="s">
        <v>846</v>
      </c>
      <c r="Q7903" s="39">
        <v>41265</v>
      </c>
      <c r="R7903" s="32">
        <f t="shared" si="124"/>
        <v>7603076.25</v>
      </c>
    </row>
    <row r="7904" spans="2:18" ht="15.75">
      <c r="B7904" s="9">
        <v>46143</v>
      </c>
      <c r="C7904" s="10" t="s">
        <v>298</v>
      </c>
      <c r="D7904" s="11" t="s">
        <v>312</v>
      </c>
      <c r="E7904" s="10" t="s">
        <v>19</v>
      </c>
      <c r="F7904" s="10" t="s">
        <v>46</v>
      </c>
      <c r="G7904" s="10" t="s">
        <v>484</v>
      </c>
      <c r="H7904" s="10" t="s">
        <v>22</v>
      </c>
      <c r="I7904" s="10">
        <v>91236</v>
      </c>
      <c r="J7904" s="11">
        <v>2541</v>
      </c>
      <c r="K7904" s="11" t="s">
        <v>485</v>
      </c>
      <c r="L7904" s="10" t="s">
        <v>23</v>
      </c>
      <c r="M7904" s="10" t="s">
        <v>581</v>
      </c>
      <c r="N7904" s="10">
        <v>2</v>
      </c>
      <c r="O7904" s="38" t="s">
        <v>847</v>
      </c>
      <c r="Q7904" s="39">
        <v>37452</v>
      </c>
      <c r="R7904" s="32">
        <f t="shared" si="124"/>
        <v>74904</v>
      </c>
    </row>
    <row r="7905" spans="2:18" ht="15.75">
      <c r="B7905" s="9">
        <v>46143</v>
      </c>
      <c r="C7905" s="10" t="s">
        <v>285</v>
      </c>
      <c r="D7905" s="11" t="s">
        <v>312</v>
      </c>
      <c r="E7905" s="10" t="s">
        <v>19</v>
      </c>
      <c r="F7905" s="10" t="s">
        <v>46</v>
      </c>
      <c r="G7905" s="10" t="s">
        <v>484</v>
      </c>
      <c r="H7905" s="10" t="s">
        <v>22</v>
      </c>
      <c r="I7905" s="10">
        <v>91236</v>
      </c>
      <c r="J7905" s="11">
        <v>2541</v>
      </c>
      <c r="K7905" s="11" t="s">
        <v>485</v>
      </c>
      <c r="L7905" s="10" t="s">
        <v>23</v>
      </c>
      <c r="M7905" s="10" t="s">
        <v>28</v>
      </c>
      <c r="N7905" s="10">
        <v>151</v>
      </c>
      <c r="O7905" s="38" t="s">
        <v>848</v>
      </c>
      <c r="Q7905" s="39">
        <v>11287</v>
      </c>
      <c r="R7905" s="32">
        <f t="shared" si="124"/>
        <v>1704337</v>
      </c>
    </row>
    <row r="7906" spans="2:18" ht="15.75">
      <c r="B7906" s="9">
        <v>46143</v>
      </c>
      <c r="C7906" s="10" t="s">
        <v>849</v>
      </c>
      <c r="D7906" s="11" t="s">
        <v>312</v>
      </c>
      <c r="E7906" s="10" t="s">
        <v>19</v>
      </c>
      <c r="F7906" s="10" t="s">
        <v>46</v>
      </c>
      <c r="G7906" s="10" t="s">
        <v>484</v>
      </c>
      <c r="H7906" s="10" t="s">
        <v>22</v>
      </c>
      <c r="I7906" s="10">
        <v>91236</v>
      </c>
      <c r="J7906" s="11">
        <v>2541</v>
      </c>
      <c r="K7906" s="11" t="s">
        <v>485</v>
      </c>
      <c r="L7906" s="10" t="s">
        <v>23</v>
      </c>
      <c r="M7906" s="10" t="s">
        <v>28</v>
      </c>
      <c r="N7906" s="10">
        <v>81.5</v>
      </c>
      <c r="O7906" s="38" t="s">
        <v>850</v>
      </c>
      <c r="Q7906" s="39">
        <v>13081</v>
      </c>
      <c r="R7906" s="32">
        <f t="shared" si="124"/>
        <v>1066101.5</v>
      </c>
    </row>
    <row r="7907" spans="2:18" ht="15.75">
      <c r="B7907" s="9">
        <v>46143</v>
      </c>
      <c r="C7907" s="10" t="s">
        <v>519</v>
      </c>
      <c r="D7907" s="11" t="s">
        <v>312</v>
      </c>
      <c r="E7907" s="10" t="s">
        <v>19</v>
      </c>
      <c r="F7907" s="10" t="s">
        <v>46</v>
      </c>
      <c r="G7907" s="10" t="s">
        <v>484</v>
      </c>
      <c r="H7907" s="10" t="s">
        <v>22</v>
      </c>
      <c r="I7907" s="10">
        <v>91236</v>
      </c>
      <c r="J7907" s="11">
        <v>2541</v>
      </c>
      <c r="K7907" s="11" t="s">
        <v>485</v>
      </c>
      <c r="L7907" s="10" t="s">
        <v>23</v>
      </c>
      <c r="M7907" s="10" t="s">
        <v>28</v>
      </c>
      <c r="N7907" s="10">
        <v>151</v>
      </c>
      <c r="O7907" s="38" t="s">
        <v>839</v>
      </c>
      <c r="Q7907" s="39">
        <v>18129</v>
      </c>
      <c r="R7907" s="32">
        <f t="shared" si="124"/>
        <v>2737479</v>
      </c>
    </row>
    <row r="7908" spans="2:18" ht="15.75">
      <c r="B7908" s="9">
        <v>46143</v>
      </c>
      <c r="C7908" s="10" t="s">
        <v>511</v>
      </c>
      <c r="D7908" s="11" t="s">
        <v>312</v>
      </c>
      <c r="E7908" s="10" t="s">
        <v>19</v>
      </c>
      <c r="F7908" s="10" t="s">
        <v>46</v>
      </c>
      <c r="G7908" s="10" t="s">
        <v>484</v>
      </c>
      <c r="H7908" s="10" t="s">
        <v>22</v>
      </c>
      <c r="I7908" s="10">
        <v>91236</v>
      </c>
      <c r="J7908" s="11">
        <v>2541</v>
      </c>
      <c r="K7908" s="11" t="s">
        <v>485</v>
      </c>
      <c r="L7908" s="10" t="s">
        <v>23</v>
      </c>
      <c r="M7908" s="10" t="s">
        <v>28</v>
      </c>
      <c r="N7908" s="10">
        <v>141</v>
      </c>
      <c r="O7908" s="38" t="s">
        <v>851</v>
      </c>
      <c r="Q7908" s="39">
        <v>18077</v>
      </c>
      <c r="R7908" s="32">
        <f t="shared" si="124"/>
        <v>2548857</v>
      </c>
    </row>
    <row r="7909" spans="2:18" ht="15.75">
      <c r="B7909" s="9">
        <v>46143</v>
      </c>
      <c r="C7909" s="10" t="s">
        <v>515</v>
      </c>
      <c r="D7909" s="11" t="s">
        <v>312</v>
      </c>
      <c r="E7909" s="10" t="s">
        <v>19</v>
      </c>
      <c r="F7909" s="10" t="s">
        <v>46</v>
      </c>
      <c r="G7909" s="10" t="s">
        <v>484</v>
      </c>
      <c r="H7909" s="10" t="s">
        <v>22</v>
      </c>
      <c r="I7909" s="10">
        <v>91236</v>
      </c>
      <c r="J7909" s="11">
        <v>2541</v>
      </c>
      <c r="K7909" s="11" t="s">
        <v>485</v>
      </c>
      <c r="L7909" s="10" t="s">
        <v>23</v>
      </c>
      <c r="M7909" s="10" t="s">
        <v>28</v>
      </c>
      <c r="N7909" s="10">
        <v>92</v>
      </c>
      <c r="O7909" s="38" t="s">
        <v>850</v>
      </c>
      <c r="Q7909" s="39">
        <v>13083</v>
      </c>
      <c r="R7909" s="32">
        <f t="shared" si="124"/>
        <v>1203636</v>
      </c>
    </row>
    <row r="7910" spans="2:18" ht="15.75">
      <c r="B7910" s="9">
        <v>46143</v>
      </c>
      <c r="C7910" s="10" t="s">
        <v>745</v>
      </c>
      <c r="D7910" s="11" t="s">
        <v>312</v>
      </c>
      <c r="E7910" s="10" t="s">
        <v>19</v>
      </c>
      <c r="F7910" s="10" t="s">
        <v>46</v>
      </c>
      <c r="G7910" s="10" t="s">
        <v>484</v>
      </c>
      <c r="H7910" s="10" t="s">
        <v>22</v>
      </c>
      <c r="I7910" s="10">
        <v>91236</v>
      </c>
      <c r="J7910" s="11">
        <v>2541</v>
      </c>
      <c r="K7910" s="11" t="s">
        <v>485</v>
      </c>
      <c r="L7910" s="10" t="s">
        <v>23</v>
      </c>
      <c r="M7910" s="10" t="s">
        <v>28</v>
      </c>
      <c r="N7910" s="10">
        <v>142</v>
      </c>
      <c r="O7910" s="38" t="s">
        <v>852</v>
      </c>
      <c r="Q7910" s="39">
        <v>17887</v>
      </c>
      <c r="R7910" s="32">
        <f t="shared" si="124"/>
        <v>2539954</v>
      </c>
    </row>
    <row r="7911" spans="2:18" ht="15.75">
      <c r="B7911" s="9">
        <v>46143</v>
      </c>
      <c r="C7911" s="10" t="s">
        <v>691</v>
      </c>
      <c r="D7911" s="11" t="s">
        <v>312</v>
      </c>
      <c r="E7911" s="10" t="s">
        <v>19</v>
      </c>
      <c r="F7911" s="10" t="s">
        <v>46</v>
      </c>
      <c r="G7911" s="10" t="s">
        <v>484</v>
      </c>
      <c r="H7911" s="10" t="s">
        <v>22</v>
      </c>
      <c r="I7911" s="10">
        <v>91236</v>
      </c>
      <c r="J7911" s="11">
        <v>2541</v>
      </c>
      <c r="K7911" s="11" t="s">
        <v>485</v>
      </c>
      <c r="L7911" s="10" t="s">
        <v>23</v>
      </c>
      <c r="M7911" s="10" t="s">
        <v>28</v>
      </c>
      <c r="N7911" s="10">
        <v>177</v>
      </c>
      <c r="O7911" s="38" t="s">
        <v>853</v>
      </c>
      <c r="Q7911" s="39">
        <v>69673</v>
      </c>
      <c r="R7911" s="32">
        <f t="shared" si="124"/>
        <v>12332121</v>
      </c>
    </row>
    <row r="7912" spans="2:18" ht="15.75">
      <c r="B7912" s="9">
        <v>46143</v>
      </c>
      <c r="C7912" s="10" t="s">
        <v>76</v>
      </c>
      <c r="D7912" s="11" t="s">
        <v>312</v>
      </c>
      <c r="E7912" s="10" t="s">
        <v>19</v>
      </c>
      <c r="F7912" s="10" t="s">
        <v>73</v>
      </c>
      <c r="G7912" s="10" t="s">
        <v>74</v>
      </c>
      <c r="H7912" s="10" t="s">
        <v>22</v>
      </c>
      <c r="I7912" s="10">
        <v>55126</v>
      </c>
      <c r="J7912" s="11">
        <v>1914</v>
      </c>
      <c r="K7912" s="11" t="s">
        <v>318</v>
      </c>
      <c r="L7912" s="10" t="s">
        <v>23</v>
      </c>
      <c r="M7912" s="10" t="s">
        <v>571</v>
      </c>
      <c r="N7912" s="10">
        <v>1</v>
      </c>
      <c r="O7912" s="38" t="s">
        <v>854</v>
      </c>
      <c r="Q7912" s="39">
        <v>31311</v>
      </c>
      <c r="R7912" s="32">
        <f t="shared" ref="R7912:R7975" si="125">Q7912*N7912</f>
        <v>31311</v>
      </c>
    </row>
    <row r="7913" spans="2:18" ht="15.75">
      <c r="B7913" s="9">
        <v>46143</v>
      </c>
      <c r="C7913" s="10" t="s">
        <v>77</v>
      </c>
      <c r="D7913" s="11" t="s">
        <v>312</v>
      </c>
      <c r="E7913" s="10" t="s">
        <v>19</v>
      </c>
      <c r="F7913" s="10" t="s">
        <v>73</v>
      </c>
      <c r="G7913" s="10" t="s">
        <v>74</v>
      </c>
      <c r="H7913" s="10" t="s">
        <v>22</v>
      </c>
      <c r="I7913" s="10">
        <v>55126</v>
      </c>
      <c r="J7913" s="11">
        <v>1914</v>
      </c>
      <c r="K7913" s="11" t="s">
        <v>318</v>
      </c>
      <c r="L7913" s="10" t="s">
        <v>23</v>
      </c>
      <c r="M7913" s="10" t="s">
        <v>581</v>
      </c>
      <c r="N7913" s="10">
        <v>5</v>
      </c>
      <c r="O7913" s="38" t="s">
        <v>855</v>
      </c>
      <c r="Q7913" s="39">
        <v>72949</v>
      </c>
      <c r="R7913" s="32">
        <f t="shared" si="125"/>
        <v>364745</v>
      </c>
    </row>
    <row r="7914" spans="2:18" ht="15.75">
      <c r="B7914" s="9">
        <v>46143</v>
      </c>
      <c r="C7914" s="10" t="s">
        <v>58</v>
      </c>
      <c r="D7914" s="11" t="s">
        <v>312</v>
      </c>
      <c r="E7914" s="10" t="s">
        <v>19</v>
      </c>
      <c r="F7914" s="10" t="s">
        <v>73</v>
      </c>
      <c r="G7914" s="10" t="s">
        <v>74</v>
      </c>
      <c r="H7914" s="10" t="s">
        <v>22</v>
      </c>
      <c r="I7914" s="10">
        <v>55126</v>
      </c>
      <c r="J7914" s="11">
        <v>1914</v>
      </c>
      <c r="K7914" s="11" t="s">
        <v>318</v>
      </c>
      <c r="L7914" s="10" t="s">
        <v>23</v>
      </c>
      <c r="M7914" s="10" t="s">
        <v>568</v>
      </c>
      <c r="N7914" s="10">
        <v>8</v>
      </c>
      <c r="O7914" s="38" t="s">
        <v>856</v>
      </c>
      <c r="Q7914" s="39">
        <v>158243</v>
      </c>
      <c r="R7914" s="32">
        <f t="shared" si="125"/>
        <v>1265944</v>
      </c>
    </row>
    <row r="7915" spans="2:18" ht="15.75">
      <c r="B7915" s="9">
        <v>46143</v>
      </c>
      <c r="C7915" s="10" t="s">
        <v>516</v>
      </c>
      <c r="D7915" s="11" t="s">
        <v>312</v>
      </c>
      <c r="E7915" s="10" t="s">
        <v>19</v>
      </c>
      <c r="F7915" s="10" t="s">
        <v>73</v>
      </c>
      <c r="G7915" s="10" t="s">
        <v>74</v>
      </c>
      <c r="H7915" s="10" t="s">
        <v>22</v>
      </c>
      <c r="I7915" s="10">
        <v>55126</v>
      </c>
      <c r="J7915" s="11">
        <v>1914</v>
      </c>
      <c r="K7915" s="11" t="s">
        <v>318</v>
      </c>
      <c r="L7915" s="10" t="s">
        <v>23</v>
      </c>
      <c r="M7915" s="10" t="s">
        <v>28</v>
      </c>
      <c r="N7915" s="10">
        <v>44</v>
      </c>
      <c r="O7915" s="38" t="s">
        <v>852</v>
      </c>
      <c r="Q7915" s="39">
        <v>17904</v>
      </c>
      <c r="R7915" s="32">
        <f t="shared" si="125"/>
        <v>787776</v>
      </c>
    </row>
    <row r="7916" spans="2:18" ht="15.75">
      <c r="B7916" s="9">
        <v>46143</v>
      </c>
      <c r="C7916" s="10" t="s">
        <v>688</v>
      </c>
      <c r="D7916" s="11" t="s">
        <v>312</v>
      </c>
      <c r="E7916" s="10" t="s">
        <v>19</v>
      </c>
      <c r="F7916" s="10" t="s">
        <v>73</v>
      </c>
      <c r="G7916" s="10" t="s">
        <v>74</v>
      </c>
      <c r="H7916" s="10" t="s">
        <v>22</v>
      </c>
      <c r="I7916" s="10">
        <v>55126</v>
      </c>
      <c r="J7916" s="11">
        <v>1914</v>
      </c>
      <c r="K7916" s="11" t="s">
        <v>318</v>
      </c>
      <c r="L7916" s="10" t="s">
        <v>23</v>
      </c>
      <c r="M7916" s="10" t="s">
        <v>581</v>
      </c>
      <c r="N7916" s="10">
        <v>15</v>
      </c>
      <c r="O7916" s="38" t="s">
        <v>857</v>
      </c>
      <c r="Q7916" s="39">
        <v>62462</v>
      </c>
      <c r="R7916" s="32">
        <f t="shared" si="125"/>
        <v>936930</v>
      </c>
    </row>
    <row r="7917" spans="2:18" ht="15.75">
      <c r="B7917" s="9">
        <v>46143</v>
      </c>
      <c r="C7917" s="10" t="s">
        <v>516</v>
      </c>
      <c r="D7917" s="11" t="s">
        <v>312</v>
      </c>
      <c r="E7917" s="10" t="s">
        <v>19</v>
      </c>
      <c r="F7917" s="10" t="s">
        <v>73</v>
      </c>
      <c r="G7917" s="10" t="s">
        <v>78</v>
      </c>
      <c r="H7917" s="10" t="s">
        <v>22</v>
      </c>
      <c r="I7917" s="10">
        <v>55127</v>
      </c>
      <c r="J7917" s="11">
        <v>1915</v>
      </c>
      <c r="K7917" s="11" t="s">
        <v>318</v>
      </c>
      <c r="L7917" s="10" t="s">
        <v>23</v>
      </c>
      <c r="M7917" s="10" t="s">
        <v>28</v>
      </c>
      <c r="N7917" s="10">
        <v>123</v>
      </c>
      <c r="O7917" s="38" t="s">
        <v>858</v>
      </c>
      <c r="Q7917" s="39">
        <v>1822</v>
      </c>
      <c r="R7917" s="32">
        <f t="shared" si="125"/>
        <v>224106</v>
      </c>
    </row>
    <row r="7918" spans="2:18" ht="15.75">
      <c r="B7918" s="9">
        <v>46143</v>
      </c>
      <c r="C7918" s="10" t="s">
        <v>82</v>
      </c>
      <c r="D7918" s="11" t="s">
        <v>312</v>
      </c>
      <c r="E7918" s="10" t="s">
        <v>19</v>
      </c>
      <c r="F7918" s="10" t="s">
        <v>80</v>
      </c>
      <c r="G7918" s="10" t="s">
        <v>81</v>
      </c>
      <c r="H7918" s="10" t="s">
        <v>22</v>
      </c>
      <c r="I7918" s="10">
        <v>55132</v>
      </c>
      <c r="J7918" s="11">
        <v>1920</v>
      </c>
      <c r="K7918" s="11" t="s">
        <v>319</v>
      </c>
      <c r="L7918" s="10" t="s">
        <v>23</v>
      </c>
      <c r="M7918" s="10" t="s">
        <v>571</v>
      </c>
      <c r="N7918" s="10">
        <v>19</v>
      </c>
      <c r="O7918" s="38" t="s">
        <v>859</v>
      </c>
      <c r="Q7918" s="39">
        <v>16831</v>
      </c>
      <c r="R7918" s="32">
        <f t="shared" si="125"/>
        <v>319789</v>
      </c>
    </row>
    <row r="7919" spans="2:18" ht="15.75">
      <c r="B7919" s="9">
        <v>46143</v>
      </c>
      <c r="C7919" s="10" t="s">
        <v>70</v>
      </c>
      <c r="D7919" s="11" t="s">
        <v>312</v>
      </c>
      <c r="E7919" s="10" t="s">
        <v>19</v>
      </c>
      <c r="F7919" s="10" t="s">
        <v>80</v>
      </c>
      <c r="G7919" s="10" t="s">
        <v>83</v>
      </c>
      <c r="H7919" s="10" t="s">
        <v>22</v>
      </c>
      <c r="I7919" s="10">
        <v>56836</v>
      </c>
      <c r="J7919" s="11">
        <v>2012</v>
      </c>
      <c r="K7919" s="11" t="s">
        <v>319</v>
      </c>
      <c r="L7919" s="10" t="s">
        <v>23</v>
      </c>
      <c r="M7919" s="10" t="s">
        <v>571</v>
      </c>
      <c r="N7919" s="10">
        <v>47</v>
      </c>
      <c r="O7919" s="38" t="s">
        <v>860</v>
      </c>
      <c r="Q7919" s="39">
        <v>36601</v>
      </c>
      <c r="R7919" s="32">
        <f t="shared" si="125"/>
        <v>1720247</v>
      </c>
    </row>
    <row r="7920" spans="2:18" ht="15.75">
      <c r="B7920" s="9">
        <v>46143</v>
      </c>
      <c r="C7920" s="10" t="s">
        <v>82</v>
      </c>
      <c r="D7920" s="11" t="s">
        <v>312</v>
      </c>
      <c r="E7920" s="10" t="s">
        <v>19</v>
      </c>
      <c r="F7920" s="10" t="s">
        <v>80</v>
      </c>
      <c r="G7920" s="10" t="s">
        <v>83</v>
      </c>
      <c r="H7920" s="10" t="s">
        <v>22</v>
      </c>
      <c r="I7920" s="10">
        <v>56836</v>
      </c>
      <c r="J7920" s="11">
        <v>2012</v>
      </c>
      <c r="K7920" s="11" t="s">
        <v>319</v>
      </c>
      <c r="L7920" s="10" t="s">
        <v>23</v>
      </c>
      <c r="M7920" s="10" t="s">
        <v>571</v>
      </c>
      <c r="N7920" s="10">
        <v>53</v>
      </c>
      <c r="O7920" s="38" t="s">
        <v>861</v>
      </c>
      <c r="Q7920" s="39">
        <v>1676</v>
      </c>
      <c r="R7920" s="32">
        <f t="shared" si="125"/>
        <v>88828</v>
      </c>
    </row>
    <row r="7921" spans="2:18" ht="15.75">
      <c r="B7921" s="9">
        <v>46143</v>
      </c>
      <c r="C7921" s="10" t="s">
        <v>84</v>
      </c>
      <c r="D7921" s="11" t="s">
        <v>312</v>
      </c>
      <c r="E7921" s="10" t="s">
        <v>19</v>
      </c>
      <c r="F7921" s="10" t="s">
        <v>80</v>
      </c>
      <c r="G7921" s="10" t="s">
        <v>83</v>
      </c>
      <c r="H7921" s="10" t="s">
        <v>22</v>
      </c>
      <c r="I7921" s="10">
        <v>56836</v>
      </c>
      <c r="J7921" s="11">
        <v>2012</v>
      </c>
      <c r="K7921" s="11" t="s">
        <v>319</v>
      </c>
      <c r="L7921" s="10" t="s">
        <v>23</v>
      </c>
      <c r="M7921" s="10" t="s">
        <v>583</v>
      </c>
      <c r="N7921" s="10">
        <v>17</v>
      </c>
      <c r="O7921" s="38" t="s">
        <v>862</v>
      </c>
      <c r="Q7921" s="39">
        <v>79368</v>
      </c>
      <c r="R7921" s="32">
        <f t="shared" si="125"/>
        <v>1349256</v>
      </c>
    </row>
    <row r="7922" spans="2:18" ht="15.75">
      <c r="B7922" s="9">
        <v>46143</v>
      </c>
      <c r="C7922" s="10" t="s">
        <v>85</v>
      </c>
      <c r="D7922" s="11" t="s">
        <v>312</v>
      </c>
      <c r="E7922" s="10" t="s">
        <v>19</v>
      </c>
      <c r="F7922" s="10" t="s">
        <v>80</v>
      </c>
      <c r="G7922" s="10" t="s">
        <v>83</v>
      </c>
      <c r="H7922" s="10" t="s">
        <v>22</v>
      </c>
      <c r="I7922" s="10">
        <v>56836</v>
      </c>
      <c r="J7922" s="11">
        <v>2012</v>
      </c>
      <c r="K7922" s="11" t="s">
        <v>319</v>
      </c>
      <c r="L7922" s="10" t="s">
        <v>23</v>
      </c>
      <c r="M7922" s="10" t="s">
        <v>583</v>
      </c>
      <c r="N7922" s="10">
        <v>22</v>
      </c>
      <c r="O7922" s="38" t="s">
        <v>863</v>
      </c>
      <c r="Q7922" s="39">
        <v>5822</v>
      </c>
      <c r="R7922" s="32">
        <f t="shared" si="125"/>
        <v>128084</v>
      </c>
    </row>
    <row r="7923" spans="2:18" ht="15.75">
      <c r="B7923" s="9">
        <v>46143</v>
      </c>
      <c r="C7923" s="10" t="s">
        <v>273</v>
      </c>
      <c r="D7923" s="11" t="s">
        <v>312</v>
      </c>
      <c r="E7923" s="10" t="s">
        <v>19</v>
      </c>
      <c r="F7923" s="10" t="s">
        <v>80</v>
      </c>
      <c r="G7923" s="10" t="s">
        <v>83</v>
      </c>
      <c r="H7923" s="10" t="s">
        <v>22</v>
      </c>
      <c r="I7923" s="10">
        <v>56836</v>
      </c>
      <c r="J7923" s="11">
        <v>2012</v>
      </c>
      <c r="K7923" s="11" t="s">
        <v>319</v>
      </c>
      <c r="L7923" s="10" t="s">
        <v>23</v>
      </c>
      <c r="M7923" s="10" t="s">
        <v>581</v>
      </c>
      <c r="N7923" s="10">
        <v>8</v>
      </c>
      <c r="O7923" s="38" t="s">
        <v>864</v>
      </c>
      <c r="Q7923" s="39">
        <v>70639</v>
      </c>
      <c r="R7923" s="32">
        <f t="shared" si="125"/>
        <v>565112</v>
      </c>
    </row>
    <row r="7924" spans="2:18" ht="15.75">
      <c r="B7924" s="9">
        <v>46143</v>
      </c>
      <c r="C7924" s="10" t="s">
        <v>865</v>
      </c>
      <c r="D7924" s="11" t="s">
        <v>312</v>
      </c>
      <c r="E7924" s="10" t="s">
        <v>19</v>
      </c>
      <c r="F7924" s="10" t="s">
        <v>80</v>
      </c>
      <c r="G7924" s="10" t="s">
        <v>83</v>
      </c>
      <c r="H7924" s="10" t="s">
        <v>22</v>
      </c>
      <c r="I7924" s="10">
        <v>56836</v>
      </c>
      <c r="J7924" s="11">
        <v>2012</v>
      </c>
      <c r="K7924" s="11" t="s">
        <v>319</v>
      </c>
      <c r="L7924" s="10" t="s">
        <v>23</v>
      </c>
      <c r="M7924" s="10" t="s">
        <v>28</v>
      </c>
      <c r="N7924" s="10">
        <v>10.5</v>
      </c>
      <c r="O7924" s="38" t="s">
        <v>866</v>
      </c>
      <c r="Q7924" s="39">
        <v>155416</v>
      </c>
      <c r="R7924" s="32">
        <f t="shared" si="125"/>
        <v>1631868</v>
      </c>
    </row>
    <row r="7925" spans="2:18" ht="15.75">
      <c r="B7925" s="9">
        <v>46143</v>
      </c>
      <c r="C7925" s="10" t="s">
        <v>576</v>
      </c>
      <c r="D7925" s="11" t="s">
        <v>312</v>
      </c>
      <c r="E7925" s="10" t="s">
        <v>19</v>
      </c>
      <c r="F7925" s="10" t="s">
        <v>80</v>
      </c>
      <c r="G7925" s="10" t="s">
        <v>83</v>
      </c>
      <c r="H7925" s="10" t="s">
        <v>22</v>
      </c>
      <c r="I7925" s="10">
        <v>56836</v>
      </c>
      <c r="J7925" s="11">
        <v>2012</v>
      </c>
      <c r="K7925" s="11" t="s">
        <v>319</v>
      </c>
      <c r="L7925" s="10" t="s">
        <v>23</v>
      </c>
      <c r="M7925" s="10" t="s">
        <v>28</v>
      </c>
      <c r="N7925" s="10">
        <v>14</v>
      </c>
      <c r="O7925" s="38" t="s">
        <v>867</v>
      </c>
      <c r="Q7925" s="39">
        <v>28037</v>
      </c>
      <c r="R7925" s="32">
        <f t="shared" si="125"/>
        <v>392518</v>
      </c>
    </row>
    <row r="7926" spans="2:18" ht="15.75">
      <c r="B7926" s="9">
        <v>46143</v>
      </c>
      <c r="C7926" s="10" t="s">
        <v>622</v>
      </c>
      <c r="D7926" s="11" t="s">
        <v>312</v>
      </c>
      <c r="E7926" s="10" t="s">
        <v>19</v>
      </c>
      <c r="F7926" s="10" t="s">
        <v>80</v>
      </c>
      <c r="G7926" s="10" t="s">
        <v>83</v>
      </c>
      <c r="H7926" s="10" t="s">
        <v>22</v>
      </c>
      <c r="I7926" s="10">
        <v>56836</v>
      </c>
      <c r="J7926" s="11">
        <v>2012</v>
      </c>
      <c r="K7926" s="11" t="s">
        <v>319</v>
      </c>
      <c r="L7926" s="10" t="s">
        <v>23</v>
      </c>
      <c r="M7926" s="10" t="s">
        <v>582</v>
      </c>
      <c r="N7926" s="10">
        <v>80</v>
      </c>
      <c r="O7926" s="38" t="s">
        <v>868</v>
      </c>
      <c r="Q7926" s="39">
        <v>25899</v>
      </c>
      <c r="R7926" s="32">
        <f t="shared" si="125"/>
        <v>2071920</v>
      </c>
    </row>
    <row r="7927" spans="2:18" ht="15.75">
      <c r="B7927" s="9">
        <v>46143</v>
      </c>
      <c r="C7927" s="10" t="s">
        <v>655</v>
      </c>
      <c r="D7927" s="11" t="s">
        <v>312</v>
      </c>
      <c r="E7927" s="10" t="s">
        <v>19</v>
      </c>
      <c r="F7927" s="10" t="s">
        <v>80</v>
      </c>
      <c r="G7927" s="10" t="s">
        <v>83</v>
      </c>
      <c r="H7927" s="10" t="s">
        <v>22</v>
      </c>
      <c r="I7927" s="10">
        <v>56836</v>
      </c>
      <c r="J7927" s="11">
        <v>2012</v>
      </c>
      <c r="K7927" s="11" t="s">
        <v>319</v>
      </c>
      <c r="L7927" s="10" t="s">
        <v>23</v>
      </c>
      <c r="M7927" s="10" t="s">
        <v>582</v>
      </c>
      <c r="N7927" s="10">
        <v>22</v>
      </c>
      <c r="O7927" s="38" t="s">
        <v>869</v>
      </c>
      <c r="Q7927" s="39">
        <v>24461</v>
      </c>
      <c r="R7927" s="32">
        <f t="shared" si="125"/>
        <v>538142</v>
      </c>
    </row>
    <row r="7928" spans="2:18" ht="15.75">
      <c r="B7928" s="9">
        <v>46143</v>
      </c>
      <c r="C7928" s="10" t="s">
        <v>870</v>
      </c>
      <c r="D7928" s="11" t="s">
        <v>312</v>
      </c>
      <c r="E7928" s="10" t="s">
        <v>19</v>
      </c>
      <c r="F7928" s="10" t="s">
        <v>80</v>
      </c>
      <c r="G7928" s="10" t="s">
        <v>83</v>
      </c>
      <c r="H7928" s="10" t="s">
        <v>22</v>
      </c>
      <c r="I7928" s="10">
        <v>56836</v>
      </c>
      <c r="J7928" s="11">
        <v>2012</v>
      </c>
      <c r="K7928" s="11" t="s">
        <v>319</v>
      </c>
      <c r="L7928" s="10" t="s">
        <v>23</v>
      </c>
      <c r="M7928" s="10" t="s">
        <v>581</v>
      </c>
      <c r="N7928" s="10">
        <v>31.7</v>
      </c>
      <c r="O7928" s="38" t="s">
        <v>871</v>
      </c>
      <c r="Q7928" s="39">
        <v>61992</v>
      </c>
      <c r="R7928" s="32">
        <f t="shared" si="125"/>
        <v>1965146.4</v>
      </c>
    </row>
    <row r="7929" spans="2:18" ht="15.75">
      <c r="B7929" s="9">
        <v>46143</v>
      </c>
      <c r="C7929" s="10" t="s">
        <v>872</v>
      </c>
      <c r="D7929" s="11" t="s">
        <v>312</v>
      </c>
      <c r="E7929" s="10" t="s">
        <v>19</v>
      </c>
      <c r="F7929" s="10" t="s">
        <v>80</v>
      </c>
      <c r="G7929" s="10" t="s">
        <v>83</v>
      </c>
      <c r="H7929" s="10" t="s">
        <v>22</v>
      </c>
      <c r="I7929" s="10">
        <v>56836</v>
      </c>
      <c r="J7929" s="11">
        <v>2012</v>
      </c>
      <c r="K7929" s="11" t="s">
        <v>319</v>
      </c>
      <c r="L7929" s="10" t="s">
        <v>23</v>
      </c>
      <c r="M7929" s="10" t="s">
        <v>28</v>
      </c>
      <c r="N7929" s="10">
        <v>39.6</v>
      </c>
      <c r="O7929" s="38" t="s">
        <v>873</v>
      </c>
      <c r="Q7929" s="39">
        <v>61906</v>
      </c>
      <c r="R7929" s="32">
        <f t="shared" si="125"/>
        <v>2451477.6</v>
      </c>
    </row>
    <row r="7930" spans="2:18" ht="15.75">
      <c r="B7930" s="9">
        <v>46143</v>
      </c>
      <c r="C7930" s="10" t="s">
        <v>874</v>
      </c>
      <c r="D7930" s="11" t="s">
        <v>312</v>
      </c>
      <c r="E7930" s="10" t="s">
        <v>19</v>
      </c>
      <c r="F7930" s="10" t="s">
        <v>80</v>
      </c>
      <c r="G7930" s="10" t="s">
        <v>83</v>
      </c>
      <c r="H7930" s="10" t="s">
        <v>22</v>
      </c>
      <c r="I7930" s="10">
        <v>56836</v>
      </c>
      <c r="J7930" s="11">
        <v>2012</v>
      </c>
      <c r="K7930" s="11" t="s">
        <v>319</v>
      </c>
      <c r="L7930" s="10" t="s">
        <v>23</v>
      </c>
      <c r="M7930" s="10" t="s">
        <v>28</v>
      </c>
      <c r="N7930" s="10">
        <v>27.8</v>
      </c>
      <c r="O7930" s="38" t="s">
        <v>875</v>
      </c>
      <c r="Q7930" s="39">
        <v>46459</v>
      </c>
      <c r="R7930" s="32">
        <f t="shared" si="125"/>
        <v>1291560.2</v>
      </c>
    </row>
    <row r="7931" spans="2:18" ht="15.75">
      <c r="B7931" s="9">
        <v>46143</v>
      </c>
      <c r="C7931" s="10" t="s">
        <v>57</v>
      </c>
      <c r="D7931" s="11" t="s">
        <v>312</v>
      </c>
      <c r="E7931" s="10" t="s">
        <v>19</v>
      </c>
      <c r="F7931" s="10" t="s">
        <v>89</v>
      </c>
      <c r="G7931" s="10" t="s">
        <v>90</v>
      </c>
      <c r="H7931" s="10" t="s">
        <v>22</v>
      </c>
      <c r="I7931" s="10">
        <v>55135</v>
      </c>
      <c r="J7931" s="11">
        <v>1923</v>
      </c>
      <c r="K7931" s="11" t="s">
        <v>320</v>
      </c>
      <c r="L7931" s="10" t="s">
        <v>23</v>
      </c>
      <c r="M7931" s="10" t="s">
        <v>581</v>
      </c>
      <c r="N7931" s="10">
        <v>14</v>
      </c>
      <c r="O7931" s="38" t="s">
        <v>876</v>
      </c>
      <c r="Q7931" s="39">
        <v>664</v>
      </c>
      <c r="R7931" s="32">
        <f t="shared" si="125"/>
        <v>9296</v>
      </c>
    </row>
    <row r="7932" spans="2:18" ht="15.75">
      <c r="B7932" s="9">
        <v>46143</v>
      </c>
      <c r="C7932" s="10" t="s">
        <v>71</v>
      </c>
      <c r="D7932" s="11" t="s">
        <v>312</v>
      </c>
      <c r="E7932" s="10" t="s">
        <v>19</v>
      </c>
      <c r="F7932" s="10" t="s">
        <v>89</v>
      </c>
      <c r="G7932" s="10" t="s">
        <v>90</v>
      </c>
      <c r="H7932" s="10" t="s">
        <v>22</v>
      </c>
      <c r="I7932" s="10">
        <v>55135</v>
      </c>
      <c r="J7932" s="11">
        <v>1923</v>
      </c>
      <c r="K7932" s="11" t="s">
        <v>320</v>
      </c>
      <c r="L7932" s="10" t="s">
        <v>23</v>
      </c>
      <c r="M7932" s="10" t="s">
        <v>583</v>
      </c>
      <c r="N7932" s="10">
        <v>1</v>
      </c>
      <c r="O7932" s="38" t="s">
        <v>877</v>
      </c>
      <c r="Q7932" s="39">
        <v>39019</v>
      </c>
      <c r="R7932" s="32">
        <f t="shared" si="125"/>
        <v>39019</v>
      </c>
    </row>
    <row r="7933" spans="2:18" ht="15.75">
      <c r="B7933" s="9">
        <v>46143</v>
      </c>
      <c r="C7933" s="10" t="s">
        <v>878</v>
      </c>
      <c r="D7933" s="11" t="s">
        <v>312</v>
      </c>
      <c r="E7933" s="10" t="s">
        <v>19</v>
      </c>
      <c r="F7933" s="10" t="s">
        <v>92</v>
      </c>
      <c r="G7933" s="10" t="s">
        <v>879</v>
      </c>
      <c r="H7933" s="10" t="s">
        <v>50</v>
      </c>
      <c r="I7933" s="10">
        <v>55140</v>
      </c>
      <c r="J7933" s="11">
        <v>1928</v>
      </c>
      <c r="K7933" s="11" t="s">
        <v>321</v>
      </c>
      <c r="L7933" s="10" t="s">
        <v>23</v>
      </c>
      <c r="M7933" s="10" t="s">
        <v>28</v>
      </c>
      <c r="N7933" s="10">
        <v>7.5</v>
      </c>
      <c r="O7933" s="38" t="s">
        <v>880</v>
      </c>
      <c r="Q7933" s="39">
        <v>39929</v>
      </c>
      <c r="R7933" s="32">
        <f t="shared" si="125"/>
        <v>299467.5</v>
      </c>
    </row>
    <row r="7934" spans="2:18" ht="15.75">
      <c r="B7934" s="9">
        <v>46143</v>
      </c>
      <c r="C7934" s="10" t="s">
        <v>881</v>
      </c>
      <c r="D7934" s="11" t="s">
        <v>312</v>
      </c>
      <c r="E7934" s="10" t="s">
        <v>19</v>
      </c>
      <c r="F7934" s="10" t="s">
        <v>92</v>
      </c>
      <c r="G7934" s="10" t="s">
        <v>94</v>
      </c>
      <c r="H7934" s="10" t="s">
        <v>50</v>
      </c>
      <c r="I7934" s="10">
        <v>55141</v>
      </c>
      <c r="J7934" s="11">
        <v>1929</v>
      </c>
      <c r="K7934" s="11" t="s">
        <v>321</v>
      </c>
      <c r="L7934" s="10" t="s">
        <v>23</v>
      </c>
      <c r="M7934" s="10" t="s">
        <v>28</v>
      </c>
      <c r="N7934" s="10">
        <v>2.5</v>
      </c>
      <c r="O7934" s="38" t="s">
        <v>882</v>
      </c>
      <c r="Q7934" s="39">
        <v>169663</v>
      </c>
      <c r="R7934" s="32">
        <f t="shared" si="125"/>
        <v>424157.5</v>
      </c>
    </row>
    <row r="7935" spans="2:18" ht="15.75">
      <c r="B7935" s="9">
        <v>46143</v>
      </c>
      <c r="C7935" s="10" t="s">
        <v>695</v>
      </c>
      <c r="D7935" s="11" t="s">
        <v>312</v>
      </c>
      <c r="E7935" s="10" t="s">
        <v>19</v>
      </c>
      <c r="F7935" s="10" t="s">
        <v>92</v>
      </c>
      <c r="G7935" s="10" t="s">
        <v>94</v>
      </c>
      <c r="H7935" s="10" t="s">
        <v>50</v>
      </c>
      <c r="I7935" s="10">
        <v>55141</v>
      </c>
      <c r="J7935" s="11">
        <v>1929</v>
      </c>
      <c r="K7935" s="11" t="s">
        <v>321</v>
      </c>
      <c r="L7935" s="10" t="s">
        <v>23</v>
      </c>
      <c r="M7935" s="10" t="s">
        <v>28</v>
      </c>
      <c r="N7935" s="10">
        <v>3</v>
      </c>
      <c r="O7935" s="38" t="s">
        <v>883</v>
      </c>
      <c r="Q7935" s="39">
        <v>26554</v>
      </c>
      <c r="R7935" s="32">
        <f t="shared" si="125"/>
        <v>79662</v>
      </c>
    </row>
    <row r="7936" spans="2:18" ht="15.75">
      <c r="B7936" s="9">
        <v>46143</v>
      </c>
      <c r="C7936" s="10" t="s">
        <v>96</v>
      </c>
      <c r="D7936" s="11" t="s">
        <v>312</v>
      </c>
      <c r="E7936" s="10" t="s">
        <v>19</v>
      </c>
      <c r="F7936" s="10" t="s">
        <v>92</v>
      </c>
      <c r="G7936" s="10" t="s">
        <v>100</v>
      </c>
      <c r="H7936" s="10" t="s">
        <v>22</v>
      </c>
      <c r="I7936" s="10">
        <v>57245</v>
      </c>
      <c r="J7936" s="11">
        <v>2019</v>
      </c>
      <c r="K7936" s="11" t="s">
        <v>322</v>
      </c>
      <c r="L7936" s="10" t="s">
        <v>23</v>
      </c>
      <c r="M7936" s="10" t="s">
        <v>28</v>
      </c>
      <c r="N7936" s="10">
        <v>3</v>
      </c>
      <c r="O7936" s="38" t="s">
        <v>884</v>
      </c>
      <c r="Q7936" s="39">
        <v>169476</v>
      </c>
      <c r="R7936" s="32">
        <f t="shared" si="125"/>
        <v>508428</v>
      </c>
    </row>
    <row r="7937" spans="2:18" ht="15.75">
      <c r="B7937" s="9">
        <v>46143</v>
      </c>
      <c r="C7937" s="10" t="s">
        <v>99</v>
      </c>
      <c r="D7937" s="11" t="s">
        <v>312</v>
      </c>
      <c r="E7937" s="10" t="s">
        <v>19</v>
      </c>
      <c r="F7937" s="10" t="s">
        <v>92</v>
      </c>
      <c r="G7937" s="10" t="s">
        <v>100</v>
      </c>
      <c r="H7937" s="10" t="s">
        <v>22</v>
      </c>
      <c r="I7937" s="10">
        <v>57245</v>
      </c>
      <c r="J7937" s="11">
        <v>2019</v>
      </c>
      <c r="K7937" s="11" t="s">
        <v>322</v>
      </c>
      <c r="L7937" s="10" t="s">
        <v>23</v>
      </c>
      <c r="M7937" s="10" t="s">
        <v>28</v>
      </c>
      <c r="N7937" s="10">
        <v>2</v>
      </c>
      <c r="O7937" s="38" t="s">
        <v>885</v>
      </c>
      <c r="Q7937" s="39">
        <v>40125</v>
      </c>
      <c r="R7937" s="32">
        <f t="shared" si="125"/>
        <v>80250</v>
      </c>
    </row>
    <row r="7938" spans="2:18" ht="15.75">
      <c r="B7938" s="9">
        <v>46143</v>
      </c>
      <c r="C7938" s="10" t="s">
        <v>99</v>
      </c>
      <c r="D7938" s="11" t="s">
        <v>312</v>
      </c>
      <c r="E7938" s="10" t="s">
        <v>19</v>
      </c>
      <c r="F7938" s="10" t="s">
        <v>92</v>
      </c>
      <c r="G7938" s="10" t="s">
        <v>106</v>
      </c>
      <c r="H7938" s="10" t="s">
        <v>22</v>
      </c>
      <c r="I7938" s="10">
        <v>57247</v>
      </c>
      <c r="J7938" s="11">
        <v>2021</v>
      </c>
      <c r="K7938" s="11" t="s">
        <v>322</v>
      </c>
      <c r="L7938" s="10" t="s">
        <v>23</v>
      </c>
      <c r="M7938" s="10" t="s">
        <v>28</v>
      </c>
      <c r="N7938" s="10">
        <v>25</v>
      </c>
      <c r="O7938" s="38" t="s">
        <v>886</v>
      </c>
      <c r="Q7938" s="39">
        <v>4004</v>
      </c>
      <c r="R7938" s="32">
        <f t="shared" si="125"/>
        <v>100100</v>
      </c>
    </row>
    <row r="7939" spans="2:18" ht="15.75">
      <c r="B7939" s="9">
        <v>46143</v>
      </c>
      <c r="C7939" s="10" t="s">
        <v>77</v>
      </c>
      <c r="D7939" s="11" t="s">
        <v>312</v>
      </c>
      <c r="E7939" s="10" t="s">
        <v>19</v>
      </c>
      <c r="F7939" s="10" t="s">
        <v>92</v>
      </c>
      <c r="G7939" s="10" t="s">
        <v>887</v>
      </c>
      <c r="H7939" s="10" t="s">
        <v>22</v>
      </c>
      <c r="I7939" s="10">
        <v>97595</v>
      </c>
      <c r="J7939" s="11">
        <v>2616</v>
      </c>
      <c r="K7939" s="11" t="s">
        <v>585</v>
      </c>
      <c r="L7939" s="10" t="s">
        <v>23</v>
      </c>
      <c r="M7939" s="10" t="s">
        <v>581</v>
      </c>
      <c r="N7939" s="10">
        <v>19</v>
      </c>
      <c r="O7939" s="38" t="s">
        <v>888</v>
      </c>
      <c r="Q7939" s="39">
        <v>73214</v>
      </c>
      <c r="R7939" s="32">
        <f t="shared" si="125"/>
        <v>1391066</v>
      </c>
    </row>
    <row r="7940" spans="2:18" ht="15.75">
      <c r="B7940" s="9">
        <v>46143</v>
      </c>
      <c r="C7940" s="10" t="s">
        <v>889</v>
      </c>
      <c r="D7940" s="11" t="s">
        <v>312</v>
      </c>
      <c r="E7940" s="10" t="s">
        <v>19</v>
      </c>
      <c r="F7940" s="10" t="s">
        <v>92</v>
      </c>
      <c r="G7940" s="10" t="s">
        <v>887</v>
      </c>
      <c r="H7940" s="10" t="s">
        <v>22</v>
      </c>
      <c r="I7940" s="10">
        <v>97595</v>
      </c>
      <c r="J7940" s="11">
        <v>2616</v>
      </c>
      <c r="K7940" s="11" t="s">
        <v>585</v>
      </c>
      <c r="L7940" s="10" t="s">
        <v>23</v>
      </c>
      <c r="M7940" s="10" t="s">
        <v>28</v>
      </c>
      <c r="N7940" s="10">
        <v>32.5</v>
      </c>
      <c r="O7940" s="38" t="s">
        <v>890</v>
      </c>
      <c r="Q7940" s="39">
        <v>91328</v>
      </c>
      <c r="R7940" s="32">
        <f t="shared" si="125"/>
        <v>2968160</v>
      </c>
    </row>
    <row r="7941" spans="2:18" ht="15.75">
      <c r="B7941" s="9">
        <v>46143</v>
      </c>
      <c r="C7941" s="10" t="s">
        <v>96</v>
      </c>
      <c r="D7941" s="11" t="s">
        <v>312</v>
      </c>
      <c r="E7941" s="10" t="s">
        <v>19</v>
      </c>
      <c r="F7941" s="10" t="s">
        <v>92</v>
      </c>
      <c r="G7941" s="10" t="s">
        <v>887</v>
      </c>
      <c r="H7941" s="10" t="s">
        <v>22</v>
      </c>
      <c r="I7941" s="10">
        <v>97595</v>
      </c>
      <c r="J7941" s="11">
        <v>2616</v>
      </c>
      <c r="K7941" s="11" t="s">
        <v>585</v>
      </c>
      <c r="L7941" s="10" t="s">
        <v>23</v>
      </c>
      <c r="M7941" s="10" t="s">
        <v>28</v>
      </c>
      <c r="N7941" s="10">
        <v>14</v>
      </c>
      <c r="O7941" s="38" t="s">
        <v>891</v>
      </c>
      <c r="Q7941" s="39">
        <v>169866</v>
      </c>
      <c r="R7941" s="32">
        <f t="shared" si="125"/>
        <v>2378124</v>
      </c>
    </row>
    <row r="7942" spans="2:18" ht="15.75">
      <c r="B7942" s="9">
        <v>46143</v>
      </c>
      <c r="C7942" s="10" t="s">
        <v>146</v>
      </c>
      <c r="D7942" s="11" t="s">
        <v>312</v>
      </c>
      <c r="E7942" s="10" t="s">
        <v>19</v>
      </c>
      <c r="F7942" s="10" t="s">
        <v>92</v>
      </c>
      <c r="G7942" s="10" t="s">
        <v>887</v>
      </c>
      <c r="H7942" s="10" t="s">
        <v>22</v>
      </c>
      <c r="I7942" s="10">
        <v>97595</v>
      </c>
      <c r="J7942" s="11">
        <v>2616</v>
      </c>
      <c r="K7942" s="11" t="s">
        <v>585</v>
      </c>
      <c r="L7942" s="10" t="s">
        <v>23</v>
      </c>
      <c r="M7942" s="10" t="s">
        <v>28</v>
      </c>
      <c r="N7942" s="10">
        <v>19</v>
      </c>
      <c r="O7942" s="38" t="s">
        <v>892</v>
      </c>
      <c r="Q7942" s="39">
        <v>21328</v>
      </c>
      <c r="R7942" s="32">
        <f t="shared" si="125"/>
        <v>405232</v>
      </c>
    </row>
    <row r="7943" spans="2:18" ht="15.75">
      <c r="B7943" s="9">
        <v>46143</v>
      </c>
      <c r="C7943" s="10" t="s">
        <v>101</v>
      </c>
      <c r="D7943" s="11" t="s">
        <v>312</v>
      </c>
      <c r="E7943" s="10" t="s">
        <v>19</v>
      </c>
      <c r="F7943" s="10" t="s">
        <v>92</v>
      </c>
      <c r="G7943" s="10" t="s">
        <v>887</v>
      </c>
      <c r="H7943" s="10" t="s">
        <v>22</v>
      </c>
      <c r="I7943" s="10">
        <v>97595</v>
      </c>
      <c r="J7943" s="11">
        <v>2616</v>
      </c>
      <c r="K7943" s="11" t="s">
        <v>585</v>
      </c>
      <c r="L7943" s="10" t="s">
        <v>23</v>
      </c>
      <c r="M7943" s="10" t="s">
        <v>28</v>
      </c>
      <c r="N7943" s="10">
        <v>68</v>
      </c>
      <c r="O7943" s="38" t="s">
        <v>893</v>
      </c>
      <c r="Q7943" s="39">
        <v>25175</v>
      </c>
      <c r="R7943" s="32">
        <f t="shared" si="125"/>
        <v>1711900</v>
      </c>
    </row>
    <row r="7944" spans="2:18" ht="15.75">
      <c r="B7944" s="9">
        <v>46143</v>
      </c>
      <c r="C7944" s="10" t="s">
        <v>97</v>
      </c>
      <c r="D7944" s="11" t="s">
        <v>312</v>
      </c>
      <c r="E7944" s="10" t="s">
        <v>19</v>
      </c>
      <c r="F7944" s="10" t="s">
        <v>92</v>
      </c>
      <c r="G7944" s="10" t="s">
        <v>887</v>
      </c>
      <c r="H7944" s="10" t="s">
        <v>22</v>
      </c>
      <c r="I7944" s="10">
        <v>97595</v>
      </c>
      <c r="J7944" s="11">
        <v>2616</v>
      </c>
      <c r="K7944" s="11" t="s">
        <v>585</v>
      </c>
      <c r="L7944" s="10" t="s">
        <v>23</v>
      </c>
      <c r="M7944" s="10" t="s">
        <v>28</v>
      </c>
      <c r="N7944" s="10">
        <v>1</v>
      </c>
      <c r="O7944" s="38" t="s">
        <v>894</v>
      </c>
      <c r="Q7944" s="39">
        <v>14162</v>
      </c>
      <c r="R7944" s="32">
        <f t="shared" si="125"/>
        <v>14162</v>
      </c>
    </row>
    <row r="7945" spans="2:18" ht="15.75">
      <c r="B7945" s="9">
        <v>46143</v>
      </c>
      <c r="C7945" s="10" t="s">
        <v>889</v>
      </c>
      <c r="D7945" s="11" t="s">
        <v>312</v>
      </c>
      <c r="E7945" s="10" t="s">
        <v>19</v>
      </c>
      <c r="F7945" s="10" t="s">
        <v>92</v>
      </c>
      <c r="G7945" s="10" t="s">
        <v>584</v>
      </c>
      <c r="H7945" s="10" t="s">
        <v>22</v>
      </c>
      <c r="I7945" s="10">
        <v>97596</v>
      </c>
      <c r="J7945" s="11">
        <v>2617</v>
      </c>
      <c r="K7945" s="11" t="s">
        <v>585</v>
      </c>
      <c r="L7945" s="10" t="s">
        <v>23</v>
      </c>
      <c r="M7945" s="10" t="s">
        <v>28</v>
      </c>
      <c r="N7945" s="10">
        <v>67.5</v>
      </c>
      <c r="O7945" s="38" t="s">
        <v>895</v>
      </c>
      <c r="Q7945" s="39">
        <v>91476</v>
      </c>
      <c r="R7945" s="32">
        <f t="shared" si="125"/>
        <v>6174630</v>
      </c>
    </row>
    <row r="7946" spans="2:18" ht="15.75">
      <c r="B7946" s="9">
        <v>46143</v>
      </c>
      <c r="C7946" s="10" t="s">
        <v>896</v>
      </c>
      <c r="D7946" s="11" t="s">
        <v>312</v>
      </c>
      <c r="E7946" s="10" t="s">
        <v>19</v>
      </c>
      <c r="F7946" s="10" t="s">
        <v>92</v>
      </c>
      <c r="G7946" s="10" t="s">
        <v>584</v>
      </c>
      <c r="H7946" s="10" t="s">
        <v>22</v>
      </c>
      <c r="I7946" s="10">
        <v>97596</v>
      </c>
      <c r="J7946" s="11">
        <v>2617</v>
      </c>
      <c r="K7946" s="11" t="s">
        <v>585</v>
      </c>
      <c r="L7946" s="10" t="s">
        <v>23</v>
      </c>
      <c r="M7946" s="10" t="s">
        <v>28</v>
      </c>
      <c r="N7946" s="10">
        <v>25.5</v>
      </c>
      <c r="O7946" s="38" t="s">
        <v>897</v>
      </c>
      <c r="Q7946" s="39">
        <v>21298</v>
      </c>
      <c r="R7946" s="32">
        <f t="shared" si="125"/>
        <v>543099</v>
      </c>
    </row>
    <row r="7947" spans="2:18" ht="15.75">
      <c r="B7947" s="9">
        <v>46143</v>
      </c>
      <c r="C7947" s="10" t="s">
        <v>898</v>
      </c>
      <c r="D7947" s="11" t="s">
        <v>312</v>
      </c>
      <c r="E7947" s="10" t="s">
        <v>19</v>
      </c>
      <c r="F7947" s="10" t="s">
        <v>92</v>
      </c>
      <c r="G7947" s="10" t="s">
        <v>584</v>
      </c>
      <c r="H7947" s="10" t="s">
        <v>22</v>
      </c>
      <c r="I7947" s="10">
        <v>97596</v>
      </c>
      <c r="J7947" s="11">
        <v>2617</v>
      </c>
      <c r="K7947" s="11" t="s">
        <v>585</v>
      </c>
      <c r="L7947" s="10" t="s">
        <v>23</v>
      </c>
      <c r="M7947" s="10" t="s">
        <v>28</v>
      </c>
      <c r="N7947" s="10">
        <v>66.5</v>
      </c>
      <c r="O7947" s="38" t="s">
        <v>899</v>
      </c>
      <c r="Q7947" s="39">
        <v>25299</v>
      </c>
      <c r="R7947" s="32">
        <f t="shared" si="125"/>
        <v>1682383.5</v>
      </c>
    </row>
    <row r="7948" spans="2:18" ht="15.75">
      <c r="B7948" s="9">
        <v>46143</v>
      </c>
      <c r="C7948" s="10" t="s">
        <v>900</v>
      </c>
      <c r="D7948" s="11" t="s">
        <v>312</v>
      </c>
      <c r="E7948" s="10" t="s">
        <v>19</v>
      </c>
      <c r="F7948" s="10" t="s">
        <v>92</v>
      </c>
      <c r="G7948" s="10" t="s">
        <v>584</v>
      </c>
      <c r="H7948" s="10" t="s">
        <v>22</v>
      </c>
      <c r="I7948" s="10">
        <v>97596</v>
      </c>
      <c r="J7948" s="11">
        <v>2617</v>
      </c>
      <c r="K7948" s="11" t="s">
        <v>585</v>
      </c>
      <c r="L7948" s="10" t="s">
        <v>23</v>
      </c>
      <c r="M7948" s="10" t="s">
        <v>28</v>
      </c>
      <c r="N7948" s="10">
        <v>42.5</v>
      </c>
      <c r="O7948" s="38" t="s">
        <v>844</v>
      </c>
      <c r="Q7948" s="39">
        <v>14008</v>
      </c>
      <c r="R7948" s="32">
        <f t="shared" si="125"/>
        <v>595340</v>
      </c>
    </row>
    <row r="7949" spans="2:18" ht="15.75">
      <c r="B7949" s="9">
        <v>46143</v>
      </c>
      <c r="C7949" s="10" t="s">
        <v>103</v>
      </c>
      <c r="D7949" s="11" t="s">
        <v>312</v>
      </c>
      <c r="E7949" s="10" t="s">
        <v>19</v>
      </c>
      <c r="F7949" s="10" t="s">
        <v>92</v>
      </c>
      <c r="G7949" s="10" t="s">
        <v>584</v>
      </c>
      <c r="H7949" s="10" t="s">
        <v>22</v>
      </c>
      <c r="I7949" s="10">
        <v>97596</v>
      </c>
      <c r="J7949" s="11">
        <v>2617</v>
      </c>
      <c r="K7949" s="11" t="s">
        <v>585</v>
      </c>
      <c r="L7949" s="10" t="s">
        <v>23</v>
      </c>
      <c r="M7949" s="10" t="s">
        <v>28</v>
      </c>
      <c r="N7949" s="10">
        <v>30</v>
      </c>
      <c r="O7949" s="38" t="s">
        <v>901</v>
      </c>
      <c r="Q7949" s="39">
        <v>1867</v>
      </c>
      <c r="R7949" s="32">
        <f t="shared" si="125"/>
        <v>56010</v>
      </c>
    </row>
    <row r="7950" spans="2:18" ht="15.75">
      <c r="B7950" s="9">
        <v>46143</v>
      </c>
      <c r="C7950" s="10" t="s">
        <v>99</v>
      </c>
      <c r="D7950" s="11" t="s">
        <v>312</v>
      </c>
      <c r="E7950" s="10" t="s">
        <v>19</v>
      </c>
      <c r="F7950" s="10" t="s">
        <v>92</v>
      </c>
      <c r="G7950" s="10" t="s">
        <v>584</v>
      </c>
      <c r="H7950" s="10" t="s">
        <v>22</v>
      </c>
      <c r="I7950" s="10">
        <v>97596</v>
      </c>
      <c r="J7950" s="11">
        <v>2617</v>
      </c>
      <c r="K7950" s="11" t="s">
        <v>585</v>
      </c>
      <c r="L7950" s="10" t="s">
        <v>23</v>
      </c>
      <c r="M7950" s="10" t="s">
        <v>28</v>
      </c>
      <c r="N7950" s="10">
        <v>45</v>
      </c>
      <c r="O7950" s="38" t="s">
        <v>902</v>
      </c>
      <c r="Q7950" s="39">
        <v>40468</v>
      </c>
      <c r="R7950" s="32">
        <f t="shared" si="125"/>
        <v>1821060</v>
      </c>
    </row>
    <row r="7951" spans="2:18" ht="15.75">
      <c r="B7951" s="9">
        <v>46143</v>
      </c>
      <c r="C7951" s="10" t="s">
        <v>832</v>
      </c>
      <c r="D7951" s="11" t="s">
        <v>312</v>
      </c>
      <c r="E7951" s="10" t="s">
        <v>19</v>
      </c>
      <c r="F7951" s="10" t="s">
        <v>92</v>
      </c>
      <c r="G7951" s="10" t="s">
        <v>584</v>
      </c>
      <c r="H7951" s="10" t="s">
        <v>22</v>
      </c>
      <c r="I7951" s="10">
        <v>97596</v>
      </c>
      <c r="J7951" s="11">
        <v>2617</v>
      </c>
      <c r="K7951" s="11" t="s">
        <v>585</v>
      </c>
      <c r="L7951" s="10" t="s">
        <v>23</v>
      </c>
      <c r="M7951" s="10" t="s">
        <v>581</v>
      </c>
      <c r="N7951" s="10">
        <v>0.5</v>
      </c>
      <c r="O7951" s="38" t="s">
        <v>903</v>
      </c>
      <c r="Q7951" s="39">
        <v>3688</v>
      </c>
      <c r="R7951" s="32">
        <f t="shared" si="125"/>
        <v>1844</v>
      </c>
    </row>
    <row r="7952" spans="2:18" ht="15.75">
      <c r="B7952" s="9">
        <v>46143</v>
      </c>
      <c r="C7952" s="10" t="s">
        <v>174</v>
      </c>
      <c r="D7952" s="11" t="s">
        <v>312</v>
      </c>
      <c r="E7952" s="10" t="s">
        <v>19</v>
      </c>
      <c r="F7952" s="10" t="s">
        <v>92</v>
      </c>
      <c r="G7952" s="10" t="s">
        <v>584</v>
      </c>
      <c r="H7952" s="10" t="s">
        <v>22</v>
      </c>
      <c r="I7952" s="10">
        <v>97596</v>
      </c>
      <c r="J7952" s="11">
        <v>2617</v>
      </c>
      <c r="K7952" s="11" t="s">
        <v>585</v>
      </c>
      <c r="L7952" s="10" t="s">
        <v>23</v>
      </c>
      <c r="M7952" s="10" t="s">
        <v>582</v>
      </c>
      <c r="N7952" s="10">
        <v>16</v>
      </c>
      <c r="O7952" s="38" t="s">
        <v>904</v>
      </c>
      <c r="Q7952" s="39">
        <v>27063</v>
      </c>
      <c r="R7952" s="32">
        <f t="shared" si="125"/>
        <v>433008</v>
      </c>
    </row>
    <row r="7953" spans="2:18" ht="15.75">
      <c r="B7953" s="9">
        <v>46143</v>
      </c>
      <c r="C7953" s="10" t="s">
        <v>576</v>
      </c>
      <c r="D7953" s="11" t="s">
        <v>312</v>
      </c>
      <c r="E7953" s="10" t="s">
        <v>19</v>
      </c>
      <c r="F7953" s="10" t="s">
        <v>92</v>
      </c>
      <c r="G7953" s="10" t="s">
        <v>584</v>
      </c>
      <c r="H7953" s="10" t="s">
        <v>22</v>
      </c>
      <c r="I7953" s="10">
        <v>97596</v>
      </c>
      <c r="J7953" s="11">
        <v>2617</v>
      </c>
      <c r="K7953" s="11" t="s">
        <v>585</v>
      </c>
      <c r="L7953" s="10" t="s">
        <v>23</v>
      </c>
      <c r="M7953" s="10" t="s">
        <v>28</v>
      </c>
      <c r="N7953" s="10">
        <v>10</v>
      </c>
      <c r="O7953" s="38" t="s">
        <v>905</v>
      </c>
      <c r="Q7953" s="39">
        <v>28302</v>
      </c>
      <c r="R7953" s="32">
        <f t="shared" si="125"/>
        <v>283020</v>
      </c>
    </row>
    <row r="7954" spans="2:18" ht="15.75">
      <c r="B7954" s="9">
        <v>46143</v>
      </c>
      <c r="C7954" s="10" t="s">
        <v>77</v>
      </c>
      <c r="D7954" s="11" t="s">
        <v>312</v>
      </c>
      <c r="E7954" s="10" t="s">
        <v>19</v>
      </c>
      <c r="F7954" s="10" t="s">
        <v>92</v>
      </c>
      <c r="G7954" s="10" t="s">
        <v>656</v>
      </c>
      <c r="H7954" s="10" t="s">
        <v>22</v>
      </c>
      <c r="I7954" s="10">
        <v>97598</v>
      </c>
      <c r="J7954" s="11">
        <v>2620</v>
      </c>
      <c r="K7954" s="11" t="s">
        <v>587</v>
      </c>
      <c r="L7954" s="10" t="s">
        <v>23</v>
      </c>
      <c r="M7954" s="10" t="s">
        <v>581</v>
      </c>
      <c r="N7954" s="10">
        <v>20</v>
      </c>
      <c r="O7954" s="38" t="s">
        <v>906</v>
      </c>
      <c r="Q7954" s="39">
        <v>72971</v>
      </c>
      <c r="R7954" s="32">
        <f t="shared" si="125"/>
        <v>1459420</v>
      </c>
    </row>
    <row r="7955" spans="2:18" ht="15.75">
      <c r="B7955" s="9">
        <v>46143</v>
      </c>
      <c r="C7955" s="10" t="s">
        <v>889</v>
      </c>
      <c r="D7955" s="11" t="s">
        <v>312</v>
      </c>
      <c r="E7955" s="10" t="s">
        <v>19</v>
      </c>
      <c r="F7955" s="10" t="s">
        <v>92</v>
      </c>
      <c r="G7955" s="10" t="s">
        <v>656</v>
      </c>
      <c r="H7955" s="10" t="s">
        <v>22</v>
      </c>
      <c r="I7955" s="10">
        <v>97598</v>
      </c>
      <c r="J7955" s="11">
        <v>2620</v>
      </c>
      <c r="K7955" s="11" t="s">
        <v>587</v>
      </c>
      <c r="L7955" s="10" t="s">
        <v>23</v>
      </c>
      <c r="M7955" s="10" t="s">
        <v>28</v>
      </c>
      <c r="N7955" s="10">
        <v>8.5</v>
      </c>
      <c r="O7955" s="38" t="s">
        <v>907</v>
      </c>
      <c r="Q7955" s="39">
        <v>92204</v>
      </c>
      <c r="R7955" s="32">
        <f t="shared" si="125"/>
        <v>783734</v>
      </c>
    </row>
    <row r="7956" spans="2:18" ht="15.75">
      <c r="B7956" s="9">
        <v>46143</v>
      </c>
      <c r="C7956" s="10" t="s">
        <v>896</v>
      </c>
      <c r="D7956" s="11" t="s">
        <v>312</v>
      </c>
      <c r="E7956" s="10" t="s">
        <v>19</v>
      </c>
      <c r="F7956" s="10" t="s">
        <v>92</v>
      </c>
      <c r="G7956" s="10" t="s">
        <v>656</v>
      </c>
      <c r="H7956" s="10" t="s">
        <v>22</v>
      </c>
      <c r="I7956" s="10">
        <v>97598</v>
      </c>
      <c r="J7956" s="11">
        <v>2620</v>
      </c>
      <c r="K7956" s="11" t="s">
        <v>587</v>
      </c>
      <c r="L7956" s="10" t="s">
        <v>23</v>
      </c>
      <c r="M7956" s="10" t="s">
        <v>28</v>
      </c>
      <c r="N7956" s="10">
        <v>11.5</v>
      </c>
      <c r="O7956" s="38" t="s">
        <v>908</v>
      </c>
      <c r="Q7956" s="39">
        <v>2088</v>
      </c>
      <c r="R7956" s="32">
        <f t="shared" si="125"/>
        <v>24012</v>
      </c>
    </row>
    <row r="7957" spans="2:18" ht="15.75">
      <c r="B7957" s="9">
        <v>46143</v>
      </c>
      <c r="C7957" s="10" t="s">
        <v>909</v>
      </c>
      <c r="D7957" s="11" t="s">
        <v>312</v>
      </c>
      <c r="E7957" s="10" t="s">
        <v>19</v>
      </c>
      <c r="F7957" s="10" t="s">
        <v>92</v>
      </c>
      <c r="G7957" s="10" t="s">
        <v>656</v>
      </c>
      <c r="H7957" s="10" t="s">
        <v>22</v>
      </c>
      <c r="I7957" s="10">
        <v>97598</v>
      </c>
      <c r="J7957" s="11">
        <v>2620</v>
      </c>
      <c r="K7957" s="11" t="s">
        <v>587</v>
      </c>
      <c r="L7957" s="10" t="s">
        <v>23</v>
      </c>
      <c r="M7957" s="10" t="s">
        <v>28</v>
      </c>
      <c r="N7957" s="10">
        <v>6.5</v>
      </c>
      <c r="O7957" s="38" t="s">
        <v>910</v>
      </c>
      <c r="Q7957" s="39">
        <v>18417</v>
      </c>
      <c r="R7957" s="32">
        <f t="shared" si="125"/>
        <v>119710.5</v>
      </c>
    </row>
    <row r="7958" spans="2:18" ht="15.75">
      <c r="B7958" s="9">
        <v>46143</v>
      </c>
      <c r="C7958" s="10" t="s">
        <v>99</v>
      </c>
      <c r="D7958" s="11" t="s">
        <v>312</v>
      </c>
      <c r="E7958" s="10" t="s">
        <v>19</v>
      </c>
      <c r="F7958" s="10" t="s">
        <v>92</v>
      </c>
      <c r="G7958" s="10" t="s">
        <v>656</v>
      </c>
      <c r="H7958" s="10" t="s">
        <v>22</v>
      </c>
      <c r="I7958" s="10">
        <v>97598</v>
      </c>
      <c r="J7958" s="11">
        <v>2620</v>
      </c>
      <c r="K7958" s="11" t="s">
        <v>587</v>
      </c>
      <c r="L7958" s="10" t="s">
        <v>23</v>
      </c>
      <c r="M7958" s="10" t="s">
        <v>28</v>
      </c>
      <c r="N7958" s="10">
        <v>2</v>
      </c>
      <c r="O7958" s="38" t="s">
        <v>911</v>
      </c>
      <c r="Q7958" s="39">
        <v>40937</v>
      </c>
      <c r="R7958" s="32">
        <f t="shared" si="125"/>
        <v>81874</v>
      </c>
    </row>
    <row r="7959" spans="2:18" ht="15.75">
      <c r="B7959" s="9">
        <v>46143</v>
      </c>
      <c r="C7959" s="10" t="s">
        <v>95</v>
      </c>
      <c r="D7959" s="11" t="s">
        <v>312</v>
      </c>
      <c r="E7959" s="10" t="s">
        <v>19</v>
      </c>
      <c r="F7959" s="10" t="s">
        <v>92</v>
      </c>
      <c r="G7959" s="10" t="s">
        <v>586</v>
      </c>
      <c r="H7959" s="10" t="s">
        <v>22</v>
      </c>
      <c r="I7959" s="10">
        <v>97600</v>
      </c>
      <c r="J7959" s="11">
        <v>2622</v>
      </c>
      <c r="K7959" s="11" t="s">
        <v>587</v>
      </c>
      <c r="L7959" s="10" t="s">
        <v>23</v>
      </c>
      <c r="M7959" s="10" t="s">
        <v>28</v>
      </c>
      <c r="N7959" s="10">
        <v>10</v>
      </c>
      <c r="O7959" s="38" t="s">
        <v>912</v>
      </c>
      <c r="Q7959" s="39">
        <v>91241</v>
      </c>
      <c r="R7959" s="32">
        <f t="shared" si="125"/>
        <v>912410</v>
      </c>
    </row>
    <row r="7960" spans="2:18" ht="15.75">
      <c r="B7960" s="9">
        <v>46143</v>
      </c>
      <c r="C7960" s="10" t="s">
        <v>101</v>
      </c>
      <c r="D7960" s="11" t="s">
        <v>312</v>
      </c>
      <c r="E7960" s="10" t="s">
        <v>19</v>
      </c>
      <c r="F7960" s="10" t="s">
        <v>92</v>
      </c>
      <c r="G7960" s="10" t="s">
        <v>586</v>
      </c>
      <c r="H7960" s="10" t="s">
        <v>22</v>
      </c>
      <c r="I7960" s="10">
        <v>97600</v>
      </c>
      <c r="J7960" s="11">
        <v>2622</v>
      </c>
      <c r="K7960" s="11" t="s">
        <v>587</v>
      </c>
      <c r="L7960" s="10" t="s">
        <v>23</v>
      </c>
      <c r="M7960" s="10" t="s">
        <v>28</v>
      </c>
      <c r="N7960" s="10">
        <v>9</v>
      </c>
      <c r="O7960" s="38" t="s">
        <v>913</v>
      </c>
      <c r="Q7960" s="39">
        <v>24828</v>
      </c>
      <c r="R7960" s="32">
        <f t="shared" si="125"/>
        <v>223452</v>
      </c>
    </row>
    <row r="7961" spans="2:18" ht="15.75">
      <c r="B7961" s="9">
        <v>46143</v>
      </c>
      <c r="C7961" s="10" t="s">
        <v>97</v>
      </c>
      <c r="D7961" s="11" t="s">
        <v>312</v>
      </c>
      <c r="E7961" s="10" t="s">
        <v>19</v>
      </c>
      <c r="F7961" s="10" t="s">
        <v>92</v>
      </c>
      <c r="G7961" s="10" t="s">
        <v>586</v>
      </c>
      <c r="H7961" s="10" t="s">
        <v>22</v>
      </c>
      <c r="I7961" s="10">
        <v>97600</v>
      </c>
      <c r="J7961" s="11">
        <v>2622</v>
      </c>
      <c r="K7961" s="11" t="s">
        <v>587</v>
      </c>
      <c r="L7961" s="10" t="s">
        <v>23</v>
      </c>
      <c r="M7961" s="10" t="s">
        <v>28</v>
      </c>
      <c r="N7961" s="10">
        <v>19</v>
      </c>
      <c r="O7961" s="38" t="s">
        <v>914</v>
      </c>
      <c r="Q7961" s="39">
        <v>14047</v>
      </c>
      <c r="R7961" s="32">
        <f t="shared" si="125"/>
        <v>266893</v>
      </c>
    </row>
    <row r="7962" spans="2:18" ht="15.75">
      <c r="B7962" s="9">
        <v>46143</v>
      </c>
      <c r="C7962" s="10" t="s">
        <v>103</v>
      </c>
      <c r="D7962" s="11" t="s">
        <v>312</v>
      </c>
      <c r="E7962" s="10" t="s">
        <v>19</v>
      </c>
      <c r="F7962" s="10" t="s">
        <v>92</v>
      </c>
      <c r="G7962" s="10" t="s">
        <v>586</v>
      </c>
      <c r="H7962" s="10" t="s">
        <v>22</v>
      </c>
      <c r="I7962" s="10">
        <v>97600</v>
      </c>
      <c r="J7962" s="11">
        <v>2622</v>
      </c>
      <c r="K7962" s="11" t="s">
        <v>587</v>
      </c>
      <c r="L7962" s="10" t="s">
        <v>23</v>
      </c>
      <c r="M7962" s="10" t="s">
        <v>28</v>
      </c>
      <c r="N7962" s="10">
        <v>21</v>
      </c>
      <c r="O7962" s="38" t="s">
        <v>901</v>
      </c>
      <c r="Q7962" s="39">
        <v>18679</v>
      </c>
      <c r="R7962" s="32">
        <f t="shared" si="125"/>
        <v>392259</v>
      </c>
    </row>
    <row r="7963" spans="2:18" ht="15.75">
      <c r="B7963" s="9">
        <v>46143</v>
      </c>
      <c r="C7963" s="10" t="s">
        <v>99</v>
      </c>
      <c r="D7963" s="11" t="s">
        <v>312</v>
      </c>
      <c r="E7963" s="10" t="s">
        <v>19</v>
      </c>
      <c r="F7963" s="10" t="s">
        <v>92</v>
      </c>
      <c r="G7963" s="10" t="s">
        <v>586</v>
      </c>
      <c r="H7963" s="10" t="s">
        <v>22</v>
      </c>
      <c r="I7963" s="10">
        <v>97600</v>
      </c>
      <c r="J7963" s="11">
        <v>2622</v>
      </c>
      <c r="K7963" s="11" t="s">
        <v>587</v>
      </c>
      <c r="L7963" s="10" t="s">
        <v>23</v>
      </c>
      <c r="M7963" s="10" t="s">
        <v>28</v>
      </c>
      <c r="N7963" s="10">
        <v>16</v>
      </c>
      <c r="O7963" s="38" t="s">
        <v>915</v>
      </c>
      <c r="Q7963" s="39">
        <v>4034</v>
      </c>
      <c r="R7963" s="32">
        <f t="shared" si="125"/>
        <v>64544</v>
      </c>
    </row>
    <row r="7964" spans="2:18" ht="15.75">
      <c r="B7964" s="9">
        <v>46143</v>
      </c>
      <c r="C7964" s="10" t="s">
        <v>832</v>
      </c>
      <c r="D7964" s="11" t="s">
        <v>312</v>
      </c>
      <c r="E7964" s="10" t="s">
        <v>19</v>
      </c>
      <c r="F7964" s="10" t="s">
        <v>92</v>
      </c>
      <c r="G7964" s="10" t="s">
        <v>586</v>
      </c>
      <c r="H7964" s="10" t="s">
        <v>22</v>
      </c>
      <c r="I7964" s="10">
        <v>97600</v>
      </c>
      <c r="J7964" s="11">
        <v>2622</v>
      </c>
      <c r="K7964" s="11" t="s">
        <v>587</v>
      </c>
      <c r="L7964" s="10" t="s">
        <v>23</v>
      </c>
      <c r="M7964" s="10" t="s">
        <v>581</v>
      </c>
      <c r="N7964" s="10">
        <v>0.5</v>
      </c>
      <c r="O7964" s="38" t="s">
        <v>903</v>
      </c>
      <c r="Q7964" s="39">
        <v>3688</v>
      </c>
      <c r="R7964" s="32">
        <f t="shared" si="125"/>
        <v>1844</v>
      </c>
    </row>
    <row r="7965" spans="2:18" ht="15.75">
      <c r="B7965" s="9">
        <v>46143</v>
      </c>
      <c r="C7965" s="10" t="s">
        <v>916</v>
      </c>
      <c r="D7965" s="11" t="s">
        <v>312</v>
      </c>
      <c r="E7965" s="10" t="s">
        <v>19</v>
      </c>
      <c r="F7965" s="10" t="s">
        <v>92</v>
      </c>
      <c r="G7965" s="10" t="s">
        <v>586</v>
      </c>
      <c r="H7965" s="10" t="s">
        <v>22</v>
      </c>
      <c r="I7965" s="10">
        <v>97600</v>
      </c>
      <c r="J7965" s="11">
        <v>2622</v>
      </c>
      <c r="K7965" s="11" t="s">
        <v>587</v>
      </c>
      <c r="L7965" s="10" t="s">
        <v>23</v>
      </c>
      <c r="M7965" s="10" t="s">
        <v>582</v>
      </c>
      <c r="N7965" s="10">
        <v>6.5</v>
      </c>
      <c r="O7965" s="38" t="s">
        <v>917</v>
      </c>
      <c r="Q7965" s="39">
        <v>26968</v>
      </c>
      <c r="R7965" s="32">
        <f t="shared" si="125"/>
        <v>175292</v>
      </c>
    </row>
    <row r="7966" spans="2:18" ht="15.75">
      <c r="B7966" s="9">
        <v>46143</v>
      </c>
      <c r="C7966" s="10" t="s">
        <v>576</v>
      </c>
      <c r="D7966" s="11" t="s">
        <v>312</v>
      </c>
      <c r="E7966" s="10" t="s">
        <v>19</v>
      </c>
      <c r="F7966" s="10" t="s">
        <v>92</v>
      </c>
      <c r="G7966" s="10" t="s">
        <v>586</v>
      </c>
      <c r="H7966" s="10" t="s">
        <v>22</v>
      </c>
      <c r="I7966" s="10">
        <v>97600</v>
      </c>
      <c r="J7966" s="11">
        <v>2622</v>
      </c>
      <c r="K7966" s="11" t="s">
        <v>587</v>
      </c>
      <c r="L7966" s="10" t="s">
        <v>23</v>
      </c>
      <c r="M7966" s="10" t="s">
        <v>28</v>
      </c>
      <c r="N7966" s="10">
        <v>3</v>
      </c>
      <c r="O7966" s="38" t="s">
        <v>918</v>
      </c>
      <c r="Q7966" s="39">
        <v>28631</v>
      </c>
      <c r="R7966" s="32">
        <f t="shared" si="125"/>
        <v>85893</v>
      </c>
    </row>
    <row r="7967" spans="2:18" ht="15.75">
      <c r="B7967" s="9">
        <v>46143</v>
      </c>
      <c r="C7967" s="10" t="s">
        <v>66</v>
      </c>
      <c r="D7967" s="11" t="s">
        <v>312</v>
      </c>
      <c r="E7967" s="10" t="s">
        <v>19</v>
      </c>
      <c r="F7967" s="10" t="s">
        <v>107</v>
      </c>
      <c r="G7967" s="10" t="s">
        <v>110</v>
      </c>
      <c r="H7967" s="10" t="s">
        <v>22</v>
      </c>
      <c r="I7967" s="10">
        <v>58572</v>
      </c>
      <c r="J7967" s="11">
        <v>2087</v>
      </c>
      <c r="K7967" s="11" t="s">
        <v>325</v>
      </c>
      <c r="L7967" s="10" t="s">
        <v>23</v>
      </c>
      <c r="M7967" s="10" t="s">
        <v>582</v>
      </c>
      <c r="N7967" s="10">
        <v>2</v>
      </c>
      <c r="O7967" s="38" t="s">
        <v>919</v>
      </c>
      <c r="Q7967" s="39">
        <v>120745</v>
      </c>
      <c r="R7967" s="32">
        <f t="shared" si="125"/>
        <v>241490</v>
      </c>
    </row>
    <row r="7968" spans="2:18" ht="15.75">
      <c r="B7968" s="9">
        <v>46143</v>
      </c>
      <c r="C7968" s="10" t="s">
        <v>920</v>
      </c>
      <c r="D7968" s="11" t="s">
        <v>312</v>
      </c>
      <c r="E7968" s="10" t="s">
        <v>19</v>
      </c>
      <c r="F7968" s="10" t="s">
        <v>107</v>
      </c>
      <c r="G7968" s="10" t="s">
        <v>110</v>
      </c>
      <c r="H7968" s="10" t="s">
        <v>22</v>
      </c>
      <c r="I7968" s="10">
        <v>58572</v>
      </c>
      <c r="J7968" s="11">
        <v>2087</v>
      </c>
      <c r="K7968" s="11" t="s">
        <v>325</v>
      </c>
      <c r="L7968" s="10" t="s">
        <v>23</v>
      </c>
      <c r="M7968" s="10" t="s">
        <v>582</v>
      </c>
      <c r="N7968" s="10">
        <v>11.5</v>
      </c>
      <c r="O7968" s="38" t="s">
        <v>921</v>
      </c>
      <c r="Q7968" s="39">
        <v>29238</v>
      </c>
      <c r="R7968" s="32">
        <f t="shared" si="125"/>
        <v>336237</v>
      </c>
    </row>
    <row r="7969" spans="2:18" ht="15.75">
      <c r="B7969" s="9">
        <v>46143</v>
      </c>
      <c r="C7969" s="10" t="s">
        <v>71</v>
      </c>
      <c r="D7969" s="11" t="s">
        <v>312</v>
      </c>
      <c r="E7969" s="10" t="s">
        <v>19</v>
      </c>
      <c r="F7969" s="10" t="s">
        <v>107</v>
      </c>
      <c r="G7969" s="10" t="s">
        <v>110</v>
      </c>
      <c r="H7969" s="10" t="s">
        <v>22</v>
      </c>
      <c r="I7969" s="10">
        <v>58572</v>
      </c>
      <c r="J7969" s="11">
        <v>2087</v>
      </c>
      <c r="K7969" s="11" t="s">
        <v>325</v>
      </c>
      <c r="L7969" s="10" t="s">
        <v>23</v>
      </c>
      <c r="M7969" s="10" t="s">
        <v>583</v>
      </c>
      <c r="N7969" s="10">
        <v>6</v>
      </c>
      <c r="O7969" s="38" t="s">
        <v>922</v>
      </c>
      <c r="Q7969" s="39">
        <v>38828</v>
      </c>
      <c r="R7969" s="32">
        <f t="shared" si="125"/>
        <v>232968</v>
      </c>
    </row>
    <row r="7970" spans="2:18" ht="15.75">
      <c r="B7970" s="9">
        <v>46143</v>
      </c>
      <c r="C7970" s="10" t="s">
        <v>273</v>
      </c>
      <c r="D7970" s="11" t="s">
        <v>312</v>
      </c>
      <c r="E7970" s="10" t="s">
        <v>19</v>
      </c>
      <c r="F7970" s="10" t="s">
        <v>107</v>
      </c>
      <c r="G7970" s="10" t="s">
        <v>110</v>
      </c>
      <c r="H7970" s="10" t="s">
        <v>22</v>
      </c>
      <c r="I7970" s="10">
        <v>58572</v>
      </c>
      <c r="J7970" s="11">
        <v>2087</v>
      </c>
      <c r="K7970" s="11" t="s">
        <v>325</v>
      </c>
      <c r="L7970" s="10" t="s">
        <v>23</v>
      </c>
      <c r="M7970" s="10" t="s">
        <v>581</v>
      </c>
      <c r="N7970" s="10">
        <v>5</v>
      </c>
      <c r="O7970" s="38" t="s">
        <v>923</v>
      </c>
      <c r="Q7970" s="39">
        <v>70028</v>
      </c>
      <c r="R7970" s="32">
        <f t="shared" si="125"/>
        <v>350140</v>
      </c>
    </row>
    <row r="7971" spans="2:18" ht="15.75">
      <c r="B7971" s="9">
        <v>46143</v>
      </c>
      <c r="C7971" s="10" t="s">
        <v>588</v>
      </c>
      <c r="D7971" s="11" t="s">
        <v>312</v>
      </c>
      <c r="E7971" s="10" t="s">
        <v>19</v>
      </c>
      <c r="F7971" s="10" t="s">
        <v>107</v>
      </c>
      <c r="G7971" s="10" t="s">
        <v>110</v>
      </c>
      <c r="H7971" s="10" t="s">
        <v>22</v>
      </c>
      <c r="I7971" s="10">
        <v>58572</v>
      </c>
      <c r="J7971" s="11">
        <v>2087</v>
      </c>
      <c r="K7971" s="11" t="s">
        <v>325</v>
      </c>
      <c r="L7971" s="10" t="s">
        <v>23</v>
      </c>
      <c r="M7971" s="10" t="s">
        <v>581</v>
      </c>
      <c r="N7971" s="10">
        <v>23</v>
      </c>
      <c r="O7971" s="38" t="s">
        <v>924</v>
      </c>
      <c r="Q7971" s="39">
        <v>65504</v>
      </c>
      <c r="R7971" s="32">
        <f t="shared" si="125"/>
        <v>1506592</v>
      </c>
    </row>
    <row r="7972" spans="2:18" ht="15.75">
      <c r="B7972" s="9">
        <v>46143</v>
      </c>
      <c r="C7972" s="10" t="s">
        <v>77</v>
      </c>
      <c r="D7972" s="11" t="s">
        <v>312</v>
      </c>
      <c r="E7972" s="10" t="s">
        <v>19</v>
      </c>
      <c r="F7972" s="10" t="s">
        <v>115</v>
      </c>
      <c r="G7972" s="10" t="s">
        <v>116</v>
      </c>
      <c r="H7972" s="10" t="s">
        <v>22</v>
      </c>
      <c r="I7972" s="10">
        <v>55144</v>
      </c>
      <c r="J7972" s="11">
        <v>1932</v>
      </c>
      <c r="K7972" s="11" t="s">
        <v>327</v>
      </c>
      <c r="L7972" s="10" t="s">
        <v>23</v>
      </c>
      <c r="M7972" s="10" t="s">
        <v>581</v>
      </c>
      <c r="N7972" s="10">
        <v>22</v>
      </c>
      <c r="O7972" s="38" t="s">
        <v>925</v>
      </c>
      <c r="Q7972" s="39">
        <v>72828</v>
      </c>
      <c r="R7972" s="32">
        <f t="shared" si="125"/>
        <v>1602216</v>
      </c>
    </row>
    <row r="7973" spans="2:18" ht="15.75">
      <c r="B7973" s="9">
        <v>46143</v>
      </c>
      <c r="C7973" s="10" t="s">
        <v>926</v>
      </c>
      <c r="D7973" s="11" t="s">
        <v>312</v>
      </c>
      <c r="E7973" s="10" t="s">
        <v>19</v>
      </c>
      <c r="F7973" s="10" t="s">
        <v>115</v>
      </c>
      <c r="G7973" s="10" t="s">
        <v>116</v>
      </c>
      <c r="H7973" s="10" t="s">
        <v>22</v>
      </c>
      <c r="I7973" s="10">
        <v>55144</v>
      </c>
      <c r="J7973" s="11">
        <v>1932</v>
      </c>
      <c r="K7973" s="11" t="s">
        <v>327</v>
      </c>
      <c r="L7973" s="10" t="s">
        <v>23</v>
      </c>
      <c r="M7973" s="10" t="s">
        <v>28</v>
      </c>
      <c r="N7973" s="10">
        <v>107.5</v>
      </c>
      <c r="O7973" s="38" t="s">
        <v>927</v>
      </c>
      <c r="Q7973" s="39">
        <v>13928</v>
      </c>
      <c r="R7973" s="32">
        <f t="shared" si="125"/>
        <v>1497260</v>
      </c>
    </row>
    <row r="7974" spans="2:18" ht="15.75">
      <c r="B7974" s="9">
        <v>46143</v>
      </c>
      <c r="C7974" s="10" t="s">
        <v>53</v>
      </c>
      <c r="D7974" s="11" t="s">
        <v>312</v>
      </c>
      <c r="E7974" s="10" t="s">
        <v>19</v>
      </c>
      <c r="F7974" s="10" t="s">
        <v>115</v>
      </c>
      <c r="G7974" s="10" t="s">
        <v>116</v>
      </c>
      <c r="H7974" s="10" t="s">
        <v>22</v>
      </c>
      <c r="I7974" s="10">
        <v>55144</v>
      </c>
      <c r="J7974" s="11">
        <v>1932</v>
      </c>
      <c r="K7974" s="11" t="s">
        <v>327</v>
      </c>
      <c r="L7974" s="10" t="s">
        <v>23</v>
      </c>
      <c r="M7974" s="10" t="s">
        <v>582</v>
      </c>
      <c r="N7974" s="10">
        <v>2</v>
      </c>
      <c r="O7974" s="38" t="s">
        <v>928</v>
      </c>
      <c r="Q7974" s="39">
        <v>2471</v>
      </c>
      <c r="R7974" s="32">
        <f t="shared" si="125"/>
        <v>4942</v>
      </c>
    </row>
    <row r="7975" spans="2:18" ht="15.75">
      <c r="B7975" s="9">
        <v>46143</v>
      </c>
      <c r="C7975" s="10" t="s">
        <v>71</v>
      </c>
      <c r="D7975" s="11" t="s">
        <v>312</v>
      </c>
      <c r="E7975" s="10" t="s">
        <v>19</v>
      </c>
      <c r="F7975" s="10" t="s">
        <v>115</v>
      </c>
      <c r="G7975" s="10" t="s">
        <v>116</v>
      </c>
      <c r="H7975" s="10" t="s">
        <v>22</v>
      </c>
      <c r="I7975" s="10">
        <v>55144</v>
      </c>
      <c r="J7975" s="11">
        <v>1932</v>
      </c>
      <c r="K7975" s="11" t="s">
        <v>327</v>
      </c>
      <c r="L7975" s="10" t="s">
        <v>23</v>
      </c>
      <c r="M7975" s="10" t="s">
        <v>583</v>
      </c>
      <c r="N7975" s="10">
        <v>1</v>
      </c>
      <c r="O7975" s="38" t="s">
        <v>877</v>
      </c>
      <c r="Q7975" s="39">
        <v>39019</v>
      </c>
      <c r="R7975" s="32">
        <f t="shared" si="125"/>
        <v>39019</v>
      </c>
    </row>
    <row r="7976" spans="2:18" ht="15.75">
      <c r="B7976" s="9">
        <v>46143</v>
      </c>
      <c r="C7976" s="10" t="s">
        <v>51</v>
      </c>
      <c r="D7976" s="11" t="s">
        <v>312</v>
      </c>
      <c r="E7976" s="10" t="s">
        <v>19</v>
      </c>
      <c r="F7976" s="10" t="s">
        <v>117</v>
      </c>
      <c r="G7976" s="10" t="s">
        <v>329</v>
      </c>
      <c r="H7976" s="10" t="s">
        <v>22</v>
      </c>
      <c r="I7976" s="10">
        <v>70411</v>
      </c>
      <c r="J7976" s="11">
        <v>2310</v>
      </c>
      <c r="K7976" s="11" t="s">
        <v>328</v>
      </c>
      <c r="L7976" s="10" t="s">
        <v>23</v>
      </c>
      <c r="M7976" s="10" t="s">
        <v>582</v>
      </c>
      <c r="N7976" s="10">
        <v>86</v>
      </c>
      <c r="O7976" s="38" t="s">
        <v>929</v>
      </c>
      <c r="Q7976" s="39">
        <v>2942</v>
      </c>
      <c r="R7976" s="32">
        <f t="shared" ref="R7976:R8039" si="126">Q7976*N7976</f>
        <v>253012</v>
      </c>
    </row>
    <row r="7977" spans="2:18" ht="15.75">
      <c r="B7977" s="9">
        <v>46143</v>
      </c>
      <c r="C7977" s="10" t="s">
        <v>71</v>
      </c>
      <c r="D7977" s="11" t="s">
        <v>312</v>
      </c>
      <c r="E7977" s="10" t="s">
        <v>19</v>
      </c>
      <c r="F7977" s="10" t="s">
        <v>117</v>
      </c>
      <c r="G7977" s="10" t="s">
        <v>329</v>
      </c>
      <c r="H7977" s="10" t="s">
        <v>22</v>
      </c>
      <c r="I7977" s="10">
        <v>70411</v>
      </c>
      <c r="J7977" s="11">
        <v>2310</v>
      </c>
      <c r="K7977" s="11" t="s">
        <v>328</v>
      </c>
      <c r="L7977" s="10" t="s">
        <v>23</v>
      </c>
      <c r="M7977" s="10" t="s">
        <v>583</v>
      </c>
      <c r="N7977" s="10">
        <v>14</v>
      </c>
      <c r="O7977" s="38" t="s">
        <v>930</v>
      </c>
      <c r="Q7977" s="39">
        <v>38497</v>
      </c>
      <c r="R7977" s="32">
        <f t="shared" si="126"/>
        <v>538958</v>
      </c>
    </row>
    <row r="7978" spans="2:18" ht="15.75">
      <c r="B7978" s="9">
        <v>46143</v>
      </c>
      <c r="C7978" s="10" t="s">
        <v>119</v>
      </c>
      <c r="D7978" s="11" t="s">
        <v>312</v>
      </c>
      <c r="E7978" s="10" t="s">
        <v>19</v>
      </c>
      <c r="F7978" s="10" t="s">
        <v>117</v>
      </c>
      <c r="G7978" s="10" t="s">
        <v>329</v>
      </c>
      <c r="H7978" s="10" t="s">
        <v>22</v>
      </c>
      <c r="I7978" s="10">
        <v>70411</v>
      </c>
      <c r="J7978" s="11">
        <v>2310</v>
      </c>
      <c r="K7978" s="11" t="s">
        <v>328</v>
      </c>
      <c r="L7978" s="10" t="s">
        <v>23</v>
      </c>
      <c r="M7978" s="10" t="s">
        <v>581</v>
      </c>
      <c r="N7978" s="10">
        <v>18</v>
      </c>
      <c r="O7978" s="38" t="s">
        <v>931</v>
      </c>
      <c r="Q7978" s="39">
        <v>69467</v>
      </c>
      <c r="R7978" s="32">
        <f t="shared" si="126"/>
        <v>1250406</v>
      </c>
    </row>
    <row r="7979" spans="2:18" ht="15.75">
      <c r="B7979" s="9">
        <v>46143</v>
      </c>
      <c r="C7979" s="10" t="s">
        <v>932</v>
      </c>
      <c r="D7979" s="11" t="s">
        <v>312</v>
      </c>
      <c r="E7979" s="10" t="s">
        <v>19</v>
      </c>
      <c r="F7979" s="10" t="s">
        <v>117</v>
      </c>
      <c r="G7979" s="10" t="s">
        <v>329</v>
      </c>
      <c r="H7979" s="10" t="s">
        <v>22</v>
      </c>
      <c r="I7979" s="10">
        <v>70411</v>
      </c>
      <c r="J7979" s="11">
        <v>2310</v>
      </c>
      <c r="K7979" s="11" t="s">
        <v>328</v>
      </c>
      <c r="L7979" s="10" t="s">
        <v>23</v>
      </c>
      <c r="M7979" s="10" t="s">
        <v>28</v>
      </c>
      <c r="N7979" s="10">
        <v>151.5</v>
      </c>
      <c r="O7979" s="38" t="s">
        <v>838</v>
      </c>
      <c r="Q7979" s="39">
        <v>1095</v>
      </c>
      <c r="R7979" s="32">
        <f t="shared" si="126"/>
        <v>165892.5</v>
      </c>
    </row>
    <row r="7980" spans="2:18" ht="15.75">
      <c r="B7980" s="9">
        <v>46143</v>
      </c>
      <c r="C7980" s="10" t="s">
        <v>72</v>
      </c>
      <c r="D7980" s="11" t="s">
        <v>312</v>
      </c>
      <c r="E7980" s="10" t="s">
        <v>19</v>
      </c>
      <c r="F7980" s="10" t="s">
        <v>117</v>
      </c>
      <c r="G7980" s="10" t="s">
        <v>521</v>
      </c>
      <c r="H7980" s="10" t="s">
        <v>22</v>
      </c>
      <c r="I7980" s="10">
        <v>95284</v>
      </c>
      <c r="J7980" s="11">
        <v>2593</v>
      </c>
      <c r="K7980" s="11" t="s">
        <v>522</v>
      </c>
      <c r="L7980" s="10" t="s">
        <v>23</v>
      </c>
      <c r="M7980" s="10" t="s">
        <v>568</v>
      </c>
      <c r="N7980" s="10">
        <v>3</v>
      </c>
      <c r="O7980" s="38" t="s">
        <v>933</v>
      </c>
      <c r="Q7980" s="39">
        <v>232331</v>
      </c>
      <c r="R7980" s="32">
        <f t="shared" si="126"/>
        <v>696993</v>
      </c>
    </row>
    <row r="7981" spans="2:18" ht="15.75">
      <c r="B7981" s="9">
        <v>46143</v>
      </c>
      <c r="C7981" s="10" t="s">
        <v>58</v>
      </c>
      <c r="D7981" s="11" t="s">
        <v>312</v>
      </c>
      <c r="E7981" s="10" t="s">
        <v>19</v>
      </c>
      <c r="F7981" s="10" t="s">
        <v>117</v>
      </c>
      <c r="G7981" s="10" t="s">
        <v>521</v>
      </c>
      <c r="H7981" s="10" t="s">
        <v>22</v>
      </c>
      <c r="I7981" s="10">
        <v>95284</v>
      </c>
      <c r="J7981" s="11">
        <v>2593</v>
      </c>
      <c r="K7981" s="11" t="s">
        <v>522</v>
      </c>
      <c r="L7981" s="10" t="s">
        <v>23</v>
      </c>
      <c r="M7981" s="10" t="s">
        <v>568</v>
      </c>
      <c r="N7981" s="10">
        <v>57</v>
      </c>
      <c r="O7981" s="38" t="s">
        <v>934</v>
      </c>
      <c r="Q7981" s="39">
        <v>157665</v>
      </c>
      <c r="R7981" s="32">
        <f t="shared" si="126"/>
        <v>8986905</v>
      </c>
    </row>
    <row r="7982" spans="2:18" ht="15.75">
      <c r="B7982" s="9">
        <v>46143</v>
      </c>
      <c r="C7982" s="10" t="s">
        <v>920</v>
      </c>
      <c r="D7982" s="11" t="s">
        <v>312</v>
      </c>
      <c r="E7982" s="10" t="s">
        <v>19</v>
      </c>
      <c r="F7982" s="10" t="s">
        <v>117</v>
      </c>
      <c r="G7982" s="10" t="s">
        <v>521</v>
      </c>
      <c r="H7982" s="10" t="s">
        <v>22</v>
      </c>
      <c r="I7982" s="10">
        <v>95284</v>
      </c>
      <c r="J7982" s="11">
        <v>2593</v>
      </c>
      <c r="K7982" s="11" t="s">
        <v>522</v>
      </c>
      <c r="L7982" s="10" t="s">
        <v>23</v>
      </c>
      <c r="M7982" s="10" t="s">
        <v>582</v>
      </c>
      <c r="N7982" s="10">
        <v>8.5</v>
      </c>
      <c r="O7982" s="38" t="s">
        <v>935</v>
      </c>
      <c r="Q7982" s="39">
        <v>29465</v>
      </c>
      <c r="R7982" s="32">
        <f t="shared" si="126"/>
        <v>250452.5</v>
      </c>
    </row>
    <row r="7983" spans="2:18" ht="15.75">
      <c r="B7983" s="9">
        <v>46143</v>
      </c>
      <c r="C7983" s="10" t="s">
        <v>71</v>
      </c>
      <c r="D7983" s="11" t="s">
        <v>312</v>
      </c>
      <c r="E7983" s="10" t="s">
        <v>19</v>
      </c>
      <c r="F7983" s="10" t="s">
        <v>117</v>
      </c>
      <c r="G7983" s="10" t="s">
        <v>521</v>
      </c>
      <c r="H7983" s="10" t="s">
        <v>22</v>
      </c>
      <c r="I7983" s="10">
        <v>95284</v>
      </c>
      <c r="J7983" s="11">
        <v>2593</v>
      </c>
      <c r="K7983" s="11" t="s">
        <v>522</v>
      </c>
      <c r="L7983" s="10" t="s">
        <v>23</v>
      </c>
      <c r="M7983" s="10" t="s">
        <v>583</v>
      </c>
      <c r="N7983" s="10">
        <v>2</v>
      </c>
      <c r="O7983" s="38" t="s">
        <v>936</v>
      </c>
      <c r="Q7983" s="39">
        <v>38521</v>
      </c>
      <c r="R7983" s="32">
        <f t="shared" si="126"/>
        <v>77042</v>
      </c>
    </row>
    <row r="7984" spans="2:18" ht="15.75">
      <c r="B7984" s="9">
        <v>46143</v>
      </c>
      <c r="C7984" s="10" t="s">
        <v>297</v>
      </c>
      <c r="D7984" s="11" t="s">
        <v>312</v>
      </c>
      <c r="E7984" s="10" t="s">
        <v>19</v>
      </c>
      <c r="F7984" s="10" t="s">
        <v>117</v>
      </c>
      <c r="G7984" s="10" t="s">
        <v>521</v>
      </c>
      <c r="H7984" s="10" t="s">
        <v>22</v>
      </c>
      <c r="I7984" s="10">
        <v>95284</v>
      </c>
      <c r="J7984" s="11">
        <v>2593</v>
      </c>
      <c r="K7984" s="11" t="s">
        <v>522</v>
      </c>
      <c r="L7984" s="10" t="s">
        <v>23</v>
      </c>
      <c r="M7984" s="10" t="s">
        <v>28</v>
      </c>
      <c r="N7984" s="10">
        <v>167</v>
      </c>
      <c r="O7984" s="38" t="s">
        <v>937</v>
      </c>
      <c r="Q7984" s="39">
        <v>1933</v>
      </c>
      <c r="R7984" s="32">
        <f t="shared" si="126"/>
        <v>322811</v>
      </c>
    </row>
    <row r="7985" spans="2:18" ht="15.75">
      <c r="B7985" s="9">
        <v>46143</v>
      </c>
      <c r="C7985" s="10" t="s">
        <v>832</v>
      </c>
      <c r="D7985" s="11" t="s">
        <v>312</v>
      </c>
      <c r="E7985" s="10" t="s">
        <v>19</v>
      </c>
      <c r="F7985" s="10" t="s">
        <v>117</v>
      </c>
      <c r="G7985" s="10" t="s">
        <v>521</v>
      </c>
      <c r="H7985" s="10" t="s">
        <v>22</v>
      </c>
      <c r="I7985" s="10">
        <v>95284</v>
      </c>
      <c r="J7985" s="11">
        <v>2593</v>
      </c>
      <c r="K7985" s="11" t="s">
        <v>522</v>
      </c>
      <c r="L7985" s="10" t="s">
        <v>23</v>
      </c>
      <c r="M7985" s="10" t="s">
        <v>581</v>
      </c>
      <c r="N7985" s="10">
        <v>0.5</v>
      </c>
      <c r="O7985" s="38" t="s">
        <v>938</v>
      </c>
      <c r="Q7985" s="39">
        <v>36659</v>
      </c>
      <c r="R7985" s="32">
        <f t="shared" si="126"/>
        <v>18329.5</v>
      </c>
    </row>
    <row r="7986" spans="2:18" ht="15.75">
      <c r="B7986" s="9">
        <v>46143</v>
      </c>
      <c r="C7986" s="10" t="s">
        <v>939</v>
      </c>
      <c r="D7986" s="11" t="s">
        <v>312</v>
      </c>
      <c r="E7986" s="10" t="s">
        <v>19</v>
      </c>
      <c r="F7986" s="10" t="s">
        <v>117</v>
      </c>
      <c r="G7986" s="10" t="s">
        <v>521</v>
      </c>
      <c r="H7986" s="10" t="s">
        <v>22</v>
      </c>
      <c r="I7986" s="10">
        <v>95284</v>
      </c>
      <c r="J7986" s="11">
        <v>2593</v>
      </c>
      <c r="K7986" s="11" t="s">
        <v>522</v>
      </c>
      <c r="L7986" s="10" t="s">
        <v>23</v>
      </c>
      <c r="M7986" s="10" t="s">
        <v>28</v>
      </c>
      <c r="N7986" s="10">
        <v>160.5</v>
      </c>
      <c r="O7986" s="38" t="s">
        <v>848</v>
      </c>
      <c r="Q7986" s="39">
        <v>11282</v>
      </c>
      <c r="R7986" s="32">
        <f t="shared" si="126"/>
        <v>1810761</v>
      </c>
    </row>
    <row r="7987" spans="2:18" ht="15.75">
      <c r="B7987" s="9">
        <v>46143</v>
      </c>
      <c r="C7987" s="10" t="s">
        <v>386</v>
      </c>
      <c r="D7987" s="11" t="s">
        <v>312</v>
      </c>
      <c r="E7987" s="10" t="s">
        <v>19</v>
      </c>
      <c r="F7987" s="10" t="s">
        <v>117</v>
      </c>
      <c r="G7987" s="10" t="s">
        <v>521</v>
      </c>
      <c r="H7987" s="10" t="s">
        <v>22</v>
      </c>
      <c r="I7987" s="10">
        <v>95284</v>
      </c>
      <c r="J7987" s="11">
        <v>2593</v>
      </c>
      <c r="K7987" s="11" t="s">
        <v>522</v>
      </c>
      <c r="L7987" s="10" t="s">
        <v>23</v>
      </c>
      <c r="M7987" s="10" t="s">
        <v>28</v>
      </c>
      <c r="N7987" s="10">
        <v>84</v>
      </c>
      <c r="O7987" s="38" t="s">
        <v>940</v>
      </c>
      <c r="Q7987" s="39">
        <v>13687</v>
      </c>
      <c r="R7987" s="32">
        <f t="shared" si="126"/>
        <v>1149708</v>
      </c>
    </row>
    <row r="7988" spans="2:18" ht="15.75">
      <c r="B7988" s="9">
        <v>46143</v>
      </c>
      <c r="C7988" s="10" t="s">
        <v>480</v>
      </c>
      <c r="D7988" s="11" t="s">
        <v>312</v>
      </c>
      <c r="E7988" s="10" t="s">
        <v>19</v>
      </c>
      <c r="F7988" s="10" t="s">
        <v>117</v>
      </c>
      <c r="G7988" s="10" t="s">
        <v>521</v>
      </c>
      <c r="H7988" s="10" t="s">
        <v>22</v>
      </c>
      <c r="I7988" s="10">
        <v>95284</v>
      </c>
      <c r="J7988" s="11">
        <v>2593</v>
      </c>
      <c r="K7988" s="11" t="s">
        <v>522</v>
      </c>
      <c r="L7988" s="10" t="s">
        <v>23</v>
      </c>
      <c r="M7988" s="10" t="s">
        <v>28</v>
      </c>
      <c r="N7988" s="10">
        <v>84</v>
      </c>
      <c r="O7988" s="38" t="s">
        <v>941</v>
      </c>
      <c r="Q7988" s="39">
        <v>13073</v>
      </c>
      <c r="R7988" s="32">
        <f t="shared" si="126"/>
        <v>1098132</v>
      </c>
    </row>
    <row r="7989" spans="2:18" ht="15.75">
      <c r="B7989" s="9">
        <v>46143</v>
      </c>
      <c r="C7989" s="10" t="s">
        <v>588</v>
      </c>
      <c r="D7989" s="11" t="s">
        <v>312</v>
      </c>
      <c r="E7989" s="10" t="s">
        <v>19</v>
      </c>
      <c r="F7989" s="10" t="s">
        <v>117</v>
      </c>
      <c r="G7989" s="10" t="s">
        <v>521</v>
      </c>
      <c r="H7989" s="10" t="s">
        <v>22</v>
      </c>
      <c r="I7989" s="10">
        <v>95284</v>
      </c>
      <c r="J7989" s="11">
        <v>2593</v>
      </c>
      <c r="K7989" s="11" t="s">
        <v>522</v>
      </c>
      <c r="L7989" s="10" t="s">
        <v>23</v>
      </c>
      <c r="M7989" s="10" t="s">
        <v>581</v>
      </c>
      <c r="N7989" s="10">
        <v>116</v>
      </c>
      <c r="O7989" s="38" t="s">
        <v>942</v>
      </c>
      <c r="Q7989" s="39">
        <v>65747</v>
      </c>
      <c r="R7989" s="32">
        <f t="shared" si="126"/>
        <v>7626652</v>
      </c>
    </row>
    <row r="7990" spans="2:18" ht="15.75">
      <c r="B7990" s="9">
        <v>46143</v>
      </c>
      <c r="C7990" s="10" t="s">
        <v>753</v>
      </c>
      <c r="D7990" s="11" t="s">
        <v>312</v>
      </c>
      <c r="E7990" s="10" t="s">
        <v>19</v>
      </c>
      <c r="F7990" s="10" t="s">
        <v>117</v>
      </c>
      <c r="G7990" s="10" t="s">
        <v>521</v>
      </c>
      <c r="H7990" s="10" t="s">
        <v>22</v>
      </c>
      <c r="I7990" s="10">
        <v>95284</v>
      </c>
      <c r="J7990" s="11">
        <v>2593</v>
      </c>
      <c r="K7990" s="11" t="s">
        <v>522</v>
      </c>
      <c r="L7990" s="10" t="s">
        <v>23</v>
      </c>
      <c r="M7990" s="10" t="s">
        <v>28</v>
      </c>
      <c r="N7990" s="10">
        <v>168</v>
      </c>
      <c r="O7990" s="38" t="s">
        <v>943</v>
      </c>
      <c r="Q7990" s="39">
        <v>46578</v>
      </c>
      <c r="R7990" s="32">
        <f t="shared" si="126"/>
        <v>7825104</v>
      </c>
    </row>
    <row r="7991" spans="2:18" ht="15.75">
      <c r="B7991" s="9">
        <v>46143</v>
      </c>
      <c r="C7991" s="10" t="s">
        <v>944</v>
      </c>
      <c r="D7991" s="11" t="s">
        <v>312</v>
      </c>
      <c r="E7991" s="10" t="s">
        <v>19</v>
      </c>
      <c r="F7991" s="10" t="s">
        <v>117</v>
      </c>
      <c r="G7991" s="10" t="s">
        <v>521</v>
      </c>
      <c r="H7991" s="10" t="s">
        <v>22</v>
      </c>
      <c r="I7991" s="10">
        <v>95284</v>
      </c>
      <c r="J7991" s="11">
        <v>2593</v>
      </c>
      <c r="K7991" s="11" t="s">
        <v>522</v>
      </c>
      <c r="L7991" s="10" t="s">
        <v>23</v>
      </c>
      <c r="M7991" s="10" t="s">
        <v>28</v>
      </c>
      <c r="N7991" s="10">
        <v>130</v>
      </c>
      <c r="O7991" s="38" t="s">
        <v>945</v>
      </c>
      <c r="Q7991" s="39">
        <v>38966</v>
      </c>
      <c r="R7991" s="32">
        <f t="shared" si="126"/>
        <v>5065580</v>
      </c>
    </row>
    <row r="7992" spans="2:18" ht="15.75">
      <c r="B7992" s="9">
        <v>46143</v>
      </c>
      <c r="C7992" s="10" t="s">
        <v>79</v>
      </c>
      <c r="D7992" s="11" t="s">
        <v>312</v>
      </c>
      <c r="E7992" s="10" t="s">
        <v>19</v>
      </c>
      <c r="F7992" s="10" t="s">
        <v>120</v>
      </c>
      <c r="G7992" s="10" t="s">
        <v>946</v>
      </c>
      <c r="H7992" s="10" t="s">
        <v>50</v>
      </c>
      <c r="I7992" s="10">
        <v>55123</v>
      </c>
      <c r="J7992" s="11">
        <v>1911</v>
      </c>
      <c r="K7992" s="11" t="s">
        <v>330</v>
      </c>
      <c r="L7992" s="10" t="s">
        <v>23</v>
      </c>
      <c r="M7992" s="10" t="s">
        <v>571</v>
      </c>
      <c r="N7992" s="10">
        <v>26</v>
      </c>
      <c r="O7992" s="38" t="s">
        <v>947</v>
      </c>
      <c r="Q7992" s="39">
        <v>50341</v>
      </c>
      <c r="R7992" s="32">
        <f t="shared" si="126"/>
        <v>1308866</v>
      </c>
    </row>
    <row r="7993" spans="2:18" ht="15.75">
      <c r="B7993" s="9">
        <v>46143</v>
      </c>
      <c r="C7993" s="10" t="s">
        <v>948</v>
      </c>
      <c r="D7993" s="11" t="s">
        <v>312</v>
      </c>
      <c r="E7993" s="10" t="s">
        <v>19</v>
      </c>
      <c r="F7993" s="10" t="s">
        <v>120</v>
      </c>
      <c r="G7993" s="10" t="s">
        <v>694</v>
      </c>
      <c r="H7993" s="10" t="s">
        <v>22</v>
      </c>
      <c r="I7993" s="10">
        <v>98413</v>
      </c>
      <c r="J7993" s="11">
        <v>2635</v>
      </c>
      <c r="K7993" s="11" t="s">
        <v>658</v>
      </c>
      <c r="L7993" s="10" t="s">
        <v>23</v>
      </c>
      <c r="M7993" s="10" t="s">
        <v>583</v>
      </c>
      <c r="N7993" s="10">
        <v>12.5</v>
      </c>
      <c r="O7993" s="38" t="s">
        <v>949</v>
      </c>
      <c r="Q7993" s="39">
        <v>57816</v>
      </c>
      <c r="R7993" s="32">
        <f t="shared" si="126"/>
        <v>722700</v>
      </c>
    </row>
    <row r="7994" spans="2:18" ht="15.75">
      <c r="B7994" s="9">
        <v>46143</v>
      </c>
      <c r="C7994" s="10" t="s">
        <v>874</v>
      </c>
      <c r="D7994" s="11" t="s">
        <v>312</v>
      </c>
      <c r="E7994" s="10" t="s">
        <v>19</v>
      </c>
      <c r="F7994" s="10" t="s">
        <v>120</v>
      </c>
      <c r="G7994" s="10" t="s">
        <v>694</v>
      </c>
      <c r="H7994" s="10" t="s">
        <v>22</v>
      </c>
      <c r="I7994" s="10">
        <v>98413</v>
      </c>
      <c r="J7994" s="11">
        <v>2635</v>
      </c>
      <c r="K7994" s="11" t="s">
        <v>658</v>
      </c>
      <c r="L7994" s="10" t="s">
        <v>23</v>
      </c>
      <c r="M7994" s="10" t="s">
        <v>28</v>
      </c>
      <c r="N7994" s="10">
        <v>5.2</v>
      </c>
      <c r="O7994" s="38" t="s">
        <v>950</v>
      </c>
      <c r="Q7994" s="39">
        <v>46497</v>
      </c>
      <c r="R7994" s="32">
        <f t="shared" si="126"/>
        <v>241784.4</v>
      </c>
    </row>
    <row r="7995" spans="2:18" ht="15.75">
      <c r="B7995" s="9">
        <v>46143</v>
      </c>
      <c r="C7995" s="10" t="s">
        <v>82</v>
      </c>
      <c r="D7995" s="11" t="s">
        <v>312</v>
      </c>
      <c r="E7995" s="10" t="s">
        <v>19</v>
      </c>
      <c r="F7995" s="10" t="s">
        <v>120</v>
      </c>
      <c r="G7995" s="10" t="s">
        <v>657</v>
      </c>
      <c r="H7995" s="10" t="s">
        <v>22</v>
      </c>
      <c r="I7995" s="10">
        <v>98513</v>
      </c>
      <c r="J7995" s="11">
        <v>2636</v>
      </c>
      <c r="K7995" s="11" t="s">
        <v>658</v>
      </c>
      <c r="L7995" s="10" t="s">
        <v>23</v>
      </c>
      <c r="M7995" s="10" t="s">
        <v>571</v>
      </c>
      <c r="N7995" s="10">
        <v>37</v>
      </c>
      <c r="O7995" s="38" t="s">
        <v>859</v>
      </c>
      <c r="Q7995" s="39">
        <v>16826</v>
      </c>
      <c r="R7995" s="32">
        <f t="shared" si="126"/>
        <v>622562</v>
      </c>
    </row>
    <row r="7996" spans="2:18" ht="15.75">
      <c r="B7996" s="9">
        <v>46143</v>
      </c>
      <c r="C7996" s="10" t="s">
        <v>85</v>
      </c>
      <c r="D7996" s="11" t="s">
        <v>312</v>
      </c>
      <c r="E7996" s="10" t="s">
        <v>19</v>
      </c>
      <c r="F7996" s="10" t="s">
        <v>120</v>
      </c>
      <c r="G7996" s="10" t="s">
        <v>657</v>
      </c>
      <c r="H7996" s="10" t="s">
        <v>22</v>
      </c>
      <c r="I7996" s="10">
        <v>98513</v>
      </c>
      <c r="J7996" s="11">
        <v>2636</v>
      </c>
      <c r="K7996" s="11" t="s">
        <v>658</v>
      </c>
      <c r="L7996" s="10" t="s">
        <v>23</v>
      </c>
      <c r="M7996" s="10" t="s">
        <v>583</v>
      </c>
      <c r="N7996" s="10">
        <v>15</v>
      </c>
      <c r="O7996" s="38" t="s">
        <v>951</v>
      </c>
      <c r="Q7996" s="39">
        <v>58509</v>
      </c>
      <c r="R7996" s="32">
        <f t="shared" si="126"/>
        <v>877635</v>
      </c>
    </row>
    <row r="7997" spans="2:18" ht="15.75">
      <c r="B7997" s="9">
        <v>46143</v>
      </c>
      <c r="C7997" s="10" t="s">
        <v>79</v>
      </c>
      <c r="D7997" s="11" t="s">
        <v>312</v>
      </c>
      <c r="E7997" s="10" t="s">
        <v>19</v>
      </c>
      <c r="F7997" s="10" t="s">
        <v>120</v>
      </c>
      <c r="G7997" s="10" t="s">
        <v>657</v>
      </c>
      <c r="H7997" s="10" t="s">
        <v>22</v>
      </c>
      <c r="I7997" s="10">
        <v>98513</v>
      </c>
      <c r="J7997" s="11">
        <v>2636</v>
      </c>
      <c r="K7997" s="11" t="s">
        <v>658</v>
      </c>
      <c r="L7997" s="10" t="s">
        <v>23</v>
      </c>
      <c r="M7997" s="10" t="s">
        <v>571</v>
      </c>
      <c r="N7997" s="10">
        <v>51</v>
      </c>
      <c r="O7997" s="38" t="s">
        <v>952</v>
      </c>
      <c r="Q7997" s="39">
        <v>49567</v>
      </c>
      <c r="R7997" s="32">
        <f t="shared" si="126"/>
        <v>2527917</v>
      </c>
    </row>
    <row r="7998" spans="2:18" ht="15.75">
      <c r="B7998" s="9">
        <v>46143</v>
      </c>
      <c r="C7998" s="10" t="s">
        <v>865</v>
      </c>
      <c r="D7998" s="11" t="s">
        <v>312</v>
      </c>
      <c r="E7998" s="10" t="s">
        <v>19</v>
      </c>
      <c r="F7998" s="10" t="s">
        <v>120</v>
      </c>
      <c r="G7998" s="10" t="s">
        <v>657</v>
      </c>
      <c r="H7998" s="10" t="s">
        <v>22</v>
      </c>
      <c r="I7998" s="10">
        <v>98513</v>
      </c>
      <c r="J7998" s="11">
        <v>2636</v>
      </c>
      <c r="K7998" s="11" t="s">
        <v>658</v>
      </c>
      <c r="L7998" s="10" t="s">
        <v>23</v>
      </c>
      <c r="M7998" s="10" t="s">
        <v>28</v>
      </c>
      <c r="N7998" s="10">
        <v>9.5</v>
      </c>
      <c r="O7998" s="38" t="s">
        <v>953</v>
      </c>
      <c r="Q7998" s="39">
        <v>155292</v>
      </c>
      <c r="R7998" s="32">
        <f t="shared" si="126"/>
        <v>1475274</v>
      </c>
    </row>
    <row r="7999" spans="2:18" ht="15.75">
      <c r="B7999" s="9">
        <v>46143</v>
      </c>
      <c r="C7999" s="10" t="s">
        <v>576</v>
      </c>
      <c r="D7999" s="11" t="s">
        <v>312</v>
      </c>
      <c r="E7999" s="10" t="s">
        <v>19</v>
      </c>
      <c r="F7999" s="10" t="s">
        <v>120</v>
      </c>
      <c r="G7999" s="10" t="s">
        <v>657</v>
      </c>
      <c r="H7999" s="10" t="s">
        <v>22</v>
      </c>
      <c r="I7999" s="10">
        <v>98513</v>
      </c>
      <c r="J7999" s="11">
        <v>2636</v>
      </c>
      <c r="K7999" s="11" t="s">
        <v>658</v>
      </c>
      <c r="L7999" s="10" t="s">
        <v>23</v>
      </c>
      <c r="M7999" s="10" t="s">
        <v>28</v>
      </c>
      <c r="N7999" s="10">
        <v>2</v>
      </c>
      <c r="O7999" s="38" t="s">
        <v>954</v>
      </c>
      <c r="Q7999" s="39">
        <v>28914</v>
      </c>
      <c r="R7999" s="32">
        <f t="shared" si="126"/>
        <v>57828</v>
      </c>
    </row>
    <row r="8000" spans="2:18" ht="15.75">
      <c r="B8000" s="9">
        <v>46143</v>
      </c>
      <c r="C8000" s="10" t="s">
        <v>955</v>
      </c>
      <c r="D8000" s="11" t="s">
        <v>312</v>
      </c>
      <c r="E8000" s="10" t="s">
        <v>19</v>
      </c>
      <c r="F8000" s="10" t="s">
        <v>120</v>
      </c>
      <c r="G8000" s="10" t="s">
        <v>657</v>
      </c>
      <c r="H8000" s="10" t="s">
        <v>22</v>
      </c>
      <c r="I8000" s="10">
        <v>98513</v>
      </c>
      <c r="J8000" s="11">
        <v>2636</v>
      </c>
      <c r="K8000" s="11" t="s">
        <v>658</v>
      </c>
      <c r="L8000" s="10" t="s">
        <v>23</v>
      </c>
      <c r="M8000" s="10" t="s">
        <v>582</v>
      </c>
      <c r="N8000" s="10">
        <v>24.5</v>
      </c>
      <c r="O8000" s="38" t="s">
        <v>956</v>
      </c>
      <c r="Q8000" s="39">
        <v>25795</v>
      </c>
      <c r="R8000" s="32">
        <f t="shared" si="126"/>
        <v>631977.5</v>
      </c>
    </row>
    <row r="8001" spans="2:18" ht="15.75">
      <c r="B8001" s="9">
        <v>46143</v>
      </c>
      <c r="C8001" s="10" t="s">
        <v>641</v>
      </c>
      <c r="D8001" s="11" t="s">
        <v>312</v>
      </c>
      <c r="E8001" s="10" t="s">
        <v>19</v>
      </c>
      <c r="F8001" s="10" t="s">
        <v>120</v>
      </c>
      <c r="G8001" s="10" t="s">
        <v>657</v>
      </c>
      <c r="H8001" s="10" t="s">
        <v>22</v>
      </c>
      <c r="I8001" s="10">
        <v>98513</v>
      </c>
      <c r="J8001" s="11">
        <v>2636</v>
      </c>
      <c r="K8001" s="11" t="s">
        <v>658</v>
      </c>
      <c r="L8001" s="10" t="s">
        <v>23</v>
      </c>
      <c r="M8001" s="10" t="s">
        <v>28</v>
      </c>
      <c r="N8001" s="10">
        <v>26</v>
      </c>
      <c r="O8001" s="38" t="s">
        <v>797</v>
      </c>
      <c r="Q8001" s="39">
        <v>24268</v>
      </c>
      <c r="R8001" s="32">
        <f t="shared" si="126"/>
        <v>630968</v>
      </c>
    </row>
    <row r="8002" spans="2:18" ht="15.75">
      <c r="B8002" s="9">
        <v>46143</v>
      </c>
      <c r="C8002" s="10" t="s">
        <v>870</v>
      </c>
      <c r="D8002" s="11" t="s">
        <v>312</v>
      </c>
      <c r="E8002" s="10" t="s">
        <v>19</v>
      </c>
      <c r="F8002" s="10" t="s">
        <v>120</v>
      </c>
      <c r="G8002" s="10" t="s">
        <v>657</v>
      </c>
      <c r="H8002" s="10" t="s">
        <v>22</v>
      </c>
      <c r="I8002" s="10">
        <v>98513</v>
      </c>
      <c r="J8002" s="11">
        <v>2636</v>
      </c>
      <c r="K8002" s="11" t="s">
        <v>658</v>
      </c>
      <c r="L8002" s="10" t="s">
        <v>23</v>
      </c>
      <c r="M8002" s="10" t="s">
        <v>581</v>
      </c>
      <c r="N8002" s="10">
        <v>7.5</v>
      </c>
      <c r="O8002" s="38" t="s">
        <v>957</v>
      </c>
      <c r="Q8002" s="39">
        <v>61408</v>
      </c>
      <c r="R8002" s="32">
        <f t="shared" si="126"/>
        <v>460560</v>
      </c>
    </row>
    <row r="8003" spans="2:18" ht="15.75">
      <c r="B8003" s="9">
        <v>46143</v>
      </c>
      <c r="C8003" s="10" t="s">
        <v>872</v>
      </c>
      <c r="D8003" s="11" t="s">
        <v>312</v>
      </c>
      <c r="E8003" s="10" t="s">
        <v>19</v>
      </c>
      <c r="F8003" s="10" t="s">
        <v>120</v>
      </c>
      <c r="G8003" s="10" t="s">
        <v>657</v>
      </c>
      <c r="H8003" s="10" t="s">
        <v>22</v>
      </c>
      <c r="I8003" s="10">
        <v>98513</v>
      </c>
      <c r="J8003" s="11">
        <v>2636</v>
      </c>
      <c r="K8003" s="11" t="s">
        <v>658</v>
      </c>
      <c r="L8003" s="10" t="s">
        <v>23</v>
      </c>
      <c r="M8003" s="10" t="s">
        <v>28</v>
      </c>
      <c r="N8003" s="10">
        <v>39.6</v>
      </c>
      <c r="O8003" s="38" t="s">
        <v>873</v>
      </c>
      <c r="Q8003" s="39">
        <v>61906</v>
      </c>
      <c r="R8003" s="32">
        <f t="shared" si="126"/>
        <v>2451477.6</v>
      </c>
    </row>
    <row r="8004" spans="2:18" ht="15.75">
      <c r="B8004" s="9">
        <v>46143</v>
      </c>
      <c r="C8004" s="10" t="s">
        <v>874</v>
      </c>
      <c r="D8004" s="11" t="s">
        <v>312</v>
      </c>
      <c r="E8004" s="10" t="s">
        <v>19</v>
      </c>
      <c r="F8004" s="10" t="s">
        <v>120</v>
      </c>
      <c r="G8004" s="10" t="s">
        <v>657</v>
      </c>
      <c r="H8004" s="10" t="s">
        <v>22</v>
      </c>
      <c r="I8004" s="10">
        <v>98513</v>
      </c>
      <c r="J8004" s="11">
        <v>2636</v>
      </c>
      <c r="K8004" s="11" t="s">
        <v>658</v>
      </c>
      <c r="L8004" s="10" t="s">
        <v>23</v>
      </c>
      <c r="M8004" s="10" t="s">
        <v>28</v>
      </c>
      <c r="N8004" s="10">
        <v>5.0999999999999996</v>
      </c>
      <c r="O8004" s="38" t="s">
        <v>950</v>
      </c>
      <c r="Q8004" s="39">
        <v>46498</v>
      </c>
      <c r="R8004" s="32">
        <f t="shared" si="126"/>
        <v>237139.8</v>
      </c>
    </row>
    <row r="8005" spans="2:18" ht="15.75">
      <c r="B8005" s="9">
        <v>46143</v>
      </c>
      <c r="C8005" s="10" t="s">
        <v>588</v>
      </c>
      <c r="D8005" s="11" t="s">
        <v>312</v>
      </c>
      <c r="E8005" s="10" t="s">
        <v>19</v>
      </c>
      <c r="F8005" s="10" t="s">
        <v>124</v>
      </c>
      <c r="G8005" s="10" t="s">
        <v>958</v>
      </c>
      <c r="H8005" s="10" t="s">
        <v>22</v>
      </c>
      <c r="I8005" s="10">
        <v>117821</v>
      </c>
      <c r="J8005" s="11">
        <v>2872</v>
      </c>
      <c r="K8005" s="11" t="s">
        <v>490</v>
      </c>
      <c r="L8005" s="10" t="s">
        <v>23</v>
      </c>
      <c r="M8005" s="10" t="s">
        <v>581</v>
      </c>
      <c r="N8005" s="10">
        <v>1</v>
      </c>
      <c r="O8005" s="38" t="s">
        <v>842</v>
      </c>
      <c r="Q8005" s="39">
        <v>66347</v>
      </c>
      <c r="R8005" s="32">
        <f t="shared" si="126"/>
        <v>66347</v>
      </c>
    </row>
    <row r="8006" spans="2:18" ht="15.75">
      <c r="B8006" s="9">
        <v>46143</v>
      </c>
      <c r="C8006" s="10" t="s">
        <v>127</v>
      </c>
      <c r="D8006" s="11" t="s">
        <v>312</v>
      </c>
      <c r="E8006" s="10" t="s">
        <v>19</v>
      </c>
      <c r="F8006" s="10" t="s">
        <v>128</v>
      </c>
      <c r="G8006" s="10" t="s">
        <v>131</v>
      </c>
      <c r="H8006" s="10" t="s">
        <v>50</v>
      </c>
      <c r="I8006" s="10">
        <v>57154</v>
      </c>
      <c r="J8006" s="11">
        <v>2032</v>
      </c>
      <c r="K8006" s="11" t="s">
        <v>336</v>
      </c>
      <c r="L8006" s="10" t="s">
        <v>23</v>
      </c>
      <c r="M8006" s="10" t="s">
        <v>568</v>
      </c>
      <c r="N8006" s="10">
        <v>25</v>
      </c>
      <c r="O8006" s="38" t="s">
        <v>959</v>
      </c>
      <c r="Q8006" s="39">
        <v>27599</v>
      </c>
      <c r="R8006" s="32">
        <f t="shared" si="126"/>
        <v>689975</v>
      </c>
    </row>
    <row r="8007" spans="2:18" ht="15.75">
      <c r="B8007" s="9">
        <v>46143</v>
      </c>
      <c r="C8007" s="10" t="s">
        <v>135</v>
      </c>
      <c r="D8007" s="11" t="s">
        <v>312</v>
      </c>
      <c r="E8007" s="10" t="s">
        <v>19</v>
      </c>
      <c r="F8007" s="10" t="s">
        <v>128</v>
      </c>
      <c r="G8007" s="10" t="s">
        <v>131</v>
      </c>
      <c r="H8007" s="10" t="s">
        <v>50</v>
      </c>
      <c r="I8007" s="10">
        <v>57154</v>
      </c>
      <c r="J8007" s="11">
        <v>2032</v>
      </c>
      <c r="K8007" s="11" t="s">
        <v>336</v>
      </c>
      <c r="L8007" s="10" t="s">
        <v>23</v>
      </c>
      <c r="M8007" s="10" t="s">
        <v>581</v>
      </c>
      <c r="N8007" s="10">
        <v>32</v>
      </c>
      <c r="O8007" s="38" t="s">
        <v>960</v>
      </c>
      <c r="Q8007" s="39">
        <v>73835</v>
      </c>
      <c r="R8007" s="32">
        <f t="shared" si="126"/>
        <v>2362720</v>
      </c>
    </row>
    <row r="8008" spans="2:18" ht="15.75">
      <c r="B8008" s="9">
        <v>46143</v>
      </c>
      <c r="C8008" s="10" t="s">
        <v>130</v>
      </c>
      <c r="D8008" s="11" t="s">
        <v>312</v>
      </c>
      <c r="E8008" s="10" t="s">
        <v>19</v>
      </c>
      <c r="F8008" s="10" t="s">
        <v>128</v>
      </c>
      <c r="G8008" s="10" t="s">
        <v>337</v>
      </c>
      <c r="H8008" s="10" t="s">
        <v>22</v>
      </c>
      <c r="I8008" s="10">
        <v>57155</v>
      </c>
      <c r="J8008" s="11">
        <v>2033</v>
      </c>
      <c r="K8008" s="11" t="s">
        <v>336</v>
      </c>
      <c r="L8008" s="10" t="s">
        <v>23</v>
      </c>
      <c r="M8008" s="10" t="s">
        <v>28</v>
      </c>
      <c r="N8008" s="10">
        <v>76</v>
      </c>
      <c r="O8008" s="38" t="s">
        <v>961</v>
      </c>
      <c r="Q8008" s="39">
        <v>22664</v>
      </c>
      <c r="R8008" s="32">
        <f t="shared" si="126"/>
        <v>1722464</v>
      </c>
    </row>
    <row r="8009" spans="2:18" ht="15.75">
      <c r="B8009" s="9">
        <v>46143</v>
      </c>
      <c r="C8009" s="10" t="s">
        <v>58</v>
      </c>
      <c r="D8009" s="11" t="s">
        <v>312</v>
      </c>
      <c r="E8009" s="10" t="s">
        <v>19</v>
      </c>
      <c r="F8009" s="10" t="s">
        <v>128</v>
      </c>
      <c r="G8009" s="10" t="s">
        <v>337</v>
      </c>
      <c r="H8009" s="10" t="s">
        <v>22</v>
      </c>
      <c r="I8009" s="10">
        <v>57155</v>
      </c>
      <c r="J8009" s="11">
        <v>2033</v>
      </c>
      <c r="K8009" s="11" t="s">
        <v>336</v>
      </c>
      <c r="L8009" s="10" t="s">
        <v>23</v>
      </c>
      <c r="M8009" s="10" t="s">
        <v>568</v>
      </c>
      <c r="N8009" s="10">
        <v>11</v>
      </c>
      <c r="O8009" s="38" t="s">
        <v>962</v>
      </c>
      <c r="Q8009" s="39">
        <v>157025</v>
      </c>
      <c r="R8009" s="32">
        <f t="shared" si="126"/>
        <v>1727275</v>
      </c>
    </row>
    <row r="8010" spans="2:18" ht="15.75">
      <c r="B8010" s="9">
        <v>46143</v>
      </c>
      <c r="C8010" s="10" t="s">
        <v>963</v>
      </c>
      <c r="D8010" s="11" t="s">
        <v>312</v>
      </c>
      <c r="E8010" s="10" t="s">
        <v>19</v>
      </c>
      <c r="F8010" s="10" t="s">
        <v>128</v>
      </c>
      <c r="G8010" s="10" t="s">
        <v>337</v>
      </c>
      <c r="H8010" s="10" t="s">
        <v>22</v>
      </c>
      <c r="I8010" s="10">
        <v>57155</v>
      </c>
      <c r="J8010" s="11">
        <v>2033</v>
      </c>
      <c r="K8010" s="11" t="s">
        <v>336</v>
      </c>
      <c r="L8010" s="10" t="s">
        <v>23</v>
      </c>
      <c r="M8010" s="10" t="s">
        <v>571</v>
      </c>
      <c r="N8010" s="10">
        <v>29.5</v>
      </c>
      <c r="O8010" s="38" t="s">
        <v>964</v>
      </c>
      <c r="Q8010" s="39">
        <v>24952</v>
      </c>
      <c r="R8010" s="32">
        <f t="shared" si="126"/>
        <v>736084</v>
      </c>
    </row>
    <row r="8011" spans="2:18" ht="15.75">
      <c r="B8011" s="9">
        <v>46143</v>
      </c>
      <c r="C8011" s="10" t="s">
        <v>51</v>
      </c>
      <c r="D8011" s="11" t="s">
        <v>312</v>
      </c>
      <c r="E8011" s="10" t="s">
        <v>19</v>
      </c>
      <c r="F8011" s="10" t="s">
        <v>128</v>
      </c>
      <c r="G8011" s="10" t="s">
        <v>337</v>
      </c>
      <c r="H8011" s="10" t="s">
        <v>22</v>
      </c>
      <c r="I8011" s="10">
        <v>57155</v>
      </c>
      <c r="J8011" s="11">
        <v>2033</v>
      </c>
      <c r="K8011" s="11" t="s">
        <v>336</v>
      </c>
      <c r="L8011" s="10" t="s">
        <v>23</v>
      </c>
      <c r="M8011" s="10" t="s">
        <v>582</v>
      </c>
      <c r="N8011" s="10">
        <v>2</v>
      </c>
      <c r="O8011" s="38" t="s">
        <v>965</v>
      </c>
      <c r="Q8011" s="39">
        <v>29725</v>
      </c>
      <c r="R8011" s="32">
        <f t="shared" si="126"/>
        <v>59450</v>
      </c>
    </row>
    <row r="8012" spans="2:18" ht="15.75">
      <c r="B8012" s="9">
        <v>46143</v>
      </c>
      <c r="C8012" s="10" t="s">
        <v>127</v>
      </c>
      <c r="D8012" s="11" t="s">
        <v>312</v>
      </c>
      <c r="E8012" s="10" t="s">
        <v>19</v>
      </c>
      <c r="F8012" s="10" t="s">
        <v>128</v>
      </c>
      <c r="G8012" s="10" t="s">
        <v>337</v>
      </c>
      <c r="H8012" s="10" t="s">
        <v>22</v>
      </c>
      <c r="I8012" s="10">
        <v>57155</v>
      </c>
      <c r="J8012" s="11">
        <v>2033</v>
      </c>
      <c r="K8012" s="11" t="s">
        <v>336</v>
      </c>
      <c r="L8012" s="10" t="s">
        <v>23</v>
      </c>
      <c r="M8012" s="10" t="s">
        <v>568</v>
      </c>
      <c r="N8012" s="10">
        <v>82</v>
      </c>
      <c r="O8012" s="38" t="s">
        <v>966</v>
      </c>
      <c r="Q8012" s="39">
        <v>27675</v>
      </c>
      <c r="R8012" s="32">
        <f t="shared" si="126"/>
        <v>2269350</v>
      </c>
    </row>
    <row r="8013" spans="2:18" ht="15.75">
      <c r="B8013" s="9">
        <v>46143</v>
      </c>
      <c r="C8013" s="10" t="s">
        <v>273</v>
      </c>
      <c r="D8013" s="11" t="s">
        <v>312</v>
      </c>
      <c r="E8013" s="10" t="s">
        <v>19</v>
      </c>
      <c r="F8013" s="10" t="s">
        <v>128</v>
      </c>
      <c r="G8013" s="10" t="s">
        <v>337</v>
      </c>
      <c r="H8013" s="10" t="s">
        <v>22</v>
      </c>
      <c r="I8013" s="10">
        <v>57155</v>
      </c>
      <c r="J8013" s="11">
        <v>2033</v>
      </c>
      <c r="K8013" s="11" t="s">
        <v>336</v>
      </c>
      <c r="L8013" s="10" t="s">
        <v>23</v>
      </c>
      <c r="M8013" s="10" t="s">
        <v>581</v>
      </c>
      <c r="N8013" s="10">
        <v>5</v>
      </c>
      <c r="O8013" s="38" t="s">
        <v>967</v>
      </c>
      <c r="Q8013" s="39">
        <v>70264</v>
      </c>
      <c r="R8013" s="32">
        <f t="shared" si="126"/>
        <v>351320</v>
      </c>
    </row>
    <row r="8014" spans="2:18" ht="15.75">
      <c r="B8014" s="9">
        <v>46143</v>
      </c>
      <c r="C8014" s="10" t="s">
        <v>273</v>
      </c>
      <c r="D8014" s="11" t="s">
        <v>312</v>
      </c>
      <c r="E8014" s="10" t="s">
        <v>19</v>
      </c>
      <c r="F8014" s="10" t="s">
        <v>139</v>
      </c>
      <c r="G8014" s="10" t="s">
        <v>491</v>
      </c>
      <c r="H8014" s="10" t="s">
        <v>22</v>
      </c>
      <c r="I8014" s="10">
        <v>90521</v>
      </c>
      <c r="J8014" s="11">
        <v>2533</v>
      </c>
      <c r="K8014" s="11" t="s">
        <v>525</v>
      </c>
      <c r="L8014" s="10" t="s">
        <v>23</v>
      </c>
      <c r="M8014" s="10" t="s">
        <v>581</v>
      </c>
      <c r="N8014" s="10">
        <v>12</v>
      </c>
      <c r="O8014" s="38" t="s">
        <v>968</v>
      </c>
      <c r="Q8014" s="39">
        <v>70109</v>
      </c>
      <c r="R8014" s="32">
        <f t="shared" si="126"/>
        <v>841308</v>
      </c>
    </row>
    <row r="8015" spans="2:18" ht="15.75">
      <c r="B8015" s="9">
        <v>46143</v>
      </c>
      <c r="C8015" s="10" t="s">
        <v>77</v>
      </c>
      <c r="D8015" s="11" t="s">
        <v>312</v>
      </c>
      <c r="E8015" s="10" t="s">
        <v>19</v>
      </c>
      <c r="F8015" s="10" t="s">
        <v>139</v>
      </c>
      <c r="G8015" s="10" t="s">
        <v>698</v>
      </c>
      <c r="H8015" s="10" t="s">
        <v>22</v>
      </c>
      <c r="I8015" s="10">
        <v>106997</v>
      </c>
      <c r="J8015" s="11">
        <v>2729</v>
      </c>
      <c r="K8015" s="11" t="s">
        <v>699</v>
      </c>
      <c r="L8015" s="10" t="s">
        <v>23</v>
      </c>
      <c r="M8015" s="10" t="s">
        <v>581</v>
      </c>
      <c r="N8015" s="10">
        <v>13</v>
      </c>
      <c r="O8015" s="38" t="s">
        <v>969</v>
      </c>
      <c r="Q8015" s="39">
        <v>73028</v>
      </c>
      <c r="R8015" s="32">
        <f t="shared" si="126"/>
        <v>949364</v>
      </c>
    </row>
    <row r="8016" spans="2:18" ht="15.75">
      <c r="B8016" s="9">
        <v>46143</v>
      </c>
      <c r="C8016" s="10" t="s">
        <v>63</v>
      </c>
      <c r="D8016" s="11" t="s">
        <v>312</v>
      </c>
      <c r="E8016" s="10" t="s">
        <v>19</v>
      </c>
      <c r="F8016" s="10" t="s">
        <v>139</v>
      </c>
      <c r="G8016" s="10" t="s">
        <v>698</v>
      </c>
      <c r="H8016" s="10" t="s">
        <v>22</v>
      </c>
      <c r="I8016" s="10">
        <v>106997</v>
      </c>
      <c r="J8016" s="11">
        <v>2729</v>
      </c>
      <c r="K8016" s="11" t="s">
        <v>699</v>
      </c>
      <c r="L8016" s="10" t="s">
        <v>23</v>
      </c>
      <c r="M8016" s="10" t="s">
        <v>582</v>
      </c>
      <c r="N8016" s="10">
        <v>8</v>
      </c>
      <c r="O8016" s="38" t="s">
        <v>815</v>
      </c>
      <c r="Q8016" s="39">
        <v>17925</v>
      </c>
      <c r="R8016" s="32">
        <f t="shared" si="126"/>
        <v>143400</v>
      </c>
    </row>
    <row r="8017" spans="2:18" ht="15.75">
      <c r="B8017" s="9">
        <v>46143</v>
      </c>
      <c r="C8017" s="10" t="s">
        <v>48</v>
      </c>
      <c r="D8017" s="11" t="s">
        <v>312</v>
      </c>
      <c r="E8017" s="10" t="s">
        <v>19</v>
      </c>
      <c r="F8017" s="10" t="s">
        <v>139</v>
      </c>
      <c r="G8017" s="10" t="s">
        <v>698</v>
      </c>
      <c r="H8017" s="10" t="s">
        <v>22</v>
      </c>
      <c r="I8017" s="10">
        <v>106997</v>
      </c>
      <c r="J8017" s="11">
        <v>2729</v>
      </c>
      <c r="K8017" s="11" t="s">
        <v>699</v>
      </c>
      <c r="L8017" s="10" t="s">
        <v>23</v>
      </c>
      <c r="M8017" s="10" t="s">
        <v>582</v>
      </c>
      <c r="N8017" s="10">
        <v>1</v>
      </c>
      <c r="O8017" s="38" t="s">
        <v>970</v>
      </c>
      <c r="Q8017" s="39">
        <v>51779</v>
      </c>
      <c r="R8017" s="32">
        <f t="shared" si="126"/>
        <v>51779</v>
      </c>
    </row>
    <row r="8018" spans="2:18" ht="15.75">
      <c r="B8018" s="9">
        <v>46143</v>
      </c>
      <c r="C8018" s="10" t="s">
        <v>71</v>
      </c>
      <c r="D8018" s="11" t="s">
        <v>312</v>
      </c>
      <c r="E8018" s="10" t="s">
        <v>19</v>
      </c>
      <c r="F8018" s="10" t="s">
        <v>139</v>
      </c>
      <c r="G8018" s="10" t="s">
        <v>698</v>
      </c>
      <c r="H8018" s="10" t="s">
        <v>22</v>
      </c>
      <c r="I8018" s="10">
        <v>106997</v>
      </c>
      <c r="J8018" s="11">
        <v>2729</v>
      </c>
      <c r="K8018" s="11" t="s">
        <v>699</v>
      </c>
      <c r="L8018" s="10" t="s">
        <v>23</v>
      </c>
      <c r="M8018" s="10" t="s">
        <v>583</v>
      </c>
      <c r="N8018" s="10">
        <v>5</v>
      </c>
      <c r="O8018" s="38" t="s">
        <v>971</v>
      </c>
      <c r="Q8018" s="39">
        <v>38385</v>
      </c>
      <c r="R8018" s="32">
        <f t="shared" si="126"/>
        <v>191925</v>
      </c>
    </row>
    <row r="8019" spans="2:18" ht="15.75">
      <c r="B8019" s="9">
        <v>46143</v>
      </c>
      <c r="C8019" s="10" t="s">
        <v>972</v>
      </c>
      <c r="D8019" s="11" t="s">
        <v>312</v>
      </c>
      <c r="E8019" s="10" t="s">
        <v>19</v>
      </c>
      <c r="F8019" s="10" t="s">
        <v>139</v>
      </c>
      <c r="G8019" s="10" t="s">
        <v>698</v>
      </c>
      <c r="H8019" s="10" t="s">
        <v>22</v>
      </c>
      <c r="I8019" s="10">
        <v>106997</v>
      </c>
      <c r="J8019" s="11">
        <v>2729</v>
      </c>
      <c r="K8019" s="11" t="s">
        <v>699</v>
      </c>
      <c r="L8019" s="10" t="s">
        <v>23</v>
      </c>
      <c r="M8019" s="10" t="s">
        <v>28</v>
      </c>
      <c r="N8019" s="10">
        <v>9.5</v>
      </c>
      <c r="O8019" s="38" t="s">
        <v>973</v>
      </c>
      <c r="Q8019" s="39">
        <v>11192</v>
      </c>
      <c r="R8019" s="32">
        <f t="shared" si="126"/>
        <v>106324</v>
      </c>
    </row>
    <row r="8020" spans="2:18" ht="15.75">
      <c r="B8020" s="9">
        <v>46143</v>
      </c>
      <c r="C8020" s="10" t="s">
        <v>974</v>
      </c>
      <c r="D8020" s="11" t="s">
        <v>312</v>
      </c>
      <c r="E8020" s="10" t="s">
        <v>19</v>
      </c>
      <c r="F8020" s="10" t="s">
        <v>139</v>
      </c>
      <c r="G8020" s="10" t="s">
        <v>698</v>
      </c>
      <c r="H8020" s="10" t="s">
        <v>22</v>
      </c>
      <c r="I8020" s="10">
        <v>106997</v>
      </c>
      <c r="J8020" s="11">
        <v>2729</v>
      </c>
      <c r="K8020" s="11" t="s">
        <v>699</v>
      </c>
      <c r="L8020" s="10" t="s">
        <v>23</v>
      </c>
      <c r="M8020" s="10" t="s">
        <v>582</v>
      </c>
      <c r="N8020" s="10">
        <v>34.5</v>
      </c>
      <c r="O8020" s="38" t="s">
        <v>975</v>
      </c>
      <c r="Q8020" s="39">
        <v>32376</v>
      </c>
      <c r="R8020" s="32">
        <f t="shared" si="126"/>
        <v>1116972</v>
      </c>
    </row>
    <row r="8021" spans="2:18" ht="15.75">
      <c r="B8021" s="9">
        <v>46143</v>
      </c>
      <c r="C8021" s="10" t="s">
        <v>77</v>
      </c>
      <c r="D8021" s="11" t="s">
        <v>312</v>
      </c>
      <c r="E8021" s="10" t="s">
        <v>19</v>
      </c>
      <c r="F8021" s="10" t="s">
        <v>139</v>
      </c>
      <c r="G8021" s="10" t="s">
        <v>976</v>
      </c>
      <c r="H8021" s="10" t="s">
        <v>22</v>
      </c>
      <c r="I8021" s="10">
        <v>106998</v>
      </c>
      <c r="J8021" s="11">
        <v>2732</v>
      </c>
      <c r="K8021" s="11" t="s">
        <v>977</v>
      </c>
      <c r="L8021" s="10" t="s">
        <v>23</v>
      </c>
      <c r="M8021" s="10" t="s">
        <v>581</v>
      </c>
      <c r="N8021" s="10">
        <v>26</v>
      </c>
      <c r="O8021" s="38" t="s">
        <v>978</v>
      </c>
      <c r="Q8021" s="39">
        <v>72739</v>
      </c>
      <c r="R8021" s="32">
        <f t="shared" si="126"/>
        <v>1891214</v>
      </c>
    </row>
    <row r="8022" spans="2:18" ht="15.75">
      <c r="B8022" s="9">
        <v>46143</v>
      </c>
      <c r="C8022" s="10" t="s">
        <v>697</v>
      </c>
      <c r="D8022" s="11" t="s">
        <v>312</v>
      </c>
      <c r="E8022" s="10" t="s">
        <v>19</v>
      </c>
      <c r="F8022" s="10" t="s">
        <v>139</v>
      </c>
      <c r="G8022" s="10" t="s">
        <v>976</v>
      </c>
      <c r="H8022" s="10" t="s">
        <v>22</v>
      </c>
      <c r="I8022" s="10">
        <v>106998</v>
      </c>
      <c r="J8022" s="11">
        <v>2732</v>
      </c>
      <c r="K8022" s="11" t="s">
        <v>977</v>
      </c>
      <c r="L8022" s="10" t="s">
        <v>23</v>
      </c>
      <c r="M8022" s="10" t="s">
        <v>582</v>
      </c>
      <c r="N8022" s="10">
        <v>3</v>
      </c>
      <c r="O8022" s="38" t="s">
        <v>979</v>
      </c>
      <c r="Q8022" s="39">
        <v>32344</v>
      </c>
      <c r="R8022" s="32">
        <f t="shared" si="126"/>
        <v>97032</v>
      </c>
    </row>
    <row r="8023" spans="2:18" ht="15.75">
      <c r="B8023" s="9">
        <v>46143</v>
      </c>
      <c r="C8023" s="10" t="s">
        <v>163</v>
      </c>
      <c r="D8023" s="11" t="s">
        <v>312</v>
      </c>
      <c r="E8023" s="10" t="s">
        <v>19</v>
      </c>
      <c r="F8023" s="10" t="s">
        <v>139</v>
      </c>
      <c r="G8023" s="10" t="s">
        <v>700</v>
      </c>
      <c r="H8023" s="10" t="s">
        <v>22</v>
      </c>
      <c r="I8023" s="10">
        <v>107615</v>
      </c>
      <c r="J8023" s="11">
        <v>2742</v>
      </c>
      <c r="K8023" s="11" t="s">
        <v>701</v>
      </c>
      <c r="L8023" s="10" t="s">
        <v>23</v>
      </c>
      <c r="M8023" s="10" t="s">
        <v>568</v>
      </c>
      <c r="N8023" s="10">
        <v>51</v>
      </c>
      <c r="O8023" s="38" t="s">
        <v>980</v>
      </c>
      <c r="Q8023" s="39">
        <v>27711</v>
      </c>
      <c r="R8023" s="32">
        <f t="shared" si="126"/>
        <v>1413261</v>
      </c>
    </row>
    <row r="8024" spans="2:18" ht="15.75">
      <c r="B8024" s="9">
        <v>46143</v>
      </c>
      <c r="C8024" s="10" t="s">
        <v>138</v>
      </c>
      <c r="D8024" s="11" t="s">
        <v>312</v>
      </c>
      <c r="E8024" s="10" t="s">
        <v>19</v>
      </c>
      <c r="F8024" s="10" t="s">
        <v>139</v>
      </c>
      <c r="G8024" s="10" t="s">
        <v>700</v>
      </c>
      <c r="H8024" s="10" t="s">
        <v>22</v>
      </c>
      <c r="I8024" s="10">
        <v>107615</v>
      </c>
      <c r="J8024" s="11">
        <v>2742</v>
      </c>
      <c r="K8024" s="11" t="s">
        <v>701</v>
      </c>
      <c r="L8024" s="10" t="s">
        <v>23</v>
      </c>
      <c r="M8024" s="10" t="s">
        <v>28</v>
      </c>
      <c r="N8024" s="10">
        <v>45</v>
      </c>
      <c r="O8024" s="38" t="s">
        <v>981</v>
      </c>
      <c r="Q8024" s="39">
        <v>63942</v>
      </c>
      <c r="R8024" s="32">
        <f t="shared" si="126"/>
        <v>2877390</v>
      </c>
    </row>
    <row r="8025" spans="2:18" ht="15.75">
      <c r="B8025" s="9">
        <v>46143</v>
      </c>
      <c r="C8025" s="10" t="s">
        <v>144</v>
      </c>
      <c r="D8025" s="11" t="s">
        <v>312</v>
      </c>
      <c r="E8025" s="10" t="s">
        <v>19</v>
      </c>
      <c r="F8025" s="10" t="s">
        <v>139</v>
      </c>
      <c r="G8025" s="10" t="s">
        <v>700</v>
      </c>
      <c r="H8025" s="10" t="s">
        <v>22</v>
      </c>
      <c r="I8025" s="10">
        <v>107615</v>
      </c>
      <c r="J8025" s="11">
        <v>2742</v>
      </c>
      <c r="K8025" s="11" t="s">
        <v>701</v>
      </c>
      <c r="L8025" s="10" t="s">
        <v>23</v>
      </c>
      <c r="M8025" s="10" t="s">
        <v>28</v>
      </c>
      <c r="N8025" s="10">
        <v>15</v>
      </c>
      <c r="O8025" s="38" t="s">
        <v>982</v>
      </c>
      <c r="Q8025" s="39">
        <v>29529</v>
      </c>
      <c r="R8025" s="32">
        <f t="shared" si="126"/>
        <v>442935</v>
      </c>
    </row>
    <row r="8026" spans="2:18" ht="15.75">
      <c r="B8026" s="9">
        <v>46143</v>
      </c>
      <c r="C8026" s="10" t="s">
        <v>983</v>
      </c>
      <c r="D8026" s="11" t="s">
        <v>312</v>
      </c>
      <c r="E8026" s="10" t="s">
        <v>19</v>
      </c>
      <c r="F8026" s="10" t="s">
        <v>139</v>
      </c>
      <c r="G8026" s="10" t="s">
        <v>700</v>
      </c>
      <c r="H8026" s="10" t="s">
        <v>22</v>
      </c>
      <c r="I8026" s="10">
        <v>107615</v>
      </c>
      <c r="J8026" s="11">
        <v>2742</v>
      </c>
      <c r="K8026" s="11" t="s">
        <v>701</v>
      </c>
      <c r="L8026" s="10" t="s">
        <v>23</v>
      </c>
      <c r="M8026" s="10" t="s">
        <v>28</v>
      </c>
      <c r="N8026" s="10">
        <v>11.5</v>
      </c>
      <c r="O8026" s="38" t="s">
        <v>984</v>
      </c>
      <c r="Q8026" s="39">
        <v>2597</v>
      </c>
      <c r="R8026" s="32">
        <f t="shared" si="126"/>
        <v>29865.5</v>
      </c>
    </row>
    <row r="8027" spans="2:18" ht="15.75">
      <c r="B8027" s="9">
        <v>46143</v>
      </c>
      <c r="C8027" s="10" t="s">
        <v>77</v>
      </c>
      <c r="D8027" s="11" t="s">
        <v>312</v>
      </c>
      <c r="E8027" s="10" t="s">
        <v>19</v>
      </c>
      <c r="F8027" s="10" t="s">
        <v>139</v>
      </c>
      <c r="G8027" s="10" t="s">
        <v>700</v>
      </c>
      <c r="H8027" s="10" t="s">
        <v>22</v>
      </c>
      <c r="I8027" s="10">
        <v>107615</v>
      </c>
      <c r="J8027" s="11">
        <v>2742</v>
      </c>
      <c r="K8027" s="11" t="s">
        <v>701</v>
      </c>
      <c r="L8027" s="10" t="s">
        <v>23</v>
      </c>
      <c r="M8027" s="10" t="s">
        <v>581</v>
      </c>
      <c r="N8027" s="10">
        <v>34</v>
      </c>
      <c r="O8027" s="38" t="s">
        <v>969</v>
      </c>
      <c r="Q8027" s="39">
        <v>7301</v>
      </c>
      <c r="R8027" s="32">
        <f t="shared" si="126"/>
        <v>248234</v>
      </c>
    </row>
    <row r="8028" spans="2:18" ht="15.75">
      <c r="B8028" s="9">
        <v>46143</v>
      </c>
      <c r="C8028" s="10" t="s">
        <v>881</v>
      </c>
      <c r="D8028" s="11" t="s">
        <v>312</v>
      </c>
      <c r="E8028" s="10" t="s">
        <v>19</v>
      </c>
      <c r="F8028" s="10" t="s">
        <v>139</v>
      </c>
      <c r="G8028" s="10" t="s">
        <v>700</v>
      </c>
      <c r="H8028" s="10" t="s">
        <v>22</v>
      </c>
      <c r="I8028" s="10">
        <v>107615</v>
      </c>
      <c r="J8028" s="11">
        <v>2742</v>
      </c>
      <c r="K8028" s="11" t="s">
        <v>701</v>
      </c>
      <c r="L8028" s="10" t="s">
        <v>23</v>
      </c>
      <c r="M8028" s="10" t="s">
        <v>28</v>
      </c>
      <c r="N8028" s="10">
        <v>38.5</v>
      </c>
      <c r="O8028" s="38" t="s">
        <v>985</v>
      </c>
      <c r="Q8028" s="39">
        <v>169223</v>
      </c>
      <c r="R8028" s="32">
        <f t="shared" si="126"/>
        <v>6515085.5</v>
      </c>
    </row>
    <row r="8029" spans="2:18" ht="15.75">
      <c r="B8029" s="9">
        <v>46143</v>
      </c>
      <c r="C8029" s="10" t="s">
        <v>63</v>
      </c>
      <c r="D8029" s="11" t="s">
        <v>312</v>
      </c>
      <c r="E8029" s="10" t="s">
        <v>19</v>
      </c>
      <c r="F8029" s="10" t="s">
        <v>139</v>
      </c>
      <c r="G8029" s="10" t="s">
        <v>700</v>
      </c>
      <c r="H8029" s="10" t="s">
        <v>22</v>
      </c>
      <c r="I8029" s="10">
        <v>107615</v>
      </c>
      <c r="J8029" s="11">
        <v>2742</v>
      </c>
      <c r="K8029" s="11" t="s">
        <v>701</v>
      </c>
      <c r="L8029" s="10" t="s">
        <v>23</v>
      </c>
      <c r="M8029" s="10" t="s">
        <v>582</v>
      </c>
      <c r="N8029" s="10">
        <v>44</v>
      </c>
      <c r="O8029" s="38" t="s">
        <v>986</v>
      </c>
      <c r="Q8029" s="39">
        <v>179995</v>
      </c>
      <c r="R8029" s="32">
        <f t="shared" si="126"/>
        <v>7919780</v>
      </c>
    </row>
    <row r="8030" spans="2:18" ht="15.75">
      <c r="B8030" s="9">
        <v>46143</v>
      </c>
      <c r="C8030" s="10" t="s">
        <v>697</v>
      </c>
      <c r="D8030" s="11" t="s">
        <v>312</v>
      </c>
      <c r="E8030" s="10" t="s">
        <v>19</v>
      </c>
      <c r="F8030" s="10" t="s">
        <v>139</v>
      </c>
      <c r="G8030" s="10" t="s">
        <v>700</v>
      </c>
      <c r="H8030" s="10" t="s">
        <v>22</v>
      </c>
      <c r="I8030" s="10">
        <v>107615</v>
      </c>
      <c r="J8030" s="11">
        <v>2742</v>
      </c>
      <c r="K8030" s="11" t="s">
        <v>701</v>
      </c>
      <c r="L8030" s="10" t="s">
        <v>23</v>
      </c>
      <c r="M8030" s="10" t="s">
        <v>582</v>
      </c>
      <c r="N8030" s="10">
        <v>41</v>
      </c>
      <c r="O8030" s="38" t="s">
        <v>975</v>
      </c>
      <c r="Q8030" s="39">
        <v>32366</v>
      </c>
      <c r="R8030" s="32">
        <f t="shared" si="126"/>
        <v>1327006</v>
      </c>
    </row>
    <row r="8031" spans="2:18" ht="15.75">
      <c r="B8031" s="9">
        <v>46143</v>
      </c>
      <c r="C8031" s="10" t="s">
        <v>733</v>
      </c>
      <c r="D8031" s="11" t="s">
        <v>312</v>
      </c>
      <c r="E8031" s="10" t="s">
        <v>19</v>
      </c>
      <c r="F8031" s="10" t="s">
        <v>139</v>
      </c>
      <c r="G8031" s="10" t="s">
        <v>700</v>
      </c>
      <c r="H8031" s="10" t="s">
        <v>22</v>
      </c>
      <c r="I8031" s="10">
        <v>107615</v>
      </c>
      <c r="J8031" s="11">
        <v>2742</v>
      </c>
      <c r="K8031" s="11" t="s">
        <v>701</v>
      </c>
      <c r="L8031" s="10" t="s">
        <v>23</v>
      </c>
      <c r="M8031" s="10" t="s">
        <v>28</v>
      </c>
      <c r="N8031" s="10">
        <v>8</v>
      </c>
      <c r="O8031" s="38" t="s">
        <v>987</v>
      </c>
      <c r="Q8031" s="39">
        <v>11059</v>
      </c>
      <c r="R8031" s="32">
        <f t="shared" si="126"/>
        <v>88472</v>
      </c>
    </row>
    <row r="8032" spans="2:18" ht="15.75">
      <c r="B8032" s="9">
        <v>46143</v>
      </c>
      <c r="C8032" s="10" t="s">
        <v>722</v>
      </c>
      <c r="D8032" s="11" t="s">
        <v>312</v>
      </c>
      <c r="E8032" s="10" t="s">
        <v>19</v>
      </c>
      <c r="F8032" s="10" t="s">
        <v>139</v>
      </c>
      <c r="G8032" s="10" t="s">
        <v>700</v>
      </c>
      <c r="H8032" s="10" t="s">
        <v>22</v>
      </c>
      <c r="I8032" s="10">
        <v>107615</v>
      </c>
      <c r="J8032" s="11">
        <v>2742</v>
      </c>
      <c r="K8032" s="11" t="s">
        <v>701</v>
      </c>
      <c r="L8032" s="10" t="s">
        <v>23</v>
      </c>
      <c r="M8032" s="10" t="s">
        <v>28</v>
      </c>
      <c r="N8032" s="10">
        <v>155</v>
      </c>
      <c r="O8032" s="38" t="s">
        <v>809</v>
      </c>
      <c r="Q8032" s="39">
        <v>100431</v>
      </c>
      <c r="R8032" s="32">
        <f t="shared" si="126"/>
        <v>15566805</v>
      </c>
    </row>
    <row r="8033" spans="2:18" ht="15.75">
      <c r="B8033" s="9">
        <v>46143</v>
      </c>
      <c r="C8033" s="10" t="s">
        <v>755</v>
      </c>
      <c r="D8033" s="11" t="s">
        <v>312</v>
      </c>
      <c r="E8033" s="10" t="s">
        <v>19</v>
      </c>
      <c r="F8033" s="10" t="s">
        <v>139</v>
      </c>
      <c r="G8033" s="10" t="s">
        <v>700</v>
      </c>
      <c r="H8033" s="10" t="s">
        <v>22</v>
      </c>
      <c r="I8033" s="10">
        <v>107615</v>
      </c>
      <c r="J8033" s="11">
        <v>2742</v>
      </c>
      <c r="K8033" s="11" t="s">
        <v>701</v>
      </c>
      <c r="L8033" s="10" t="s">
        <v>23</v>
      </c>
      <c r="M8033" s="10" t="s">
        <v>28</v>
      </c>
      <c r="N8033" s="10">
        <v>79</v>
      </c>
      <c r="O8033" s="38" t="s">
        <v>988</v>
      </c>
      <c r="Q8033" s="39">
        <v>84865</v>
      </c>
      <c r="R8033" s="32">
        <f t="shared" si="126"/>
        <v>6704335</v>
      </c>
    </row>
    <row r="8034" spans="2:18" ht="15.75">
      <c r="B8034" s="9">
        <v>46143</v>
      </c>
      <c r="C8034" s="10" t="s">
        <v>66</v>
      </c>
      <c r="D8034" s="11" t="s">
        <v>312</v>
      </c>
      <c r="E8034" s="10" t="s">
        <v>19</v>
      </c>
      <c r="F8034" s="10" t="s">
        <v>139</v>
      </c>
      <c r="G8034" s="10" t="s">
        <v>702</v>
      </c>
      <c r="H8034" s="10" t="s">
        <v>22</v>
      </c>
      <c r="I8034" s="10">
        <v>107815</v>
      </c>
      <c r="J8034" s="11">
        <v>2744</v>
      </c>
      <c r="K8034" s="11" t="s">
        <v>701</v>
      </c>
      <c r="L8034" s="10" t="s">
        <v>23</v>
      </c>
      <c r="M8034" s="10" t="s">
        <v>582</v>
      </c>
      <c r="N8034" s="10">
        <v>14</v>
      </c>
      <c r="O8034" s="38" t="s">
        <v>989</v>
      </c>
      <c r="Q8034" s="39">
        <v>124227</v>
      </c>
      <c r="R8034" s="32">
        <f t="shared" si="126"/>
        <v>1739178</v>
      </c>
    </row>
    <row r="8035" spans="2:18" ht="15.75">
      <c r="B8035" s="9">
        <v>46143</v>
      </c>
      <c r="C8035" s="10" t="s">
        <v>63</v>
      </c>
      <c r="D8035" s="11" t="s">
        <v>312</v>
      </c>
      <c r="E8035" s="10" t="s">
        <v>19</v>
      </c>
      <c r="F8035" s="10" t="s">
        <v>139</v>
      </c>
      <c r="G8035" s="10" t="s">
        <v>702</v>
      </c>
      <c r="H8035" s="10" t="s">
        <v>22</v>
      </c>
      <c r="I8035" s="10">
        <v>107815</v>
      </c>
      <c r="J8035" s="11">
        <v>2744</v>
      </c>
      <c r="K8035" s="11" t="s">
        <v>701</v>
      </c>
      <c r="L8035" s="10" t="s">
        <v>23</v>
      </c>
      <c r="M8035" s="10" t="s">
        <v>582</v>
      </c>
      <c r="N8035" s="10">
        <v>25</v>
      </c>
      <c r="O8035" s="38" t="s">
        <v>815</v>
      </c>
      <c r="Q8035" s="39">
        <v>179235</v>
      </c>
      <c r="R8035" s="32">
        <f t="shared" si="126"/>
        <v>4480875</v>
      </c>
    </row>
    <row r="8036" spans="2:18" ht="15.75">
      <c r="B8036" s="9">
        <v>46143</v>
      </c>
      <c r="C8036" s="10" t="s">
        <v>198</v>
      </c>
      <c r="D8036" s="11" t="s">
        <v>312</v>
      </c>
      <c r="E8036" s="10" t="s">
        <v>19</v>
      </c>
      <c r="F8036" s="10" t="s">
        <v>139</v>
      </c>
      <c r="G8036" s="10" t="s">
        <v>702</v>
      </c>
      <c r="H8036" s="10" t="s">
        <v>22</v>
      </c>
      <c r="I8036" s="10">
        <v>107815</v>
      </c>
      <c r="J8036" s="11">
        <v>2744</v>
      </c>
      <c r="K8036" s="11" t="s">
        <v>701</v>
      </c>
      <c r="L8036" s="10" t="s">
        <v>23</v>
      </c>
      <c r="M8036" s="10" t="s">
        <v>582</v>
      </c>
      <c r="N8036" s="10">
        <v>56</v>
      </c>
      <c r="O8036" s="38" t="s">
        <v>990</v>
      </c>
      <c r="Q8036" s="39">
        <v>19509</v>
      </c>
      <c r="R8036" s="32">
        <f t="shared" si="126"/>
        <v>1092504</v>
      </c>
    </row>
    <row r="8037" spans="2:18" ht="15.75">
      <c r="B8037" s="9">
        <v>46143</v>
      </c>
      <c r="C8037" s="10" t="s">
        <v>71</v>
      </c>
      <c r="D8037" s="11" t="s">
        <v>312</v>
      </c>
      <c r="E8037" s="10" t="s">
        <v>19</v>
      </c>
      <c r="F8037" s="10" t="s">
        <v>139</v>
      </c>
      <c r="G8037" s="10" t="s">
        <v>702</v>
      </c>
      <c r="H8037" s="10" t="s">
        <v>22</v>
      </c>
      <c r="I8037" s="10">
        <v>107815</v>
      </c>
      <c r="J8037" s="11">
        <v>2744</v>
      </c>
      <c r="K8037" s="11" t="s">
        <v>701</v>
      </c>
      <c r="L8037" s="10" t="s">
        <v>23</v>
      </c>
      <c r="M8037" s="10" t="s">
        <v>583</v>
      </c>
      <c r="N8037" s="10">
        <v>34</v>
      </c>
      <c r="O8037" s="38" t="s">
        <v>991</v>
      </c>
      <c r="Q8037" s="39">
        <v>38676</v>
      </c>
      <c r="R8037" s="32">
        <f t="shared" si="126"/>
        <v>1314984</v>
      </c>
    </row>
    <row r="8038" spans="2:18" ht="15.75">
      <c r="B8038" s="9">
        <v>46143</v>
      </c>
      <c r="C8038" s="10" t="s">
        <v>974</v>
      </c>
      <c r="D8038" s="11" t="s">
        <v>312</v>
      </c>
      <c r="E8038" s="10" t="s">
        <v>19</v>
      </c>
      <c r="F8038" s="10" t="s">
        <v>139</v>
      </c>
      <c r="G8038" s="10" t="s">
        <v>702</v>
      </c>
      <c r="H8038" s="10" t="s">
        <v>22</v>
      </c>
      <c r="I8038" s="10">
        <v>107815</v>
      </c>
      <c r="J8038" s="11">
        <v>2744</v>
      </c>
      <c r="K8038" s="11" t="s">
        <v>701</v>
      </c>
      <c r="L8038" s="10" t="s">
        <v>23</v>
      </c>
      <c r="M8038" s="10" t="s">
        <v>582</v>
      </c>
      <c r="N8038" s="10">
        <v>90.5</v>
      </c>
      <c r="O8038" s="38" t="s">
        <v>992</v>
      </c>
      <c r="Q8038" s="39">
        <v>32938</v>
      </c>
      <c r="R8038" s="32">
        <f t="shared" si="126"/>
        <v>2980889</v>
      </c>
    </row>
    <row r="8039" spans="2:18" ht="15.75">
      <c r="B8039" s="9">
        <v>46143</v>
      </c>
      <c r="C8039" s="10" t="s">
        <v>993</v>
      </c>
      <c r="D8039" s="11" t="s">
        <v>312</v>
      </c>
      <c r="E8039" s="10" t="s">
        <v>19</v>
      </c>
      <c r="F8039" s="10" t="s">
        <v>150</v>
      </c>
      <c r="G8039" s="10" t="s">
        <v>151</v>
      </c>
      <c r="H8039" s="10" t="s">
        <v>22</v>
      </c>
      <c r="I8039" s="10">
        <v>55159</v>
      </c>
      <c r="J8039" s="11">
        <v>1947</v>
      </c>
      <c r="K8039" s="11" t="s">
        <v>342</v>
      </c>
      <c r="L8039" s="10" t="s">
        <v>23</v>
      </c>
      <c r="M8039" s="10" t="s">
        <v>582</v>
      </c>
      <c r="N8039" s="10">
        <v>0.5</v>
      </c>
      <c r="O8039" s="38" t="s">
        <v>989</v>
      </c>
      <c r="Q8039" s="39">
        <v>124212</v>
      </c>
      <c r="R8039" s="32">
        <f t="shared" si="126"/>
        <v>62106</v>
      </c>
    </row>
    <row r="8040" spans="2:18" ht="15.75">
      <c r="B8040" s="9">
        <v>46143</v>
      </c>
      <c r="C8040" s="10" t="s">
        <v>77</v>
      </c>
      <c r="D8040" s="11" t="s">
        <v>312</v>
      </c>
      <c r="E8040" s="10" t="s">
        <v>19</v>
      </c>
      <c r="F8040" s="10" t="s">
        <v>150</v>
      </c>
      <c r="G8040" s="10" t="s">
        <v>151</v>
      </c>
      <c r="H8040" s="10" t="s">
        <v>22</v>
      </c>
      <c r="I8040" s="10">
        <v>55159</v>
      </c>
      <c r="J8040" s="11">
        <v>1947</v>
      </c>
      <c r="K8040" s="11" t="s">
        <v>342</v>
      </c>
      <c r="L8040" s="10" t="s">
        <v>23</v>
      </c>
      <c r="M8040" s="10" t="s">
        <v>581</v>
      </c>
      <c r="N8040" s="10">
        <v>8</v>
      </c>
      <c r="O8040" s="38" t="s">
        <v>994</v>
      </c>
      <c r="Q8040" s="39">
        <v>7281</v>
      </c>
      <c r="R8040" s="32">
        <f t="shared" ref="R8040:R8103" si="127">Q8040*N8040</f>
        <v>58248</v>
      </c>
    </row>
    <row r="8041" spans="2:18" ht="15.75">
      <c r="B8041" s="9">
        <v>46143</v>
      </c>
      <c r="C8041" s="10" t="s">
        <v>69</v>
      </c>
      <c r="D8041" s="11" t="s">
        <v>312</v>
      </c>
      <c r="E8041" s="10" t="s">
        <v>19</v>
      </c>
      <c r="F8041" s="10" t="s">
        <v>150</v>
      </c>
      <c r="G8041" s="10" t="s">
        <v>151</v>
      </c>
      <c r="H8041" s="10" t="s">
        <v>22</v>
      </c>
      <c r="I8041" s="10">
        <v>55159</v>
      </c>
      <c r="J8041" s="11">
        <v>1947</v>
      </c>
      <c r="K8041" s="11" t="s">
        <v>342</v>
      </c>
      <c r="L8041" s="10" t="s">
        <v>23</v>
      </c>
      <c r="M8041" s="10" t="s">
        <v>582</v>
      </c>
      <c r="N8041" s="10">
        <v>132</v>
      </c>
      <c r="O8041" s="38" t="s">
        <v>995</v>
      </c>
      <c r="Q8041" s="39">
        <v>32056</v>
      </c>
      <c r="R8041" s="32">
        <f t="shared" si="127"/>
        <v>4231392</v>
      </c>
    </row>
    <row r="8042" spans="2:18" ht="15.75">
      <c r="B8042" s="9">
        <v>46143</v>
      </c>
      <c r="C8042" s="10" t="s">
        <v>48</v>
      </c>
      <c r="D8042" s="11" t="s">
        <v>312</v>
      </c>
      <c r="E8042" s="10" t="s">
        <v>19</v>
      </c>
      <c r="F8042" s="10" t="s">
        <v>150</v>
      </c>
      <c r="G8042" s="10" t="s">
        <v>151</v>
      </c>
      <c r="H8042" s="10" t="s">
        <v>22</v>
      </c>
      <c r="I8042" s="10">
        <v>55159</v>
      </c>
      <c r="J8042" s="11">
        <v>1947</v>
      </c>
      <c r="K8042" s="11" t="s">
        <v>342</v>
      </c>
      <c r="L8042" s="10" t="s">
        <v>23</v>
      </c>
      <c r="M8042" s="10" t="s">
        <v>582</v>
      </c>
      <c r="N8042" s="10">
        <v>6</v>
      </c>
      <c r="O8042" s="38" t="s">
        <v>996</v>
      </c>
      <c r="Q8042" s="39">
        <v>52161</v>
      </c>
      <c r="R8042" s="32">
        <f t="shared" si="127"/>
        <v>312966</v>
      </c>
    </row>
    <row r="8043" spans="2:18" ht="15.75">
      <c r="B8043" s="9">
        <v>46143</v>
      </c>
      <c r="C8043" s="10" t="s">
        <v>53</v>
      </c>
      <c r="D8043" s="11" t="s">
        <v>312</v>
      </c>
      <c r="E8043" s="10" t="s">
        <v>19</v>
      </c>
      <c r="F8043" s="10" t="s">
        <v>150</v>
      </c>
      <c r="G8043" s="10" t="s">
        <v>151</v>
      </c>
      <c r="H8043" s="10" t="s">
        <v>22</v>
      </c>
      <c r="I8043" s="10">
        <v>55159</v>
      </c>
      <c r="J8043" s="11">
        <v>1947</v>
      </c>
      <c r="K8043" s="11" t="s">
        <v>342</v>
      </c>
      <c r="L8043" s="10" t="s">
        <v>23</v>
      </c>
      <c r="M8043" s="10" t="s">
        <v>582</v>
      </c>
      <c r="N8043" s="10">
        <v>8</v>
      </c>
      <c r="O8043" s="38" t="s">
        <v>997</v>
      </c>
      <c r="Q8043" s="39">
        <v>24474</v>
      </c>
      <c r="R8043" s="32">
        <f t="shared" si="127"/>
        <v>195792</v>
      </c>
    </row>
    <row r="8044" spans="2:18" ht="15.75">
      <c r="B8044" s="9">
        <v>46143</v>
      </c>
      <c r="C8044" s="10" t="s">
        <v>71</v>
      </c>
      <c r="D8044" s="11" t="s">
        <v>312</v>
      </c>
      <c r="E8044" s="10" t="s">
        <v>19</v>
      </c>
      <c r="F8044" s="10" t="s">
        <v>150</v>
      </c>
      <c r="G8044" s="10" t="s">
        <v>151</v>
      </c>
      <c r="H8044" s="10" t="s">
        <v>22</v>
      </c>
      <c r="I8044" s="10">
        <v>55159</v>
      </c>
      <c r="J8044" s="11">
        <v>1947</v>
      </c>
      <c r="K8044" s="11" t="s">
        <v>342</v>
      </c>
      <c r="L8044" s="10" t="s">
        <v>23</v>
      </c>
      <c r="M8044" s="10" t="s">
        <v>583</v>
      </c>
      <c r="N8044" s="10">
        <v>6</v>
      </c>
      <c r="O8044" s="38" t="s">
        <v>971</v>
      </c>
      <c r="Q8044" s="39">
        <v>38404</v>
      </c>
      <c r="R8044" s="32">
        <f t="shared" si="127"/>
        <v>230424</v>
      </c>
    </row>
    <row r="8045" spans="2:18" ht="15.75">
      <c r="B8045" s="9">
        <v>46143</v>
      </c>
      <c r="C8045" s="10" t="s">
        <v>273</v>
      </c>
      <c r="D8045" s="11" t="s">
        <v>312</v>
      </c>
      <c r="E8045" s="10" t="s">
        <v>19</v>
      </c>
      <c r="F8045" s="10" t="s">
        <v>150</v>
      </c>
      <c r="G8045" s="10" t="s">
        <v>151</v>
      </c>
      <c r="H8045" s="10" t="s">
        <v>22</v>
      </c>
      <c r="I8045" s="10">
        <v>55159</v>
      </c>
      <c r="J8045" s="11">
        <v>1947</v>
      </c>
      <c r="K8045" s="11" t="s">
        <v>342</v>
      </c>
      <c r="L8045" s="10" t="s">
        <v>23</v>
      </c>
      <c r="M8045" s="10" t="s">
        <v>581</v>
      </c>
      <c r="N8045" s="10">
        <v>5</v>
      </c>
      <c r="O8045" s="38" t="s">
        <v>998</v>
      </c>
      <c r="Q8045" s="39">
        <v>70419</v>
      </c>
      <c r="R8045" s="32">
        <f t="shared" si="127"/>
        <v>352095</v>
      </c>
    </row>
    <row r="8046" spans="2:18" ht="15.75">
      <c r="B8046" s="9">
        <v>46143</v>
      </c>
      <c r="C8046" s="10" t="s">
        <v>483</v>
      </c>
      <c r="D8046" s="11" t="s">
        <v>312</v>
      </c>
      <c r="E8046" s="10" t="s">
        <v>19</v>
      </c>
      <c r="F8046" s="10" t="s">
        <v>150</v>
      </c>
      <c r="G8046" s="10" t="s">
        <v>151</v>
      </c>
      <c r="H8046" s="10" t="s">
        <v>22</v>
      </c>
      <c r="I8046" s="10">
        <v>55159</v>
      </c>
      <c r="J8046" s="11">
        <v>1947</v>
      </c>
      <c r="K8046" s="11" t="s">
        <v>342</v>
      </c>
      <c r="L8046" s="10" t="s">
        <v>23</v>
      </c>
      <c r="M8046" s="10" t="s">
        <v>582</v>
      </c>
      <c r="N8046" s="10">
        <v>2</v>
      </c>
      <c r="O8046" s="38" t="s">
        <v>999</v>
      </c>
      <c r="Q8046" s="39">
        <v>11064</v>
      </c>
      <c r="R8046" s="32">
        <f t="shared" si="127"/>
        <v>22128</v>
      </c>
    </row>
    <row r="8047" spans="2:18" ht="15.75">
      <c r="B8047" s="9">
        <v>46143</v>
      </c>
      <c r="C8047" s="10" t="s">
        <v>588</v>
      </c>
      <c r="D8047" s="11" t="s">
        <v>312</v>
      </c>
      <c r="E8047" s="10" t="s">
        <v>19</v>
      </c>
      <c r="F8047" s="10" t="s">
        <v>150</v>
      </c>
      <c r="G8047" s="10" t="s">
        <v>151</v>
      </c>
      <c r="H8047" s="10" t="s">
        <v>22</v>
      </c>
      <c r="I8047" s="10">
        <v>55159</v>
      </c>
      <c r="J8047" s="11">
        <v>1947</v>
      </c>
      <c r="K8047" s="11" t="s">
        <v>342</v>
      </c>
      <c r="L8047" s="10" t="s">
        <v>23</v>
      </c>
      <c r="M8047" s="10" t="s">
        <v>581</v>
      </c>
      <c r="N8047" s="10">
        <v>21</v>
      </c>
      <c r="O8047" s="38" t="s">
        <v>1000</v>
      </c>
      <c r="Q8047" s="39">
        <v>66152</v>
      </c>
      <c r="R8047" s="32">
        <f t="shared" si="127"/>
        <v>1389192</v>
      </c>
    </row>
    <row r="8048" spans="2:18" ht="15.75">
      <c r="B8048" s="9">
        <v>46143</v>
      </c>
      <c r="C8048" s="10" t="s">
        <v>58</v>
      </c>
      <c r="D8048" s="11" t="s">
        <v>312</v>
      </c>
      <c r="E8048" s="10" t="s">
        <v>19</v>
      </c>
      <c r="F8048" s="10" t="s">
        <v>154</v>
      </c>
      <c r="G8048" s="10" t="s">
        <v>1001</v>
      </c>
      <c r="H8048" s="10" t="s">
        <v>50</v>
      </c>
      <c r="I8048" s="10">
        <v>55166</v>
      </c>
      <c r="J8048" s="11">
        <v>1954</v>
      </c>
      <c r="K8048" s="11" t="s">
        <v>344</v>
      </c>
      <c r="L8048" s="10" t="s">
        <v>23</v>
      </c>
      <c r="M8048" s="10" t="s">
        <v>568</v>
      </c>
      <c r="N8048" s="10">
        <v>2</v>
      </c>
      <c r="O8048" s="38" t="s">
        <v>1002</v>
      </c>
      <c r="Q8048" s="39">
        <v>159506</v>
      </c>
      <c r="R8048" s="32">
        <f t="shared" si="127"/>
        <v>319012</v>
      </c>
    </row>
    <row r="8049" spans="2:18" ht="15.75">
      <c r="B8049" s="9">
        <v>46143</v>
      </c>
      <c r="C8049" s="10" t="s">
        <v>119</v>
      </c>
      <c r="D8049" s="11" t="s">
        <v>312</v>
      </c>
      <c r="E8049" s="10" t="s">
        <v>19</v>
      </c>
      <c r="F8049" s="10" t="s">
        <v>154</v>
      </c>
      <c r="G8049" s="10" t="s">
        <v>1001</v>
      </c>
      <c r="H8049" s="10" t="s">
        <v>50</v>
      </c>
      <c r="I8049" s="10">
        <v>55166</v>
      </c>
      <c r="J8049" s="11">
        <v>1954</v>
      </c>
      <c r="K8049" s="11" t="s">
        <v>344</v>
      </c>
      <c r="L8049" s="10" t="s">
        <v>23</v>
      </c>
      <c r="M8049" s="10" t="s">
        <v>581</v>
      </c>
      <c r="N8049" s="10">
        <v>2</v>
      </c>
      <c r="O8049" s="38" t="s">
        <v>1003</v>
      </c>
      <c r="Q8049" s="39">
        <v>69371</v>
      </c>
      <c r="R8049" s="32">
        <f t="shared" si="127"/>
        <v>138742</v>
      </c>
    </row>
    <row r="8050" spans="2:18" ht="15.75">
      <c r="B8050" s="9">
        <v>46143</v>
      </c>
      <c r="C8050" s="10" t="s">
        <v>163</v>
      </c>
      <c r="D8050" s="11" t="s">
        <v>312</v>
      </c>
      <c r="E8050" s="10" t="s">
        <v>19</v>
      </c>
      <c r="F8050" s="10" t="s">
        <v>160</v>
      </c>
      <c r="G8050" s="10" t="s">
        <v>164</v>
      </c>
      <c r="H8050" s="10" t="s">
        <v>22</v>
      </c>
      <c r="I8050" s="10">
        <v>56833</v>
      </c>
      <c r="J8050" s="11">
        <v>2009</v>
      </c>
      <c r="K8050" s="11" t="s">
        <v>347</v>
      </c>
      <c r="L8050" s="10" t="s">
        <v>23</v>
      </c>
      <c r="M8050" s="10" t="s">
        <v>568</v>
      </c>
      <c r="N8050" s="10">
        <v>56</v>
      </c>
      <c r="O8050" s="38" t="s">
        <v>1004</v>
      </c>
      <c r="Q8050" s="39">
        <v>27799</v>
      </c>
      <c r="R8050" s="32">
        <f t="shared" si="127"/>
        <v>1556744</v>
      </c>
    </row>
    <row r="8051" spans="2:18" ht="15.75">
      <c r="B8051" s="9">
        <v>46143</v>
      </c>
      <c r="C8051" s="10" t="s">
        <v>1005</v>
      </c>
      <c r="D8051" s="11" t="s">
        <v>312</v>
      </c>
      <c r="E8051" s="10" t="s">
        <v>19</v>
      </c>
      <c r="F8051" s="10" t="s">
        <v>160</v>
      </c>
      <c r="G8051" s="10" t="s">
        <v>164</v>
      </c>
      <c r="H8051" s="10" t="s">
        <v>22</v>
      </c>
      <c r="I8051" s="10">
        <v>56833</v>
      </c>
      <c r="J8051" s="11">
        <v>2009</v>
      </c>
      <c r="K8051" s="11" t="s">
        <v>347</v>
      </c>
      <c r="L8051" s="10" t="s">
        <v>23</v>
      </c>
      <c r="M8051" s="10" t="s">
        <v>583</v>
      </c>
      <c r="N8051" s="10">
        <v>6.5</v>
      </c>
      <c r="O8051" s="38" t="s">
        <v>1006</v>
      </c>
      <c r="Q8051" s="39">
        <v>29515</v>
      </c>
      <c r="R8051" s="32">
        <f t="shared" si="127"/>
        <v>191847.5</v>
      </c>
    </row>
    <row r="8052" spans="2:18" ht="15.75">
      <c r="B8052" s="9">
        <v>46143</v>
      </c>
      <c r="C8052" s="10" t="s">
        <v>169</v>
      </c>
      <c r="D8052" s="11" t="s">
        <v>312</v>
      </c>
      <c r="E8052" s="10" t="s">
        <v>19</v>
      </c>
      <c r="F8052" s="10" t="s">
        <v>160</v>
      </c>
      <c r="G8052" s="10" t="s">
        <v>164</v>
      </c>
      <c r="H8052" s="10" t="s">
        <v>22</v>
      </c>
      <c r="I8052" s="10">
        <v>56833</v>
      </c>
      <c r="J8052" s="11">
        <v>2009</v>
      </c>
      <c r="K8052" s="11" t="s">
        <v>347</v>
      </c>
      <c r="L8052" s="10" t="s">
        <v>23</v>
      </c>
      <c r="M8052" s="10" t="s">
        <v>571</v>
      </c>
      <c r="N8052" s="10">
        <v>44</v>
      </c>
      <c r="O8052" s="38" t="s">
        <v>1007</v>
      </c>
      <c r="Q8052" s="39">
        <v>15123</v>
      </c>
      <c r="R8052" s="32">
        <f t="shared" si="127"/>
        <v>665412</v>
      </c>
    </row>
    <row r="8053" spans="2:18" ht="15.75">
      <c r="B8053" s="9">
        <v>46143</v>
      </c>
      <c r="C8053" s="10" t="s">
        <v>163</v>
      </c>
      <c r="D8053" s="11" t="s">
        <v>312</v>
      </c>
      <c r="E8053" s="10" t="s">
        <v>19</v>
      </c>
      <c r="F8053" s="10" t="s">
        <v>160</v>
      </c>
      <c r="G8053" s="10" t="s">
        <v>172</v>
      </c>
      <c r="H8053" s="10" t="s">
        <v>22</v>
      </c>
      <c r="I8053" s="10">
        <v>57249</v>
      </c>
      <c r="J8053" s="11">
        <v>2023</v>
      </c>
      <c r="K8053" s="11" t="s">
        <v>347</v>
      </c>
      <c r="L8053" s="10" t="s">
        <v>23</v>
      </c>
      <c r="M8053" s="10" t="s">
        <v>568</v>
      </c>
      <c r="N8053" s="10">
        <v>39</v>
      </c>
      <c r="O8053" s="38" t="s">
        <v>1008</v>
      </c>
      <c r="Q8053" s="39">
        <v>28115</v>
      </c>
      <c r="R8053" s="32">
        <f t="shared" si="127"/>
        <v>1096485</v>
      </c>
    </row>
    <row r="8054" spans="2:18" ht="15.75">
      <c r="B8054" s="9">
        <v>46143</v>
      </c>
      <c r="C8054" s="10" t="s">
        <v>96</v>
      </c>
      <c r="D8054" s="11" t="s">
        <v>312</v>
      </c>
      <c r="E8054" s="10" t="s">
        <v>19</v>
      </c>
      <c r="F8054" s="10" t="s">
        <v>160</v>
      </c>
      <c r="G8054" s="10" t="s">
        <v>172</v>
      </c>
      <c r="H8054" s="10" t="s">
        <v>22</v>
      </c>
      <c r="I8054" s="10">
        <v>57249</v>
      </c>
      <c r="J8054" s="11">
        <v>2023</v>
      </c>
      <c r="K8054" s="11" t="s">
        <v>347</v>
      </c>
      <c r="L8054" s="10" t="s">
        <v>23</v>
      </c>
      <c r="M8054" s="10" t="s">
        <v>28</v>
      </c>
      <c r="N8054" s="10">
        <v>17</v>
      </c>
      <c r="O8054" s="38" t="s">
        <v>985</v>
      </c>
      <c r="Q8054" s="39">
        <v>169216</v>
      </c>
      <c r="R8054" s="32">
        <f t="shared" si="127"/>
        <v>2876672</v>
      </c>
    </row>
    <row r="8055" spans="2:18" ht="15.75">
      <c r="B8055" s="9">
        <v>46143</v>
      </c>
      <c r="C8055" s="10" t="s">
        <v>171</v>
      </c>
      <c r="D8055" s="11" t="s">
        <v>312</v>
      </c>
      <c r="E8055" s="10" t="s">
        <v>19</v>
      </c>
      <c r="F8055" s="10" t="s">
        <v>160</v>
      </c>
      <c r="G8055" s="10" t="s">
        <v>172</v>
      </c>
      <c r="H8055" s="10" t="s">
        <v>22</v>
      </c>
      <c r="I8055" s="10">
        <v>57249</v>
      </c>
      <c r="J8055" s="11">
        <v>2023</v>
      </c>
      <c r="K8055" s="11" t="s">
        <v>347</v>
      </c>
      <c r="L8055" s="10" t="s">
        <v>23</v>
      </c>
      <c r="M8055" s="10" t="s">
        <v>582</v>
      </c>
      <c r="N8055" s="10">
        <v>167</v>
      </c>
      <c r="O8055" s="38" t="s">
        <v>1009</v>
      </c>
      <c r="Q8055" s="39">
        <v>28363</v>
      </c>
      <c r="R8055" s="32">
        <f t="shared" si="127"/>
        <v>4736621</v>
      </c>
    </row>
    <row r="8056" spans="2:18" ht="15.75">
      <c r="B8056" s="9">
        <v>46143</v>
      </c>
      <c r="C8056" s="10" t="s">
        <v>169</v>
      </c>
      <c r="D8056" s="11" t="s">
        <v>312</v>
      </c>
      <c r="E8056" s="10" t="s">
        <v>19</v>
      </c>
      <c r="F8056" s="10" t="s">
        <v>160</v>
      </c>
      <c r="G8056" s="10" t="s">
        <v>172</v>
      </c>
      <c r="H8056" s="10" t="s">
        <v>22</v>
      </c>
      <c r="I8056" s="10">
        <v>57249</v>
      </c>
      <c r="J8056" s="11">
        <v>2023</v>
      </c>
      <c r="K8056" s="11" t="s">
        <v>347</v>
      </c>
      <c r="L8056" s="10" t="s">
        <v>23</v>
      </c>
      <c r="M8056" s="10" t="s">
        <v>571</v>
      </c>
      <c r="N8056" s="10">
        <v>44</v>
      </c>
      <c r="O8056" s="38" t="s">
        <v>1010</v>
      </c>
      <c r="Q8056" s="39">
        <v>15355</v>
      </c>
      <c r="R8056" s="32">
        <f t="shared" si="127"/>
        <v>675620</v>
      </c>
    </row>
    <row r="8057" spans="2:18" ht="15.75">
      <c r="B8057" s="9">
        <v>46143</v>
      </c>
      <c r="C8057" s="10" t="s">
        <v>135</v>
      </c>
      <c r="D8057" s="11" t="s">
        <v>312</v>
      </c>
      <c r="E8057" s="10" t="s">
        <v>19</v>
      </c>
      <c r="F8057" s="10" t="s">
        <v>160</v>
      </c>
      <c r="G8057" s="10" t="s">
        <v>172</v>
      </c>
      <c r="H8057" s="10" t="s">
        <v>22</v>
      </c>
      <c r="I8057" s="10">
        <v>57249</v>
      </c>
      <c r="J8057" s="11">
        <v>2023</v>
      </c>
      <c r="K8057" s="11" t="s">
        <v>347</v>
      </c>
      <c r="L8057" s="10" t="s">
        <v>23</v>
      </c>
      <c r="M8057" s="10" t="s">
        <v>581</v>
      </c>
      <c r="N8057" s="10">
        <v>13</v>
      </c>
      <c r="O8057" s="38" t="s">
        <v>1011</v>
      </c>
      <c r="Q8057" s="39">
        <v>74515</v>
      </c>
      <c r="R8057" s="32">
        <f t="shared" si="127"/>
        <v>968695</v>
      </c>
    </row>
    <row r="8058" spans="2:18" ht="15.75">
      <c r="B8058" s="9">
        <v>46143</v>
      </c>
      <c r="C8058" s="10" t="s">
        <v>273</v>
      </c>
      <c r="D8058" s="11" t="s">
        <v>312</v>
      </c>
      <c r="E8058" s="10" t="s">
        <v>19</v>
      </c>
      <c r="F8058" s="10" t="s">
        <v>160</v>
      </c>
      <c r="G8058" s="10" t="s">
        <v>172</v>
      </c>
      <c r="H8058" s="10" t="s">
        <v>22</v>
      </c>
      <c r="I8058" s="10">
        <v>57249</v>
      </c>
      <c r="J8058" s="11">
        <v>2023</v>
      </c>
      <c r="K8058" s="11" t="s">
        <v>347</v>
      </c>
      <c r="L8058" s="10" t="s">
        <v>23</v>
      </c>
      <c r="M8058" s="10" t="s">
        <v>581</v>
      </c>
      <c r="N8058" s="10">
        <v>6</v>
      </c>
      <c r="O8058" s="38" t="s">
        <v>1012</v>
      </c>
      <c r="Q8058" s="39">
        <v>70373</v>
      </c>
      <c r="R8058" s="32">
        <f t="shared" si="127"/>
        <v>422238</v>
      </c>
    </row>
    <row r="8059" spans="2:18" ht="15.75">
      <c r="B8059" s="9">
        <v>46143</v>
      </c>
      <c r="C8059" s="10" t="s">
        <v>832</v>
      </c>
      <c r="D8059" s="11" t="s">
        <v>312</v>
      </c>
      <c r="E8059" s="10" t="s">
        <v>19</v>
      </c>
      <c r="F8059" s="10" t="s">
        <v>160</v>
      </c>
      <c r="G8059" s="10" t="s">
        <v>172</v>
      </c>
      <c r="H8059" s="10" t="s">
        <v>22</v>
      </c>
      <c r="I8059" s="10">
        <v>57249</v>
      </c>
      <c r="J8059" s="11">
        <v>2023</v>
      </c>
      <c r="K8059" s="11" t="s">
        <v>347</v>
      </c>
      <c r="L8059" s="10" t="s">
        <v>23</v>
      </c>
      <c r="M8059" s="10" t="s">
        <v>581</v>
      </c>
      <c r="N8059" s="10">
        <v>0.5</v>
      </c>
      <c r="O8059" s="38" t="s">
        <v>903</v>
      </c>
      <c r="Q8059" s="39">
        <v>3688</v>
      </c>
      <c r="R8059" s="32">
        <f t="shared" si="127"/>
        <v>1844</v>
      </c>
    </row>
    <row r="8060" spans="2:18" ht="15.75">
      <c r="B8060" s="9">
        <v>46143</v>
      </c>
      <c r="C8060" s="10" t="s">
        <v>972</v>
      </c>
      <c r="D8060" s="11" t="s">
        <v>312</v>
      </c>
      <c r="E8060" s="10" t="s">
        <v>19</v>
      </c>
      <c r="F8060" s="10" t="s">
        <v>160</v>
      </c>
      <c r="G8060" s="10" t="s">
        <v>172</v>
      </c>
      <c r="H8060" s="10" t="s">
        <v>22</v>
      </c>
      <c r="I8060" s="10">
        <v>57249</v>
      </c>
      <c r="J8060" s="11">
        <v>2023</v>
      </c>
      <c r="K8060" s="11" t="s">
        <v>347</v>
      </c>
      <c r="L8060" s="10" t="s">
        <v>23</v>
      </c>
      <c r="M8060" s="10" t="s">
        <v>28</v>
      </c>
      <c r="N8060" s="10">
        <v>0.5</v>
      </c>
      <c r="O8060" s="38" t="s">
        <v>1013</v>
      </c>
      <c r="Q8060" s="39">
        <v>11433</v>
      </c>
      <c r="R8060" s="32">
        <f t="shared" si="127"/>
        <v>5716.5</v>
      </c>
    </row>
    <row r="8061" spans="2:18" ht="15.75">
      <c r="B8061" s="9">
        <v>46143</v>
      </c>
      <c r="C8061" s="10" t="s">
        <v>695</v>
      </c>
      <c r="D8061" s="11" t="s">
        <v>312</v>
      </c>
      <c r="E8061" s="10" t="s">
        <v>19</v>
      </c>
      <c r="F8061" s="10" t="s">
        <v>160</v>
      </c>
      <c r="G8061" s="10" t="s">
        <v>172</v>
      </c>
      <c r="H8061" s="10" t="s">
        <v>22</v>
      </c>
      <c r="I8061" s="10">
        <v>57249</v>
      </c>
      <c r="J8061" s="11">
        <v>2023</v>
      </c>
      <c r="K8061" s="11" t="s">
        <v>347</v>
      </c>
      <c r="L8061" s="10" t="s">
        <v>23</v>
      </c>
      <c r="M8061" s="10" t="s">
        <v>28</v>
      </c>
      <c r="N8061" s="10">
        <v>129</v>
      </c>
      <c r="O8061" s="38" t="s">
        <v>1014</v>
      </c>
      <c r="Q8061" s="39">
        <v>25911</v>
      </c>
      <c r="R8061" s="32">
        <f t="shared" si="127"/>
        <v>3342519</v>
      </c>
    </row>
    <row r="8062" spans="2:18" ht="15.75">
      <c r="B8062" s="9">
        <v>46143</v>
      </c>
      <c r="C8062" s="10" t="s">
        <v>755</v>
      </c>
      <c r="D8062" s="11" t="s">
        <v>312</v>
      </c>
      <c r="E8062" s="10" t="s">
        <v>19</v>
      </c>
      <c r="F8062" s="10" t="s">
        <v>160</v>
      </c>
      <c r="G8062" s="10" t="s">
        <v>172</v>
      </c>
      <c r="H8062" s="10" t="s">
        <v>22</v>
      </c>
      <c r="I8062" s="10">
        <v>57249</v>
      </c>
      <c r="J8062" s="11">
        <v>2023</v>
      </c>
      <c r="K8062" s="11" t="s">
        <v>347</v>
      </c>
      <c r="L8062" s="10" t="s">
        <v>23</v>
      </c>
      <c r="M8062" s="10" t="s">
        <v>28</v>
      </c>
      <c r="N8062" s="10">
        <v>97</v>
      </c>
      <c r="O8062" s="38" t="s">
        <v>1015</v>
      </c>
      <c r="Q8062" s="39">
        <v>84975</v>
      </c>
      <c r="R8062" s="32">
        <f t="shared" si="127"/>
        <v>8242575</v>
      </c>
    </row>
    <row r="8063" spans="2:18" ht="15.75">
      <c r="B8063" s="9">
        <v>46143</v>
      </c>
      <c r="C8063" s="10" t="s">
        <v>1016</v>
      </c>
      <c r="D8063" s="11" t="s">
        <v>312</v>
      </c>
      <c r="E8063" s="10" t="s">
        <v>19</v>
      </c>
      <c r="F8063" s="10" t="s">
        <v>175</v>
      </c>
      <c r="G8063" s="10" t="s">
        <v>177</v>
      </c>
      <c r="H8063" s="10" t="s">
        <v>50</v>
      </c>
      <c r="I8063" s="10">
        <v>58882</v>
      </c>
      <c r="J8063" s="11">
        <v>2096</v>
      </c>
      <c r="K8063" s="11" t="s">
        <v>349</v>
      </c>
      <c r="L8063" s="10" t="s">
        <v>23</v>
      </c>
      <c r="M8063" s="10" t="s">
        <v>571</v>
      </c>
      <c r="N8063" s="10">
        <v>0.5</v>
      </c>
      <c r="O8063" s="38" t="s">
        <v>847</v>
      </c>
      <c r="Q8063" s="39">
        <v>3747</v>
      </c>
      <c r="R8063" s="32">
        <f t="shared" si="127"/>
        <v>1873.5</v>
      </c>
    </row>
    <row r="8064" spans="2:18" ht="15.75">
      <c r="B8064" s="9">
        <v>46143</v>
      </c>
      <c r="C8064" s="10" t="s">
        <v>1017</v>
      </c>
      <c r="D8064" s="11" t="s">
        <v>312</v>
      </c>
      <c r="E8064" s="10" t="s">
        <v>19</v>
      </c>
      <c r="F8064" s="10" t="s">
        <v>175</v>
      </c>
      <c r="G8064" s="10" t="s">
        <v>177</v>
      </c>
      <c r="H8064" s="10" t="s">
        <v>50</v>
      </c>
      <c r="I8064" s="10">
        <v>58882</v>
      </c>
      <c r="J8064" s="11">
        <v>2096</v>
      </c>
      <c r="K8064" s="11" t="s">
        <v>349</v>
      </c>
      <c r="L8064" s="10" t="s">
        <v>23</v>
      </c>
      <c r="M8064" s="10" t="s">
        <v>583</v>
      </c>
      <c r="N8064" s="10">
        <v>8.5</v>
      </c>
      <c r="O8064" s="38" t="s">
        <v>1018</v>
      </c>
      <c r="Q8064" s="39">
        <v>79904</v>
      </c>
      <c r="R8064" s="32">
        <f t="shared" si="127"/>
        <v>679184</v>
      </c>
    </row>
    <row r="8065" spans="2:18" ht="15.75">
      <c r="B8065" s="9">
        <v>46143</v>
      </c>
      <c r="C8065" s="10" t="s">
        <v>273</v>
      </c>
      <c r="D8065" s="11" t="s">
        <v>312</v>
      </c>
      <c r="E8065" s="10" t="s">
        <v>19</v>
      </c>
      <c r="F8065" s="10" t="s">
        <v>175</v>
      </c>
      <c r="G8065" s="10" t="s">
        <v>177</v>
      </c>
      <c r="H8065" s="10" t="s">
        <v>50</v>
      </c>
      <c r="I8065" s="10">
        <v>58882</v>
      </c>
      <c r="J8065" s="11">
        <v>2096</v>
      </c>
      <c r="K8065" s="11" t="s">
        <v>349</v>
      </c>
      <c r="L8065" s="10" t="s">
        <v>23</v>
      </c>
      <c r="M8065" s="10" t="s">
        <v>581</v>
      </c>
      <c r="N8065" s="10">
        <v>5</v>
      </c>
      <c r="O8065" s="38" t="s">
        <v>1019</v>
      </c>
      <c r="Q8065" s="39">
        <v>70426</v>
      </c>
      <c r="R8065" s="32">
        <f t="shared" si="127"/>
        <v>352130</v>
      </c>
    </row>
    <row r="8066" spans="2:18" ht="15.75">
      <c r="B8066" s="9">
        <v>46143</v>
      </c>
      <c r="C8066" s="10" t="s">
        <v>916</v>
      </c>
      <c r="D8066" s="11" t="s">
        <v>312</v>
      </c>
      <c r="E8066" s="10" t="s">
        <v>19</v>
      </c>
      <c r="F8066" s="10" t="s">
        <v>175</v>
      </c>
      <c r="G8066" s="10" t="s">
        <v>177</v>
      </c>
      <c r="H8066" s="10" t="s">
        <v>50</v>
      </c>
      <c r="I8066" s="10">
        <v>58882</v>
      </c>
      <c r="J8066" s="11">
        <v>2096</v>
      </c>
      <c r="K8066" s="11" t="s">
        <v>349</v>
      </c>
      <c r="L8066" s="10" t="s">
        <v>23</v>
      </c>
      <c r="M8066" s="10" t="s">
        <v>582</v>
      </c>
      <c r="N8066" s="10">
        <v>28.25</v>
      </c>
      <c r="O8066" s="38" t="s">
        <v>1020</v>
      </c>
      <c r="Q8066" s="39">
        <v>26743</v>
      </c>
      <c r="R8066" s="32">
        <f t="shared" si="127"/>
        <v>755489.75</v>
      </c>
    </row>
    <row r="8067" spans="2:18" ht="15.75">
      <c r="B8067" s="9">
        <v>46143</v>
      </c>
      <c r="C8067" s="10" t="s">
        <v>530</v>
      </c>
      <c r="D8067" s="11" t="s">
        <v>312</v>
      </c>
      <c r="E8067" s="10" t="s">
        <v>19</v>
      </c>
      <c r="F8067" s="10" t="s">
        <v>175</v>
      </c>
      <c r="G8067" s="10" t="s">
        <v>177</v>
      </c>
      <c r="H8067" s="10" t="s">
        <v>50</v>
      </c>
      <c r="I8067" s="10">
        <v>58882</v>
      </c>
      <c r="J8067" s="11">
        <v>2096</v>
      </c>
      <c r="K8067" s="11" t="s">
        <v>349</v>
      </c>
      <c r="L8067" s="10" t="s">
        <v>23</v>
      </c>
      <c r="M8067" s="10" t="s">
        <v>28</v>
      </c>
      <c r="N8067" s="10">
        <v>25</v>
      </c>
      <c r="O8067" s="38" t="s">
        <v>1021</v>
      </c>
      <c r="Q8067" s="39">
        <v>24369</v>
      </c>
      <c r="R8067" s="32">
        <f t="shared" si="127"/>
        <v>609225</v>
      </c>
    </row>
    <row r="8068" spans="2:18" ht="15.75">
      <c r="B8068" s="9">
        <v>46143</v>
      </c>
      <c r="C8068" s="10" t="s">
        <v>865</v>
      </c>
      <c r="D8068" s="11" t="s">
        <v>312</v>
      </c>
      <c r="E8068" s="10" t="s">
        <v>19</v>
      </c>
      <c r="F8068" s="10" t="s">
        <v>175</v>
      </c>
      <c r="G8068" s="10" t="s">
        <v>177</v>
      </c>
      <c r="H8068" s="10" t="s">
        <v>50</v>
      </c>
      <c r="I8068" s="10">
        <v>58882</v>
      </c>
      <c r="J8068" s="11">
        <v>2096</v>
      </c>
      <c r="K8068" s="11" t="s">
        <v>349</v>
      </c>
      <c r="L8068" s="10" t="s">
        <v>23</v>
      </c>
      <c r="M8068" s="10" t="s">
        <v>28</v>
      </c>
      <c r="N8068" s="10">
        <v>9.5</v>
      </c>
      <c r="O8068" s="38" t="s">
        <v>953</v>
      </c>
      <c r="Q8068" s="39">
        <v>155292</v>
      </c>
      <c r="R8068" s="32">
        <f t="shared" si="127"/>
        <v>1475274</v>
      </c>
    </row>
    <row r="8069" spans="2:18" ht="15.75">
      <c r="B8069" s="9">
        <v>46143</v>
      </c>
      <c r="C8069" s="10" t="s">
        <v>872</v>
      </c>
      <c r="D8069" s="11" t="s">
        <v>312</v>
      </c>
      <c r="E8069" s="10" t="s">
        <v>19</v>
      </c>
      <c r="F8069" s="10" t="s">
        <v>175</v>
      </c>
      <c r="G8069" s="10" t="s">
        <v>177</v>
      </c>
      <c r="H8069" s="10" t="s">
        <v>50</v>
      </c>
      <c r="I8069" s="10">
        <v>58882</v>
      </c>
      <c r="J8069" s="11">
        <v>2096</v>
      </c>
      <c r="K8069" s="11" t="s">
        <v>349</v>
      </c>
      <c r="L8069" s="10" t="s">
        <v>23</v>
      </c>
      <c r="M8069" s="10" t="s">
        <v>28</v>
      </c>
      <c r="N8069" s="10">
        <v>17.600000000000001</v>
      </c>
      <c r="O8069" s="38" t="s">
        <v>1022</v>
      </c>
      <c r="Q8069" s="39">
        <v>61598</v>
      </c>
      <c r="R8069" s="32">
        <f t="shared" si="127"/>
        <v>1084124.8</v>
      </c>
    </row>
    <row r="8070" spans="2:18" ht="15.75">
      <c r="B8070" s="9">
        <v>46143</v>
      </c>
      <c r="C8070" s="10" t="s">
        <v>874</v>
      </c>
      <c r="D8070" s="11" t="s">
        <v>312</v>
      </c>
      <c r="E8070" s="10" t="s">
        <v>19</v>
      </c>
      <c r="F8070" s="10" t="s">
        <v>175</v>
      </c>
      <c r="G8070" s="10" t="s">
        <v>177</v>
      </c>
      <c r="H8070" s="10" t="s">
        <v>50</v>
      </c>
      <c r="I8070" s="10">
        <v>58882</v>
      </c>
      <c r="J8070" s="11">
        <v>2096</v>
      </c>
      <c r="K8070" s="11" t="s">
        <v>349</v>
      </c>
      <c r="L8070" s="10" t="s">
        <v>23</v>
      </c>
      <c r="M8070" s="10" t="s">
        <v>28</v>
      </c>
      <c r="N8070" s="10">
        <v>5.0999999999999996</v>
      </c>
      <c r="O8070" s="38" t="s">
        <v>875</v>
      </c>
      <c r="Q8070" s="39">
        <v>46483</v>
      </c>
      <c r="R8070" s="32">
        <f t="shared" si="127"/>
        <v>237063.3</v>
      </c>
    </row>
    <row r="8071" spans="2:18" ht="15.75">
      <c r="B8071" s="9">
        <v>46143</v>
      </c>
      <c r="C8071" s="10" t="s">
        <v>688</v>
      </c>
      <c r="D8071" s="11" t="s">
        <v>312</v>
      </c>
      <c r="E8071" s="10" t="s">
        <v>19</v>
      </c>
      <c r="F8071" s="10" t="s">
        <v>175</v>
      </c>
      <c r="G8071" s="10" t="s">
        <v>1023</v>
      </c>
      <c r="H8071" s="10" t="s">
        <v>22</v>
      </c>
      <c r="I8071" s="10">
        <v>121744</v>
      </c>
      <c r="J8071" s="11">
        <v>2912</v>
      </c>
      <c r="K8071" s="11" t="s">
        <v>762</v>
      </c>
      <c r="L8071" s="10" t="s">
        <v>23</v>
      </c>
      <c r="M8071" s="10" t="s">
        <v>581</v>
      </c>
      <c r="N8071" s="10">
        <v>5</v>
      </c>
      <c r="O8071" s="38" t="s">
        <v>1024</v>
      </c>
      <c r="Q8071" s="39">
        <v>61553</v>
      </c>
      <c r="R8071" s="32">
        <f t="shared" si="127"/>
        <v>307765</v>
      </c>
    </row>
    <row r="8072" spans="2:18" ht="15.75">
      <c r="B8072" s="9">
        <v>46143</v>
      </c>
      <c r="C8072" s="10" t="s">
        <v>881</v>
      </c>
      <c r="D8072" s="11" t="s">
        <v>312</v>
      </c>
      <c r="E8072" s="10" t="s">
        <v>19</v>
      </c>
      <c r="F8072" s="10" t="s">
        <v>178</v>
      </c>
      <c r="G8072" s="10" t="s">
        <v>1025</v>
      </c>
      <c r="H8072" s="10" t="s">
        <v>50</v>
      </c>
      <c r="I8072" s="10">
        <v>55172</v>
      </c>
      <c r="J8072" s="11">
        <v>1960</v>
      </c>
      <c r="K8072" s="11" t="s">
        <v>351</v>
      </c>
      <c r="L8072" s="10" t="s">
        <v>23</v>
      </c>
      <c r="M8072" s="10" t="s">
        <v>28</v>
      </c>
      <c r="N8072" s="10">
        <v>2.5</v>
      </c>
      <c r="O8072" s="38" t="s">
        <v>882</v>
      </c>
      <c r="Q8072" s="39">
        <v>169663</v>
      </c>
      <c r="R8072" s="32">
        <f t="shared" si="127"/>
        <v>424157.5</v>
      </c>
    </row>
    <row r="8073" spans="2:18" ht="15.75">
      <c r="B8073" s="9">
        <v>46143</v>
      </c>
      <c r="C8073" s="10" t="s">
        <v>138</v>
      </c>
      <c r="D8073" s="11" t="s">
        <v>312</v>
      </c>
      <c r="E8073" s="10" t="s">
        <v>19</v>
      </c>
      <c r="F8073" s="10" t="s">
        <v>178</v>
      </c>
      <c r="G8073" s="10" t="s">
        <v>352</v>
      </c>
      <c r="H8073" s="10" t="s">
        <v>22</v>
      </c>
      <c r="I8073" s="10">
        <v>78498</v>
      </c>
      <c r="J8073" s="11">
        <v>2393</v>
      </c>
      <c r="K8073" s="11" t="s">
        <v>353</v>
      </c>
      <c r="L8073" s="10" t="s">
        <v>23</v>
      </c>
      <c r="M8073" s="10" t="s">
        <v>28</v>
      </c>
      <c r="N8073" s="10">
        <v>2</v>
      </c>
      <c r="O8073" s="38" t="s">
        <v>1026</v>
      </c>
      <c r="Q8073" s="39">
        <v>63102</v>
      </c>
      <c r="R8073" s="32">
        <f t="shared" si="127"/>
        <v>126204</v>
      </c>
    </row>
    <row r="8074" spans="2:18" ht="15.75">
      <c r="B8074" s="9">
        <v>46143</v>
      </c>
      <c r="C8074" s="10" t="s">
        <v>158</v>
      </c>
      <c r="D8074" s="11" t="s">
        <v>312</v>
      </c>
      <c r="E8074" s="10" t="s">
        <v>19</v>
      </c>
      <c r="F8074" s="10" t="s">
        <v>178</v>
      </c>
      <c r="G8074" s="10" t="s">
        <v>352</v>
      </c>
      <c r="H8074" s="10" t="s">
        <v>22</v>
      </c>
      <c r="I8074" s="10">
        <v>78498</v>
      </c>
      <c r="J8074" s="11">
        <v>2393</v>
      </c>
      <c r="K8074" s="11" t="s">
        <v>353</v>
      </c>
      <c r="L8074" s="10" t="s">
        <v>23</v>
      </c>
      <c r="M8074" s="10" t="s">
        <v>28</v>
      </c>
      <c r="N8074" s="10">
        <v>2</v>
      </c>
      <c r="O8074" s="38" t="s">
        <v>1027</v>
      </c>
      <c r="Q8074" s="39">
        <v>13793</v>
      </c>
      <c r="R8074" s="32">
        <f t="shared" si="127"/>
        <v>27586</v>
      </c>
    </row>
    <row r="8075" spans="2:18" ht="15.75">
      <c r="B8075" s="9">
        <v>46143</v>
      </c>
      <c r="C8075" s="10" t="s">
        <v>273</v>
      </c>
      <c r="D8075" s="11" t="s">
        <v>312</v>
      </c>
      <c r="E8075" s="10" t="s">
        <v>19</v>
      </c>
      <c r="F8075" s="10" t="s">
        <v>178</v>
      </c>
      <c r="G8075" s="10" t="s">
        <v>352</v>
      </c>
      <c r="H8075" s="10" t="s">
        <v>22</v>
      </c>
      <c r="I8075" s="10">
        <v>78498</v>
      </c>
      <c r="J8075" s="11">
        <v>2393</v>
      </c>
      <c r="K8075" s="11" t="s">
        <v>353</v>
      </c>
      <c r="L8075" s="10" t="s">
        <v>23</v>
      </c>
      <c r="M8075" s="10" t="s">
        <v>581</v>
      </c>
      <c r="N8075" s="10">
        <v>5</v>
      </c>
      <c r="O8075" s="38" t="s">
        <v>1028</v>
      </c>
      <c r="Q8075" s="39">
        <v>6991</v>
      </c>
      <c r="R8075" s="32">
        <f t="shared" si="127"/>
        <v>34955</v>
      </c>
    </row>
    <row r="8076" spans="2:18" ht="15.75">
      <c r="B8076" s="9">
        <v>46143</v>
      </c>
      <c r="C8076" s="10" t="s">
        <v>77</v>
      </c>
      <c r="D8076" s="11" t="s">
        <v>312</v>
      </c>
      <c r="E8076" s="10" t="s">
        <v>19</v>
      </c>
      <c r="F8076" s="10" t="s">
        <v>178</v>
      </c>
      <c r="G8076" s="10" t="s">
        <v>352</v>
      </c>
      <c r="H8076" s="10" t="s">
        <v>22</v>
      </c>
      <c r="I8076" s="10">
        <v>78498</v>
      </c>
      <c r="J8076" s="11">
        <v>2393</v>
      </c>
      <c r="K8076" s="11" t="s">
        <v>353</v>
      </c>
      <c r="L8076" s="10" t="s">
        <v>23</v>
      </c>
      <c r="M8076" s="10" t="s">
        <v>581</v>
      </c>
      <c r="N8076" s="10">
        <v>20</v>
      </c>
      <c r="O8076" s="38" t="s">
        <v>906</v>
      </c>
      <c r="Q8076" s="39">
        <v>72985</v>
      </c>
      <c r="R8076" s="32">
        <f t="shared" si="127"/>
        <v>1459700</v>
      </c>
    </row>
    <row r="8077" spans="2:18" ht="15.75">
      <c r="B8077" s="9">
        <v>46143</v>
      </c>
      <c r="C8077" s="10" t="s">
        <v>96</v>
      </c>
      <c r="D8077" s="11" t="s">
        <v>312</v>
      </c>
      <c r="E8077" s="10" t="s">
        <v>19</v>
      </c>
      <c r="F8077" s="10" t="s">
        <v>181</v>
      </c>
      <c r="G8077" s="10" t="s">
        <v>659</v>
      </c>
      <c r="H8077" s="10" t="s">
        <v>22</v>
      </c>
      <c r="I8077" s="10">
        <v>106892</v>
      </c>
      <c r="J8077" s="11">
        <v>2723</v>
      </c>
      <c r="K8077" s="11" t="s">
        <v>660</v>
      </c>
      <c r="L8077" s="10" t="s">
        <v>23</v>
      </c>
      <c r="M8077" s="10" t="s">
        <v>28</v>
      </c>
      <c r="N8077" s="10">
        <v>10</v>
      </c>
      <c r="O8077" s="38" t="s">
        <v>882</v>
      </c>
      <c r="Q8077" s="39">
        <v>169663</v>
      </c>
      <c r="R8077" s="32">
        <f t="shared" si="127"/>
        <v>1696630</v>
      </c>
    </row>
    <row r="8078" spans="2:18" ht="15.75">
      <c r="B8078" s="9">
        <v>46143</v>
      </c>
      <c r="C8078" s="10" t="s">
        <v>184</v>
      </c>
      <c r="D8078" s="11" t="s">
        <v>312</v>
      </c>
      <c r="E8078" s="10" t="s">
        <v>19</v>
      </c>
      <c r="F8078" s="10" t="s">
        <v>181</v>
      </c>
      <c r="G8078" s="10" t="s">
        <v>659</v>
      </c>
      <c r="H8078" s="10" t="s">
        <v>22</v>
      </c>
      <c r="I8078" s="10">
        <v>106892</v>
      </c>
      <c r="J8078" s="11">
        <v>2723</v>
      </c>
      <c r="K8078" s="11" t="s">
        <v>660</v>
      </c>
      <c r="L8078" s="10" t="s">
        <v>23</v>
      </c>
      <c r="M8078" s="10" t="s">
        <v>28</v>
      </c>
      <c r="N8078" s="10">
        <v>54</v>
      </c>
      <c r="O8078" s="38" t="s">
        <v>914</v>
      </c>
      <c r="Q8078" s="39">
        <v>14054</v>
      </c>
      <c r="R8078" s="32">
        <f t="shared" si="127"/>
        <v>758916</v>
      </c>
    </row>
    <row r="8079" spans="2:18" ht="15.75">
      <c r="B8079" s="9">
        <v>46143</v>
      </c>
      <c r="C8079" s="10" t="s">
        <v>168</v>
      </c>
      <c r="D8079" s="11" t="s">
        <v>312</v>
      </c>
      <c r="E8079" s="10" t="s">
        <v>19</v>
      </c>
      <c r="F8079" s="10" t="s">
        <v>181</v>
      </c>
      <c r="G8079" s="10" t="s">
        <v>659</v>
      </c>
      <c r="H8079" s="10" t="s">
        <v>22</v>
      </c>
      <c r="I8079" s="10">
        <v>106892</v>
      </c>
      <c r="J8079" s="11">
        <v>2723</v>
      </c>
      <c r="K8079" s="11" t="s">
        <v>660</v>
      </c>
      <c r="L8079" s="10" t="s">
        <v>23</v>
      </c>
      <c r="M8079" s="10" t="s">
        <v>583</v>
      </c>
      <c r="N8079" s="10">
        <v>66</v>
      </c>
      <c r="O8079" s="38" t="s">
        <v>1006</v>
      </c>
      <c r="Q8079" s="39">
        <v>29494</v>
      </c>
      <c r="R8079" s="32">
        <f t="shared" si="127"/>
        <v>1946604</v>
      </c>
    </row>
    <row r="8080" spans="2:18" ht="15.75">
      <c r="B8080" s="9">
        <v>46143</v>
      </c>
      <c r="C8080" s="10" t="s">
        <v>1029</v>
      </c>
      <c r="D8080" s="11" t="s">
        <v>312</v>
      </c>
      <c r="E8080" s="10" t="s">
        <v>19</v>
      </c>
      <c r="F8080" s="10" t="s">
        <v>181</v>
      </c>
      <c r="G8080" s="10" t="s">
        <v>659</v>
      </c>
      <c r="H8080" s="10" t="s">
        <v>22</v>
      </c>
      <c r="I8080" s="10">
        <v>106892</v>
      </c>
      <c r="J8080" s="11">
        <v>2723</v>
      </c>
      <c r="K8080" s="11" t="s">
        <v>660</v>
      </c>
      <c r="L8080" s="10" t="s">
        <v>23</v>
      </c>
      <c r="M8080" s="10" t="s">
        <v>581</v>
      </c>
      <c r="N8080" s="10">
        <v>25.5</v>
      </c>
      <c r="O8080" s="38" t="s">
        <v>1030</v>
      </c>
      <c r="Q8080" s="39">
        <v>74291</v>
      </c>
      <c r="R8080" s="32">
        <f t="shared" si="127"/>
        <v>1894420.5</v>
      </c>
    </row>
    <row r="8081" spans="2:18" ht="15.75">
      <c r="B8081" s="9">
        <v>46143</v>
      </c>
      <c r="C8081" s="10" t="s">
        <v>1031</v>
      </c>
      <c r="D8081" s="11" t="s">
        <v>312</v>
      </c>
      <c r="E8081" s="10" t="s">
        <v>19</v>
      </c>
      <c r="F8081" s="10" t="s">
        <v>181</v>
      </c>
      <c r="G8081" s="10" t="s">
        <v>659</v>
      </c>
      <c r="H8081" s="10" t="s">
        <v>22</v>
      </c>
      <c r="I8081" s="10">
        <v>106892</v>
      </c>
      <c r="J8081" s="11">
        <v>2723</v>
      </c>
      <c r="K8081" s="11" t="s">
        <v>660</v>
      </c>
      <c r="L8081" s="10" t="s">
        <v>23</v>
      </c>
      <c r="M8081" s="10" t="s">
        <v>28</v>
      </c>
      <c r="N8081" s="10">
        <v>129.5</v>
      </c>
      <c r="O8081" s="38" t="s">
        <v>838</v>
      </c>
      <c r="Q8081" s="39">
        <v>10967</v>
      </c>
      <c r="R8081" s="32">
        <f t="shared" si="127"/>
        <v>1420226.5</v>
      </c>
    </row>
    <row r="8082" spans="2:18" ht="15.75">
      <c r="B8082" s="9">
        <v>46143</v>
      </c>
      <c r="C8082" s="10" t="s">
        <v>757</v>
      </c>
      <c r="D8082" s="11" t="s">
        <v>312</v>
      </c>
      <c r="E8082" s="10" t="s">
        <v>19</v>
      </c>
      <c r="F8082" s="10" t="s">
        <v>181</v>
      </c>
      <c r="G8082" s="10" t="s">
        <v>659</v>
      </c>
      <c r="H8082" s="10" t="s">
        <v>22</v>
      </c>
      <c r="I8082" s="10">
        <v>106892</v>
      </c>
      <c r="J8082" s="11">
        <v>2723</v>
      </c>
      <c r="K8082" s="11" t="s">
        <v>660</v>
      </c>
      <c r="L8082" s="10" t="s">
        <v>23</v>
      </c>
      <c r="M8082" s="10" t="s">
        <v>28</v>
      </c>
      <c r="N8082" s="10">
        <v>116</v>
      </c>
      <c r="O8082" s="38" t="s">
        <v>838</v>
      </c>
      <c r="Q8082" s="39">
        <v>10937</v>
      </c>
      <c r="R8082" s="32">
        <f t="shared" si="127"/>
        <v>1268692</v>
      </c>
    </row>
    <row r="8083" spans="2:18" ht="15.75">
      <c r="B8083" s="9">
        <v>46143</v>
      </c>
      <c r="C8083" s="10" t="s">
        <v>189</v>
      </c>
      <c r="D8083" s="11" t="s">
        <v>312</v>
      </c>
      <c r="E8083" s="10" t="s">
        <v>19</v>
      </c>
      <c r="F8083" s="10" t="s">
        <v>187</v>
      </c>
      <c r="G8083" s="10" t="s">
        <v>589</v>
      </c>
      <c r="H8083" s="10" t="s">
        <v>22</v>
      </c>
      <c r="I8083" s="10">
        <v>98308</v>
      </c>
      <c r="J8083" s="11">
        <v>2631</v>
      </c>
      <c r="K8083" s="11" t="s">
        <v>590</v>
      </c>
      <c r="L8083" s="10" t="s">
        <v>23</v>
      </c>
      <c r="M8083" s="10" t="s">
        <v>568</v>
      </c>
      <c r="N8083" s="10">
        <v>116</v>
      </c>
      <c r="O8083" s="38" t="s">
        <v>1032</v>
      </c>
      <c r="Q8083" s="39">
        <v>18528</v>
      </c>
      <c r="R8083" s="32">
        <f t="shared" si="127"/>
        <v>2149248</v>
      </c>
    </row>
    <row r="8084" spans="2:18" ht="15.75">
      <c r="B8084" s="9">
        <v>46143</v>
      </c>
      <c r="C8084" s="10" t="s">
        <v>199</v>
      </c>
      <c r="D8084" s="11" t="s">
        <v>312</v>
      </c>
      <c r="E8084" s="10" t="s">
        <v>19</v>
      </c>
      <c r="F8084" s="10" t="s">
        <v>187</v>
      </c>
      <c r="G8084" s="10" t="s">
        <v>589</v>
      </c>
      <c r="H8084" s="10" t="s">
        <v>22</v>
      </c>
      <c r="I8084" s="10">
        <v>98308</v>
      </c>
      <c r="J8084" s="11">
        <v>2631</v>
      </c>
      <c r="K8084" s="11" t="s">
        <v>590</v>
      </c>
      <c r="L8084" s="10" t="s">
        <v>23</v>
      </c>
      <c r="M8084" s="10" t="s">
        <v>28</v>
      </c>
      <c r="N8084" s="10">
        <v>118</v>
      </c>
      <c r="O8084" s="38" t="s">
        <v>984</v>
      </c>
      <c r="Q8084" s="39">
        <v>25965</v>
      </c>
      <c r="R8084" s="32">
        <f t="shared" si="127"/>
        <v>3063870</v>
      </c>
    </row>
    <row r="8085" spans="2:18" ht="15.75">
      <c r="B8085" s="9">
        <v>46143</v>
      </c>
      <c r="C8085" s="10" t="s">
        <v>84</v>
      </c>
      <c r="D8085" s="11" t="s">
        <v>312</v>
      </c>
      <c r="E8085" s="10" t="s">
        <v>19</v>
      </c>
      <c r="F8085" s="10" t="s">
        <v>187</v>
      </c>
      <c r="G8085" s="10" t="s">
        <v>589</v>
      </c>
      <c r="H8085" s="10" t="s">
        <v>22</v>
      </c>
      <c r="I8085" s="10">
        <v>98308</v>
      </c>
      <c r="J8085" s="11">
        <v>2631</v>
      </c>
      <c r="K8085" s="11" t="s">
        <v>590</v>
      </c>
      <c r="L8085" s="10" t="s">
        <v>23</v>
      </c>
      <c r="M8085" s="10" t="s">
        <v>583</v>
      </c>
      <c r="N8085" s="10">
        <v>15</v>
      </c>
      <c r="O8085" s="38" t="s">
        <v>1033</v>
      </c>
      <c r="Q8085" s="39">
        <v>79604</v>
      </c>
      <c r="R8085" s="32">
        <f t="shared" si="127"/>
        <v>1194060</v>
      </c>
    </row>
    <row r="8086" spans="2:18" ht="15.75">
      <c r="B8086" s="9">
        <v>46143</v>
      </c>
      <c r="C8086" s="10" t="s">
        <v>85</v>
      </c>
      <c r="D8086" s="11" t="s">
        <v>312</v>
      </c>
      <c r="E8086" s="10" t="s">
        <v>19</v>
      </c>
      <c r="F8086" s="10" t="s">
        <v>187</v>
      </c>
      <c r="G8086" s="10" t="s">
        <v>589</v>
      </c>
      <c r="H8086" s="10" t="s">
        <v>22</v>
      </c>
      <c r="I8086" s="10">
        <v>98308</v>
      </c>
      <c r="J8086" s="11">
        <v>2631</v>
      </c>
      <c r="K8086" s="11" t="s">
        <v>590</v>
      </c>
      <c r="L8086" s="10" t="s">
        <v>23</v>
      </c>
      <c r="M8086" s="10" t="s">
        <v>583</v>
      </c>
      <c r="N8086" s="10">
        <v>8</v>
      </c>
      <c r="O8086" s="38" t="s">
        <v>1034</v>
      </c>
      <c r="Q8086" s="39">
        <v>58058</v>
      </c>
      <c r="R8086" s="32">
        <f t="shared" si="127"/>
        <v>464464</v>
      </c>
    </row>
    <row r="8087" spans="2:18" ht="15.75">
      <c r="B8087" s="9">
        <v>46143</v>
      </c>
      <c r="C8087" s="10" t="s">
        <v>86</v>
      </c>
      <c r="D8087" s="11" t="s">
        <v>312</v>
      </c>
      <c r="E8087" s="10" t="s">
        <v>19</v>
      </c>
      <c r="F8087" s="10" t="s">
        <v>187</v>
      </c>
      <c r="G8087" s="10" t="s">
        <v>589</v>
      </c>
      <c r="H8087" s="10" t="s">
        <v>22</v>
      </c>
      <c r="I8087" s="10">
        <v>98308</v>
      </c>
      <c r="J8087" s="11">
        <v>2631</v>
      </c>
      <c r="K8087" s="11" t="s">
        <v>590</v>
      </c>
      <c r="L8087" s="10" t="s">
        <v>23</v>
      </c>
      <c r="M8087" s="10" t="s">
        <v>568</v>
      </c>
      <c r="N8087" s="10">
        <v>14</v>
      </c>
      <c r="O8087" s="38" t="s">
        <v>1035</v>
      </c>
      <c r="Q8087" s="39">
        <v>21209</v>
      </c>
      <c r="R8087" s="32">
        <f t="shared" si="127"/>
        <v>296926</v>
      </c>
    </row>
    <row r="8088" spans="2:18" ht="15.75">
      <c r="B8088" s="9">
        <v>46143</v>
      </c>
      <c r="C8088" s="10" t="s">
        <v>1029</v>
      </c>
      <c r="D8088" s="11" t="s">
        <v>312</v>
      </c>
      <c r="E8088" s="10" t="s">
        <v>19</v>
      </c>
      <c r="F8088" s="10" t="s">
        <v>187</v>
      </c>
      <c r="G8088" s="10" t="s">
        <v>589</v>
      </c>
      <c r="H8088" s="10" t="s">
        <v>22</v>
      </c>
      <c r="I8088" s="10">
        <v>98308</v>
      </c>
      <c r="J8088" s="11">
        <v>2631</v>
      </c>
      <c r="K8088" s="11" t="s">
        <v>590</v>
      </c>
      <c r="L8088" s="10" t="s">
        <v>23</v>
      </c>
      <c r="M8088" s="10" t="s">
        <v>581</v>
      </c>
      <c r="N8088" s="10">
        <v>28.5</v>
      </c>
      <c r="O8088" s="38" t="s">
        <v>1036</v>
      </c>
      <c r="Q8088" s="39">
        <v>74364</v>
      </c>
      <c r="R8088" s="32">
        <f t="shared" si="127"/>
        <v>2119374</v>
      </c>
    </row>
    <row r="8089" spans="2:18" ht="15.75">
      <c r="B8089" s="9">
        <v>46143</v>
      </c>
      <c r="C8089" s="10" t="s">
        <v>592</v>
      </c>
      <c r="D8089" s="11" t="s">
        <v>312</v>
      </c>
      <c r="E8089" s="10" t="s">
        <v>19</v>
      </c>
      <c r="F8089" s="10" t="s">
        <v>187</v>
      </c>
      <c r="G8089" s="10" t="s">
        <v>589</v>
      </c>
      <c r="H8089" s="10" t="s">
        <v>22</v>
      </c>
      <c r="I8089" s="10">
        <v>98308</v>
      </c>
      <c r="J8089" s="11">
        <v>2631</v>
      </c>
      <c r="K8089" s="11" t="s">
        <v>590</v>
      </c>
      <c r="L8089" s="10" t="s">
        <v>23</v>
      </c>
      <c r="M8089" s="10" t="s">
        <v>28</v>
      </c>
      <c r="N8089" s="10">
        <v>1</v>
      </c>
      <c r="O8089" s="38" t="s">
        <v>1037</v>
      </c>
      <c r="Q8089" s="39">
        <v>75604</v>
      </c>
      <c r="R8089" s="32">
        <f t="shared" si="127"/>
        <v>75604</v>
      </c>
    </row>
    <row r="8090" spans="2:18" ht="15.75">
      <c r="B8090" s="9">
        <v>46143</v>
      </c>
      <c r="C8090" s="10" t="s">
        <v>189</v>
      </c>
      <c r="D8090" s="11" t="s">
        <v>312</v>
      </c>
      <c r="E8090" s="10" t="s">
        <v>19</v>
      </c>
      <c r="F8090" s="10" t="s">
        <v>187</v>
      </c>
      <c r="G8090" s="10" t="s">
        <v>591</v>
      </c>
      <c r="H8090" s="10" t="s">
        <v>22</v>
      </c>
      <c r="I8090" s="10">
        <v>98309</v>
      </c>
      <c r="J8090" s="11">
        <v>2632</v>
      </c>
      <c r="K8090" s="11" t="s">
        <v>590</v>
      </c>
      <c r="L8090" s="10" t="s">
        <v>23</v>
      </c>
      <c r="M8090" s="10" t="s">
        <v>568</v>
      </c>
      <c r="N8090" s="10">
        <v>40</v>
      </c>
      <c r="O8090" s="38" t="s">
        <v>858</v>
      </c>
      <c r="Q8090" s="39">
        <v>18233</v>
      </c>
      <c r="R8090" s="32">
        <f t="shared" si="127"/>
        <v>729320</v>
      </c>
    </row>
    <row r="8091" spans="2:18" ht="15.75">
      <c r="B8091" s="9">
        <v>46143</v>
      </c>
      <c r="C8091" s="10" t="s">
        <v>199</v>
      </c>
      <c r="D8091" s="11" t="s">
        <v>312</v>
      </c>
      <c r="E8091" s="10" t="s">
        <v>19</v>
      </c>
      <c r="F8091" s="10" t="s">
        <v>187</v>
      </c>
      <c r="G8091" s="10" t="s">
        <v>591</v>
      </c>
      <c r="H8091" s="10" t="s">
        <v>22</v>
      </c>
      <c r="I8091" s="10">
        <v>98309</v>
      </c>
      <c r="J8091" s="11">
        <v>2632</v>
      </c>
      <c r="K8091" s="11" t="s">
        <v>590</v>
      </c>
      <c r="L8091" s="10" t="s">
        <v>23</v>
      </c>
      <c r="M8091" s="10" t="s">
        <v>28</v>
      </c>
      <c r="N8091" s="10">
        <v>41</v>
      </c>
      <c r="O8091" s="38" t="s">
        <v>1038</v>
      </c>
      <c r="Q8091" s="39">
        <v>26037</v>
      </c>
      <c r="R8091" s="32">
        <f t="shared" si="127"/>
        <v>1067517</v>
      </c>
    </row>
    <row r="8092" spans="2:18" ht="15.75">
      <c r="B8092" s="9">
        <v>46143</v>
      </c>
      <c r="C8092" s="10" t="s">
        <v>82</v>
      </c>
      <c r="D8092" s="11" t="s">
        <v>312</v>
      </c>
      <c r="E8092" s="10" t="s">
        <v>19</v>
      </c>
      <c r="F8092" s="10" t="s">
        <v>187</v>
      </c>
      <c r="G8092" s="10" t="s">
        <v>591</v>
      </c>
      <c r="H8092" s="10" t="s">
        <v>22</v>
      </c>
      <c r="I8092" s="10">
        <v>98309</v>
      </c>
      <c r="J8092" s="11">
        <v>2632</v>
      </c>
      <c r="K8092" s="11" t="s">
        <v>590</v>
      </c>
      <c r="L8092" s="10" t="s">
        <v>23</v>
      </c>
      <c r="M8092" s="10" t="s">
        <v>571</v>
      </c>
      <c r="N8092" s="10">
        <v>15</v>
      </c>
      <c r="O8092" s="38" t="s">
        <v>1039</v>
      </c>
      <c r="Q8092" s="39">
        <v>16702</v>
      </c>
      <c r="R8092" s="32">
        <f t="shared" si="127"/>
        <v>250530</v>
      </c>
    </row>
    <row r="8093" spans="2:18" ht="15.75">
      <c r="B8093" s="9">
        <v>46143</v>
      </c>
      <c r="C8093" s="10" t="s">
        <v>84</v>
      </c>
      <c r="D8093" s="11" t="s">
        <v>312</v>
      </c>
      <c r="E8093" s="10" t="s">
        <v>19</v>
      </c>
      <c r="F8093" s="10" t="s">
        <v>187</v>
      </c>
      <c r="G8093" s="10" t="s">
        <v>591</v>
      </c>
      <c r="H8093" s="10" t="s">
        <v>22</v>
      </c>
      <c r="I8093" s="10">
        <v>98309</v>
      </c>
      <c r="J8093" s="11">
        <v>2632</v>
      </c>
      <c r="K8093" s="11" t="s">
        <v>590</v>
      </c>
      <c r="L8093" s="10" t="s">
        <v>23</v>
      </c>
      <c r="M8093" s="10" t="s">
        <v>583</v>
      </c>
      <c r="N8093" s="10">
        <v>15</v>
      </c>
      <c r="O8093" s="38" t="s">
        <v>1040</v>
      </c>
      <c r="Q8093" s="39">
        <v>78916</v>
      </c>
      <c r="R8093" s="32">
        <f t="shared" si="127"/>
        <v>1183740</v>
      </c>
    </row>
    <row r="8094" spans="2:18" ht="15.75">
      <c r="B8094" s="9">
        <v>46143</v>
      </c>
      <c r="C8094" s="10" t="s">
        <v>85</v>
      </c>
      <c r="D8094" s="11" t="s">
        <v>312</v>
      </c>
      <c r="E8094" s="10" t="s">
        <v>19</v>
      </c>
      <c r="F8094" s="10" t="s">
        <v>187</v>
      </c>
      <c r="G8094" s="10" t="s">
        <v>591</v>
      </c>
      <c r="H8094" s="10" t="s">
        <v>22</v>
      </c>
      <c r="I8094" s="10">
        <v>98309</v>
      </c>
      <c r="J8094" s="11">
        <v>2632</v>
      </c>
      <c r="K8094" s="11" t="s">
        <v>590</v>
      </c>
      <c r="L8094" s="10" t="s">
        <v>23</v>
      </c>
      <c r="M8094" s="10" t="s">
        <v>583</v>
      </c>
      <c r="N8094" s="10">
        <v>22</v>
      </c>
      <c r="O8094" s="38" t="s">
        <v>1041</v>
      </c>
      <c r="Q8094" s="39">
        <v>58656</v>
      </c>
      <c r="R8094" s="32">
        <f t="shared" si="127"/>
        <v>1290432</v>
      </c>
    </row>
    <row r="8095" spans="2:18" ht="15.75">
      <c r="B8095" s="9">
        <v>46143</v>
      </c>
      <c r="C8095" s="10" t="s">
        <v>1042</v>
      </c>
      <c r="D8095" s="11" t="s">
        <v>312</v>
      </c>
      <c r="E8095" s="10" t="s">
        <v>19</v>
      </c>
      <c r="F8095" s="10" t="s">
        <v>187</v>
      </c>
      <c r="G8095" s="10" t="s">
        <v>591</v>
      </c>
      <c r="H8095" s="10" t="s">
        <v>22</v>
      </c>
      <c r="I8095" s="10">
        <v>98309</v>
      </c>
      <c r="J8095" s="11">
        <v>2632</v>
      </c>
      <c r="K8095" s="11" t="s">
        <v>590</v>
      </c>
      <c r="L8095" s="10" t="s">
        <v>23</v>
      </c>
      <c r="M8095" s="10" t="s">
        <v>568</v>
      </c>
      <c r="N8095" s="10">
        <v>78.5</v>
      </c>
      <c r="O8095" s="38" t="s">
        <v>1043</v>
      </c>
      <c r="Q8095" s="39">
        <v>20761</v>
      </c>
      <c r="R8095" s="32">
        <f t="shared" si="127"/>
        <v>1629738.5</v>
      </c>
    </row>
    <row r="8096" spans="2:18" ht="15.75">
      <c r="B8096" s="9">
        <v>46143</v>
      </c>
      <c r="C8096" s="10" t="s">
        <v>1029</v>
      </c>
      <c r="D8096" s="11" t="s">
        <v>312</v>
      </c>
      <c r="E8096" s="10" t="s">
        <v>19</v>
      </c>
      <c r="F8096" s="10" t="s">
        <v>187</v>
      </c>
      <c r="G8096" s="10" t="s">
        <v>591</v>
      </c>
      <c r="H8096" s="10" t="s">
        <v>22</v>
      </c>
      <c r="I8096" s="10">
        <v>98309</v>
      </c>
      <c r="J8096" s="11">
        <v>2632</v>
      </c>
      <c r="K8096" s="11" t="s">
        <v>590</v>
      </c>
      <c r="L8096" s="10" t="s">
        <v>23</v>
      </c>
      <c r="M8096" s="10" t="s">
        <v>581</v>
      </c>
      <c r="N8096" s="10">
        <v>3.5</v>
      </c>
      <c r="O8096" s="38" t="s">
        <v>960</v>
      </c>
      <c r="Q8096" s="39">
        <v>73844</v>
      </c>
      <c r="R8096" s="32">
        <f t="shared" si="127"/>
        <v>258454</v>
      </c>
    </row>
    <row r="8097" spans="2:18" ht="15.75">
      <c r="B8097" s="9">
        <v>46143</v>
      </c>
      <c r="C8097" s="10" t="s">
        <v>273</v>
      </c>
      <c r="D8097" s="11" t="s">
        <v>312</v>
      </c>
      <c r="E8097" s="10" t="s">
        <v>19</v>
      </c>
      <c r="F8097" s="10" t="s">
        <v>187</v>
      </c>
      <c r="G8097" s="10" t="s">
        <v>591</v>
      </c>
      <c r="H8097" s="10" t="s">
        <v>22</v>
      </c>
      <c r="I8097" s="10">
        <v>98309</v>
      </c>
      <c r="J8097" s="11">
        <v>2632</v>
      </c>
      <c r="K8097" s="11" t="s">
        <v>590</v>
      </c>
      <c r="L8097" s="10" t="s">
        <v>23</v>
      </c>
      <c r="M8097" s="10" t="s">
        <v>581</v>
      </c>
      <c r="N8097" s="10">
        <v>12</v>
      </c>
      <c r="O8097" s="38" t="s">
        <v>853</v>
      </c>
      <c r="Q8097" s="39">
        <v>69654</v>
      </c>
      <c r="R8097" s="32">
        <f t="shared" si="127"/>
        <v>835848</v>
      </c>
    </row>
    <row r="8098" spans="2:18" ht="15.75">
      <c r="B8098" s="9">
        <v>46143</v>
      </c>
      <c r="C8098" s="10" t="s">
        <v>865</v>
      </c>
      <c r="D8098" s="11" t="s">
        <v>312</v>
      </c>
      <c r="E8098" s="10" t="s">
        <v>19</v>
      </c>
      <c r="F8098" s="10" t="s">
        <v>187</v>
      </c>
      <c r="G8098" s="10" t="s">
        <v>591</v>
      </c>
      <c r="H8098" s="10" t="s">
        <v>22</v>
      </c>
      <c r="I8098" s="10">
        <v>98309</v>
      </c>
      <c r="J8098" s="11">
        <v>2632</v>
      </c>
      <c r="K8098" s="11" t="s">
        <v>590</v>
      </c>
      <c r="L8098" s="10" t="s">
        <v>23</v>
      </c>
      <c r="M8098" s="10" t="s">
        <v>28</v>
      </c>
      <c r="N8098" s="10">
        <v>15.5</v>
      </c>
      <c r="O8098" s="38" t="s">
        <v>1044</v>
      </c>
      <c r="Q8098" s="39">
        <v>154494</v>
      </c>
      <c r="R8098" s="32">
        <f t="shared" si="127"/>
        <v>2394657</v>
      </c>
    </row>
    <row r="8099" spans="2:18" ht="15.75">
      <c r="B8099" s="9">
        <v>46143</v>
      </c>
      <c r="C8099" s="10" t="s">
        <v>1045</v>
      </c>
      <c r="D8099" s="11" t="s">
        <v>312</v>
      </c>
      <c r="E8099" s="10" t="s">
        <v>19</v>
      </c>
      <c r="F8099" s="10" t="s">
        <v>187</v>
      </c>
      <c r="G8099" s="10" t="s">
        <v>591</v>
      </c>
      <c r="H8099" s="10" t="s">
        <v>22</v>
      </c>
      <c r="I8099" s="10">
        <v>98309</v>
      </c>
      <c r="J8099" s="11">
        <v>2632</v>
      </c>
      <c r="K8099" s="11" t="s">
        <v>590</v>
      </c>
      <c r="L8099" s="10" t="s">
        <v>23</v>
      </c>
      <c r="M8099" s="10" t="s">
        <v>28</v>
      </c>
      <c r="N8099" s="10">
        <v>137.5</v>
      </c>
      <c r="O8099" s="38" t="s">
        <v>1046</v>
      </c>
      <c r="Q8099" s="39">
        <v>77275</v>
      </c>
      <c r="R8099" s="32">
        <f t="shared" si="127"/>
        <v>10625312.5</v>
      </c>
    </row>
    <row r="8100" spans="2:18" ht="15.75">
      <c r="B8100" s="9">
        <v>46143</v>
      </c>
      <c r="C8100" s="10" t="s">
        <v>1047</v>
      </c>
      <c r="D8100" s="11" t="s">
        <v>312</v>
      </c>
      <c r="E8100" s="10" t="s">
        <v>19</v>
      </c>
      <c r="F8100" s="10" t="s">
        <v>187</v>
      </c>
      <c r="G8100" s="10" t="s">
        <v>591</v>
      </c>
      <c r="H8100" s="10" t="s">
        <v>22</v>
      </c>
      <c r="I8100" s="10">
        <v>98309</v>
      </c>
      <c r="J8100" s="11">
        <v>2632</v>
      </c>
      <c r="K8100" s="11" t="s">
        <v>590</v>
      </c>
      <c r="L8100" s="10" t="s">
        <v>23</v>
      </c>
      <c r="M8100" s="10" t="s">
        <v>28</v>
      </c>
      <c r="N8100" s="10">
        <v>16.5</v>
      </c>
      <c r="O8100" s="38" t="s">
        <v>1048</v>
      </c>
      <c r="Q8100" s="39">
        <v>2821</v>
      </c>
      <c r="R8100" s="32">
        <f t="shared" si="127"/>
        <v>46546.5</v>
      </c>
    </row>
    <row r="8101" spans="2:18" ht="15.75">
      <c r="B8101" s="9">
        <v>46143</v>
      </c>
      <c r="C8101" s="10" t="s">
        <v>641</v>
      </c>
      <c r="D8101" s="11" t="s">
        <v>312</v>
      </c>
      <c r="E8101" s="10" t="s">
        <v>19</v>
      </c>
      <c r="F8101" s="10" t="s">
        <v>187</v>
      </c>
      <c r="G8101" s="10" t="s">
        <v>591</v>
      </c>
      <c r="H8101" s="10" t="s">
        <v>22</v>
      </c>
      <c r="I8101" s="10">
        <v>98309</v>
      </c>
      <c r="J8101" s="11">
        <v>2632</v>
      </c>
      <c r="K8101" s="11" t="s">
        <v>590</v>
      </c>
      <c r="L8101" s="10" t="s">
        <v>23</v>
      </c>
      <c r="M8101" s="10" t="s">
        <v>28</v>
      </c>
      <c r="N8101" s="10">
        <v>41</v>
      </c>
      <c r="O8101" s="38" t="s">
        <v>797</v>
      </c>
      <c r="Q8101" s="39">
        <v>2428</v>
      </c>
      <c r="R8101" s="32">
        <f t="shared" si="127"/>
        <v>99548</v>
      </c>
    </row>
    <row r="8102" spans="2:18" ht="15.75">
      <c r="B8102" s="9">
        <v>46143</v>
      </c>
      <c r="C8102" s="10" t="s">
        <v>277</v>
      </c>
      <c r="D8102" s="11" t="s">
        <v>312</v>
      </c>
      <c r="E8102" s="10" t="s">
        <v>19</v>
      </c>
      <c r="F8102" s="10" t="s">
        <v>193</v>
      </c>
      <c r="G8102" s="10" t="s">
        <v>761</v>
      </c>
      <c r="H8102" s="10" t="s">
        <v>22</v>
      </c>
      <c r="I8102" s="10">
        <v>107201</v>
      </c>
      <c r="J8102" s="11">
        <v>2736</v>
      </c>
      <c r="K8102" s="11" t="s">
        <v>762</v>
      </c>
      <c r="L8102" s="10" t="s">
        <v>23</v>
      </c>
      <c r="M8102" s="10" t="s">
        <v>28</v>
      </c>
      <c r="N8102" s="10">
        <v>120</v>
      </c>
      <c r="O8102" s="38" t="s">
        <v>1049</v>
      </c>
      <c r="Q8102" s="39">
        <v>30281</v>
      </c>
      <c r="R8102" s="32">
        <f t="shared" si="127"/>
        <v>3633720</v>
      </c>
    </row>
    <row r="8103" spans="2:18" ht="15.75">
      <c r="B8103" s="9">
        <v>46143</v>
      </c>
      <c r="C8103" s="10" t="s">
        <v>96</v>
      </c>
      <c r="D8103" s="11" t="s">
        <v>312</v>
      </c>
      <c r="E8103" s="10" t="s">
        <v>19</v>
      </c>
      <c r="F8103" s="10" t="s">
        <v>193</v>
      </c>
      <c r="G8103" s="10" t="s">
        <v>761</v>
      </c>
      <c r="H8103" s="10" t="s">
        <v>22</v>
      </c>
      <c r="I8103" s="10">
        <v>107201</v>
      </c>
      <c r="J8103" s="11">
        <v>2736</v>
      </c>
      <c r="K8103" s="11" t="s">
        <v>762</v>
      </c>
      <c r="L8103" s="10" t="s">
        <v>23</v>
      </c>
      <c r="M8103" s="10" t="s">
        <v>28</v>
      </c>
      <c r="N8103" s="10">
        <v>1</v>
      </c>
      <c r="O8103" s="38" t="s">
        <v>1050</v>
      </c>
      <c r="Q8103" s="39">
        <v>171271</v>
      </c>
      <c r="R8103" s="32">
        <f t="shared" si="127"/>
        <v>171271</v>
      </c>
    </row>
    <row r="8104" spans="2:18" ht="15.75">
      <c r="B8104" s="9">
        <v>46143</v>
      </c>
      <c r="C8104" s="10" t="s">
        <v>197</v>
      </c>
      <c r="D8104" s="11" t="s">
        <v>312</v>
      </c>
      <c r="E8104" s="10" t="s">
        <v>19</v>
      </c>
      <c r="F8104" s="10" t="s">
        <v>193</v>
      </c>
      <c r="G8104" s="10" t="s">
        <v>761</v>
      </c>
      <c r="H8104" s="10" t="s">
        <v>22</v>
      </c>
      <c r="I8104" s="10">
        <v>107201</v>
      </c>
      <c r="J8104" s="11">
        <v>2736</v>
      </c>
      <c r="K8104" s="11" t="s">
        <v>762</v>
      </c>
      <c r="L8104" s="10" t="s">
        <v>23</v>
      </c>
      <c r="M8104" s="10" t="s">
        <v>28</v>
      </c>
      <c r="N8104" s="10">
        <v>60</v>
      </c>
      <c r="O8104" s="38" t="s">
        <v>914</v>
      </c>
      <c r="Q8104" s="39">
        <v>14036</v>
      </c>
      <c r="R8104" s="32">
        <f t="shared" ref="R8104:R8167" si="128">Q8104*N8104</f>
        <v>842160</v>
      </c>
    </row>
    <row r="8105" spans="2:18" ht="15.75">
      <c r="B8105" s="9">
        <v>46143</v>
      </c>
      <c r="C8105" s="10" t="s">
        <v>168</v>
      </c>
      <c r="D8105" s="11" t="s">
        <v>312</v>
      </c>
      <c r="E8105" s="10" t="s">
        <v>19</v>
      </c>
      <c r="F8105" s="10" t="s">
        <v>193</v>
      </c>
      <c r="G8105" s="10" t="s">
        <v>761</v>
      </c>
      <c r="H8105" s="10" t="s">
        <v>22</v>
      </c>
      <c r="I8105" s="10">
        <v>107201</v>
      </c>
      <c r="J8105" s="11">
        <v>2736</v>
      </c>
      <c r="K8105" s="11" t="s">
        <v>762</v>
      </c>
      <c r="L8105" s="10" t="s">
        <v>23</v>
      </c>
      <c r="M8105" s="10" t="s">
        <v>583</v>
      </c>
      <c r="N8105" s="10">
        <v>15</v>
      </c>
      <c r="O8105" s="38" t="s">
        <v>817</v>
      </c>
      <c r="Q8105" s="39">
        <v>29578</v>
      </c>
      <c r="R8105" s="32">
        <f t="shared" si="128"/>
        <v>443670</v>
      </c>
    </row>
    <row r="8106" spans="2:18" ht="15.75">
      <c r="B8106" s="9">
        <v>46143</v>
      </c>
      <c r="C8106" s="10" t="s">
        <v>870</v>
      </c>
      <c r="D8106" s="11" t="s">
        <v>312</v>
      </c>
      <c r="E8106" s="10" t="s">
        <v>19</v>
      </c>
      <c r="F8106" s="10" t="s">
        <v>193</v>
      </c>
      <c r="G8106" s="10" t="s">
        <v>761</v>
      </c>
      <c r="H8106" s="10" t="s">
        <v>22</v>
      </c>
      <c r="I8106" s="10">
        <v>107201</v>
      </c>
      <c r="J8106" s="11">
        <v>2736</v>
      </c>
      <c r="K8106" s="11" t="s">
        <v>762</v>
      </c>
      <c r="L8106" s="10" t="s">
        <v>23</v>
      </c>
      <c r="M8106" s="10" t="s">
        <v>581</v>
      </c>
      <c r="N8106" s="10">
        <v>17.5</v>
      </c>
      <c r="O8106" s="38" t="s">
        <v>1051</v>
      </c>
      <c r="Q8106" s="39">
        <v>61459</v>
      </c>
      <c r="R8106" s="32">
        <f t="shared" si="128"/>
        <v>1075532.5</v>
      </c>
    </row>
    <row r="8107" spans="2:18" ht="15.75">
      <c r="B8107" s="9">
        <v>46143</v>
      </c>
      <c r="C8107" s="10" t="s">
        <v>277</v>
      </c>
      <c r="D8107" s="11" t="s">
        <v>312</v>
      </c>
      <c r="E8107" s="10" t="s">
        <v>19</v>
      </c>
      <c r="F8107" s="10" t="s">
        <v>193</v>
      </c>
      <c r="G8107" s="10" t="s">
        <v>763</v>
      </c>
      <c r="H8107" s="10" t="s">
        <v>22</v>
      </c>
      <c r="I8107" s="10">
        <v>107202</v>
      </c>
      <c r="J8107" s="11">
        <v>2737</v>
      </c>
      <c r="K8107" s="11" t="s">
        <v>762</v>
      </c>
      <c r="L8107" s="10" t="s">
        <v>23</v>
      </c>
      <c r="M8107" s="10" t="s">
        <v>28</v>
      </c>
      <c r="N8107" s="10">
        <v>12</v>
      </c>
      <c r="O8107" s="38" t="s">
        <v>1052</v>
      </c>
      <c r="Q8107" s="39">
        <v>29639</v>
      </c>
      <c r="R8107" s="32">
        <f t="shared" si="128"/>
        <v>355668</v>
      </c>
    </row>
    <row r="8108" spans="2:18" ht="15.75">
      <c r="B8108" s="9">
        <v>46143</v>
      </c>
      <c r="C8108" s="10" t="s">
        <v>96</v>
      </c>
      <c r="D8108" s="11" t="s">
        <v>312</v>
      </c>
      <c r="E8108" s="10" t="s">
        <v>19</v>
      </c>
      <c r="F8108" s="10" t="s">
        <v>193</v>
      </c>
      <c r="G8108" s="10" t="s">
        <v>763</v>
      </c>
      <c r="H8108" s="10" t="s">
        <v>22</v>
      </c>
      <c r="I8108" s="10">
        <v>107202</v>
      </c>
      <c r="J8108" s="11">
        <v>2737</v>
      </c>
      <c r="K8108" s="11" t="s">
        <v>762</v>
      </c>
      <c r="L8108" s="10" t="s">
        <v>23</v>
      </c>
      <c r="M8108" s="10" t="s">
        <v>28</v>
      </c>
      <c r="N8108" s="10">
        <v>7</v>
      </c>
      <c r="O8108" s="38" t="s">
        <v>1053</v>
      </c>
      <c r="Q8108" s="39">
        <v>169326</v>
      </c>
      <c r="R8108" s="32">
        <f t="shared" si="128"/>
        <v>1185282</v>
      </c>
    </row>
    <row r="8109" spans="2:18" ht="15.75">
      <c r="B8109" s="9">
        <v>46143</v>
      </c>
      <c r="C8109" s="10" t="s">
        <v>1005</v>
      </c>
      <c r="D8109" s="11" t="s">
        <v>312</v>
      </c>
      <c r="E8109" s="10" t="s">
        <v>19</v>
      </c>
      <c r="F8109" s="10" t="s">
        <v>193</v>
      </c>
      <c r="G8109" s="10" t="s">
        <v>763</v>
      </c>
      <c r="H8109" s="10" t="s">
        <v>22</v>
      </c>
      <c r="I8109" s="10">
        <v>107202</v>
      </c>
      <c r="J8109" s="11">
        <v>2737</v>
      </c>
      <c r="K8109" s="11" t="s">
        <v>762</v>
      </c>
      <c r="L8109" s="10" t="s">
        <v>23</v>
      </c>
      <c r="M8109" s="10" t="s">
        <v>583</v>
      </c>
      <c r="N8109" s="10">
        <v>7.5</v>
      </c>
      <c r="O8109" s="38" t="s">
        <v>929</v>
      </c>
      <c r="Q8109" s="39">
        <v>2944</v>
      </c>
      <c r="R8109" s="32">
        <f t="shared" si="128"/>
        <v>22080</v>
      </c>
    </row>
    <row r="8110" spans="2:18" ht="15.75">
      <c r="B8110" s="9">
        <v>46143</v>
      </c>
      <c r="C8110" s="10" t="s">
        <v>661</v>
      </c>
      <c r="D8110" s="11" t="s">
        <v>312</v>
      </c>
      <c r="E8110" s="10" t="s">
        <v>19</v>
      </c>
      <c r="F8110" s="10" t="s">
        <v>193</v>
      </c>
      <c r="G8110" s="10" t="s">
        <v>763</v>
      </c>
      <c r="H8110" s="10" t="s">
        <v>22</v>
      </c>
      <c r="I8110" s="10">
        <v>107202</v>
      </c>
      <c r="J8110" s="11">
        <v>2737</v>
      </c>
      <c r="K8110" s="11" t="s">
        <v>762</v>
      </c>
      <c r="L8110" s="10" t="s">
        <v>23</v>
      </c>
      <c r="M8110" s="10" t="s">
        <v>581</v>
      </c>
      <c r="N8110" s="10">
        <v>6</v>
      </c>
      <c r="O8110" s="38" t="s">
        <v>1054</v>
      </c>
      <c r="Q8110" s="39">
        <v>62973</v>
      </c>
      <c r="R8110" s="32">
        <f t="shared" si="128"/>
        <v>377838</v>
      </c>
    </row>
    <row r="8111" spans="2:18" ht="15.75">
      <c r="B8111" s="9">
        <v>46143</v>
      </c>
      <c r="C8111" s="10" t="s">
        <v>205</v>
      </c>
      <c r="D8111" s="11" t="s">
        <v>312</v>
      </c>
      <c r="E8111" s="10" t="s">
        <v>19</v>
      </c>
      <c r="F8111" s="10" t="s">
        <v>200</v>
      </c>
      <c r="G8111" s="10" t="s">
        <v>203</v>
      </c>
      <c r="H8111" s="10" t="s">
        <v>50</v>
      </c>
      <c r="I8111" s="10">
        <v>65898</v>
      </c>
      <c r="J8111" s="11">
        <v>2192</v>
      </c>
      <c r="K8111" s="11" t="s">
        <v>360</v>
      </c>
      <c r="L8111" s="10" t="s">
        <v>23</v>
      </c>
      <c r="M8111" s="10" t="s">
        <v>28</v>
      </c>
      <c r="N8111" s="10">
        <v>35</v>
      </c>
      <c r="O8111" s="38" t="s">
        <v>1055</v>
      </c>
      <c r="Q8111" s="39">
        <v>14975</v>
      </c>
      <c r="R8111" s="32">
        <f t="shared" si="128"/>
        <v>524125</v>
      </c>
    </row>
    <row r="8112" spans="2:18" ht="15.75">
      <c r="B8112" s="9">
        <v>46143</v>
      </c>
      <c r="C8112" s="10" t="s">
        <v>1016</v>
      </c>
      <c r="D8112" s="11" t="s">
        <v>312</v>
      </c>
      <c r="E8112" s="10" t="s">
        <v>19</v>
      </c>
      <c r="F8112" s="10" t="s">
        <v>200</v>
      </c>
      <c r="G8112" s="10" t="s">
        <v>203</v>
      </c>
      <c r="H8112" s="10" t="s">
        <v>50</v>
      </c>
      <c r="I8112" s="10">
        <v>65898</v>
      </c>
      <c r="J8112" s="11">
        <v>2192</v>
      </c>
      <c r="K8112" s="11" t="s">
        <v>360</v>
      </c>
      <c r="L8112" s="10" t="s">
        <v>23</v>
      </c>
      <c r="M8112" s="10" t="s">
        <v>571</v>
      </c>
      <c r="N8112" s="10">
        <v>0.5</v>
      </c>
      <c r="O8112" s="38" t="s">
        <v>1056</v>
      </c>
      <c r="Q8112" s="39">
        <v>37544</v>
      </c>
      <c r="R8112" s="32">
        <f t="shared" si="128"/>
        <v>18772</v>
      </c>
    </row>
    <row r="8113" spans="2:18" ht="15.75">
      <c r="B8113" s="9">
        <v>46143</v>
      </c>
      <c r="C8113" s="10" t="s">
        <v>85</v>
      </c>
      <c r="D8113" s="11" t="s">
        <v>312</v>
      </c>
      <c r="E8113" s="10" t="s">
        <v>19</v>
      </c>
      <c r="F8113" s="10" t="s">
        <v>200</v>
      </c>
      <c r="G8113" s="10" t="s">
        <v>203</v>
      </c>
      <c r="H8113" s="10" t="s">
        <v>50</v>
      </c>
      <c r="I8113" s="10">
        <v>65898</v>
      </c>
      <c r="J8113" s="11">
        <v>2192</v>
      </c>
      <c r="K8113" s="11" t="s">
        <v>360</v>
      </c>
      <c r="L8113" s="10" t="s">
        <v>23</v>
      </c>
      <c r="M8113" s="10" t="s">
        <v>583</v>
      </c>
      <c r="N8113" s="10">
        <v>7</v>
      </c>
      <c r="O8113" s="38" t="s">
        <v>1057</v>
      </c>
      <c r="Q8113" s="39">
        <v>58518</v>
      </c>
      <c r="R8113" s="32">
        <f t="shared" si="128"/>
        <v>409626</v>
      </c>
    </row>
    <row r="8114" spans="2:18" ht="15.75">
      <c r="B8114" s="9">
        <v>46143</v>
      </c>
      <c r="C8114" s="10" t="s">
        <v>273</v>
      </c>
      <c r="D8114" s="11" t="s">
        <v>312</v>
      </c>
      <c r="E8114" s="10" t="s">
        <v>19</v>
      </c>
      <c r="F8114" s="10" t="s">
        <v>200</v>
      </c>
      <c r="G8114" s="10" t="s">
        <v>203</v>
      </c>
      <c r="H8114" s="10" t="s">
        <v>50</v>
      </c>
      <c r="I8114" s="10">
        <v>65898</v>
      </c>
      <c r="J8114" s="11">
        <v>2192</v>
      </c>
      <c r="K8114" s="11" t="s">
        <v>360</v>
      </c>
      <c r="L8114" s="10" t="s">
        <v>23</v>
      </c>
      <c r="M8114" s="10" t="s">
        <v>581</v>
      </c>
      <c r="N8114" s="10">
        <v>5</v>
      </c>
      <c r="O8114" s="38" t="s">
        <v>998</v>
      </c>
      <c r="Q8114" s="39">
        <v>70419</v>
      </c>
      <c r="R8114" s="32">
        <f t="shared" si="128"/>
        <v>352095</v>
      </c>
    </row>
    <row r="8115" spans="2:18" ht="15.75">
      <c r="B8115" s="9">
        <v>46143</v>
      </c>
      <c r="C8115" s="10" t="s">
        <v>205</v>
      </c>
      <c r="D8115" s="11" t="s">
        <v>312</v>
      </c>
      <c r="E8115" s="10" t="s">
        <v>19</v>
      </c>
      <c r="F8115" s="10" t="s">
        <v>200</v>
      </c>
      <c r="G8115" s="10" t="s">
        <v>662</v>
      </c>
      <c r="H8115" s="10" t="s">
        <v>22</v>
      </c>
      <c r="I8115" s="10">
        <v>106090</v>
      </c>
      <c r="J8115" s="11">
        <v>2617</v>
      </c>
      <c r="K8115" s="11" t="s">
        <v>585</v>
      </c>
      <c r="L8115" s="10" t="s">
        <v>23</v>
      </c>
      <c r="M8115" s="10" t="s">
        <v>28</v>
      </c>
      <c r="N8115" s="10">
        <v>132</v>
      </c>
      <c r="O8115" s="38" t="s">
        <v>1007</v>
      </c>
      <c r="Q8115" s="39">
        <v>15127</v>
      </c>
      <c r="R8115" s="32">
        <f t="shared" si="128"/>
        <v>1996764</v>
      </c>
    </row>
    <row r="8116" spans="2:18" ht="15.75">
      <c r="B8116" s="9">
        <v>46143</v>
      </c>
      <c r="C8116" s="10" t="s">
        <v>202</v>
      </c>
      <c r="D8116" s="11" t="s">
        <v>312</v>
      </c>
      <c r="E8116" s="10" t="s">
        <v>19</v>
      </c>
      <c r="F8116" s="10" t="s">
        <v>200</v>
      </c>
      <c r="G8116" s="10" t="s">
        <v>662</v>
      </c>
      <c r="H8116" s="10" t="s">
        <v>22</v>
      </c>
      <c r="I8116" s="10">
        <v>106090</v>
      </c>
      <c r="J8116" s="11">
        <v>2617</v>
      </c>
      <c r="K8116" s="11" t="s">
        <v>585</v>
      </c>
      <c r="L8116" s="10" t="s">
        <v>23</v>
      </c>
      <c r="M8116" s="10" t="s">
        <v>583</v>
      </c>
      <c r="N8116" s="10">
        <v>154</v>
      </c>
      <c r="O8116" s="38" t="s">
        <v>1058</v>
      </c>
      <c r="Q8116" s="39">
        <v>29021</v>
      </c>
      <c r="R8116" s="32">
        <f t="shared" si="128"/>
        <v>4469234</v>
      </c>
    </row>
    <row r="8117" spans="2:18" ht="15.75">
      <c r="B8117" s="9">
        <v>46143</v>
      </c>
      <c r="C8117" s="10" t="s">
        <v>199</v>
      </c>
      <c r="D8117" s="11" t="s">
        <v>312</v>
      </c>
      <c r="E8117" s="10" t="s">
        <v>19</v>
      </c>
      <c r="F8117" s="10" t="s">
        <v>200</v>
      </c>
      <c r="G8117" s="10" t="s">
        <v>662</v>
      </c>
      <c r="H8117" s="10" t="s">
        <v>22</v>
      </c>
      <c r="I8117" s="10">
        <v>106090</v>
      </c>
      <c r="J8117" s="11">
        <v>2617</v>
      </c>
      <c r="K8117" s="11" t="s">
        <v>585</v>
      </c>
      <c r="L8117" s="10" t="s">
        <v>23</v>
      </c>
      <c r="M8117" s="10" t="s">
        <v>28</v>
      </c>
      <c r="N8117" s="10">
        <v>4</v>
      </c>
      <c r="O8117" s="38" t="s">
        <v>1059</v>
      </c>
      <c r="Q8117" s="39">
        <v>2612</v>
      </c>
      <c r="R8117" s="32">
        <f t="shared" si="128"/>
        <v>10448</v>
      </c>
    </row>
    <row r="8118" spans="2:18" ht="15.75">
      <c r="B8118" s="9">
        <v>46143</v>
      </c>
      <c r="C8118" s="10" t="s">
        <v>198</v>
      </c>
      <c r="D8118" s="11" t="s">
        <v>312</v>
      </c>
      <c r="E8118" s="10" t="s">
        <v>19</v>
      </c>
      <c r="F8118" s="10" t="s">
        <v>200</v>
      </c>
      <c r="G8118" s="10" t="s">
        <v>662</v>
      </c>
      <c r="H8118" s="10" t="s">
        <v>22</v>
      </c>
      <c r="I8118" s="10">
        <v>106090</v>
      </c>
      <c r="J8118" s="11">
        <v>2617</v>
      </c>
      <c r="K8118" s="11" t="s">
        <v>585</v>
      </c>
      <c r="L8118" s="10" t="s">
        <v>23</v>
      </c>
      <c r="M8118" s="10" t="s">
        <v>582</v>
      </c>
      <c r="N8118" s="10">
        <v>6</v>
      </c>
      <c r="O8118" s="38" t="s">
        <v>1060</v>
      </c>
      <c r="Q8118" s="39">
        <v>19675</v>
      </c>
      <c r="R8118" s="32">
        <f t="shared" si="128"/>
        <v>118050</v>
      </c>
    </row>
    <row r="8119" spans="2:18" ht="15.75">
      <c r="B8119" s="9">
        <v>46143</v>
      </c>
      <c r="C8119" s="10" t="s">
        <v>84</v>
      </c>
      <c r="D8119" s="11" t="s">
        <v>312</v>
      </c>
      <c r="E8119" s="10" t="s">
        <v>19</v>
      </c>
      <c r="F8119" s="10" t="s">
        <v>200</v>
      </c>
      <c r="G8119" s="10" t="s">
        <v>662</v>
      </c>
      <c r="H8119" s="10" t="s">
        <v>22</v>
      </c>
      <c r="I8119" s="10">
        <v>106090</v>
      </c>
      <c r="J8119" s="11">
        <v>2617</v>
      </c>
      <c r="K8119" s="11" t="s">
        <v>585</v>
      </c>
      <c r="L8119" s="10" t="s">
        <v>23</v>
      </c>
      <c r="M8119" s="10" t="s">
        <v>583</v>
      </c>
      <c r="N8119" s="10">
        <v>52</v>
      </c>
      <c r="O8119" s="38" t="s">
        <v>1061</v>
      </c>
      <c r="Q8119" s="39">
        <v>79231</v>
      </c>
      <c r="R8119" s="32">
        <f t="shared" si="128"/>
        <v>4120012</v>
      </c>
    </row>
    <row r="8120" spans="2:18" ht="15.75">
      <c r="B8120" s="9">
        <v>46143</v>
      </c>
      <c r="C8120" s="10" t="s">
        <v>865</v>
      </c>
      <c r="D8120" s="11" t="s">
        <v>312</v>
      </c>
      <c r="E8120" s="10" t="s">
        <v>19</v>
      </c>
      <c r="F8120" s="10" t="s">
        <v>200</v>
      </c>
      <c r="G8120" s="10" t="s">
        <v>662</v>
      </c>
      <c r="H8120" s="10" t="s">
        <v>22</v>
      </c>
      <c r="I8120" s="10">
        <v>106090</v>
      </c>
      <c r="J8120" s="11">
        <v>2617</v>
      </c>
      <c r="K8120" s="11" t="s">
        <v>585</v>
      </c>
      <c r="L8120" s="10" t="s">
        <v>23</v>
      </c>
      <c r="M8120" s="10" t="s">
        <v>28</v>
      </c>
      <c r="N8120" s="10">
        <v>9.5</v>
      </c>
      <c r="O8120" s="38" t="s">
        <v>953</v>
      </c>
      <c r="Q8120" s="39">
        <v>155292</v>
      </c>
      <c r="R8120" s="32">
        <f t="shared" si="128"/>
        <v>1475274</v>
      </c>
    </row>
    <row r="8121" spans="2:18" ht="15.75">
      <c r="B8121" s="9">
        <v>46143</v>
      </c>
      <c r="C8121" s="10" t="s">
        <v>592</v>
      </c>
      <c r="D8121" s="11" t="s">
        <v>312</v>
      </c>
      <c r="E8121" s="10" t="s">
        <v>19</v>
      </c>
      <c r="F8121" s="10" t="s">
        <v>200</v>
      </c>
      <c r="G8121" s="10" t="s">
        <v>662</v>
      </c>
      <c r="H8121" s="10" t="s">
        <v>22</v>
      </c>
      <c r="I8121" s="10">
        <v>106090</v>
      </c>
      <c r="J8121" s="11">
        <v>2617</v>
      </c>
      <c r="K8121" s="11" t="s">
        <v>585</v>
      </c>
      <c r="L8121" s="10" t="s">
        <v>23</v>
      </c>
      <c r="M8121" s="10" t="s">
        <v>28</v>
      </c>
      <c r="N8121" s="10">
        <v>15</v>
      </c>
      <c r="O8121" s="38" t="s">
        <v>1062</v>
      </c>
      <c r="Q8121" s="39">
        <v>77681</v>
      </c>
      <c r="R8121" s="32">
        <f t="shared" si="128"/>
        <v>1165215</v>
      </c>
    </row>
    <row r="8122" spans="2:18" ht="15.75">
      <c r="B8122" s="9">
        <v>46143</v>
      </c>
      <c r="C8122" s="10" t="s">
        <v>870</v>
      </c>
      <c r="D8122" s="11" t="s">
        <v>312</v>
      </c>
      <c r="E8122" s="10" t="s">
        <v>19</v>
      </c>
      <c r="F8122" s="10" t="s">
        <v>200</v>
      </c>
      <c r="G8122" s="10" t="s">
        <v>662</v>
      </c>
      <c r="H8122" s="10" t="s">
        <v>22</v>
      </c>
      <c r="I8122" s="10">
        <v>106090</v>
      </c>
      <c r="J8122" s="11">
        <v>2617</v>
      </c>
      <c r="K8122" s="11" t="s">
        <v>585</v>
      </c>
      <c r="L8122" s="10" t="s">
        <v>23</v>
      </c>
      <c r="M8122" s="10" t="s">
        <v>581</v>
      </c>
      <c r="N8122" s="10">
        <v>11.2</v>
      </c>
      <c r="O8122" s="38" t="s">
        <v>1063</v>
      </c>
      <c r="Q8122" s="39">
        <v>62304</v>
      </c>
      <c r="R8122" s="32">
        <f t="shared" si="128"/>
        <v>697804.79999999993</v>
      </c>
    </row>
    <row r="8123" spans="2:18" ht="15.75">
      <c r="B8123" s="9">
        <v>46143</v>
      </c>
      <c r="C8123" s="10" t="s">
        <v>588</v>
      </c>
      <c r="D8123" s="11" t="s">
        <v>312</v>
      </c>
      <c r="E8123" s="10" t="s">
        <v>19</v>
      </c>
      <c r="F8123" s="10" t="s">
        <v>209</v>
      </c>
      <c r="G8123" s="10" t="s">
        <v>210</v>
      </c>
      <c r="H8123" s="10" t="s">
        <v>22</v>
      </c>
      <c r="I8123" s="10">
        <v>55180</v>
      </c>
      <c r="J8123" s="11">
        <v>1968</v>
      </c>
      <c r="K8123" s="11" t="s">
        <v>703</v>
      </c>
      <c r="L8123" s="10" t="s">
        <v>23</v>
      </c>
      <c r="M8123" s="10" t="s">
        <v>581</v>
      </c>
      <c r="N8123" s="10">
        <v>2</v>
      </c>
      <c r="O8123" s="38" t="s">
        <v>1064</v>
      </c>
      <c r="Q8123" s="39">
        <v>64724</v>
      </c>
      <c r="R8123" s="32">
        <f t="shared" si="128"/>
        <v>129448</v>
      </c>
    </row>
    <row r="8124" spans="2:18" ht="15.75">
      <c r="B8124" s="9">
        <v>46143</v>
      </c>
      <c r="C8124" s="10" t="s">
        <v>273</v>
      </c>
      <c r="D8124" s="11" t="s">
        <v>312</v>
      </c>
      <c r="E8124" s="10" t="s">
        <v>19</v>
      </c>
      <c r="F8124" s="10" t="s">
        <v>211</v>
      </c>
      <c r="G8124" s="10" t="s">
        <v>213</v>
      </c>
      <c r="H8124" s="10" t="s">
        <v>22</v>
      </c>
      <c r="I8124" s="10">
        <v>55187</v>
      </c>
      <c r="J8124" s="11">
        <v>1975</v>
      </c>
      <c r="K8124" s="11" t="s">
        <v>362</v>
      </c>
      <c r="L8124" s="10" t="s">
        <v>23</v>
      </c>
      <c r="M8124" s="10" t="s">
        <v>581</v>
      </c>
      <c r="N8124" s="10">
        <v>5</v>
      </c>
      <c r="O8124" s="38" t="s">
        <v>1065</v>
      </c>
      <c r="Q8124" s="39">
        <v>70205</v>
      </c>
      <c r="R8124" s="32">
        <f t="shared" si="128"/>
        <v>351025</v>
      </c>
    </row>
    <row r="8125" spans="2:18" ht="15.75">
      <c r="B8125" s="9">
        <v>46143</v>
      </c>
      <c r="C8125" s="10" t="s">
        <v>426</v>
      </c>
      <c r="D8125" s="11" t="s">
        <v>312</v>
      </c>
      <c r="E8125" s="10" t="s">
        <v>19</v>
      </c>
      <c r="F8125" s="10" t="s">
        <v>211</v>
      </c>
      <c r="G8125" s="10" t="s">
        <v>213</v>
      </c>
      <c r="H8125" s="10" t="s">
        <v>22</v>
      </c>
      <c r="I8125" s="10">
        <v>55187</v>
      </c>
      <c r="J8125" s="11">
        <v>1975</v>
      </c>
      <c r="K8125" s="11" t="s">
        <v>362</v>
      </c>
      <c r="L8125" s="10" t="s">
        <v>23</v>
      </c>
      <c r="M8125" s="10" t="s">
        <v>28</v>
      </c>
      <c r="N8125" s="10">
        <v>37</v>
      </c>
      <c r="O8125" s="38" t="s">
        <v>1066</v>
      </c>
      <c r="Q8125" s="39">
        <v>11232</v>
      </c>
      <c r="R8125" s="32">
        <f t="shared" si="128"/>
        <v>415584</v>
      </c>
    </row>
    <row r="8126" spans="2:18" ht="15.75">
      <c r="B8126" s="9">
        <v>46143</v>
      </c>
      <c r="C8126" s="10" t="s">
        <v>593</v>
      </c>
      <c r="D8126" s="11" t="s">
        <v>312</v>
      </c>
      <c r="E8126" s="10" t="s">
        <v>19</v>
      </c>
      <c r="F8126" s="10" t="s">
        <v>211</v>
      </c>
      <c r="G8126" s="10" t="s">
        <v>213</v>
      </c>
      <c r="H8126" s="10" t="s">
        <v>22</v>
      </c>
      <c r="I8126" s="10">
        <v>55187</v>
      </c>
      <c r="J8126" s="11">
        <v>1975</v>
      </c>
      <c r="K8126" s="11" t="s">
        <v>362</v>
      </c>
      <c r="L8126" s="10" t="s">
        <v>23</v>
      </c>
      <c r="M8126" s="10" t="s">
        <v>28</v>
      </c>
      <c r="N8126" s="10">
        <v>6</v>
      </c>
      <c r="O8126" s="38" t="s">
        <v>1067</v>
      </c>
      <c r="Q8126" s="39">
        <v>13295</v>
      </c>
      <c r="R8126" s="32">
        <f t="shared" si="128"/>
        <v>79770</v>
      </c>
    </row>
    <row r="8127" spans="2:18" ht="15.75">
      <c r="B8127" s="9">
        <v>46143</v>
      </c>
      <c r="C8127" s="10" t="s">
        <v>1068</v>
      </c>
      <c r="D8127" s="11" t="s">
        <v>312</v>
      </c>
      <c r="E8127" s="10" t="s">
        <v>19</v>
      </c>
      <c r="F8127" s="10" t="s">
        <v>211</v>
      </c>
      <c r="G8127" s="10" t="s">
        <v>214</v>
      </c>
      <c r="H8127" s="10" t="s">
        <v>22</v>
      </c>
      <c r="I8127" s="10">
        <v>55189</v>
      </c>
      <c r="J8127" s="11">
        <v>1977</v>
      </c>
      <c r="K8127" s="11" t="s">
        <v>364</v>
      </c>
      <c r="L8127" s="10" t="s">
        <v>23</v>
      </c>
      <c r="M8127" s="10" t="s">
        <v>582</v>
      </c>
      <c r="N8127" s="10">
        <v>30.5</v>
      </c>
      <c r="O8127" s="38" t="s">
        <v>1069</v>
      </c>
      <c r="Q8127" s="39">
        <v>52428</v>
      </c>
      <c r="R8127" s="32">
        <f t="shared" si="128"/>
        <v>1599054</v>
      </c>
    </row>
    <row r="8128" spans="2:18" ht="15.75">
      <c r="B8128" s="9">
        <v>46143</v>
      </c>
      <c r="C8128" s="10" t="s">
        <v>71</v>
      </c>
      <c r="D8128" s="11" t="s">
        <v>312</v>
      </c>
      <c r="E8128" s="10" t="s">
        <v>19</v>
      </c>
      <c r="F8128" s="10" t="s">
        <v>211</v>
      </c>
      <c r="G8128" s="10" t="s">
        <v>214</v>
      </c>
      <c r="H8128" s="10" t="s">
        <v>22</v>
      </c>
      <c r="I8128" s="10">
        <v>55189</v>
      </c>
      <c r="J8128" s="11">
        <v>1977</v>
      </c>
      <c r="K8128" s="11" t="s">
        <v>364</v>
      </c>
      <c r="L8128" s="10" t="s">
        <v>23</v>
      </c>
      <c r="M8128" s="10" t="s">
        <v>583</v>
      </c>
      <c r="N8128" s="10">
        <v>4</v>
      </c>
      <c r="O8128" s="38" t="s">
        <v>1070</v>
      </c>
      <c r="Q8128" s="39">
        <v>38908</v>
      </c>
      <c r="R8128" s="32">
        <f t="shared" si="128"/>
        <v>155632</v>
      </c>
    </row>
    <row r="8129" spans="2:18" ht="15.75">
      <c r="B8129" s="9">
        <v>46143</v>
      </c>
      <c r="C8129" s="10" t="s">
        <v>119</v>
      </c>
      <c r="D8129" s="11" t="s">
        <v>312</v>
      </c>
      <c r="E8129" s="10" t="s">
        <v>19</v>
      </c>
      <c r="F8129" s="10" t="s">
        <v>211</v>
      </c>
      <c r="G8129" s="10" t="s">
        <v>214</v>
      </c>
      <c r="H8129" s="10" t="s">
        <v>22</v>
      </c>
      <c r="I8129" s="10">
        <v>55189</v>
      </c>
      <c r="J8129" s="11">
        <v>1977</v>
      </c>
      <c r="K8129" s="11" t="s">
        <v>364</v>
      </c>
      <c r="L8129" s="10" t="s">
        <v>23</v>
      </c>
      <c r="M8129" s="10" t="s">
        <v>581</v>
      </c>
      <c r="N8129" s="10">
        <v>10</v>
      </c>
      <c r="O8129" s="38" t="s">
        <v>1071</v>
      </c>
      <c r="Q8129" s="39">
        <v>70079</v>
      </c>
      <c r="R8129" s="32">
        <f t="shared" si="128"/>
        <v>700790</v>
      </c>
    </row>
    <row r="8130" spans="2:18" ht="15.75">
      <c r="B8130" s="9">
        <v>46143</v>
      </c>
      <c r="C8130" s="10" t="s">
        <v>594</v>
      </c>
      <c r="D8130" s="11" t="s">
        <v>312</v>
      </c>
      <c r="E8130" s="10" t="s">
        <v>19</v>
      </c>
      <c r="F8130" s="10" t="s">
        <v>211</v>
      </c>
      <c r="G8130" s="10" t="s">
        <v>214</v>
      </c>
      <c r="H8130" s="10" t="s">
        <v>22</v>
      </c>
      <c r="I8130" s="10">
        <v>55189</v>
      </c>
      <c r="J8130" s="11">
        <v>1977</v>
      </c>
      <c r="K8130" s="11" t="s">
        <v>364</v>
      </c>
      <c r="L8130" s="10" t="s">
        <v>23</v>
      </c>
      <c r="M8130" s="10" t="s">
        <v>582</v>
      </c>
      <c r="N8130" s="10">
        <v>74</v>
      </c>
      <c r="O8130" s="38" t="s">
        <v>1070</v>
      </c>
      <c r="Q8130" s="39">
        <v>38892</v>
      </c>
      <c r="R8130" s="32">
        <f t="shared" si="128"/>
        <v>2878008</v>
      </c>
    </row>
    <row r="8131" spans="2:18" ht="15.75">
      <c r="B8131" s="9">
        <v>46143</v>
      </c>
      <c r="C8131" s="10" t="s">
        <v>273</v>
      </c>
      <c r="D8131" s="11" t="s">
        <v>312</v>
      </c>
      <c r="E8131" s="10" t="s">
        <v>19</v>
      </c>
      <c r="F8131" s="10" t="s">
        <v>211</v>
      </c>
      <c r="G8131" s="10" t="s">
        <v>216</v>
      </c>
      <c r="H8131" s="10" t="s">
        <v>22</v>
      </c>
      <c r="I8131" s="10">
        <v>55192</v>
      </c>
      <c r="J8131" s="11">
        <v>1980</v>
      </c>
      <c r="K8131" s="11" t="s">
        <v>365</v>
      </c>
      <c r="L8131" s="10" t="s">
        <v>23</v>
      </c>
      <c r="M8131" s="10" t="s">
        <v>581</v>
      </c>
      <c r="N8131" s="10">
        <v>5</v>
      </c>
      <c r="O8131" s="38" t="s">
        <v>1028</v>
      </c>
      <c r="Q8131" s="39">
        <v>6991</v>
      </c>
      <c r="R8131" s="32">
        <f t="shared" si="128"/>
        <v>34955</v>
      </c>
    </row>
    <row r="8132" spans="2:18" ht="15.75">
      <c r="B8132" s="9">
        <v>46143</v>
      </c>
      <c r="C8132" s="10" t="s">
        <v>79</v>
      </c>
      <c r="D8132" s="11" t="s">
        <v>312</v>
      </c>
      <c r="E8132" s="10" t="s">
        <v>19</v>
      </c>
      <c r="F8132" s="10" t="s">
        <v>211</v>
      </c>
      <c r="G8132" s="10" t="s">
        <v>219</v>
      </c>
      <c r="H8132" s="10" t="s">
        <v>50</v>
      </c>
      <c r="I8132" s="10">
        <v>55201</v>
      </c>
      <c r="J8132" s="11">
        <v>1989</v>
      </c>
      <c r="K8132" s="11" t="s">
        <v>493</v>
      </c>
      <c r="L8132" s="10" t="s">
        <v>23</v>
      </c>
      <c r="M8132" s="10" t="s">
        <v>571</v>
      </c>
      <c r="N8132" s="10">
        <v>8</v>
      </c>
      <c r="O8132" s="38" t="s">
        <v>1072</v>
      </c>
      <c r="Q8132" s="39">
        <v>50544</v>
      </c>
      <c r="R8132" s="32">
        <f t="shared" si="128"/>
        <v>404352</v>
      </c>
    </row>
    <row r="8133" spans="2:18" ht="15.75">
      <c r="B8133" s="9">
        <v>46143</v>
      </c>
      <c r="C8133" s="10" t="s">
        <v>1016</v>
      </c>
      <c r="D8133" s="11" t="s">
        <v>312</v>
      </c>
      <c r="E8133" s="10" t="s">
        <v>19</v>
      </c>
      <c r="F8133" s="10" t="s">
        <v>211</v>
      </c>
      <c r="G8133" s="10" t="s">
        <v>221</v>
      </c>
      <c r="H8133" s="10" t="s">
        <v>22</v>
      </c>
      <c r="I8133" s="10">
        <v>55202</v>
      </c>
      <c r="J8133" s="11">
        <v>1990</v>
      </c>
      <c r="K8133" s="11" t="s">
        <v>368</v>
      </c>
      <c r="L8133" s="10" t="s">
        <v>23</v>
      </c>
      <c r="M8133" s="10" t="s">
        <v>571</v>
      </c>
      <c r="N8133" s="10">
        <v>109.25</v>
      </c>
      <c r="O8133" s="38" t="s">
        <v>1073</v>
      </c>
      <c r="Q8133" s="39">
        <v>36732</v>
      </c>
      <c r="R8133" s="32">
        <f t="shared" si="128"/>
        <v>4012971</v>
      </c>
    </row>
    <row r="8134" spans="2:18" ht="15.75">
      <c r="B8134" s="9">
        <v>46143</v>
      </c>
      <c r="C8134" s="10" t="s">
        <v>82</v>
      </c>
      <c r="D8134" s="11" t="s">
        <v>312</v>
      </c>
      <c r="E8134" s="10" t="s">
        <v>19</v>
      </c>
      <c r="F8134" s="10" t="s">
        <v>211</v>
      </c>
      <c r="G8134" s="10" t="s">
        <v>221</v>
      </c>
      <c r="H8134" s="10" t="s">
        <v>22</v>
      </c>
      <c r="I8134" s="10">
        <v>55202</v>
      </c>
      <c r="J8134" s="11">
        <v>1990</v>
      </c>
      <c r="K8134" s="11" t="s">
        <v>368</v>
      </c>
      <c r="L8134" s="10" t="s">
        <v>23</v>
      </c>
      <c r="M8134" s="10" t="s">
        <v>571</v>
      </c>
      <c r="N8134" s="10">
        <v>1</v>
      </c>
      <c r="O8134" s="38" t="s">
        <v>1074</v>
      </c>
      <c r="Q8134" s="39">
        <v>16928</v>
      </c>
      <c r="R8134" s="32">
        <f t="shared" si="128"/>
        <v>16928</v>
      </c>
    </row>
    <row r="8135" spans="2:18" ht="15.75">
      <c r="B8135" s="9">
        <v>46143</v>
      </c>
      <c r="C8135" s="10" t="s">
        <v>84</v>
      </c>
      <c r="D8135" s="11" t="s">
        <v>312</v>
      </c>
      <c r="E8135" s="10" t="s">
        <v>19</v>
      </c>
      <c r="F8135" s="10" t="s">
        <v>211</v>
      </c>
      <c r="G8135" s="10" t="s">
        <v>221</v>
      </c>
      <c r="H8135" s="10" t="s">
        <v>22</v>
      </c>
      <c r="I8135" s="10">
        <v>55202</v>
      </c>
      <c r="J8135" s="11">
        <v>1990</v>
      </c>
      <c r="K8135" s="11" t="s">
        <v>368</v>
      </c>
      <c r="L8135" s="10" t="s">
        <v>23</v>
      </c>
      <c r="M8135" s="10" t="s">
        <v>583</v>
      </c>
      <c r="N8135" s="10">
        <v>48</v>
      </c>
      <c r="O8135" s="38" t="s">
        <v>1075</v>
      </c>
      <c r="Q8135" s="39">
        <v>79288</v>
      </c>
      <c r="R8135" s="32">
        <f t="shared" si="128"/>
        <v>3805824</v>
      </c>
    </row>
    <row r="8136" spans="2:18" ht="15.75">
      <c r="B8136" s="9">
        <v>46143</v>
      </c>
      <c r="C8136" s="10" t="s">
        <v>948</v>
      </c>
      <c r="D8136" s="11" t="s">
        <v>312</v>
      </c>
      <c r="E8136" s="10" t="s">
        <v>19</v>
      </c>
      <c r="F8136" s="10" t="s">
        <v>211</v>
      </c>
      <c r="G8136" s="10" t="s">
        <v>221</v>
      </c>
      <c r="H8136" s="10" t="s">
        <v>22</v>
      </c>
      <c r="I8136" s="10">
        <v>55202</v>
      </c>
      <c r="J8136" s="11">
        <v>1990</v>
      </c>
      <c r="K8136" s="11" t="s">
        <v>368</v>
      </c>
      <c r="L8136" s="10" t="s">
        <v>23</v>
      </c>
      <c r="M8136" s="10" t="s">
        <v>583</v>
      </c>
      <c r="N8136" s="10">
        <v>21.5</v>
      </c>
      <c r="O8136" s="38" t="s">
        <v>1076</v>
      </c>
      <c r="Q8136" s="39">
        <v>58414</v>
      </c>
      <c r="R8136" s="32">
        <f t="shared" si="128"/>
        <v>1255901</v>
      </c>
    </row>
    <row r="8137" spans="2:18" ht="15.75">
      <c r="B8137" s="9">
        <v>46143</v>
      </c>
      <c r="C8137" s="10" t="s">
        <v>79</v>
      </c>
      <c r="D8137" s="11" t="s">
        <v>312</v>
      </c>
      <c r="E8137" s="10" t="s">
        <v>19</v>
      </c>
      <c r="F8137" s="10" t="s">
        <v>211</v>
      </c>
      <c r="G8137" s="10" t="s">
        <v>221</v>
      </c>
      <c r="H8137" s="10" t="s">
        <v>22</v>
      </c>
      <c r="I8137" s="10">
        <v>55202</v>
      </c>
      <c r="J8137" s="11">
        <v>1990</v>
      </c>
      <c r="K8137" s="11" t="s">
        <v>368</v>
      </c>
      <c r="L8137" s="10" t="s">
        <v>23</v>
      </c>
      <c r="M8137" s="10" t="s">
        <v>571</v>
      </c>
      <c r="N8137" s="10">
        <v>74</v>
      </c>
      <c r="O8137" s="38" t="s">
        <v>1077</v>
      </c>
      <c r="Q8137" s="39">
        <v>50772</v>
      </c>
      <c r="R8137" s="32">
        <f t="shared" si="128"/>
        <v>3757128</v>
      </c>
    </row>
    <row r="8138" spans="2:18" ht="15.75">
      <c r="B8138" s="9">
        <v>46143</v>
      </c>
      <c r="C8138" s="10" t="s">
        <v>298</v>
      </c>
      <c r="D8138" s="11" t="s">
        <v>312</v>
      </c>
      <c r="E8138" s="10" t="s">
        <v>19</v>
      </c>
      <c r="F8138" s="10" t="s">
        <v>211</v>
      </c>
      <c r="G8138" s="10" t="s">
        <v>221</v>
      </c>
      <c r="H8138" s="10" t="s">
        <v>22</v>
      </c>
      <c r="I8138" s="10">
        <v>55202</v>
      </c>
      <c r="J8138" s="11">
        <v>1990</v>
      </c>
      <c r="K8138" s="11" t="s">
        <v>368</v>
      </c>
      <c r="L8138" s="10" t="s">
        <v>23</v>
      </c>
      <c r="M8138" s="10" t="s">
        <v>581</v>
      </c>
      <c r="N8138" s="10">
        <v>3</v>
      </c>
      <c r="O8138" s="38" t="s">
        <v>1078</v>
      </c>
      <c r="Q8138" s="39">
        <v>37163</v>
      </c>
      <c r="R8138" s="32">
        <f t="shared" si="128"/>
        <v>111489</v>
      </c>
    </row>
    <row r="8139" spans="2:18" ht="15.75">
      <c r="B8139" s="9">
        <v>46143</v>
      </c>
      <c r="C8139" s="10" t="s">
        <v>174</v>
      </c>
      <c r="D8139" s="11" t="s">
        <v>312</v>
      </c>
      <c r="E8139" s="10" t="s">
        <v>19</v>
      </c>
      <c r="F8139" s="10" t="s">
        <v>211</v>
      </c>
      <c r="G8139" s="10" t="s">
        <v>221</v>
      </c>
      <c r="H8139" s="10" t="s">
        <v>22</v>
      </c>
      <c r="I8139" s="10">
        <v>55202</v>
      </c>
      <c r="J8139" s="11">
        <v>1990</v>
      </c>
      <c r="K8139" s="11" t="s">
        <v>368</v>
      </c>
      <c r="L8139" s="10" t="s">
        <v>23</v>
      </c>
      <c r="M8139" s="10" t="s">
        <v>582</v>
      </c>
      <c r="N8139" s="10">
        <v>51</v>
      </c>
      <c r="O8139" s="38" t="s">
        <v>1079</v>
      </c>
      <c r="Q8139" s="39">
        <v>26702</v>
      </c>
      <c r="R8139" s="32">
        <f t="shared" si="128"/>
        <v>1361802</v>
      </c>
    </row>
    <row r="8140" spans="2:18" ht="15.75">
      <c r="B8140" s="9">
        <v>46143</v>
      </c>
      <c r="C8140" s="10" t="s">
        <v>1080</v>
      </c>
      <c r="D8140" s="11" t="s">
        <v>312</v>
      </c>
      <c r="E8140" s="10" t="s">
        <v>19</v>
      </c>
      <c r="F8140" s="10" t="s">
        <v>211</v>
      </c>
      <c r="G8140" s="10" t="s">
        <v>221</v>
      </c>
      <c r="H8140" s="10" t="s">
        <v>22</v>
      </c>
      <c r="I8140" s="10">
        <v>55202</v>
      </c>
      <c r="J8140" s="11">
        <v>1990</v>
      </c>
      <c r="K8140" s="11" t="s">
        <v>368</v>
      </c>
      <c r="L8140" s="10" t="s">
        <v>23</v>
      </c>
      <c r="M8140" s="10" t="s">
        <v>28</v>
      </c>
      <c r="N8140" s="10">
        <v>80.25</v>
      </c>
      <c r="O8140" s="38" t="s">
        <v>1081</v>
      </c>
      <c r="Q8140" s="39">
        <v>24354</v>
      </c>
      <c r="R8140" s="32">
        <f t="shared" si="128"/>
        <v>1954408.5</v>
      </c>
    </row>
    <row r="8141" spans="2:18" ht="15.75">
      <c r="B8141" s="9">
        <v>46143</v>
      </c>
      <c r="C8141" s="10" t="s">
        <v>531</v>
      </c>
      <c r="D8141" s="11" t="s">
        <v>312</v>
      </c>
      <c r="E8141" s="10" t="s">
        <v>19</v>
      </c>
      <c r="F8141" s="10" t="s">
        <v>211</v>
      </c>
      <c r="G8141" s="10" t="s">
        <v>221</v>
      </c>
      <c r="H8141" s="10" t="s">
        <v>22</v>
      </c>
      <c r="I8141" s="10">
        <v>55202</v>
      </c>
      <c r="J8141" s="11">
        <v>1990</v>
      </c>
      <c r="K8141" s="11" t="s">
        <v>368</v>
      </c>
      <c r="L8141" s="10" t="s">
        <v>23</v>
      </c>
      <c r="M8141" s="10" t="s">
        <v>28</v>
      </c>
      <c r="N8141" s="10">
        <v>11</v>
      </c>
      <c r="O8141" s="38" t="s">
        <v>953</v>
      </c>
      <c r="Q8141" s="39">
        <v>155285</v>
      </c>
      <c r="R8141" s="32">
        <f t="shared" si="128"/>
        <v>1708135</v>
      </c>
    </row>
    <row r="8142" spans="2:18" ht="15.75">
      <c r="B8142" s="9">
        <v>46143</v>
      </c>
      <c r="C8142" s="10" t="s">
        <v>870</v>
      </c>
      <c r="D8142" s="11" t="s">
        <v>312</v>
      </c>
      <c r="E8142" s="10" t="s">
        <v>19</v>
      </c>
      <c r="F8142" s="10" t="s">
        <v>211</v>
      </c>
      <c r="G8142" s="10" t="s">
        <v>221</v>
      </c>
      <c r="H8142" s="10" t="s">
        <v>22</v>
      </c>
      <c r="I8142" s="10">
        <v>55202</v>
      </c>
      <c r="J8142" s="11">
        <v>1990</v>
      </c>
      <c r="K8142" s="11" t="s">
        <v>368</v>
      </c>
      <c r="L8142" s="10" t="s">
        <v>23</v>
      </c>
      <c r="M8142" s="10" t="s">
        <v>581</v>
      </c>
      <c r="N8142" s="10">
        <v>16.399999999999999</v>
      </c>
      <c r="O8142" s="38" t="s">
        <v>1082</v>
      </c>
      <c r="Q8142" s="39">
        <v>61976</v>
      </c>
      <c r="R8142" s="32">
        <f t="shared" si="128"/>
        <v>1016406.3999999999</v>
      </c>
    </row>
    <row r="8143" spans="2:18" ht="15.75">
      <c r="B8143" s="9">
        <v>46143</v>
      </c>
      <c r="C8143" s="10" t="s">
        <v>872</v>
      </c>
      <c r="D8143" s="11" t="s">
        <v>312</v>
      </c>
      <c r="E8143" s="10" t="s">
        <v>19</v>
      </c>
      <c r="F8143" s="10" t="s">
        <v>211</v>
      </c>
      <c r="G8143" s="10" t="s">
        <v>221</v>
      </c>
      <c r="H8143" s="10" t="s">
        <v>22</v>
      </c>
      <c r="I8143" s="10">
        <v>55202</v>
      </c>
      <c r="J8143" s="11">
        <v>1990</v>
      </c>
      <c r="K8143" s="11" t="s">
        <v>368</v>
      </c>
      <c r="L8143" s="10" t="s">
        <v>23</v>
      </c>
      <c r="M8143" s="10" t="s">
        <v>28</v>
      </c>
      <c r="N8143" s="10">
        <v>39.6</v>
      </c>
      <c r="O8143" s="38" t="s">
        <v>873</v>
      </c>
      <c r="Q8143" s="39">
        <v>61906</v>
      </c>
      <c r="R8143" s="32">
        <f t="shared" si="128"/>
        <v>2451477.6</v>
      </c>
    </row>
    <row r="8144" spans="2:18" ht="15.75">
      <c r="B8144" s="9">
        <v>46143</v>
      </c>
      <c r="C8144" s="10" t="s">
        <v>874</v>
      </c>
      <c r="D8144" s="11" t="s">
        <v>312</v>
      </c>
      <c r="E8144" s="10" t="s">
        <v>19</v>
      </c>
      <c r="F8144" s="10" t="s">
        <v>211</v>
      </c>
      <c r="G8144" s="10" t="s">
        <v>221</v>
      </c>
      <c r="H8144" s="10" t="s">
        <v>22</v>
      </c>
      <c r="I8144" s="10">
        <v>55202</v>
      </c>
      <c r="J8144" s="11">
        <v>1990</v>
      </c>
      <c r="K8144" s="11" t="s">
        <v>368</v>
      </c>
      <c r="L8144" s="10" t="s">
        <v>23</v>
      </c>
      <c r="M8144" s="10" t="s">
        <v>28</v>
      </c>
      <c r="N8144" s="10">
        <v>114.2</v>
      </c>
      <c r="O8144" s="38" t="s">
        <v>1083</v>
      </c>
      <c r="Q8144" s="39">
        <v>46611</v>
      </c>
      <c r="R8144" s="32">
        <f t="shared" si="128"/>
        <v>5322976.2</v>
      </c>
    </row>
    <row r="8145" spans="2:18" ht="15.75">
      <c r="B8145" s="9">
        <v>46143</v>
      </c>
      <c r="C8145" s="10" t="s">
        <v>153</v>
      </c>
      <c r="D8145" s="11" t="s">
        <v>312</v>
      </c>
      <c r="E8145" s="10" t="s">
        <v>19</v>
      </c>
      <c r="F8145" s="10" t="s">
        <v>211</v>
      </c>
      <c r="G8145" s="10" t="s">
        <v>494</v>
      </c>
      <c r="H8145" s="10" t="s">
        <v>22</v>
      </c>
      <c r="I8145" s="10">
        <v>55203</v>
      </c>
      <c r="J8145" s="11">
        <v>1991</v>
      </c>
      <c r="K8145" s="11" t="s">
        <v>430</v>
      </c>
      <c r="L8145" s="10" t="s">
        <v>23</v>
      </c>
      <c r="M8145" s="10" t="s">
        <v>582</v>
      </c>
      <c r="N8145" s="10">
        <v>1</v>
      </c>
      <c r="O8145" s="38" t="s">
        <v>1084</v>
      </c>
      <c r="Q8145" s="39">
        <v>27549</v>
      </c>
      <c r="R8145" s="32">
        <f t="shared" si="128"/>
        <v>27549</v>
      </c>
    </row>
    <row r="8146" spans="2:18" ht="15.75">
      <c r="B8146" s="9">
        <v>46143</v>
      </c>
      <c r="C8146" s="10" t="s">
        <v>273</v>
      </c>
      <c r="D8146" s="11" t="s">
        <v>312</v>
      </c>
      <c r="E8146" s="10" t="s">
        <v>19</v>
      </c>
      <c r="F8146" s="10" t="s">
        <v>211</v>
      </c>
      <c r="G8146" s="10" t="s">
        <v>431</v>
      </c>
      <c r="H8146" s="10" t="s">
        <v>22</v>
      </c>
      <c r="I8146" s="10">
        <v>57160</v>
      </c>
      <c r="J8146" s="11">
        <v>2038</v>
      </c>
      <c r="K8146" s="11" t="s">
        <v>432</v>
      </c>
      <c r="L8146" s="10" t="s">
        <v>23</v>
      </c>
      <c r="M8146" s="10" t="s">
        <v>581</v>
      </c>
      <c r="N8146" s="10">
        <v>5</v>
      </c>
      <c r="O8146" s="38" t="s">
        <v>1028</v>
      </c>
      <c r="Q8146" s="39">
        <v>6991</v>
      </c>
      <c r="R8146" s="32">
        <f t="shared" si="128"/>
        <v>34955</v>
      </c>
    </row>
    <row r="8147" spans="2:18" ht="15.75">
      <c r="B8147" s="9">
        <v>46143</v>
      </c>
      <c r="C8147" s="10" t="s">
        <v>1085</v>
      </c>
      <c r="D8147" s="11" t="s">
        <v>312</v>
      </c>
      <c r="E8147" s="10" t="s">
        <v>19</v>
      </c>
      <c r="F8147" s="10" t="s">
        <v>211</v>
      </c>
      <c r="G8147" s="10" t="s">
        <v>369</v>
      </c>
      <c r="H8147" s="10" t="s">
        <v>22</v>
      </c>
      <c r="I8147" s="10">
        <v>57868</v>
      </c>
      <c r="J8147" s="11">
        <v>2068</v>
      </c>
      <c r="K8147" s="11" t="s">
        <v>370</v>
      </c>
      <c r="L8147" s="10" t="s">
        <v>23</v>
      </c>
      <c r="M8147" s="10" t="s">
        <v>582</v>
      </c>
      <c r="N8147" s="10">
        <v>52.1</v>
      </c>
      <c r="O8147" s="38" t="s">
        <v>1086</v>
      </c>
      <c r="Q8147" s="39">
        <v>27857</v>
      </c>
      <c r="R8147" s="32">
        <f t="shared" si="128"/>
        <v>1451349.7</v>
      </c>
    </row>
    <row r="8148" spans="2:18" ht="15.75">
      <c r="B8148" s="9">
        <v>46143</v>
      </c>
      <c r="C8148" s="10" t="s">
        <v>63</v>
      </c>
      <c r="D8148" s="11" t="s">
        <v>312</v>
      </c>
      <c r="E8148" s="10" t="s">
        <v>19</v>
      </c>
      <c r="F8148" s="10" t="s">
        <v>211</v>
      </c>
      <c r="G8148" s="10" t="s">
        <v>369</v>
      </c>
      <c r="H8148" s="10" t="s">
        <v>22</v>
      </c>
      <c r="I8148" s="10">
        <v>57868</v>
      </c>
      <c r="J8148" s="11">
        <v>2068</v>
      </c>
      <c r="K8148" s="11" t="s">
        <v>370</v>
      </c>
      <c r="L8148" s="10" t="s">
        <v>23</v>
      </c>
      <c r="M8148" s="10" t="s">
        <v>582</v>
      </c>
      <c r="N8148" s="10">
        <v>28</v>
      </c>
      <c r="O8148" s="38" t="s">
        <v>1087</v>
      </c>
      <c r="Q8148" s="39">
        <v>179289</v>
      </c>
      <c r="R8148" s="32">
        <f t="shared" si="128"/>
        <v>5020092</v>
      </c>
    </row>
    <row r="8149" spans="2:18" ht="15.75">
      <c r="B8149" s="9">
        <v>46143</v>
      </c>
      <c r="C8149" s="10" t="s">
        <v>217</v>
      </c>
      <c r="D8149" s="11" t="s">
        <v>312</v>
      </c>
      <c r="E8149" s="10" t="s">
        <v>19</v>
      </c>
      <c r="F8149" s="10" t="s">
        <v>211</v>
      </c>
      <c r="G8149" s="10" t="s">
        <v>369</v>
      </c>
      <c r="H8149" s="10" t="s">
        <v>22</v>
      </c>
      <c r="I8149" s="10">
        <v>57868</v>
      </c>
      <c r="J8149" s="11">
        <v>2068</v>
      </c>
      <c r="K8149" s="11" t="s">
        <v>370</v>
      </c>
      <c r="L8149" s="10" t="s">
        <v>23</v>
      </c>
      <c r="M8149" s="10" t="s">
        <v>571</v>
      </c>
      <c r="N8149" s="10">
        <v>106</v>
      </c>
      <c r="O8149" s="38" t="s">
        <v>1088</v>
      </c>
      <c r="Q8149" s="39">
        <v>24904</v>
      </c>
      <c r="R8149" s="32">
        <f t="shared" si="128"/>
        <v>2639824</v>
      </c>
    </row>
    <row r="8150" spans="2:18" ht="15.75">
      <c r="B8150" s="9">
        <v>46143</v>
      </c>
      <c r="C8150" s="10" t="s">
        <v>51</v>
      </c>
      <c r="D8150" s="11" t="s">
        <v>312</v>
      </c>
      <c r="E8150" s="10" t="s">
        <v>19</v>
      </c>
      <c r="F8150" s="10" t="s">
        <v>211</v>
      </c>
      <c r="G8150" s="10" t="s">
        <v>369</v>
      </c>
      <c r="H8150" s="10" t="s">
        <v>22</v>
      </c>
      <c r="I8150" s="10">
        <v>57868</v>
      </c>
      <c r="J8150" s="11">
        <v>2068</v>
      </c>
      <c r="K8150" s="11" t="s">
        <v>370</v>
      </c>
      <c r="L8150" s="10" t="s">
        <v>23</v>
      </c>
      <c r="M8150" s="10" t="s">
        <v>582</v>
      </c>
      <c r="N8150" s="10">
        <v>7</v>
      </c>
      <c r="O8150" s="38" t="s">
        <v>929</v>
      </c>
      <c r="Q8150" s="39">
        <v>2942</v>
      </c>
      <c r="R8150" s="32">
        <f t="shared" si="128"/>
        <v>20594</v>
      </c>
    </row>
    <row r="8151" spans="2:18" ht="15.75">
      <c r="B8151" s="9">
        <v>46143</v>
      </c>
      <c r="C8151" s="10" t="s">
        <v>48</v>
      </c>
      <c r="D8151" s="11" t="s">
        <v>312</v>
      </c>
      <c r="E8151" s="10" t="s">
        <v>19</v>
      </c>
      <c r="F8151" s="10" t="s">
        <v>211</v>
      </c>
      <c r="G8151" s="10" t="s">
        <v>369</v>
      </c>
      <c r="H8151" s="10" t="s">
        <v>22</v>
      </c>
      <c r="I8151" s="10">
        <v>57868</v>
      </c>
      <c r="J8151" s="11">
        <v>2068</v>
      </c>
      <c r="K8151" s="11" t="s">
        <v>370</v>
      </c>
      <c r="L8151" s="10" t="s">
        <v>23</v>
      </c>
      <c r="M8151" s="10" t="s">
        <v>582</v>
      </c>
      <c r="N8151" s="10">
        <v>123</v>
      </c>
      <c r="O8151" s="38" t="s">
        <v>1089</v>
      </c>
      <c r="Q8151" s="39">
        <v>52268</v>
      </c>
      <c r="R8151" s="32">
        <f t="shared" si="128"/>
        <v>6428964</v>
      </c>
    </row>
    <row r="8152" spans="2:18" ht="15.75">
      <c r="B8152" s="9">
        <v>46143</v>
      </c>
      <c r="C8152" s="10" t="s">
        <v>53</v>
      </c>
      <c r="D8152" s="11" t="s">
        <v>312</v>
      </c>
      <c r="E8152" s="10" t="s">
        <v>19</v>
      </c>
      <c r="F8152" s="10" t="s">
        <v>211</v>
      </c>
      <c r="G8152" s="10" t="s">
        <v>369</v>
      </c>
      <c r="H8152" s="10" t="s">
        <v>22</v>
      </c>
      <c r="I8152" s="10">
        <v>57868</v>
      </c>
      <c r="J8152" s="11">
        <v>2068</v>
      </c>
      <c r="K8152" s="11" t="s">
        <v>370</v>
      </c>
      <c r="L8152" s="10" t="s">
        <v>23</v>
      </c>
      <c r="M8152" s="10" t="s">
        <v>582</v>
      </c>
      <c r="N8152" s="10">
        <v>90</v>
      </c>
      <c r="O8152" s="38" t="s">
        <v>1090</v>
      </c>
      <c r="Q8152" s="39">
        <v>24557</v>
      </c>
      <c r="R8152" s="32">
        <f t="shared" si="128"/>
        <v>2210130</v>
      </c>
    </row>
    <row r="8153" spans="2:18" ht="15.75">
      <c r="B8153" s="9">
        <v>46143</v>
      </c>
      <c r="C8153" s="10" t="s">
        <v>1091</v>
      </c>
      <c r="D8153" s="11" t="s">
        <v>312</v>
      </c>
      <c r="E8153" s="10" t="s">
        <v>19</v>
      </c>
      <c r="F8153" s="10" t="s">
        <v>211</v>
      </c>
      <c r="G8153" s="10" t="s">
        <v>369</v>
      </c>
      <c r="H8153" s="10" t="s">
        <v>22</v>
      </c>
      <c r="I8153" s="10">
        <v>57868</v>
      </c>
      <c r="J8153" s="11">
        <v>2068</v>
      </c>
      <c r="K8153" s="11" t="s">
        <v>370</v>
      </c>
      <c r="L8153" s="10" t="s">
        <v>23</v>
      </c>
      <c r="M8153" s="10" t="s">
        <v>583</v>
      </c>
      <c r="N8153" s="10">
        <v>26.5</v>
      </c>
      <c r="O8153" s="38" t="s">
        <v>936</v>
      </c>
      <c r="Q8153" s="39">
        <v>38535</v>
      </c>
      <c r="R8153" s="32">
        <f t="shared" si="128"/>
        <v>1021177.5</v>
      </c>
    </row>
    <row r="8154" spans="2:18" ht="15.75">
      <c r="B8154" s="9">
        <v>46143</v>
      </c>
      <c r="C8154" s="10" t="s">
        <v>119</v>
      </c>
      <c r="D8154" s="11" t="s">
        <v>312</v>
      </c>
      <c r="E8154" s="10" t="s">
        <v>19</v>
      </c>
      <c r="F8154" s="10" t="s">
        <v>211</v>
      </c>
      <c r="G8154" s="10" t="s">
        <v>369</v>
      </c>
      <c r="H8154" s="10" t="s">
        <v>22</v>
      </c>
      <c r="I8154" s="10">
        <v>57868</v>
      </c>
      <c r="J8154" s="11">
        <v>2068</v>
      </c>
      <c r="K8154" s="11" t="s">
        <v>370</v>
      </c>
      <c r="L8154" s="10" t="s">
        <v>23</v>
      </c>
      <c r="M8154" s="10" t="s">
        <v>581</v>
      </c>
      <c r="N8154" s="10">
        <v>3</v>
      </c>
      <c r="O8154" s="38" t="s">
        <v>1092</v>
      </c>
      <c r="Q8154" s="39">
        <v>70318</v>
      </c>
      <c r="R8154" s="32">
        <f t="shared" si="128"/>
        <v>210954</v>
      </c>
    </row>
    <row r="8155" spans="2:18" ht="15.75">
      <c r="B8155" s="9">
        <v>46143</v>
      </c>
      <c r="C8155" s="10" t="s">
        <v>832</v>
      </c>
      <c r="D8155" s="11" t="s">
        <v>312</v>
      </c>
      <c r="E8155" s="10" t="s">
        <v>19</v>
      </c>
      <c r="F8155" s="10" t="s">
        <v>211</v>
      </c>
      <c r="G8155" s="10" t="s">
        <v>369</v>
      </c>
      <c r="H8155" s="10" t="s">
        <v>22</v>
      </c>
      <c r="I8155" s="10">
        <v>57868</v>
      </c>
      <c r="J8155" s="11">
        <v>2068</v>
      </c>
      <c r="K8155" s="11" t="s">
        <v>370</v>
      </c>
      <c r="L8155" s="10" t="s">
        <v>23</v>
      </c>
      <c r="M8155" s="10" t="s">
        <v>581</v>
      </c>
      <c r="N8155" s="10">
        <v>2.5</v>
      </c>
      <c r="O8155" s="38" t="s">
        <v>1078</v>
      </c>
      <c r="Q8155" s="39">
        <v>37175</v>
      </c>
      <c r="R8155" s="32">
        <f t="shared" si="128"/>
        <v>92937.5</v>
      </c>
    </row>
    <row r="8156" spans="2:18" ht="15.75">
      <c r="B8156" s="9">
        <v>46143</v>
      </c>
      <c r="C8156" s="10" t="s">
        <v>972</v>
      </c>
      <c r="D8156" s="11" t="s">
        <v>312</v>
      </c>
      <c r="E8156" s="10" t="s">
        <v>19</v>
      </c>
      <c r="F8156" s="10" t="s">
        <v>211</v>
      </c>
      <c r="G8156" s="10" t="s">
        <v>369</v>
      </c>
      <c r="H8156" s="10" t="s">
        <v>22</v>
      </c>
      <c r="I8156" s="10">
        <v>57868</v>
      </c>
      <c r="J8156" s="11">
        <v>2068</v>
      </c>
      <c r="K8156" s="11" t="s">
        <v>370</v>
      </c>
      <c r="L8156" s="10" t="s">
        <v>23</v>
      </c>
      <c r="M8156" s="10" t="s">
        <v>28</v>
      </c>
      <c r="N8156" s="10">
        <v>70.5</v>
      </c>
      <c r="O8156" s="38" t="s">
        <v>821</v>
      </c>
      <c r="Q8156" s="39">
        <v>11319</v>
      </c>
      <c r="R8156" s="32">
        <f t="shared" si="128"/>
        <v>797989.5</v>
      </c>
    </row>
    <row r="8157" spans="2:18" ht="15.75">
      <c r="B8157" s="9">
        <v>46143</v>
      </c>
      <c r="C8157" s="10" t="s">
        <v>1093</v>
      </c>
      <c r="D8157" s="11" t="s">
        <v>312</v>
      </c>
      <c r="E8157" s="10" t="s">
        <v>19</v>
      </c>
      <c r="F8157" s="10" t="s">
        <v>211</v>
      </c>
      <c r="G8157" s="10" t="s">
        <v>369</v>
      </c>
      <c r="H8157" s="10" t="s">
        <v>22</v>
      </c>
      <c r="I8157" s="10">
        <v>57868</v>
      </c>
      <c r="J8157" s="11">
        <v>2068</v>
      </c>
      <c r="K8157" s="11" t="s">
        <v>370</v>
      </c>
      <c r="L8157" s="10" t="s">
        <v>23</v>
      </c>
      <c r="M8157" s="10" t="s">
        <v>28</v>
      </c>
      <c r="N8157" s="10">
        <v>95.5</v>
      </c>
      <c r="O8157" s="38" t="s">
        <v>850</v>
      </c>
      <c r="Q8157" s="39">
        <v>13107</v>
      </c>
      <c r="R8157" s="32">
        <f t="shared" si="128"/>
        <v>1251718.5</v>
      </c>
    </row>
    <row r="8158" spans="2:18" ht="15.75">
      <c r="B8158" s="9">
        <v>46143</v>
      </c>
      <c r="C8158" s="10" t="s">
        <v>661</v>
      </c>
      <c r="D8158" s="11" t="s">
        <v>312</v>
      </c>
      <c r="E8158" s="10" t="s">
        <v>19</v>
      </c>
      <c r="F8158" s="10" t="s">
        <v>211</v>
      </c>
      <c r="G8158" s="10" t="s">
        <v>369</v>
      </c>
      <c r="H8158" s="10" t="s">
        <v>22</v>
      </c>
      <c r="I8158" s="10">
        <v>57868</v>
      </c>
      <c r="J8158" s="11">
        <v>2068</v>
      </c>
      <c r="K8158" s="11" t="s">
        <v>370</v>
      </c>
      <c r="L8158" s="10" t="s">
        <v>23</v>
      </c>
      <c r="M8158" s="10" t="s">
        <v>581</v>
      </c>
      <c r="N8158" s="10">
        <v>50</v>
      </c>
      <c r="O8158" s="38" t="s">
        <v>1022</v>
      </c>
      <c r="Q8158" s="39">
        <v>61591</v>
      </c>
      <c r="R8158" s="32">
        <f t="shared" si="128"/>
        <v>3079550</v>
      </c>
    </row>
    <row r="8159" spans="2:18" ht="15.75">
      <c r="B8159" s="9">
        <v>46143</v>
      </c>
      <c r="C8159" s="10" t="s">
        <v>119</v>
      </c>
      <c r="D8159" s="11" t="s">
        <v>312</v>
      </c>
      <c r="E8159" s="10" t="s">
        <v>19</v>
      </c>
      <c r="F8159" s="10" t="s">
        <v>211</v>
      </c>
      <c r="G8159" s="10" t="s">
        <v>498</v>
      </c>
      <c r="H8159" s="10" t="s">
        <v>22</v>
      </c>
      <c r="I8159" s="10">
        <v>81091</v>
      </c>
      <c r="J8159" s="11">
        <v>2428</v>
      </c>
      <c r="K8159" s="11" t="s">
        <v>499</v>
      </c>
      <c r="L8159" s="10" t="s">
        <v>23</v>
      </c>
      <c r="M8159" s="10" t="s">
        <v>581</v>
      </c>
      <c r="N8159" s="10">
        <v>3</v>
      </c>
      <c r="O8159" s="38" t="s">
        <v>1094</v>
      </c>
      <c r="Q8159" s="39">
        <v>69617</v>
      </c>
      <c r="R8159" s="32">
        <f t="shared" si="128"/>
        <v>208851</v>
      </c>
    </row>
    <row r="8160" spans="2:18" ht="15.75">
      <c r="B8160" s="9">
        <v>46143</v>
      </c>
      <c r="C8160" s="10" t="s">
        <v>119</v>
      </c>
      <c r="D8160" s="11" t="s">
        <v>312</v>
      </c>
      <c r="E8160" s="10" t="s">
        <v>19</v>
      </c>
      <c r="F8160" s="10" t="s">
        <v>211</v>
      </c>
      <c r="G8160" s="10" t="s">
        <v>597</v>
      </c>
      <c r="H8160" s="10" t="s">
        <v>22</v>
      </c>
      <c r="I8160" s="10">
        <v>91945</v>
      </c>
      <c r="J8160" s="11">
        <v>2555</v>
      </c>
      <c r="K8160" s="11" t="s">
        <v>598</v>
      </c>
      <c r="L8160" s="10" t="s">
        <v>23</v>
      </c>
      <c r="M8160" s="10" t="s">
        <v>581</v>
      </c>
      <c r="N8160" s="10">
        <v>1</v>
      </c>
      <c r="O8160" s="38" t="s">
        <v>1003</v>
      </c>
      <c r="Q8160" s="39">
        <v>69371</v>
      </c>
      <c r="R8160" s="32">
        <f t="shared" si="128"/>
        <v>69371</v>
      </c>
    </row>
    <row r="8161" spans="2:18" ht="15.75">
      <c r="B8161" s="9">
        <v>46143</v>
      </c>
      <c r="C8161" s="10" t="s">
        <v>955</v>
      </c>
      <c r="D8161" s="11" t="s">
        <v>312</v>
      </c>
      <c r="E8161" s="10" t="s">
        <v>19</v>
      </c>
      <c r="F8161" s="10" t="s">
        <v>211</v>
      </c>
      <c r="G8161" s="10" t="s">
        <v>599</v>
      </c>
      <c r="H8161" s="10" t="s">
        <v>22</v>
      </c>
      <c r="I8161" s="10">
        <v>92049</v>
      </c>
      <c r="J8161" s="11">
        <v>2560</v>
      </c>
      <c r="K8161" s="11" t="s">
        <v>600</v>
      </c>
      <c r="L8161" s="10" t="s">
        <v>23</v>
      </c>
      <c r="M8161" s="10" t="s">
        <v>582</v>
      </c>
      <c r="N8161" s="10">
        <v>1.5</v>
      </c>
      <c r="O8161" s="38" t="s">
        <v>1095</v>
      </c>
      <c r="Q8161" s="39">
        <v>26013</v>
      </c>
      <c r="R8161" s="32">
        <f t="shared" si="128"/>
        <v>39019.5</v>
      </c>
    </row>
    <row r="8162" spans="2:18" ht="15.75">
      <c r="B8162" s="9">
        <v>46143</v>
      </c>
      <c r="C8162" s="10" t="s">
        <v>119</v>
      </c>
      <c r="D8162" s="11" t="s">
        <v>312</v>
      </c>
      <c r="E8162" s="10" t="s">
        <v>19</v>
      </c>
      <c r="F8162" s="10" t="s">
        <v>211</v>
      </c>
      <c r="G8162" s="10" t="s">
        <v>603</v>
      </c>
      <c r="H8162" s="10" t="s">
        <v>22</v>
      </c>
      <c r="I8162" s="10">
        <v>92857</v>
      </c>
      <c r="J8162" s="11">
        <v>2572</v>
      </c>
      <c r="K8162" s="11" t="s">
        <v>602</v>
      </c>
      <c r="L8162" s="10" t="s">
        <v>23</v>
      </c>
      <c r="M8162" s="10" t="s">
        <v>581</v>
      </c>
      <c r="N8162" s="10">
        <v>1</v>
      </c>
      <c r="O8162" s="38" t="s">
        <v>1003</v>
      </c>
      <c r="Q8162" s="39">
        <v>69371</v>
      </c>
      <c r="R8162" s="32">
        <f t="shared" si="128"/>
        <v>69371</v>
      </c>
    </row>
    <row r="8163" spans="2:18" ht="15.75">
      <c r="B8163" s="9">
        <v>46143</v>
      </c>
      <c r="C8163" s="10" t="s">
        <v>594</v>
      </c>
      <c r="D8163" s="11" t="s">
        <v>312</v>
      </c>
      <c r="E8163" s="10" t="s">
        <v>19</v>
      </c>
      <c r="F8163" s="10" t="s">
        <v>211</v>
      </c>
      <c r="G8163" s="10" t="s">
        <v>603</v>
      </c>
      <c r="H8163" s="10" t="s">
        <v>22</v>
      </c>
      <c r="I8163" s="10">
        <v>92857</v>
      </c>
      <c r="J8163" s="11">
        <v>2572</v>
      </c>
      <c r="K8163" s="11" t="s">
        <v>602</v>
      </c>
      <c r="L8163" s="10" t="s">
        <v>23</v>
      </c>
      <c r="M8163" s="10" t="s">
        <v>582</v>
      </c>
      <c r="N8163" s="10">
        <v>71</v>
      </c>
      <c r="O8163" s="38" t="s">
        <v>1096</v>
      </c>
      <c r="Q8163" s="39">
        <v>38875</v>
      </c>
      <c r="R8163" s="32">
        <f t="shared" si="128"/>
        <v>2760125</v>
      </c>
    </row>
    <row r="8164" spans="2:18" ht="15.75">
      <c r="B8164" s="9">
        <v>46143</v>
      </c>
      <c r="C8164" s="10" t="s">
        <v>469</v>
      </c>
      <c r="D8164" s="11" t="s">
        <v>390</v>
      </c>
      <c r="E8164" s="10" t="s">
        <v>19</v>
      </c>
      <c r="F8164" s="10" t="s">
        <v>435</v>
      </c>
      <c r="G8164" s="10" t="s">
        <v>707</v>
      </c>
      <c r="H8164" s="10" t="s">
        <v>22</v>
      </c>
      <c r="I8164" s="10">
        <v>104466</v>
      </c>
      <c r="J8164" s="11">
        <v>2701</v>
      </c>
      <c r="K8164" s="11" t="s">
        <v>708</v>
      </c>
      <c r="L8164" s="10" t="s">
        <v>23</v>
      </c>
      <c r="M8164" s="10" t="s">
        <v>617</v>
      </c>
      <c r="N8164" s="10">
        <v>80</v>
      </c>
      <c r="O8164" s="38" t="s">
        <v>1097</v>
      </c>
      <c r="Q8164" s="39">
        <v>112672</v>
      </c>
      <c r="R8164" s="32">
        <f t="shared" si="128"/>
        <v>9013760</v>
      </c>
    </row>
    <row r="8165" spans="2:18" ht="15.75">
      <c r="B8165" s="9">
        <v>46143</v>
      </c>
      <c r="C8165" s="10" t="s">
        <v>233</v>
      </c>
      <c r="D8165" s="11" t="s">
        <v>312</v>
      </c>
      <c r="E8165" s="10" t="s">
        <v>19</v>
      </c>
      <c r="F8165" s="10" t="s">
        <v>231</v>
      </c>
      <c r="G8165" s="10" t="s">
        <v>232</v>
      </c>
      <c r="H8165" s="10" t="s">
        <v>22</v>
      </c>
      <c r="I8165" s="10">
        <v>66718</v>
      </c>
      <c r="J8165" s="11">
        <v>2214</v>
      </c>
      <c r="K8165" s="11" t="s">
        <v>372</v>
      </c>
      <c r="L8165" s="10" t="s">
        <v>23</v>
      </c>
      <c r="M8165" s="10" t="s">
        <v>568</v>
      </c>
      <c r="N8165" s="10">
        <v>164</v>
      </c>
      <c r="O8165" s="38" t="s">
        <v>1098</v>
      </c>
      <c r="Q8165" s="39">
        <v>23518</v>
      </c>
      <c r="R8165" s="32">
        <f t="shared" si="128"/>
        <v>3856952</v>
      </c>
    </row>
    <row r="8166" spans="2:18" ht="15.75">
      <c r="B8166" s="9">
        <v>46143</v>
      </c>
      <c r="C8166" s="10" t="s">
        <v>84</v>
      </c>
      <c r="D8166" s="11" t="s">
        <v>312</v>
      </c>
      <c r="E8166" s="10" t="s">
        <v>19</v>
      </c>
      <c r="F8166" s="10" t="s">
        <v>231</v>
      </c>
      <c r="G8166" s="10" t="s">
        <v>232</v>
      </c>
      <c r="H8166" s="10" t="s">
        <v>22</v>
      </c>
      <c r="I8166" s="10">
        <v>66718</v>
      </c>
      <c r="J8166" s="11">
        <v>2214</v>
      </c>
      <c r="K8166" s="11" t="s">
        <v>372</v>
      </c>
      <c r="L8166" s="10" t="s">
        <v>23</v>
      </c>
      <c r="M8166" s="10" t="s">
        <v>583</v>
      </c>
      <c r="N8166" s="10">
        <v>2</v>
      </c>
      <c r="O8166" s="38" t="s">
        <v>1099</v>
      </c>
      <c r="Q8166" s="39">
        <v>80195</v>
      </c>
      <c r="R8166" s="32">
        <f t="shared" si="128"/>
        <v>160390</v>
      </c>
    </row>
    <row r="8167" spans="2:18" ht="15.75">
      <c r="B8167" s="9">
        <v>46143</v>
      </c>
      <c r="C8167" s="10" t="s">
        <v>85</v>
      </c>
      <c r="D8167" s="11" t="s">
        <v>312</v>
      </c>
      <c r="E8167" s="10" t="s">
        <v>19</v>
      </c>
      <c r="F8167" s="10" t="s">
        <v>231</v>
      </c>
      <c r="G8167" s="10" t="s">
        <v>232</v>
      </c>
      <c r="H8167" s="10" t="s">
        <v>22</v>
      </c>
      <c r="I8167" s="10">
        <v>66718</v>
      </c>
      <c r="J8167" s="11">
        <v>2214</v>
      </c>
      <c r="K8167" s="11" t="s">
        <v>372</v>
      </c>
      <c r="L8167" s="10" t="s">
        <v>23</v>
      </c>
      <c r="M8167" s="10" t="s">
        <v>583</v>
      </c>
      <c r="N8167" s="10">
        <v>12</v>
      </c>
      <c r="O8167" s="38" t="s">
        <v>1076</v>
      </c>
      <c r="Q8167" s="39">
        <v>58412</v>
      </c>
      <c r="R8167" s="32">
        <f t="shared" si="128"/>
        <v>700944</v>
      </c>
    </row>
    <row r="8168" spans="2:18" ht="15.75">
      <c r="B8168" s="9">
        <v>46143</v>
      </c>
      <c r="C8168" s="10" t="s">
        <v>273</v>
      </c>
      <c r="D8168" s="11" t="s">
        <v>312</v>
      </c>
      <c r="E8168" s="10" t="s">
        <v>19</v>
      </c>
      <c r="F8168" s="10" t="s">
        <v>231</v>
      </c>
      <c r="G8168" s="10" t="s">
        <v>232</v>
      </c>
      <c r="H8168" s="10" t="s">
        <v>22</v>
      </c>
      <c r="I8168" s="10">
        <v>66718</v>
      </c>
      <c r="J8168" s="11">
        <v>2214</v>
      </c>
      <c r="K8168" s="11" t="s">
        <v>372</v>
      </c>
      <c r="L8168" s="10" t="s">
        <v>23</v>
      </c>
      <c r="M8168" s="10" t="s">
        <v>581</v>
      </c>
      <c r="N8168" s="10">
        <v>5</v>
      </c>
      <c r="O8168" s="38" t="s">
        <v>1092</v>
      </c>
      <c r="Q8168" s="39">
        <v>7033</v>
      </c>
      <c r="R8168" s="32">
        <f t="shared" ref="R8168:R8231" si="129">Q8168*N8168</f>
        <v>35165</v>
      </c>
    </row>
    <row r="8169" spans="2:18" ht="15.75">
      <c r="B8169" s="9">
        <v>46143</v>
      </c>
      <c r="C8169" s="10" t="s">
        <v>531</v>
      </c>
      <c r="D8169" s="11" t="s">
        <v>312</v>
      </c>
      <c r="E8169" s="10" t="s">
        <v>19</v>
      </c>
      <c r="F8169" s="10" t="s">
        <v>231</v>
      </c>
      <c r="G8169" s="10" t="s">
        <v>232</v>
      </c>
      <c r="H8169" s="10" t="s">
        <v>22</v>
      </c>
      <c r="I8169" s="10">
        <v>66718</v>
      </c>
      <c r="J8169" s="11">
        <v>2214</v>
      </c>
      <c r="K8169" s="11" t="s">
        <v>372</v>
      </c>
      <c r="L8169" s="10" t="s">
        <v>23</v>
      </c>
      <c r="M8169" s="10" t="s">
        <v>28</v>
      </c>
      <c r="N8169" s="10">
        <v>11</v>
      </c>
      <c r="O8169" s="38" t="s">
        <v>1100</v>
      </c>
      <c r="Q8169" s="39">
        <v>155345</v>
      </c>
      <c r="R8169" s="32">
        <f t="shared" si="129"/>
        <v>1708795</v>
      </c>
    </row>
    <row r="8170" spans="2:18" ht="15.75">
      <c r="B8170" s="9">
        <v>46143</v>
      </c>
      <c r="C8170" s="10" t="s">
        <v>576</v>
      </c>
      <c r="D8170" s="11" t="s">
        <v>312</v>
      </c>
      <c r="E8170" s="10" t="s">
        <v>19</v>
      </c>
      <c r="F8170" s="10" t="s">
        <v>231</v>
      </c>
      <c r="G8170" s="10" t="s">
        <v>232</v>
      </c>
      <c r="H8170" s="10" t="s">
        <v>22</v>
      </c>
      <c r="I8170" s="10">
        <v>66718</v>
      </c>
      <c r="J8170" s="11">
        <v>2214</v>
      </c>
      <c r="K8170" s="11" t="s">
        <v>372</v>
      </c>
      <c r="L8170" s="10" t="s">
        <v>23</v>
      </c>
      <c r="M8170" s="10" t="s">
        <v>28</v>
      </c>
      <c r="N8170" s="10">
        <v>13</v>
      </c>
      <c r="O8170" s="38" t="s">
        <v>1009</v>
      </c>
      <c r="Q8170" s="39">
        <v>28355</v>
      </c>
      <c r="R8170" s="32">
        <f t="shared" si="129"/>
        <v>368615</v>
      </c>
    </row>
    <row r="8171" spans="2:18" ht="15.75">
      <c r="B8171" s="9">
        <v>46143</v>
      </c>
      <c r="C8171" s="10" t="s">
        <v>622</v>
      </c>
      <c r="D8171" s="11" t="s">
        <v>312</v>
      </c>
      <c r="E8171" s="10" t="s">
        <v>19</v>
      </c>
      <c r="F8171" s="10" t="s">
        <v>231</v>
      </c>
      <c r="G8171" s="10" t="s">
        <v>232</v>
      </c>
      <c r="H8171" s="10" t="s">
        <v>22</v>
      </c>
      <c r="I8171" s="10">
        <v>66718</v>
      </c>
      <c r="J8171" s="11">
        <v>2214</v>
      </c>
      <c r="K8171" s="11" t="s">
        <v>372</v>
      </c>
      <c r="L8171" s="10" t="s">
        <v>23</v>
      </c>
      <c r="M8171" s="10" t="s">
        <v>582</v>
      </c>
      <c r="N8171" s="10">
        <v>28</v>
      </c>
      <c r="O8171" s="38" t="s">
        <v>984</v>
      </c>
      <c r="Q8171" s="39">
        <v>25971</v>
      </c>
      <c r="R8171" s="32">
        <f t="shared" si="129"/>
        <v>727188</v>
      </c>
    </row>
    <row r="8172" spans="2:18" ht="15.75">
      <c r="B8172" s="9">
        <v>46143</v>
      </c>
      <c r="C8172" s="10" t="s">
        <v>870</v>
      </c>
      <c r="D8172" s="11" t="s">
        <v>312</v>
      </c>
      <c r="E8172" s="10" t="s">
        <v>19</v>
      </c>
      <c r="F8172" s="10" t="s">
        <v>231</v>
      </c>
      <c r="G8172" s="10" t="s">
        <v>232</v>
      </c>
      <c r="H8172" s="10" t="s">
        <v>22</v>
      </c>
      <c r="I8172" s="10">
        <v>66718</v>
      </c>
      <c r="J8172" s="11">
        <v>2214</v>
      </c>
      <c r="K8172" s="11" t="s">
        <v>372</v>
      </c>
      <c r="L8172" s="10" t="s">
        <v>23</v>
      </c>
      <c r="M8172" s="10" t="s">
        <v>581</v>
      </c>
      <c r="N8172" s="10">
        <v>12.7</v>
      </c>
      <c r="O8172" s="38" t="s">
        <v>871</v>
      </c>
      <c r="Q8172" s="39">
        <v>61999</v>
      </c>
      <c r="R8172" s="32">
        <f t="shared" si="129"/>
        <v>787387.29999999993</v>
      </c>
    </row>
    <row r="8173" spans="2:18" ht="15.75">
      <c r="B8173" s="9">
        <v>46143</v>
      </c>
      <c r="C8173" s="10" t="s">
        <v>872</v>
      </c>
      <c r="D8173" s="11" t="s">
        <v>312</v>
      </c>
      <c r="E8173" s="10" t="s">
        <v>19</v>
      </c>
      <c r="F8173" s="10" t="s">
        <v>231</v>
      </c>
      <c r="G8173" s="10" t="s">
        <v>232</v>
      </c>
      <c r="H8173" s="10" t="s">
        <v>22</v>
      </c>
      <c r="I8173" s="10">
        <v>66718</v>
      </c>
      <c r="J8173" s="11">
        <v>2214</v>
      </c>
      <c r="K8173" s="11" t="s">
        <v>372</v>
      </c>
      <c r="L8173" s="10" t="s">
        <v>23</v>
      </c>
      <c r="M8173" s="10" t="s">
        <v>28</v>
      </c>
      <c r="N8173" s="10">
        <v>39.6</v>
      </c>
      <c r="O8173" s="38" t="s">
        <v>873</v>
      </c>
      <c r="Q8173" s="39">
        <v>61906</v>
      </c>
      <c r="R8173" s="32">
        <f t="shared" si="129"/>
        <v>2451477.6</v>
      </c>
    </row>
    <row r="8174" spans="2:18" ht="15.75">
      <c r="B8174" s="9">
        <v>46143</v>
      </c>
      <c r="C8174" s="10" t="s">
        <v>874</v>
      </c>
      <c r="D8174" s="11" t="s">
        <v>312</v>
      </c>
      <c r="E8174" s="10" t="s">
        <v>19</v>
      </c>
      <c r="F8174" s="10" t="s">
        <v>231</v>
      </c>
      <c r="G8174" s="10" t="s">
        <v>232</v>
      </c>
      <c r="H8174" s="10" t="s">
        <v>22</v>
      </c>
      <c r="I8174" s="10">
        <v>66718</v>
      </c>
      <c r="J8174" s="11">
        <v>2214</v>
      </c>
      <c r="K8174" s="11" t="s">
        <v>372</v>
      </c>
      <c r="L8174" s="10" t="s">
        <v>23</v>
      </c>
      <c r="M8174" s="10" t="s">
        <v>28</v>
      </c>
      <c r="N8174" s="10">
        <v>4.0999999999999996</v>
      </c>
      <c r="O8174" s="38" t="s">
        <v>943</v>
      </c>
      <c r="Q8174" s="39">
        <v>46568</v>
      </c>
      <c r="R8174" s="32">
        <f t="shared" si="129"/>
        <v>190928.8</v>
      </c>
    </row>
    <row r="8175" spans="2:18" ht="15.75">
      <c r="B8175" s="9">
        <v>46143</v>
      </c>
      <c r="C8175" s="10" t="s">
        <v>82</v>
      </c>
      <c r="D8175" s="11" t="s">
        <v>312</v>
      </c>
      <c r="E8175" s="10" t="s">
        <v>19</v>
      </c>
      <c r="F8175" s="10" t="s">
        <v>231</v>
      </c>
      <c r="G8175" s="10" t="s">
        <v>236</v>
      </c>
      <c r="H8175" s="10" t="s">
        <v>22</v>
      </c>
      <c r="I8175" s="10">
        <v>66719</v>
      </c>
      <c r="J8175" s="11">
        <v>2215</v>
      </c>
      <c r="K8175" s="11" t="s">
        <v>372</v>
      </c>
      <c r="L8175" s="10" t="s">
        <v>23</v>
      </c>
      <c r="M8175" s="10" t="s">
        <v>571</v>
      </c>
      <c r="N8175" s="10">
        <v>29</v>
      </c>
      <c r="O8175" s="38" t="s">
        <v>1101</v>
      </c>
      <c r="Q8175" s="39">
        <v>16783</v>
      </c>
      <c r="R8175" s="32">
        <f t="shared" si="129"/>
        <v>486707</v>
      </c>
    </row>
    <row r="8176" spans="2:18" ht="15.75">
      <c r="B8176" s="9">
        <v>46143</v>
      </c>
      <c r="C8176" s="10" t="s">
        <v>166</v>
      </c>
      <c r="D8176" s="11" t="s">
        <v>312</v>
      </c>
      <c r="E8176" s="10" t="s">
        <v>19</v>
      </c>
      <c r="F8176" s="10" t="s">
        <v>237</v>
      </c>
      <c r="G8176" s="10" t="s">
        <v>439</v>
      </c>
      <c r="H8176" s="10" t="s">
        <v>22</v>
      </c>
      <c r="I8176" s="10">
        <v>83909</v>
      </c>
      <c r="J8176" s="11">
        <v>2457</v>
      </c>
      <c r="K8176" s="11" t="s">
        <v>440</v>
      </c>
      <c r="L8176" s="10" t="s">
        <v>23</v>
      </c>
      <c r="M8176" s="10" t="s">
        <v>568</v>
      </c>
      <c r="N8176" s="10">
        <v>182</v>
      </c>
      <c r="O8176" s="38" t="s">
        <v>1102</v>
      </c>
      <c r="Q8176" s="39">
        <v>34515</v>
      </c>
      <c r="R8176" s="32">
        <f t="shared" si="129"/>
        <v>6281730</v>
      </c>
    </row>
    <row r="8177" spans="2:18" ht="15.75">
      <c r="B8177" s="9">
        <v>46143</v>
      </c>
      <c r="C8177" s="10" t="s">
        <v>170</v>
      </c>
      <c r="D8177" s="11" t="s">
        <v>312</v>
      </c>
      <c r="E8177" s="10" t="s">
        <v>19</v>
      </c>
      <c r="F8177" s="10" t="s">
        <v>237</v>
      </c>
      <c r="G8177" s="10" t="s">
        <v>439</v>
      </c>
      <c r="H8177" s="10" t="s">
        <v>22</v>
      </c>
      <c r="I8177" s="10">
        <v>83909</v>
      </c>
      <c r="J8177" s="11">
        <v>2457</v>
      </c>
      <c r="K8177" s="11" t="s">
        <v>440</v>
      </c>
      <c r="L8177" s="10" t="s">
        <v>23</v>
      </c>
      <c r="M8177" s="10" t="s">
        <v>568</v>
      </c>
      <c r="N8177" s="10">
        <v>162</v>
      </c>
      <c r="O8177" s="38" t="s">
        <v>1103</v>
      </c>
      <c r="Q8177" s="39">
        <v>40313</v>
      </c>
      <c r="R8177" s="32">
        <f t="shared" si="129"/>
        <v>6530706</v>
      </c>
    </row>
    <row r="8178" spans="2:18" ht="15.75">
      <c r="B8178" s="9">
        <v>46143</v>
      </c>
      <c r="C8178" s="10" t="s">
        <v>263</v>
      </c>
      <c r="D8178" s="11" t="s">
        <v>312</v>
      </c>
      <c r="E8178" s="10" t="s">
        <v>19</v>
      </c>
      <c r="F8178" s="10" t="s">
        <v>237</v>
      </c>
      <c r="G8178" s="10" t="s">
        <v>439</v>
      </c>
      <c r="H8178" s="10" t="s">
        <v>22</v>
      </c>
      <c r="I8178" s="10">
        <v>83909</v>
      </c>
      <c r="J8178" s="11">
        <v>2457</v>
      </c>
      <c r="K8178" s="11" t="s">
        <v>440</v>
      </c>
      <c r="L8178" s="10" t="s">
        <v>23</v>
      </c>
      <c r="M8178" s="10" t="s">
        <v>28</v>
      </c>
      <c r="N8178" s="10">
        <v>3</v>
      </c>
      <c r="O8178" s="38" t="s">
        <v>1104</v>
      </c>
      <c r="Q8178" s="39">
        <v>27992</v>
      </c>
      <c r="R8178" s="32">
        <f t="shared" si="129"/>
        <v>83976</v>
      </c>
    </row>
    <row r="8179" spans="2:18" ht="15.75">
      <c r="B8179" s="9">
        <v>46143</v>
      </c>
      <c r="C8179" s="10" t="s">
        <v>264</v>
      </c>
      <c r="D8179" s="11" t="s">
        <v>312</v>
      </c>
      <c r="E8179" s="10" t="s">
        <v>19</v>
      </c>
      <c r="F8179" s="10" t="s">
        <v>237</v>
      </c>
      <c r="G8179" s="10" t="s">
        <v>439</v>
      </c>
      <c r="H8179" s="10" t="s">
        <v>22</v>
      </c>
      <c r="I8179" s="10">
        <v>83909</v>
      </c>
      <c r="J8179" s="11">
        <v>2457</v>
      </c>
      <c r="K8179" s="11" t="s">
        <v>440</v>
      </c>
      <c r="L8179" s="10" t="s">
        <v>23</v>
      </c>
      <c r="M8179" s="10" t="s">
        <v>28</v>
      </c>
      <c r="N8179" s="10">
        <v>151</v>
      </c>
      <c r="O8179" s="38" t="s">
        <v>961</v>
      </c>
      <c r="Q8179" s="39">
        <v>22684</v>
      </c>
      <c r="R8179" s="32">
        <f t="shared" si="129"/>
        <v>3425284</v>
      </c>
    </row>
    <row r="8180" spans="2:18" ht="15.75">
      <c r="B8180" s="9">
        <v>46143</v>
      </c>
      <c r="C8180" s="10" t="s">
        <v>159</v>
      </c>
      <c r="D8180" s="11" t="s">
        <v>312</v>
      </c>
      <c r="E8180" s="10" t="s">
        <v>19</v>
      </c>
      <c r="F8180" s="10" t="s">
        <v>237</v>
      </c>
      <c r="G8180" s="10" t="s">
        <v>439</v>
      </c>
      <c r="H8180" s="10" t="s">
        <v>22</v>
      </c>
      <c r="I8180" s="10">
        <v>83909</v>
      </c>
      <c r="J8180" s="11">
        <v>2457</v>
      </c>
      <c r="K8180" s="11" t="s">
        <v>440</v>
      </c>
      <c r="L8180" s="10" t="s">
        <v>23</v>
      </c>
      <c r="M8180" s="10" t="s">
        <v>581</v>
      </c>
      <c r="N8180" s="10">
        <v>53</v>
      </c>
      <c r="O8180" s="38" t="s">
        <v>1105</v>
      </c>
      <c r="Q8180" s="39">
        <v>179809</v>
      </c>
      <c r="R8180" s="32">
        <f t="shared" si="129"/>
        <v>9529877</v>
      </c>
    </row>
    <row r="8181" spans="2:18" ht="15.75">
      <c r="B8181" s="9">
        <v>46143</v>
      </c>
      <c r="C8181" s="10" t="s">
        <v>291</v>
      </c>
      <c r="D8181" s="11" t="s">
        <v>312</v>
      </c>
      <c r="E8181" s="10" t="s">
        <v>19</v>
      </c>
      <c r="F8181" s="10" t="s">
        <v>237</v>
      </c>
      <c r="G8181" s="10" t="s">
        <v>439</v>
      </c>
      <c r="H8181" s="10" t="s">
        <v>22</v>
      </c>
      <c r="I8181" s="10">
        <v>83909</v>
      </c>
      <c r="J8181" s="11">
        <v>2457</v>
      </c>
      <c r="K8181" s="11" t="s">
        <v>440</v>
      </c>
      <c r="L8181" s="10" t="s">
        <v>23</v>
      </c>
      <c r="M8181" s="10" t="s">
        <v>28</v>
      </c>
      <c r="N8181" s="10">
        <v>144</v>
      </c>
      <c r="O8181" s="38" t="s">
        <v>1106</v>
      </c>
      <c r="Q8181" s="39">
        <v>29354</v>
      </c>
      <c r="R8181" s="32">
        <f t="shared" si="129"/>
        <v>4226976</v>
      </c>
    </row>
    <row r="8182" spans="2:18" ht="15.75">
      <c r="B8182" s="9">
        <v>46143</v>
      </c>
      <c r="C8182" s="10" t="s">
        <v>132</v>
      </c>
      <c r="D8182" s="11" t="s">
        <v>312</v>
      </c>
      <c r="E8182" s="10" t="s">
        <v>19</v>
      </c>
      <c r="F8182" s="10" t="s">
        <v>237</v>
      </c>
      <c r="G8182" s="10" t="s">
        <v>439</v>
      </c>
      <c r="H8182" s="10" t="s">
        <v>22</v>
      </c>
      <c r="I8182" s="10">
        <v>83909</v>
      </c>
      <c r="J8182" s="11">
        <v>2457</v>
      </c>
      <c r="K8182" s="11" t="s">
        <v>440</v>
      </c>
      <c r="L8182" s="10" t="s">
        <v>23</v>
      </c>
      <c r="M8182" s="10" t="s">
        <v>28</v>
      </c>
      <c r="N8182" s="10">
        <v>188</v>
      </c>
      <c r="O8182" s="38" t="s">
        <v>851</v>
      </c>
      <c r="Q8182" s="39">
        <v>18064</v>
      </c>
      <c r="R8182" s="32">
        <f t="shared" si="129"/>
        <v>3396032</v>
      </c>
    </row>
    <row r="8183" spans="2:18" ht="15.75">
      <c r="B8183" s="9">
        <v>46143</v>
      </c>
      <c r="C8183" s="10" t="s">
        <v>266</v>
      </c>
      <c r="D8183" s="11" t="s">
        <v>312</v>
      </c>
      <c r="E8183" s="10" t="s">
        <v>19</v>
      </c>
      <c r="F8183" s="10" t="s">
        <v>237</v>
      </c>
      <c r="G8183" s="10" t="s">
        <v>439</v>
      </c>
      <c r="H8183" s="10" t="s">
        <v>22</v>
      </c>
      <c r="I8183" s="10">
        <v>83909</v>
      </c>
      <c r="J8183" s="11">
        <v>2457</v>
      </c>
      <c r="K8183" s="11" t="s">
        <v>440</v>
      </c>
      <c r="L8183" s="10" t="s">
        <v>23</v>
      </c>
      <c r="M8183" s="10" t="s">
        <v>568</v>
      </c>
      <c r="N8183" s="10">
        <v>9</v>
      </c>
      <c r="O8183" s="38" t="s">
        <v>1107</v>
      </c>
      <c r="Q8183" s="39">
        <v>208409</v>
      </c>
      <c r="R8183" s="32">
        <f t="shared" si="129"/>
        <v>1875681</v>
      </c>
    </row>
    <row r="8184" spans="2:18" ht="15.75">
      <c r="B8184" s="9">
        <v>46143</v>
      </c>
      <c r="C8184" s="10" t="s">
        <v>72</v>
      </c>
      <c r="D8184" s="11" t="s">
        <v>312</v>
      </c>
      <c r="E8184" s="10" t="s">
        <v>19</v>
      </c>
      <c r="F8184" s="10" t="s">
        <v>237</v>
      </c>
      <c r="G8184" s="10" t="s">
        <v>439</v>
      </c>
      <c r="H8184" s="10" t="s">
        <v>22</v>
      </c>
      <c r="I8184" s="10">
        <v>83909</v>
      </c>
      <c r="J8184" s="11">
        <v>2457</v>
      </c>
      <c r="K8184" s="11" t="s">
        <v>440</v>
      </c>
      <c r="L8184" s="10" t="s">
        <v>23</v>
      </c>
      <c r="M8184" s="10" t="s">
        <v>568</v>
      </c>
      <c r="N8184" s="10">
        <v>15</v>
      </c>
      <c r="O8184" s="38" t="s">
        <v>1108</v>
      </c>
      <c r="Q8184" s="39">
        <v>230406</v>
      </c>
      <c r="R8184" s="32">
        <f t="shared" si="129"/>
        <v>3456090</v>
      </c>
    </row>
    <row r="8185" spans="2:18" ht="15.75">
      <c r="B8185" s="9">
        <v>46143</v>
      </c>
      <c r="C8185" s="10" t="s">
        <v>1109</v>
      </c>
      <c r="D8185" s="11" t="s">
        <v>312</v>
      </c>
      <c r="E8185" s="10" t="s">
        <v>19</v>
      </c>
      <c r="F8185" s="10" t="s">
        <v>237</v>
      </c>
      <c r="G8185" s="10" t="s">
        <v>439</v>
      </c>
      <c r="H8185" s="10" t="s">
        <v>22</v>
      </c>
      <c r="I8185" s="10">
        <v>83909</v>
      </c>
      <c r="J8185" s="11">
        <v>2457</v>
      </c>
      <c r="K8185" s="11" t="s">
        <v>440</v>
      </c>
      <c r="L8185" s="10" t="s">
        <v>23</v>
      </c>
      <c r="M8185" s="10" t="s">
        <v>568</v>
      </c>
      <c r="N8185" s="10">
        <v>201.5</v>
      </c>
      <c r="O8185" s="38" t="s">
        <v>1110</v>
      </c>
      <c r="Q8185" s="39">
        <v>91538</v>
      </c>
      <c r="R8185" s="32">
        <f t="shared" si="129"/>
        <v>18444907</v>
      </c>
    </row>
    <row r="8186" spans="2:18" ht="15.75">
      <c r="B8186" s="9">
        <v>46143</v>
      </c>
      <c r="C8186" s="10" t="s">
        <v>1111</v>
      </c>
      <c r="D8186" s="11" t="s">
        <v>312</v>
      </c>
      <c r="E8186" s="10" t="s">
        <v>19</v>
      </c>
      <c r="F8186" s="10" t="s">
        <v>237</v>
      </c>
      <c r="G8186" s="10" t="s">
        <v>439</v>
      </c>
      <c r="H8186" s="10" t="s">
        <v>22</v>
      </c>
      <c r="I8186" s="10">
        <v>83909</v>
      </c>
      <c r="J8186" s="11">
        <v>2457</v>
      </c>
      <c r="K8186" s="11" t="s">
        <v>440</v>
      </c>
      <c r="L8186" s="10" t="s">
        <v>23</v>
      </c>
      <c r="M8186" s="10" t="s">
        <v>568</v>
      </c>
      <c r="N8186" s="10">
        <v>183.5</v>
      </c>
      <c r="O8186" s="38" t="s">
        <v>1112</v>
      </c>
      <c r="Q8186" s="39">
        <v>86287</v>
      </c>
      <c r="R8186" s="32">
        <f t="shared" si="129"/>
        <v>15833664.5</v>
      </c>
    </row>
    <row r="8187" spans="2:18" ht="15.75">
      <c r="B8187" s="9">
        <v>46143</v>
      </c>
      <c r="C8187" s="10" t="s">
        <v>68</v>
      </c>
      <c r="D8187" s="11" t="s">
        <v>312</v>
      </c>
      <c r="E8187" s="10" t="s">
        <v>19</v>
      </c>
      <c r="F8187" s="10" t="s">
        <v>237</v>
      </c>
      <c r="G8187" s="10" t="s">
        <v>439</v>
      </c>
      <c r="H8187" s="10" t="s">
        <v>22</v>
      </c>
      <c r="I8187" s="10">
        <v>83909</v>
      </c>
      <c r="J8187" s="11">
        <v>2457</v>
      </c>
      <c r="K8187" s="11" t="s">
        <v>440</v>
      </c>
      <c r="L8187" s="10" t="s">
        <v>23</v>
      </c>
      <c r="M8187" s="10" t="s">
        <v>582</v>
      </c>
      <c r="N8187" s="10">
        <v>11</v>
      </c>
      <c r="O8187" s="38" t="s">
        <v>1113</v>
      </c>
      <c r="Q8187" s="39">
        <v>39542</v>
      </c>
      <c r="R8187" s="32">
        <f t="shared" si="129"/>
        <v>434962</v>
      </c>
    </row>
    <row r="8188" spans="2:18" ht="15.75">
      <c r="B8188" s="9">
        <v>46143</v>
      </c>
      <c r="C8188" s="10" t="s">
        <v>881</v>
      </c>
      <c r="D8188" s="11" t="s">
        <v>312</v>
      </c>
      <c r="E8188" s="10" t="s">
        <v>19</v>
      </c>
      <c r="F8188" s="10" t="s">
        <v>237</v>
      </c>
      <c r="G8188" s="10" t="s">
        <v>439</v>
      </c>
      <c r="H8188" s="10" t="s">
        <v>22</v>
      </c>
      <c r="I8188" s="10">
        <v>83909</v>
      </c>
      <c r="J8188" s="11">
        <v>2457</v>
      </c>
      <c r="K8188" s="11" t="s">
        <v>440</v>
      </c>
      <c r="L8188" s="10" t="s">
        <v>23</v>
      </c>
      <c r="M8188" s="10" t="s">
        <v>28</v>
      </c>
      <c r="N8188" s="10">
        <v>27.5</v>
      </c>
      <c r="O8188" s="38" t="s">
        <v>1114</v>
      </c>
      <c r="Q8188" s="39">
        <v>169109</v>
      </c>
      <c r="R8188" s="32">
        <f t="shared" si="129"/>
        <v>4650497.5</v>
      </c>
    </row>
    <row r="8189" spans="2:18" ht="15.75">
      <c r="B8189" s="9">
        <v>46143</v>
      </c>
      <c r="C8189" s="10" t="s">
        <v>1115</v>
      </c>
      <c r="D8189" s="11" t="s">
        <v>312</v>
      </c>
      <c r="E8189" s="10" t="s">
        <v>19</v>
      </c>
      <c r="F8189" s="10" t="s">
        <v>237</v>
      </c>
      <c r="G8189" s="10" t="s">
        <v>439</v>
      </c>
      <c r="H8189" s="10" t="s">
        <v>22</v>
      </c>
      <c r="I8189" s="10">
        <v>83909</v>
      </c>
      <c r="J8189" s="11">
        <v>2457</v>
      </c>
      <c r="K8189" s="11" t="s">
        <v>440</v>
      </c>
      <c r="L8189" s="10" t="s">
        <v>23</v>
      </c>
      <c r="M8189" s="10" t="s">
        <v>582</v>
      </c>
      <c r="N8189" s="10">
        <v>63.5</v>
      </c>
      <c r="O8189" s="38" t="s">
        <v>1116</v>
      </c>
      <c r="Q8189" s="39">
        <v>19279</v>
      </c>
      <c r="R8189" s="32">
        <f t="shared" si="129"/>
        <v>1224216.5</v>
      </c>
    </row>
    <row r="8190" spans="2:18" ht="15.75">
      <c r="B8190" s="9">
        <v>46143</v>
      </c>
      <c r="C8190" s="10" t="s">
        <v>191</v>
      </c>
      <c r="D8190" s="11" t="s">
        <v>312</v>
      </c>
      <c r="E8190" s="10" t="s">
        <v>19</v>
      </c>
      <c r="F8190" s="10" t="s">
        <v>237</v>
      </c>
      <c r="G8190" s="10" t="s">
        <v>439</v>
      </c>
      <c r="H8190" s="10" t="s">
        <v>22</v>
      </c>
      <c r="I8190" s="10">
        <v>83909</v>
      </c>
      <c r="J8190" s="11">
        <v>2457</v>
      </c>
      <c r="K8190" s="11" t="s">
        <v>440</v>
      </c>
      <c r="L8190" s="10" t="s">
        <v>23</v>
      </c>
      <c r="M8190" s="10" t="s">
        <v>571</v>
      </c>
      <c r="N8190" s="10">
        <v>100</v>
      </c>
      <c r="O8190" s="38" t="s">
        <v>1117</v>
      </c>
      <c r="Q8190" s="39">
        <v>27018</v>
      </c>
      <c r="R8190" s="32">
        <f t="shared" si="129"/>
        <v>2701800</v>
      </c>
    </row>
    <row r="8191" spans="2:18" ht="15.75">
      <c r="B8191" s="9">
        <v>46143</v>
      </c>
      <c r="C8191" s="10" t="s">
        <v>269</v>
      </c>
      <c r="D8191" s="11" t="s">
        <v>312</v>
      </c>
      <c r="E8191" s="10" t="s">
        <v>19</v>
      </c>
      <c r="F8191" s="10" t="s">
        <v>237</v>
      </c>
      <c r="G8191" s="10" t="s">
        <v>439</v>
      </c>
      <c r="H8191" s="10" t="s">
        <v>22</v>
      </c>
      <c r="I8191" s="10">
        <v>83909</v>
      </c>
      <c r="J8191" s="11">
        <v>2457</v>
      </c>
      <c r="K8191" s="11" t="s">
        <v>440</v>
      </c>
      <c r="L8191" s="10" t="s">
        <v>23</v>
      </c>
      <c r="M8191" s="10" t="s">
        <v>582</v>
      </c>
      <c r="N8191" s="10">
        <v>167</v>
      </c>
      <c r="O8191" s="38" t="s">
        <v>1118</v>
      </c>
      <c r="Q8191" s="39">
        <v>86333</v>
      </c>
      <c r="R8191" s="32">
        <f t="shared" si="129"/>
        <v>14417611</v>
      </c>
    </row>
    <row r="8192" spans="2:18" ht="15.75">
      <c r="B8192" s="9">
        <v>46143</v>
      </c>
      <c r="C8192" s="10" t="s">
        <v>59</v>
      </c>
      <c r="D8192" s="11" t="s">
        <v>312</v>
      </c>
      <c r="E8192" s="10" t="s">
        <v>19</v>
      </c>
      <c r="F8192" s="10" t="s">
        <v>237</v>
      </c>
      <c r="G8192" s="10" t="s">
        <v>439</v>
      </c>
      <c r="H8192" s="10" t="s">
        <v>22</v>
      </c>
      <c r="I8192" s="10">
        <v>83909</v>
      </c>
      <c r="J8192" s="11">
        <v>2457</v>
      </c>
      <c r="K8192" s="11" t="s">
        <v>440</v>
      </c>
      <c r="L8192" s="10" t="s">
        <v>23</v>
      </c>
      <c r="M8192" s="10" t="s">
        <v>583</v>
      </c>
      <c r="N8192" s="10">
        <v>189</v>
      </c>
      <c r="O8192" s="38" t="s">
        <v>1119</v>
      </c>
      <c r="Q8192" s="39">
        <v>39314</v>
      </c>
      <c r="R8192" s="32">
        <f t="shared" si="129"/>
        <v>7430346</v>
      </c>
    </row>
    <row r="8193" spans="2:18" ht="15.75">
      <c r="B8193" s="9">
        <v>46143</v>
      </c>
      <c r="C8193" s="10" t="s">
        <v>162</v>
      </c>
      <c r="D8193" s="11" t="s">
        <v>312</v>
      </c>
      <c r="E8193" s="10" t="s">
        <v>19</v>
      </c>
      <c r="F8193" s="10" t="s">
        <v>237</v>
      </c>
      <c r="G8193" s="10" t="s">
        <v>439</v>
      </c>
      <c r="H8193" s="10" t="s">
        <v>22</v>
      </c>
      <c r="I8193" s="10">
        <v>83909</v>
      </c>
      <c r="J8193" s="11">
        <v>2457</v>
      </c>
      <c r="K8193" s="11" t="s">
        <v>440</v>
      </c>
      <c r="L8193" s="10" t="s">
        <v>23</v>
      </c>
      <c r="M8193" s="10" t="s">
        <v>28</v>
      </c>
      <c r="N8193" s="10">
        <v>181</v>
      </c>
      <c r="O8193" s="38" t="s">
        <v>1048</v>
      </c>
      <c r="Q8193" s="39">
        <v>28225</v>
      </c>
      <c r="R8193" s="32">
        <f t="shared" si="129"/>
        <v>5108725</v>
      </c>
    </row>
    <row r="8194" spans="2:18" ht="15.75">
      <c r="B8194" s="9">
        <v>46143</v>
      </c>
      <c r="C8194" s="10" t="s">
        <v>65</v>
      </c>
      <c r="D8194" s="11" t="s">
        <v>312</v>
      </c>
      <c r="E8194" s="10" t="s">
        <v>19</v>
      </c>
      <c r="F8194" s="10" t="s">
        <v>237</v>
      </c>
      <c r="G8194" s="10" t="s">
        <v>439</v>
      </c>
      <c r="H8194" s="10" t="s">
        <v>22</v>
      </c>
      <c r="I8194" s="10">
        <v>83909</v>
      </c>
      <c r="J8194" s="11">
        <v>2457</v>
      </c>
      <c r="K8194" s="11" t="s">
        <v>440</v>
      </c>
      <c r="L8194" s="10" t="s">
        <v>23</v>
      </c>
      <c r="M8194" s="10" t="s">
        <v>568</v>
      </c>
      <c r="N8194" s="10">
        <v>181</v>
      </c>
      <c r="O8194" s="38" t="s">
        <v>1120</v>
      </c>
      <c r="Q8194" s="39">
        <v>77822</v>
      </c>
      <c r="R8194" s="32">
        <f t="shared" si="129"/>
        <v>14085782</v>
      </c>
    </row>
    <row r="8195" spans="2:18" ht="15.75">
      <c r="B8195" s="9">
        <v>46143</v>
      </c>
      <c r="C8195" s="10" t="s">
        <v>114</v>
      </c>
      <c r="D8195" s="11" t="s">
        <v>312</v>
      </c>
      <c r="E8195" s="10" t="s">
        <v>19</v>
      </c>
      <c r="F8195" s="10" t="s">
        <v>237</v>
      </c>
      <c r="G8195" s="10" t="s">
        <v>439</v>
      </c>
      <c r="H8195" s="10" t="s">
        <v>22</v>
      </c>
      <c r="I8195" s="10">
        <v>83909</v>
      </c>
      <c r="J8195" s="11">
        <v>2457</v>
      </c>
      <c r="K8195" s="11" t="s">
        <v>440</v>
      </c>
      <c r="L8195" s="10" t="s">
        <v>23</v>
      </c>
      <c r="M8195" s="10" t="s">
        <v>28</v>
      </c>
      <c r="N8195" s="10">
        <v>167</v>
      </c>
      <c r="O8195" s="38" t="s">
        <v>1121</v>
      </c>
      <c r="Q8195" s="39">
        <v>15507</v>
      </c>
      <c r="R8195" s="32">
        <f t="shared" si="129"/>
        <v>2589669</v>
      </c>
    </row>
    <row r="8196" spans="2:18" ht="15.75">
      <c r="B8196" s="9">
        <v>46143</v>
      </c>
      <c r="C8196" s="10" t="s">
        <v>234</v>
      </c>
      <c r="D8196" s="11" t="s">
        <v>312</v>
      </c>
      <c r="E8196" s="10" t="s">
        <v>19</v>
      </c>
      <c r="F8196" s="10" t="s">
        <v>237</v>
      </c>
      <c r="G8196" s="10" t="s">
        <v>439</v>
      </c>
      <c r="H8196" s="10" t="s">
        <v>22</v>
      </c>
      <c r="I8196" s="10">
        <v>83909</v>
      </c>
      <c r="J8196" s="11">
        <v>2457</v>
      </c>
      <c r="K8196" s="11" t="s">
        <v>440</v>
      </c>
      <c r="L8196" s="10" t="s">
        <v>23</v>
      </c>
      <c r="M8196" s="10" t="s">
        <v>571</v>
      </c>
      <c r="N8196" s="10">
        <v>16</v>
      </c>
      <c r="O8196" s="38" t="s">
        <v>1122</v>
      </c>
      <c r="Q8196" s="39">
        <v>27512</v>
      </c>
      <c r="R8196" s="32">
        <f t="shared" si="129"/>
        <v>440192</v>
      </c>
    </row>
    <row r="8197" spans="2:18" ht="15.75">
      <c r="B8197" s="9">
        <v>46143</v>
      </c>
      <c r="C8197" s="10" t="s">
        <v>296</v>
      </c>
      <c r="D8197" s="11" t="s">
        <v>312</v>
      </c>
      <c r="E8197" s="10" t="s">
        <v>19</v>
      </c>
      <c r="F8197" s="10" t="s">
        <v>237</v>
      </c>
      <c r="G8197" s="10" t="s">
        <v>439</v>
      </c>
      <c r="H8197" s="10" t="s">
        <v>22</v>
      </c>
      <c r="I8197" s="10">
        <v>83909</v>
      </c>
      <c r="J8197" s="11">
        <v>2457</v>
      </c>
      <c r="K8197" s="11" t="s">
        <v>440</v>
      </c>
      <c r="L8197" s="10" t="s">
        <v>23</v>
      </c>
      <c r="M8197" s="10" t="s">
        <v>28</v>
      </c>
      <c r="N8197" s="10">
        <v>73</v>
      </c>
      <c r="O8197" s="38" t="s">
        <v>850</v>
      </c>
      <c r="Q8197" s="39">
        <v>13077</v>
      </c>
      <c r="R8197" s="32">
        <f t="shared" si="129"/>
        <v>954621</v>
      </c>
    </row>
    <row r="8198" spans="2:18" ht="15.75">
      <c r="B8198" s="9">
        <v>46143</v>
      </c>
      <c r="C8198" s="10" t="s">
        <v>270</v>
      </c>
      <c r="D8198" s="11" t="s">
        <v>312</v>
      </c>
      <c r="E8198" s="10" t="s">
        <v>19</v>
      </c>
      <c r="F8198" s="10" t="s">
        <v>237</v>
      </c>
      <c r="G8198" s="10" t="s">
        <v>439</v>
      </c>
      <c r="H8198" s="10" t="s">
        <v>22</v>
      </c>
      <c r="I8198" s="10">
        <v>83909</v>
      </c>
      <c r="J8198" s="11">
        <v>2457</v>
      </c>
      <c r="K8198" s="11" t="s">
        <v>440</v>
      </c>
      <c r="L8198" s="10" t="s">
        <v>23</v>
      </c>
      <c r="M8198" s="10" t="s">
        <v>581</v>
      </c>
      <c r="N8198" s="10">
        <v>121</v>
      </c>
      <c r="O8198" s="38" t="s">
        <v>1123</v>
      </c>
      <c r="Q8198" s="39">
        <v>27224</v>
      </c>
      <c r="R8198" s="32">
        <f t="shared" si="129"/>
        <v>3294104</v>
      </c>
    </row>
    <row r="8199" spans="2:18" ht="15.75">
      <c r="B8199" s="9">
        <v>46143</v>
      </c>
      <c r="C8199" s="10" t="s">
        <v>284</v>
      </c>
      <c r="D8199" s="11" t="s">
        <v>312</v>
      </c>
      <c r="E8199" s="10" t="s">
        <v>19</v>
      </c>
      <c r="F8199" s="10" t="s">
        <v>237</v>
      </c>
      <c r="G8199" s="10" t="s">
        <v>439</v>
      </c>
      <c r="H8199" s="10" t="s">
        <v>22</v>
      </c>
      <c r="I8199" s="10">
        <v>83909</v>
      </c>
      <c r="J8199" s="11">
        <v>2457</v>
      </c>
      <c r="K8199" s="11" t="s">
        <v>440</v>
      </c>
      <c r="L8199" s="10" t="s">
        <v>23</v>
      </c>
      <c r="M8199" s="10" t="s">
        <v>24</v>
      </c>
      <c r="N8199" s="10">
        <v>188</v>
      </c>
      <c r="O8199" s="38" t="s">
        <v>1124</v>
      </c>
      <c r="Q8199" s="39">
        <v>27721</v>
      </c>
      <c r="R8199" s="32">
        <f t="shared" si="129"/>
        <v>5211548</v>
      </c>
    </row>
    <row r="8200" spans="2:18" ht="15.75">
      <c r="B8200" s="9">
        <v>46143</v>
      </c>
      <c r="C8200" s="10" t="s">
        <v>298</v>
      </c>
      <c r="D8200" s="11" t="s">
        <v>312</v>
      </c>
      <c r="E8200" s="10" t="s">
        <v>19</v>
      </c>
      <c r="F8200" s="10" t="s">
        <v>237</v>
      </c>
      <c r="G8200" s="10" t="s">
        <v>439</v>
      </c>
      <c r="H8200" s="10" t="s">
        <v>22</v>
      </c>
      <c r="I8200" s="10">
        <v>83909</v>
      </c>
      <c r="J8200" s="11">
        <v>2457</v>
      </c>
      <c r="K8200" s="11" t="s">
        <v>440</v>
      </c>
      <c r="L8200" s="10" t="s">
        <v>23</v>
      </c>
      <c r="M8200" s="10" t="s">
        <v>581</v>
      </c>
      <c r="N8200" s="10">
        <v>2</v>
      </c>
      <c r="O8200" s="38" t="s">
        <v>1125</v>
      </c>
      <c r="Q8200" s="39">
        <v>37341</v>
      </c>
      <c r="R8200" s="32">
        <f t="shared" si="129"/>
        <v>74682</v>
      </c>
    </row>
    <row r="8201" spans="2:18" ht="15.75">
      <c r="B8201" s="9">
        <v>46143</v>
      </c>
      <c r="C8201" s="10" t="s">
        <v>299</v>
      </c>
      <c r="D8201" s="11" t="s">
        <v>312</v>
      </c>
      <c r="E8201" s="10" t="s">
        <v>19</v>
      </c>
      <c r="F8201" s="10" t="s">
        <v>237</v>
      </c>
      <c r="G8201" s="10" t="s">
        <v>439</v>
      </c>
      <c r="H8201" s="10" t="s">
        <v>22</v>
      </c>
      <c r="I8201" s="10">
        <v>83909</v>
      </c>
      <c r="J8201" s="11">
        <v>2457</v>
      </c>
      <c r="K8201" s="11" t="s">
        <v>440</v>
      </c>
      <c r="L8201" s="10" t="s">
        <v>23</v>
      </c>
      <c r="M8201" s="10" t="s">
        <v>28</v>
      </c>
      <c r="N8201" s="10">
        <v>88</v>
      </c>
      <c r="O8201" s="38" t="s">
        <v>834</v>
      </c>
      <c r="Q8201" s="39">
        <v>13402</v>
      </c>
      <c r="R8201" s="32">
        <f t="shared" si="129"/>
        <v>1179376</v>
      </c>
    </row>
    <row r="8202" spans="2:18" ht="15.75">
      <c r="B8202" s="9">
        <v>46143</v>
      </c>
      <c r="C8202" s="10" t="s">
        <v>1126</v>
      </c>
      <c r="D8202" s="11" t="s">
        <v>312</v>
      </c>
      <c r="E8202" s="10" t="s">
        <v>19</v>
      </c>
      <c r="F8202" s="10" t="s">
        <v>237</v>
      </c>
      <c r="G8202" s="10" t="s">
        <v>439</v>
      </c>
      <c r="H8202" s="10" t="s">
        <v>22</v>
      </c>
      <c r="I8202" s="10">
        <v>83909</v>
      </c>
      <c r="J8202" s="11">
        <v>2457</v>
      </c>
      <c r="K8202" s="11" t="s">
        <v>440</v>
      </c>
      <c r="L8202" s="10" t="s">
        <v>23</v>
      </c>
      <c r="M8202" s="10" t="s">
        <v>28</v>
      </c>
      <c r="N8202" s="10">
        <v>89.5</v>
      </c>
      <c r="O8202" s="38" t="s">
        <v>1127</v>
      </c>
      <c r="Q8202" s="39">
        <v>13479</v>
      </c>
      <c r="R8202" s="32">
        <f t="shared" si="129"/>
        <v>1206370.5</v>
      </c>
    </row>
    <row r="8203" spans="2:18" ht="15.75">
      <c r="B8203" s="9">
        <v>46143</v>
      </c>
      <c r="C8203" s="10" t="s">
        <v>311</v>
      </c>
      <c r="D8203" s="11" t="s">
        <v>312</v>
      </c>
      <c r="E8203" s="10" t="s">
        <v>19</v>
      </c>
      <c r="F8203" s="10" t="s">
        <v>237</v>
      </c>
      <c r="G8203" s="10" t="s">
        <v>439</v>
      </c>
      <c r="H8203" s="10" t="s">
        <v>22</v>
      </c>
      <c r="I8203" s="10">
        <v>83909</v>
      </c>
      <c r="J8203" s="11">
        <v>2457</v>
      </c>
      <c r="K8203" s="11" t="s">
        <v>440</v>
      </c>
      <c r="L8203" s="10" t="s">
        <v>23</v>
      </c>
      <c r="M8203" s="10" t="s">
        <v>581</v>
      </c>
      <c r="N8203" s="10">
        <v>140</v>
      </c>
      <c r="O8203" s="38" t="s">
        <v>1128</v>
      </c>
      <c r="Q8203" s="39">
        <v>113903</v>
      </c>
      <c r="R8203" s="32">
        <f t="shared" si="129"/>
        <v>15946420</v>
      </c>
    </row>
    <row r="8204" spans="2:18" ht="15.75">
      <c r="B8204" s="9">
        <v>46143</v>
      </c>
      <c r="C8204" s="10" t="s">
        <v>514</v>
      </c>
      <c r="D8204" s="11" t="s">
        <v>312</v>
      </c>
      <c r="E8204" s="10" t="s">
        <v>19</v>
      </c>
      <c r="F8204" s="10" t="s">
        <v>237</v>
      </c>
      <c r="G8204" s="10" t="s">
        <v>439</v>
      </c>
      <c r="H8204" s="10" t="s">
        <v>22</v>
      </c>
      <c r="I8204" s="10">
        <v>83909</v>
      </c>
      <c r="J8204" s="11">
        <v>2457</v>
      </c>
      <c r="K8204" s="11" t="s">
        <v>440</v>
      </c>
      <c r="L8204" s="10" t="s">
        <v>23</v>
      </c>
      <c r="M8204" s="10" t="s">
        <v>28</v>
      </c>
      <c r="N8204" s="10">
        <v>187</v>
      </c>
      <c r="O8204" s="38" t="s">
        <v>839</v>
      </c>
      <c r="Q8204" s="39">
        <v>18157</v>
      </c>
      <c r="R8204" s="32">
        <f t="shared" si="129"/>
        <v>3395359</v>
      </c>
    </row>
    <row r="8205" spans="2:18" ht="15.75">
      <c r="B8205" s="9">
        <v>46143</v>
      </c>
      <c r="C8205" s="10" t="s">
        <v>932</v>
      </c>
      <c r="D8205" s="11" t="s">
        <v>312</v>
      </c>
      <c r="E8205" s="10" t="s">
        <v>19</v>
      </c>
      <c r="F8205" s="10" t="s">
        <v>237</v>
      </c>
      <c r="G8205" s="10" t="s">
        <v>439</v>
      </c>
      <c r="H8205" s="10" t="s">
        <v>22</v>
      </c>
      <c r="I8205" s="10">
        <v>83909</v>
      </c>
      <c r="J8205" s="11">
        <v>2457</v>
      </c>
      <c r="K8205" s="11" t="s">
        <v>440</v>
      </c>
      <c r="L8205" s="10" t="s">
        <v>23</v>
      </c>
      <c r="M8205" s="10" t="s">
        <v>28</v>
      </c>
      <c r="N8205" s="10">
        <v>2.5</v>
      </c>
      <c r="O8205" s="38" t="s">
        <v>1129</v>
      </c>
      <c r="Q8205" s="39">
        <v>10975</v>
      </c>
      <c r="R8205" s="32">
        <f t="shared" si="129"/>
        <v>27437.5</v>
      </c>
    </row>
    <row r="8206" spans="2:18" ht="15.75">
      <c r="B8206" s="9">
        <v>46143</v>
      </c>
      <c r="C8206" s="10" t="s">
        <v>550</v>
      </c>
      <c r="D8206" s="11" t="s">
        <v>312</v>
      </c>
      <c r="E8206" s="10" t="s">
        <v>19</v>
      </c>
      <c r="F8206" s="10" t="s">
        <v>237</v>
      </c>
      <c r="G8206" s="10" t="s">
        <v>439</v>
      </c>
      <c r="H8206" s="10" t="s">
        <v>22</v>
      </c>
      <c r="I8206" s="10">
        <v>83909</v>
      </c>
      <c r="J8206" s="11">
        <v>2457</v>
      </c>
      <c r="K8206" s="11" t="s">
        <v>440</v>
      </c>
      <c r="L8206" s="10" t="s">
        <v>23</v>
      </c>
      <c r="M8206" s="10" t="s">
        <v>28</v>
      </c>
      <c r="N8206" s="10">
        <v>76</v>
      </c>
      <c r="O8206" s="38" t="s">
        <v>850</v>
      </c>
      <c r="Q8206" s="39">
        <v>13084</v>
      </c>
      <c r="R8206" s="32">
        <f t="shared" si="129"/>
        <v>994384</v>
      </c>
    </row>
    <row r="8207" spans="2:18" ht="15.75">
      <c r="B8207" s="9">
        <v>46143</v>
      </c>
      <c r="C8207" s="10" t="s">
        <v>551</v>
      </c>
      <c r="D8207" s="11" t="s">
        <v>312</v>
      </c>
      <c r="E8207" s="10" t="s">
        <v>19</v>
      </c>
      <c r="F8207" s="10" t="s">
        <v>237</v>
      </c>
      <c r="G8207" s="10" t="s">
        <v>439</v>
      </c>
      <c r="H8207" s="10" t="s">
        <v>22</v>
      </c>
      <c r="I8207" s="10">
        <v>83909</v>
      </c>
      <c r="J8207" s="11">
        <v>2457</v>
      </c>
      <c r="K8207" s="11" t="s">
        <v>440</v>
      </c>
      <c r="L8207" s="10" t="s">
        <v>23</v>
      </c>
      <c r="M8207" s="10" t="s">
        <v>28</v>
      </c>
      <c r="N8207" s="10">
        <v>79</v>
      </c>
      <c r="O8207" s="38" t="s">
        <v>941</v>
      </c>
      <c r="Q8207" s="39">
        <v>13057</v>
      </c>
      <c r="R8207" s="32">
        <f t="shared" si="129"/>
        <v>1031503</v>
      </c>
    </row>
    <row r="8208" spans="2:18" ht="15.75">
      <c r="B8208" s="9">
        <v>46143</v>
      </c>
      <c r="C8208" s="10" t="s">
        <v>552</v>
      </c>
      <c r="D8208" s="11" t="s">
        <v>312</v>
      </c>
      <c r="E8208" s="10" t="s">
        <v>19</v>
      </c>
      <c r="F8208" s="10" t="s">
        <v>237</v>
      </c>
      <c r="G8208" s="10" t="s">
        <v>439</v>
      </c>
      <c r="H8208" s="10" t="s">
        <v>22</v>
      </c>
      <c r="I8208" s="10">
        <v>83909</v>
      </c>
      <c r="J8208" s="11">
        <v>2457</v>
      </c>
      <c r="K8208" s="11" t="s">
        <v>440</v>
      </c>
      <c r="L8208" s="10" t="s">
        <v>23</v>
      </c>
      <c r="M8208" s="10" t="s">
        <v>28</v>
      </c>
      <c r="N8208" s="10">
        <v>94</v>
      </c>
      <c r="O8208" s="38" t="s">
        <v>941</v>
      </c>
      <c r="Q8208" s="39">
        <v>1307</v>
      </c>
      <c r="R8208" s="32">
        <f t="shared" si="129"/>
        <v>122858</v>
      </c>
    </row>
    <row r="8209" spans="2:18" ht="15.75">
      <c r="B8209" s="9">
        <v>46143</v>
      </c>
      <c r="C8209" s="10" t="s">
        <v>1130</v>
      </c>
      <c r="D8209" s="11" t="s">
        <v>312</v>
      </c>
      <c r="E8209" s="10" t="s">
        <v>19</v>
      </c>
      <c r="F8209" s="10" t="s">
        <v>237</v>
      </c>
      <c r="G8209" s="10" t="s">
        <v>439</v>
      </c>
      <c r="H8209" s="10" t="s">
        <v>22</v>
      </c>
      <c r="I8209" s="10">
        <v>83909</v>
      </c>
      <c r="J8209" s="11">
        <v>2457</v>
      </c>
      <c r="K8209" s="11" t="s">
        <v>440</v>
      </c>
      <c r="L8209" s="10" t="s">
        <v>23</v>
      </c>
      <c r="M8209" s="10" t="s">
        <v>28</v>
      </c>
      <c r="N8209" s="10">
        <v>84.1</v>
      </c>
      <c r="O8209" s="38" t="s">
        <v>850</v>
      </c>
      <c r="Q8209" s="39">
        <v>13076</v>
      </c>
      <c r="R8209" s="32">
        <f t="shared" si="129"/>
        <v>1099691.5999999999</v>
      </c>
    </row>
    <row r="8210" spans="2:18" ht="15.75">
      <c r="B8210" s="9">
        <v>46143</v>
      </c>
      <c r="C8210" s="10" t="s">
        <v>554</v>
      </c>
      <c r="D8210" s="11" t="s">
        <v>312</v>
      </c>
      <c r="E8210" s="10" t="s">
        <v>19</v>
      </c>
      <c r="F8210" s="10" t="s">
        <v>237</v>
      </c>
      <c r="G8210" s="10" t="s">
        <v>439</v>
      </c>
      <c r="H8210" s="10" t="s">
        <v>22</v>
      </c>
      <c r="I8210" s="10">
        <v>83909</v>
      </c>
      <c r="J8210" s="11">
        <v>2457</v>
      </c>
      <c r="K8210" s="11" t="s">
        <v>440</v>
      </c>
      <c r="L8210" s="10" t="s">
        <v>23</v>
      </c>
      <c r="M8210" s="10" t="s">
        <v>28</v>
      </c>
      <c r="N8210" s="10">
        <v>166</v>
      </c>
      <c r="O8210" s="38" t="s">
        <v>839</v>
      </c>
      <c r="Q8210" s="39">
        <v>18145</v>
      </c>
      <c r="R8210" s="32">
        <f t="shared" si="129"/>
        <v>3012070</v>
      </c>
    </row>
    <row r="8211" spans="2:18" ht="15.75">
      <c r="B8211" s="9">
        <v>46143</v>
      </c>
      <c r="C8211" s="10" t="s">
        <v>1131</v>
      </c>
      <c r="D8211" s="11" t="s">
        <v>312</v>
      </c>
      <c r="E8211" s="10" t="s">
        <v>19</v>
      </c>
      <c r="F8211" s="10" t="s">
        <v>237</v>
      </c>
      <c r="G8211" s="10" t="s">
        <v>439</v>
      </c>
      <c r="H8211" s="10" t="s">
        <v>22</v>
      </c>
      <c r="I8211" s="10">
        <v>83909</v>
      </c>
      <c r="J8211" s="11">
        <v>2457</v>
      </c>
      <c r="K8211" s="11" t="s">
        <v>440</v>
      </c>
      <c r="L8211" s="10" t="s">
        <v>23</v>
      </c>
      <c r="M8211" s="10" t="s">
        <v>28</v>
      </c>
      <c r="N8211" s="10">
        <v>82</v>
      </c>
      <c r="O8211" s="38" t="s">
        <v>850</v>
      </c>
      <c r="Q8211" s="39">
        <v>13105</v>
      </c>
      <c r="R8211" s="32">
        <f t="shared" si="129"/>
        <v>1074610</v>
      </c>
    </row>
    <row r="8212" spans="2:18" ht="15.75">
      <c r="B8212" s="9">
        <v>46143</v>
      </c>
      <c r="C8212" s="10" t="s">
        <v>556</v>
      </c>
      <c r="D8212" s="11" t="s">
        <v>312</v>
      </c>
      <c r="E8212" s="10" t="s">
        <v>19</v>
      </c>
      <c r="F8212" s="10" t="s">
        <v>237</v>
      </c>
      <c r="G8212" s="10" t="s">
        <v>439</v>
      </c>
      <c r="H8212" s="10" t="s">
        <v>22</v>
      </c>
      <c r="I8212" s="10">
        <v>83909</v>
      </c>
      <c r="J8212" s="11">
        <v>2457</v>
      </c>
      <c r="K8212" s="11" t="s">
        <v>440</v>
      </c>
      <c r="L8212" s="10" t="s">
        <v>23</v>
      </c>
      <c r="M8212" s="10" t="s">
        <v>28</v>
      </c>
      <c r="N8212" s="10">
        <v>125</v>
      </c>
      <c r="O8212" s="38" t="s">
        <v>839</v>
      </c>
      <c r="Q8212" s="39">
        <v>18149</v>
      </c>
      <c r="R8212" s="32">
        <f t="shared" si="129"/>
        <v>2268625</v>
      </c>
    </row>
    <row r="8213" spans="2:18" ht="15.75">
      <c r="B8213" s="9">
        <v>46143</v>
      </c>
      <c r="C8213" s="10" t="s">
        <v>636</v>
      </c>
      <c r="D8213" s="11" t="s">
        <v>312</v>
      </c>
      <c r="E8213" s="10" t="s">
        <v>19</v>
      </c>
      <c r="F8213" s="10" t="s">
        <v>237</v>
      </c>
      <c r="G8213" s="10" t="s">
        <v>439</v>
      </c>
      <c r="H8213" s="10" t="s">
        <v>22</v>
      </c>
      <c r="I8213" s="10">
        <v>83909</v>
      </c>
      <c r="J8213" s="11">
        <v>2457</v>
      </c>
      <c r="K8213" s="11" t="s">
        <v>440</v>
      </c>
      <c r="L8213" s="10" t="s">
        <v>23</v>
      </c>
      <c r="M8213" s="10" t="s">
        <v>28</v>
      </c>
      <c r="N8213" s="10">
        <v>90</v>
      </c>
      <c r="O8213" s="38" t="s">
        <v>1132</v>
      </c>
      <c r="Q8213" s="39">
        <v>13</v>
      </c>
      <c r="R8213" s="32">
        <f t="shared" si="129"/>
        <v>1170</v>
      </c>
    </row>
    <row r="8214" spans="2:18" ht="15.75">
      <c r="B8214" s="9">
        <v>46143</v>
      </c>
      <c r="C8214" s="10" t="s">
        <v>637</v>
      </c>
      <c r="D8214" s="11" t="s">
        <v>312</v>
      </c>
      <c r="E8214" s="10" t="s">
        <v>19</v>
      </c>
      <c r="F8214" s="10" t="s">
        <v>237</v>
      </c>
      <c r="G8214" s="10" t="s">
        <v>439</v>
      </c>
      <c r="H8214" s="10" t="s">
        <v>22</v>
      </c>
      <c r="I8214" s="10">
        <v>83909</v>
      </c>
      <c r="J8214" s="11">
        <v>2457</v>
      </c>
      <c r="K8214" s="11" t="s">
        <v>440</v>
      </c>
      <c r="L8214" s="10" t="s">
        <v>23</v>
      </c>
      <c r="M8214" s="10" t="s">
        <v>28</v>
      </c>
      <c r="N8214" s="10">
        <v>122</v>
      </c>
      <c r="O8214" s="38" t="s">
        <v>1133</v>
      </c>
      <c r="Q8214" s="39">
        <v>18124</v>
      </c>
      <c r="R8214" s="32">
        <f t="shared" si="129"/>
        <v>2211128</v>
      </c>
    </row>
    <row r="8215" spans="2:18" ht="15.75">
      <c r="B8215" s="9">
        <v>46143</v>
      </c>
      <c r="C8215" s="10" t="s">
        <v>630</v>
      </c>
      <c r="D8215" s="11" t="s">
        <v>312</v>
      </c>
      <c r="E8215" s="10" t="s">
        <v>19</v>
      </c>
      <c r="F8215" s="10" t="s">
        <v>237</v>
      </c>
      <c r="G8215" s="10" t="s">
        <v>439</v>
      </c>
      <c r="H8215" s="10" t="s">
        <v>22</v>
      </c>
      <c r="I8215" s="10">
        <v>83909</v>
      </c>
      <c r="J8215" s="11">
        <v>2457</v>
      </c>
      <c r="K8215" s="11" t="s">
        <v>440</v>
      </c>
      <c r="L8215" s="10" t="s">
        <v>23</v>
      </c>
      <c r="M8215" s="10" t="s">
        <v>28</v>
      </c>
      <c r="N8215" s="10">
        <v>173</v>
      </c>
      <c r="O8215" s="38" t="s">
        <v>839</v>
      </c>
      <c r="Q8215" s="39">
        <v>18144</v>
      </c>
      <c r="R8215" s="32">
        <f t="shared" si="129"/>
        <v>3138912</v>
      </c>
    </row>
    <row r="8216" spans="2:18" ht="15.75">
      <c r="B8216" s="9">
        <v>46143</v>
      </c>
      <c r="C8216" s="10" t="s">
        <v>631</v>
      </c>
      <c r="D8216" s="11" t="s">
        <v>312</v>
      </c>
      <c r="E8216" s="10" t="s">
        <v>19</v>
      </c>
      <c r="F8216" s="10" t="s">
        <v>237</v>
      </c>
      <c r="G8216" s="10" t="s">
        <v>439</v>
      </c>
      <c r="H8216" s="10" t="s">
        <v>22</v>
      </c>
      <c r="I8216" s="10">
        <v>83909</v>
      </c>
      <c r="J8216" s="11">
        <v>2457</v>
      </c>
      <c r="K8216" s="11" t="s">
        <v>440</v>
      </c>
      <c r="L8216" s="10" t="s">
        <v>23</v>
      </c>
      <c r="M8216" s="10" t="s">
        <v>28</v>
      </c>
      <c r="N8216" s="10">
        <v>83</v>
      </c>
      <c r="O8216" s="38" t="s">
        <v>1133</v>
      </c>
      <c r="Q8216" s="39">
        <v>18091</v>
      </c>
      <c r="R8216" s="32">
        <f t="shared" si="129"/>
        <v>1501553</v>
      </c>
    </row>
    <row r="8217" spans="2:18" ht="15.75">
      <c r="B8217" s="9">
        <v>46143</v>
      </c>
      <c r="C8217" s="10" t="s">
        <v>639</v>
      </c>
      <c r="D8217" s="11" t="s">
        <v>312</v>
      </c>
      <c r="E8217" s="10" t="s">
        <v>19</v>
      </c>
      <c r="F8217" s="10" t="s">
        <v>237</v>
      </c>
      <c r="G8217" s="10" t="s">
        <v>439</v>
      </c>
      <c r="H8217" s="10" t="s">
        <v>22</v>
      </c>
      <c r="I8217" s="10">
        <v>83909</v>
      </c>
      <c r="J8217" s="11">
        <v>2457</v>
      </c>
      <c r="K8217" s="11" t="s">
        <v>440</v>
      </c>
      <c r="L8217" s="10" t="s">
        <v>23</v>
      </c>
      <c r="M8217" s="10" t="s">
        <v>28</v>
      </c>
      <c r="N8217" s="10">
        <v>63</v>
      </c>
      <c r="O8217" s="38" t="s">
        <v>1132</v>
      </c>
      <c r="Q8217" s="39">
        <v>13002</v>
      </c>
      <c r="R8217" s="32">
        <f t="shared" si="129"/>
        <v>819126</v>
      </c>
    </row>
    <row r="8218" spans="2:18" ht="15.75">
      <c r="B8218" s="9">
        <v>46143</v>
      </c>
      <c r="C8218" s="10" t="s">
        <v>1134</v>
      </c>
      <c r="D8218" s="11" t="s">
        <v>312</v>
      </c>
      <c r="E8218" s="10" t="s">
        <v>19</v>
      </c>
      <c r="F8218" s="10" t="s">
        <v>237</v>
      </c>
      <c r="G8218" s="10" t="s">
        <v>439</v>
      </c>
      <c r="H8218" s="10" t="s">
        <v>22</v>
      </c>
      <c r="I8218" s="10">
        <v>83909</v>
      </c>
      <c r="J8218" s="11">
        <v>2457</v>
      </c>
      <c r="K8218" s="11" t="s">
        <v>440</v>
      </c>
      <c r="L8218" s="10" t="s">
        <v>23</v>
      </c>
      <c r="M8218" s="10" t="s">
        <v>28</v>
      </c>
      <c r="N8218" s="10">
        <v>39.5</v>
      </c>
      <c r="O8218" s="38" t="s">
        <v>1135</v>
      </c>
      <c r="Q8218" s="39">
        <v>12984</v>
      </c>
      <c r="R8218" s="32">
        <f t="shared" si="129"/>
        <v>512868</v>
      </c>
    </row>
    <row r="8219" spans="2:18" ht="15.75">
      <c r="B8219" s="9">
        <v>46143</v>
      </c>
      <c r="C8219" s="10" t="s">
        <v>665</v>
      </c>
      <c r="D8219" s="11" t="s">
        <v>312</v>
      </c>
      <c r="E8219" s="10" t="s">
        <v>19</v>
      </c>
      <c r="F8219" s="10" t="s">
        <v>237</v>
      </c>
      <c r="G8219" s="10" t="s">
        <v>439</v>
      </c>
      <c r="H8219" s="10" t="s">
        <v>22</v>
      </c>
      <c r="I8219" s="10">
        <v>83909</v>
      </c>
      <c r="J8219" s="11">
        <v>2457</v>
      </c>
      <c r="K8219" s="11" t="s">
        <v>440</v>
      </c>
      <c r="L8219" s="10" t="s">
        <v>23</v>
      </c>
      <c r="M8219" s="10" t="s">
        <v>28</v>
      </c>
      <c r="N8219" s="10">
        <v>83</v>
      </c>
      <c r="O8219" s="38" t="s">
        <v>850</v>
      </c>
      <c r="Q8219" s="39">
        <v>13093</v>
      </c>
      <c r="R8219" s="32">
        <f t="shared" si="129"/>
        <v>1086719</v>
      </c>
    </row>
    <row r="8220" spans="2:18" ht="15.75">
      <c r="B8220" s="9">
        <v>46143</v>
      </c>
      <c r="C8220" s="10" t="s">
        <v>666</v>
      </c>
      <c r="D8220" s="11" t="s">
        <v>312</v>
      </c>
      <c r="E8220" s="10" t="s">
        <v>19</v>
      </c>
      <c r="F8220" s="10" t="s">
        <v>237</v>
      </c>
      <c r="G8220" s="10" t="s">
        <v>439</v>
      </c>
      <c r="H8220" s="10" t="s">
        <v>22</v>
      </c>
      <c r="I8220" s="10">
        <v>83909</v>
      </c>
      <c r="J8220" s="11">
        <v>2457</v>
      </c>
      <c r="K8220" s="11" t="s">
        <v>440</v>
      </c>
      <c r="L8220" s="10" t="s">
        <v>23</v>
      </c>
      <c r="M8220" s="10" t="s">
        <v>28</v>
      </c>
      <c r="N8220" s="10">
        <v>52</v>
      </c>
      <c r="O8220" s="38" t="s">
        <v>1135</v>
      </c>
      <c r="Q8220" s="39">
        <v>12973</v>
      </c>
      <c r="R8220" s="32">
        <f t="shared" si="129"/>
        <v>674596</v>
      </c>
    </row>
    <row r="8221" spans="2:18" ht="15.75">
      <c r="B8221" s="9">
        <v>46143</v>
      </c>
      <c r="C8221" s="10" t="s">
        <v>667</v>
      </c>
      <c r="D8221" s="11" t="s">
        <v>312</v>
      </c>
      <c r="E8221" s="10" t="s">
        <v>19</v>
      </c>
      <c r="F8221" s="10" t="s">
        <v>237</v>
      </c>
      <c r="G8221" s="10" t="s">
        <v>439</v>
      </c>
      <c r="H8221" s="10" t="s">
        <v>22</v>
      </c>
      <c r="I8221" s="10">
        <v>83909</v>
      </c>
      <c r="J8221" s="11">
        <v>2457</v>
      </c>
      <c r="K8221" s="11" t="s">
        <v>440</v>
      </c>
      <c r="L8221" s="10" t="s">
        <v>23</v>
      </c>
      <c r="M8221" s="10" t="s">
        <v>28</v>
      </c>
      <c r="N8221" s="10">
        <v>182</v>
      </c>
      <c r="O8221" s="38" t="s">
        <v>941</v>
      </c>
      <c r="Q8221" s="39">
        <v>13069</v>
      </c>
      <c r="R8221" s="32">
        <f t="shared" si="129"/>
        <v>2378558</v>
      </c>
    </row>
    <row r="8222" spans="2:18" ht="15.75">
      <c r="B8222" s="9">
        <v>46143</v>
      </c>
      <c r="C8222" s="10" t="s">
        <v>668</v>
      </c>
      <c r="D8222" s="11" t="s">
        <v>312</v>
      </c>
      <c r="E8222" s="10" t="s">
        <v>19</v>
      </c>
      <c r="F8222" s="10" t="s">
        <v>237</v>
      </c>
      <c r="G8222" s="10" t="s">
        <v>439</v>
      </c>
      <c r="H8222" s="10" t="s">
        <v>22</v>
      </c>
      <c r="I8222" s="10">
        <v>83909</v>
      </c>
      <c r="J8222" s="11">
        <v>2457</v>
      </c>
      <c r="K8222" s="11" t="s">
        <v>440</v>
      </c>
      <c r="L8222" s="10" t="s">
        <v>23</v>
      </c>
      <c r="M8222" s="10" t="s">
        <v>28</v>
      </c>
      <c r="N8222" s="10">
        <v>109</v>
      </c>
      <c r="O8222" s="38" t="s">
        <v>1129</v>
      </c>
      <c r="Q8222" s="39">
        <v>10989</v>
      </c>
      <c r="R8222" s="32">
        <f t="shared" si="129"/>
        <v>1197801</v>
      </c>
    </row>
    <row r="8223" spans="2:18" ht="15.75">
      <c r="B8223" s="9">
        <v>46143</v>
      </c>
      <c r="C8223" s="10" t="s">
        <v>670</v>
      </c>
      <c r="D8223" s="11" t="s">
        <v>312</v>
      </c>
      <c r="E8223" s="10" t="s">
        <v>19</v>
      </c>
      <c r="F8223" s="10" t="s">
        <v>237</v>
      </c>
      <c r="G8223" s="10" t="s">
        <v>439</v>
      </c>
      <c r="H8223" s="10" t="s">
        <v>22</v>
      </c>
      <c r="I8223" s="10">
        <v>83909</v>
      </c>
      <c r="J8223" s="11">
        <v>2457</v>
      </c>
      <c r="K8223" s="11" t="s">
        <v>440</v>
      </c>
      <c r="L8223" s="10" t="s">
        <v>23</v>
      </c>
      <c r="M8223" s="10" t="s">
        <v>28</v>
      </c>
      <c r="N8223" s="10">
        <v>167</v>
      </c>
      <c r="O8223" s="38" t="s">
        <v>839</v>
      </c>
      <c r="Q8223" s="39">
        <v>18137</v>
      </c>
      <c r="R8223" s="32">
        <f t="shared" si="129"/>
        <v>3028879</v>
      </c>
    </row>
    <row r="8224" spans="2:18" ht="15.75">
      <c r="B8224" s="9">
        <v>46143</v>
      </c>
      <c r="C8224" s="10" t="s">
        <v>671</v>
      </c>
      <c r="D8224" s="11" t="s">
        <v>312</v>
      </c>
      <c r="E8224" s="10" t="s">
        <v>19</v>
      </c>
      <c r="F8224" s="10" t="s">
        <v>237</v>
      </c>
      <c r="G8224" s="10" t="s">
        <v>439</v>
      </c>
      <c r="H8224" s="10" t="s">
        <v>22</v>
      </c>
      <c r="I8224" s="10">
        <v>83909</v>
      </c>
      <c r="J8224" s="11">
        <v>2457</v>
      </c>
      <c r="K8224" s="11" t="s">
        <v>440</v>
      </c>
      <c r="L8224" s="10" t="s">
        <v>23</v>
      </c>
      <c r="M8224" s="10" t="s">
        <v>28</v>
      </c>
      <c r="N8224" s="10">
        <v>22</v>
      </c>
      <c r="O8224" s="38" t="s">
        <v>941</v>
      </c>
      <c r="Q8224" s="39">
        <v>13039</v>
      </c>
      <c r="R8224" s="32">
        <f t="shared" si="129"/>
        <v>286858</v>
      </c>
    </row>
    <row r="8225" spans="2:18" ht="15.75">
      <c r="B8225" s="9">
        <v>46143</v>
      </c>
      <c r="C8225" s="10" t="s">
        <v>672</v>
      </c>
      <c r="D8225" s="11" t="s">
        <v>312</v>
      </c>
      <c r="E8225" s="10" t="s">
        <v>19</v>
      </c>
      <c r="F8225" s="10" t="s">
        <v>237</v>
      </c>
      <c r="G8225" s="10" t="s">
        <v>439</v>
      </c>
      <c r="H8225" s="10" t="s">
        <v>22</v>
      </c>
      <c r="I8225" s="10">
        <v>83909</v>
      </c>
      <c r="J8225" s="11">
        <v>2457</v>
      </c>
      <c r="K8225" s="11" t="s">
        <v>440</v>
      </c>
      <c r="L8225" s="10" t="s">
        <v>23</v>
      </c>
      <c r="M8225" s="10" t="s">
        <v>28</v>
      </c>
      <c r="N8225" s="10">
        <v>123</v>
      </c>
      <c r="O8225" s="38" t="s">
        <v>850</v>
      </c>
      <c r="Q8225" s="39">
        <v>13083</v>
      </c>
      <c r="R8225" s="32">
        <f t="shared" si="129"/>
        <v>1609209</v>
      </c>
    </row>
    <row r="8226" spans="2:18" ht="15.75">
      <c r="B8226" s="9">
        <v>46143</v>
      </c>
      <c r="C8226" s="10" t="s">
        <v>673</v>
      </c>
      <c r="D8226" s="11" t="s">
        <v>312</v>
      </c>
      <c r="E8226" s="10" t="s">
        <v>19</v>
      </c>
      <c r="F8226" s="10" t="s">
        <v>237</v>
      </c>
      <c r="G8226" s="10" t="s">
        <v>439</v>
      </c>
      <c r="H8226" s="10" t="s">
        <v>22</v>
      </c>
      <c r="I8226" s="10">
        <v>83909</v>
      </c>
      <c r="J8226" s="11">
        <v>2457</v>
      </c>
      <c r="K8226" s="11" t="s">
        <v>440</v>
      </c>
      <c r="L8226" s="10" t="s">
        <v>23</v>
      </c>
      <c r="M8226" s="10" t="s">
        <v>28</v>
      </c>
      <c r="N8226" s="10">
        <v>186</v>
      </c>
      <c r="O8226" s="38" t="s">
        <v>839</v>
      </c>
      <c r="Q8226" s="39">
        <v>18128</v>
      </c>
      <c r="R8226" s="32">
        <f t="shared" si="129"/>
        <v>3371808</v>
      </c>
    </row>
    <row r="8227" spans="2:18" ht="15.75">
      <c r="B8227" s="9">
        <v>46143</v>
      </c>
      <c r="C8227" s="10" t="s">
        <v>709</v>
      </c>
      <c r="D8227" s="11" t="s">
        <v>312</v>
      </c>
      <c r="E8227" s="10" t="s">
        <v>19</v>
      </c>
      <c r="F8227" s="10" t="s">
        <v>237</v>
      </c>
      <c r="G8227" s="10" t="s">
        <v>439</v>
      </c>
      <c r="H8227" s="10" t="s">
        <v>22</v>
      </c>
      <c r="I8227" s="10">
        <v>83909</v>
      </c>
      <c r="J8227" s="11">
        <v>2457</v>
      </c>
      <c r="K8227" s="11" t="s">
        <v>440</v>
      </c>
      <c r="L8227" s="10" t="s">
        <v>23</v>
      </c>
      <c r="M8227" s="10" t="s">
        <v>28</v>
      </c>
      <c r="N8227" s="10">
        <v>186</v>
      </c>
      <c r="O8227" s="38" t="s">
        <v>1136</v>
      </c>
      <c r="Q8227" s="39">
        <v>64113</v>
      </c>
      <c r="R8227" s="32">
        <f t="shared" si="129"/>
        <v>11925018</v>
      </c>
    </row>
    <row r="8228" spans="2:18" ht="15.75">
      <c r="B8228" s="9">
        <v>46143</v>
      </c>
      <c r="C8228" s="10" t="s">
        <v>710</v>
      </c>
      <c r="D8228" s="11" t="s">
        <v>312</v>
      </c>
      <c r="E8228" s="10" t="s">
        <v>19</v>
      </c>
      <c r="F8228" s="10" t="s">
        <v>237</v>
      </c>
      <c r="G8228" s="10" t="s">
        <v>439</v>
      </c>
      <c r="H8228" s="10" t="s">
        <v>22</v>
      </c>
      <c r="I8228" s="10">
        <v>83909</v>
      </c>
      <c r="J8228" s="11">
        <v>2457</v>
      </c>
      <c r="K8228" s="11" t="s">
        <v>440</v>
      </c>
      <c r="L8228" s="10" t="s">
        <v>23</v>
      </c>
      <c r="M8228" s="10" t="s">
        <v>28</v>
      </c>
      <c r="N8228" s="10">
        <v>144</v>
      </c>
      <c r="O8228" s="38" t="s">
        <v>1137</v>
      </c>
      <c r="Q8228" s="39">
        <v>13887</v>
      </c>
      <c r="R8228" s="32">
        <f t="shared" si="129"/>
        <v>1999728</v>
      </c>
    </row>
    <row r="8229" spans="2:18" ht="15.75">
      <c r="B8229" s="9">
        <v>46143</v>
      </c>
      <c r="C8229" s="10" t="s">
        <v>1138</v>
      </c>
      <c r="D8229" s="11" t="s">
        <v>312</v>
      </c>
      <c r="E8229" s="10" t="s">
        <v>19</v>
      </c>
      <c r="F8229" s="10" t="s">
        <v>237</v>
      </c>
      <c r="G8229" s="10" t="s">
        <v>439</v>
      </c>
      <c r="H8229" s="10" t="s">
        <v>22</v>
      </c>
      <c r="I8229" s="10">
        <v>83909</v>
      </c>
      <c r="J8229" s="11">
        <v>2457</v>
      </c>
      <c r="K8229" s="11" t="s">
        <v>440</v>
      </c>
      <c r="L8229" s="10" t="s">
        <v>23</v>
      </c>
      <c r="M8229" s="10" t="s">
        <v>28</v>
      </c>
      <c r="N8229" s="10">
        <v>156</v>
      </c>
      <c r="O8229" s="38" t="s">
        <v>1139</v>
      </c>
      <c r="Q8229" s="39">
        <v>2532</v>
      </c>
      <c r="R8229" s="32">
        <f t="shared" si="129"/>
        <v>394992</v>
      </c>
    </row>
    <row r="8230" spans="2:18" ht="15.75">
      <c r="B8230" s="9">
        <v>46143</v>
      </c>
      <c r="C8230" s="10" t="s">
        <v>58</v>
      </c>
      <c r="D8230" s="11" t="s">
        <v>312</v>
      </c>
      <c r="E8230" s="10" t="s">
        <v>19</v>
      </c>
      <c r="F8230" s="10" t="s">
        <v>237</v>
      </c>
      <c r="G8230" s="10" t="s">
        <v>500</v>
      </c>
      <c r="H8230" s="10" t="s">
        <v>22</v>
      </c>
      <c r="I8230" s="10">
        <v>87351</v>
      </c>
      <c r="J8230" s="11">
        <v>2504</v>
      </c>
      <c r="K8230" s="11" t="s">
        <v>501</v>
      </c>
      <c r="L8230" s="10" t="s">
        <v>23</v>
      </c>
      <c r="M8230" s="10" t="s">
        <v>568</v>
      </c>
      <c r="N8230" s="10">
        <v>19</v>
      </c>
      <c r="O8230" s="38" t="s">
        <v>1140</v>
      </c>
      <c r="Q8230" s="39">
        <v>157908</v>
      </c>
      <c r="R8230" s="32">
        <f t="shared" si="129"/>
        <v>3000252</v>
      </c>
    </row>
    <row r="8231" spans="2:18" ht="15.75">
      <c r="B8231" s="9">
        <v>46143</v>
      </c>
      <c r="C8231" s="10" t="s">
        <v>119</v>
      </c>
      <c r="D8231" s="11" t="s">
        <v>312</v>
      </c>
      <c r="E8231" s="10" t="s">
        <v>19</v>
      </c>
      <c r="F8231" s="10" t="s">
        <v>237</v>
      </c>
      <c r="G8231" s="10" t="s">
        <v>500</v>
      </c>
      <c r="H8231" s="10" t="s">
        <v>22</v>
      </c>
      <c r="I8231" s="10">
        <v>87351</v>
      </c>
      <c r="J8231" s="11">
        <v>2504</v>
      </c>
      <c r="K8231" s="11" t="s">
        <v>501</v>
      </c>
      <c r="L8231" s="10" t="s">
        <v>23</v>
      </c>
      <c r="M8231" s="10" t="s">
        <v>581</v>
      </c>
      <c r="N8231" s="10">
        <v>56</v>
      </c>
      <c r="O8231" s="38" t="s">
        <v>795</v>
      </c>
      <c r="Q8231" s="39">
        <v>69826</v>
      </c>
      <c r="R8231" s="32">
        <f t="shared" si="129"/>
        <v>3910256</v>
      </c>
    </row>
    <row r="8232" spans="2:18" ht="15.75">
      <c r="B8232" s="9">
        <v>46143</v>
      </c>
      <c r="C8232" s="10" t="s">
        <v>298</v>
      </c>
      <c r="D8232" s="11" t="s">
        <v>312</v>
      </c>
      <c r="E8232" s="10" t="s">
        <v>19</v>
      </c>
      <c r="F8232" s="10" t="s">
        <v>237</v>
      </c>
      <c r="G8232" s="10" t="s">
        <v>500</v>
      </c>
      <c r="H8232" s="10" t="s">
        <v>22</v>
      </c>
      <c r="I8232" s="10">
        <v>87351</v>
      </c>
      <c r="J8232" s="11">
        <v>2504</v>
      </c>
      <c r="K8232" s="11" t="s">
        <v>501</v>
      </c>
      <c r="L8232" s="10" t="s">
        <v>23</v>
      </c>
      <c r="M8232" s="10" t="s">
        <v>581</v>
      </c>
      <c r="N8232" s="10">
        <v>1</v>
      </c>
      <c r="O8232" s="38" t="s">
        <v>820</v>
      </c>
      <c r="Q8232" s="39">
        <v>37027</v>
      </c>
      <c r="R8232" s="32">
        <f t="shared" ref="R8232:R8295" si="130">Q8232*N8232</f>
        <v>37027</v>
      </c>
    </row>
    <row r="8233" spans="2:18" ht="15.75">
      <c r="B8233" s="9">
        <v>46143</v>
      </c>
      <c r="C8233" s="10" t="s">
        <v>286</v>
      </c>
      <c r="D8233" s="11" t="s">
        <v>312</v>
      </c>
      <c r="E8233" s="10" t="s">
        <v>19</v>
      </c>
      <c r="F8233" s="10" t="s">
        <v>237</v>
      </c>
      <c r="G8233" s="10" t="s">
        <v>500</v>
      </c>
      <c r="H8233" s="10" t="s">
        <v>22</v>
      </c>
      <c r="I8233" s="10">
        <v>87351</v>
      </c>
      <c r="J8233" s="11">
        <v>2504</v>
      </c>
      <c r="K8233" s="11" t="s">
        <v>501</v>
      </c>
      <c r="L8233" s="10" t="s">
        <v>23</v>
      </c>
      <c r="M8233" s="10" t="s">
        <v>28</v>
      </c>
      <c r="N8233" s="10">
        <v>156</v>
      </c>
      <c r="O8233" s="38" t="s">
        <v>1141</v>
      </c>
      <c r="Q8233" s="39">
        <v>19344</v>
      </c>
      <c r="R8233" s="32">
        <f t="shared" si="130"/>
        <v>3017664</v>
      </c>
    </row>
    <row r="8234" spans="2:18" ht="15.75">
      <c r="B8234" s="9">
        <v>46143</v>
      </c>
      <c r="C8234" s="10" t="s">
        <v>301</v>
      </c>
      <c r="D8234" s="11" t="s">
        <v>312</v>
      </c>
      <c r="E8234" s="10" t="s">
        <v>19</v>
      </c>
      <c r="F8234" s="10" t="s">
        <v>237</v>
      </c>
      <c r="G8234" s="10" t="s">
        <v>500</v>
      </c>
      <c r="H8234" s="10" t="s">
        <v>22</v>
      </c>
      <c r="I8234" s="10">
        <v>87351</v>
      </c>
      <c r="J8234" s="11">
        <v>2504</v>
      </c>
      <c r="K8234" s="11" t="s">
        <v>501</v>
      </c>
      <c r="L8234" s="10" t="s">
        <v>23</v>
      </c>
      <c r="M8234" s="10" t="s">
        <v>28</v>
      </c>
      <c r="N8234" s="10">
        <v>167</v>
      </c>
      <c r="O8234" s="38" t="s">
        <v>848</v>
      </c>
      <c r="Q8234" s="39">
        <v>11289</v>
      </c>
      <c r="R8234" s="32">
        <f t="shared" si="130"/>
        <v>1885263</v>
      </c>
    </row>
    <row r="8235" spans="2:18" ht="15.75">
      <c r="B8235" s="9">
        <v>46143</v>
      </c>
      <c r="C8235" s="10" t="s">
        <v>303</v>
      </c>
      <c r="D8235" s="11" t="s">
        <v>312</v>
      </c>
      <c r="E8235" s="10" t="s">
        <v>19</v>
      </c>
      <c r="F8235" s="10" t="s">
        <v>237</v>
      </c>
      <c r="G8235" s="10" t="s">
        <v>500</v>
      </c>
      <c r="H8235" s="10" t="s">
        <v>22</v>
      </c>
      <c r="I8235" s="10">
        <v>87351</v>
      </c>
      <c r="J8235" s="11">
        <v>2504</v>
      </c>
      <c r="K8235" s="11" t="s">
        <v>501</v>
      </c>
      <c r="L8235" s="10" t="s">
        <v>23</v>
      </c>
      <c r="M8235" s="10" t="s">
        <v>28</v>
      </c>
      <c r="N8235" s="10">
        <v>170</v>
      </c>
      <c r="O8235" s="38" t="s">
        <v>848</v>
      </c>
      <c r="Q8235" s="39">
        <v>11288</v>
      </c>
      <c r="R8235" s="32">
        <f t="shared" si="130"/>
        <v>1918960</v>
      </c>
    </row>
    <row r="8236" spans="2:18" ht="15.75">
      <c r="B8236" s="9">
        <v>46143</v>
      </c>
      <c r="C8236" s="10" t="s">
        <v>502</v>
      </c>
      <c r="D8236" s="11" t="s">
        <v>312</v>
      </c>
      <c r="E8236" s="10" t="s">
        <v>19</v>
      </c>
      <c r="F8236" s="10" t="s">
        <v>237</v>
      </c>
      <c r="G8236" s="10" t="s">
        <v>500</v>
      </c>
      <c r="H8236" s="10" t="s">
        <v>22</v>
      </c>
      <c r="I8236" s="10">
        <v>87351</v>
      </c>
      <c r="J8236" s="11">
        <v>2504</v>
      </c>
      <c r="K8236" s="11" t="s">
        <v>501</v>
      </c>
      <c r="L8236" s="10" t="s">
        <v>23</v>
      </c>
      <c r="M8236" s="10" t="s">
        <v>28</v>
      </c>
      <c r="N8236" s="10">
        <v>172</v>
      </c>
      <c r="O8236" s="38" t="s">
        <v>1142</v>
      </c>
      <c r="Q8236" s="39">
        <v>86561</v>
      </c>
      <c r="R8236" s="32">
        <f t="shared" si="130"/>
        <v>14888492</v>
      </c>
    </row>
    <row r="8237" spans="2:18" ht="15.75">
      <c r="B8237" s="9">
        <v>46143</v>
      </c>
      <c r="C8237" s="10" t="s">
        <v>993</v>
      </c>
      <c r="D8237" s="11" t="s">
        <v>312</v>
      </c>
      <c r="E8237" s="10" t="s">
        <v>19</v>
      </c>
      <c r="F8237" s="10" t="s">
        <v>237</v>
      </c>
      <c r="G8237" s="10" t="s">
        <v>503</v>
      </c>
      <c r="H8237" s="10" t="s">
        <v>22</v>
      </c>
      <c r="I8237" s="10">
        <v>87452</v>
      </c>
      <c r="J8237" s="11">
        <v>2506</v>
      </c>
      <c r="K8237" s="11" t="s">
        <v>501</v>
      </c>
      <c r="L8237" s="10" t="s">
        <v>23</v>
      </c>
      <c r="M8237" s="10" t="s">
        <v>582</v>
      </c>
      <c r="N8237" s="10">
        <v>1.5</v>
      </c>
      <c r="O8237" s="38" t="s">
        <v>1143</v>
      </c>
      <c r="Q8237" s="39">
        <v>124187</v>
      </c>
      <c r="R8237" s="32">
        <f t="shared" si="130"/>
        <v>186280.5</v>
      </c>
    </row>
    <row r="8238" spans="2:18" ht="15.75">
      <c r="B8238" s="9">
        <v>46143</v>
      </c>
      <c r="C8238" s="10" t="s">
        <v>65</v>
      </c>
      <c r="D8238" s="11" t="s">
        <v>312</v>
      </c>
      <c r="E8238" s="10" t="s">
        <v>19</v>
      </c>
      <c r="F8238" s="10" t="s">
        <v>237</v>
      </c>
      <c r="G8238" s="10" t="s">
        <v>764</v>
      </c>
      <c r="H8238" s="10" t="s">
        <v>22</v>
      </c>
      <c r="I8238" s="10">
        <v>115401</v>
      </c>
      <c r="J8238" s="11">
        <v>2847</v>
      </c>
      <c r="K8238" s="11" t="s">
        <v>765</v>
      </c>
      <c r="L8238" s="10" t="s">
        <v>23</v>
      </c>
      <c r="M8238" s="10" t="s">
        <v>568</v>
      </c>
      <c r="N8238" s="10">
        <v>5</v>
      </c>
      <c r="O8238" s="38" t="s">
        <v>1144</v>
      </c>
      <c r="Q8238" s="39">
        <v>78311</v>
      </c>
      <c r="R8238" s="32">
        <f t="shared" si="130"/>
        <v>391555</v>
      </c>
    </row>
    <row r="8239" spans="2:18" ht="15.75">
      <c r="B8239" s="9">
        <v>46143</v>
      </c>
      <c r="C8239" s="10" t="s">
        <v>119</v>
      </c>
      <c r="D8239" s="11" t="s">
        <v>312</v>
      </c>
      <c r="E8239" s="10" t="s">
        <v>19</v>
      </c>
      <c r="F8239" s="10" t="s">
        <v>237</v>
      </c>
      <c r="G8239" s="10" t="s">
        <v>764</v>
      </c>
      <c r="H8239" s="10" t="s">
        <v>22</v>
      </c>
      <c r="I8239" s="10">
        <v>115401</v>
      </c>
      <c r="J8239" s="11">
        <v>2847</v>
      </c>
      <c r="K8239" s="11" t="s">
        <v>765</v>
      </c>
      <c r="L8239" s="10" t="s">
        <v>23</v>
      </c>
      <c r="M8239" s="10" t="s">
        <v>581</v>
      </c>
      <c r="N8239" s="10">
        <v>51</v>
      </c>
      <c r="O8239" s="38" t="s">
        <v>1145</v>
      </c>
      <c r="Q8239" s="39">
        <v>69705</v>
      </c>
      <c r="R8239" s="32">
        <f t="shared" si="130"/>
        <v>3554955</v>
      </c>
    </row>
    <row r="8240" spans="2:18" ht="15.75">
      <c r="B8240" s="9">
        <v>46143</v>
      </c>
      <c r="C8240" s="10" t="s">
        <v>273</v>
      </c>
      <c r="D8240" s="11" t="s">
        <v>312</v>
      </c>
      <c r="E8240" s="10" t="s">
        <v>19</v>
      </c>
      <c r="F8240" s="10" t="s">
        <v>237</v>
      </c>
      <c r="G8240" s="10" t="s">
        <v>764</v>
      </c>
      <c r="H8240" s="10" t="s">
        <v>22</v>
      </c>
      <c r="I8240" s="10">
        <v>115401</v>
      </c>
      <c r="J8240" s="11">
        <v>2847</v>
      </c>
      <c r="K8240" s="11" t="s">
        <v>765</v>
      </c>
      <c r="L8240" s="10" t="s">
        <v>23</v>
      </c>
      <c r="M8240" s="10" t="s">
        <v>581</v>
      </c>
      <c r="N8240" s="10">
        <v>13</v>
      </c>
      <c r="O8240" s="38" t="s">
        <v>795</v>
      </c>
      <c r="Q8240" s="39">
        <v>69802</v>
      </c>
      <c r="R8240" s="32">
        <f t="shared" si="130"/>
        <v>907426</v>
      </c>
    </row>
    <row r="8241" spans="2:18" ht="15.75">
      <c r="B8241" s="9">
        <v>46143</v>
      </c>
      <c r="C8241" s="10" t="s">
        <v>955</v>
      </c>
      <c r="D8241" s="11" t="s">
        <v>312</v>
      </c>
      <c r="E8241" s="10" t="s">
        <v>19</v>
      </c>
      <c r="F8241" s="10" t="s">
        <v>237</v>
      </c>
      <c r="G8241" s="10" t="s">
        <v>764</v>
      </c>
      <c r="H8241" s="10" t="s">
        <v>22</v>
      </c>
      <c r="I8241" s="10">
        <v>115401</v>
      </c>
      <c r="J8241" s="11">
        <v>2847</v>
      </c>
      <c r="K8241" s="11" t="s">
        <v>765</v>
      </c>
      <c r="L8241" s="10" t="s">
        <v>23</v>
      </c>
      <c r="M8241" s="10" t="s">
        <v>582</v>
      </c>
      <c r="N8241" s="10">
        <v>3.5</v>
      </c>
      <c r="O8241" s="38" t="s">
        <v>1146</v>
      </c>
      <c r="Q8241" s="39">
        <v>26332</v>
      </c>
      <c r="R8241" s="32">
        <f t="shared" si="130"/>
        <v>92162</v>
      </c>
    </row>
    <row r="8242" spans="2:18" ht="15.75">
      <c r="B8242" s="9">
        <v>46143</v>
      </c>
      <c r="C8242" s="10" t="s">
        <v>710</v>
      </c>
      <c r="D8242" s="11" t="s">
        <v>312</v>
      </c>
      <c r="E8242" s="10" t="s">
        <v>19</v>
      </c>
      <c r="F8242" s="10" t="s">
        <v>237</v>
      </c>
      <c r="G8242" s="10" t="s">
        <v>764</v>
      </c>
      <c r="H8242" s="10" t="s">
        <v>22</v>
      </c>
      <c r="I8242" s="10">
        <v>115401</v>
      </c>
      <c r="J8242" s="11">
        <v>2847</v>
      </c>
      <c r="K8242" s="11" t="s">
        <v>765</v>
      </c>
      <c r="L8242" s="10" t="s">
        <v>23</v>
      </c>
      <c r="M8242" s="10" t="s">
        <v>28</v>
      </c>
      <c r="N8242" s="10">
        <v>23</v>
      </c>
      <c r="O8242" s="38" t="s">
        <v>1147</v>
      </c>
      <c r="Q8242" s="39">
        <v>13906</v>
      </c>
      <c r="R8242" s="32">
        <f t="shared" si="130"/>
        <v>319838</v>
      </c>
    </row>
    <row r="8243" spans="2:18" ht="15.75">
      <c r="B8243" s="9">
        <v>46143</v>
      </c>
      <c r="C8243" s="10" t="s">
        <v>441</v>
      </c>
      <c r="D8243" s="11" t="s">
        <v>390</v>
      </c>
      <c r="E8243" s="10" t="s">
        <v>19</v>
      </c>
      <c r="F8243" s="10" t="s">
        <v>442</v>
      </c>
      <c r="G8243" s="10" t="s">
        <v>1148</v>
      </c>
      <c r="H8243" s="10" t="s">
        <v>22</v>
      </c>
      <c r="I8243" s="10">
        <v>106290</v>
      </c>
      <c r="J8243" s="11">
        <v>2718</v>
      </c>
      <c r="K8243" s="11" t="s">
        <v>1149</v>
      </c>
      <c r="L8243" s="10" t="s">
        <v>23</v>
      </c>
      <c r="M8243" s="10" t="s">
        <v>24</v>
      </c>
      <c r="N8243" s="10">
        <v>124</v>
      </c>
      <c r="O8243" s="38" t="s">
        <v>1150</v>
      </c>
      <c r="Q8243" s="39">
        <v>116761</v>
      </c>
      <c r="R8243" s="32">
        <f t="shared" si="130"/>
        <v>14478364</v>
      </c>
    </row>
    <row r="8244" spans="2:18" ht="15.75">
      <c r="B8244" s="9">
        <v>46143</v>
      </c>
      <c r="C8244" s="10" t="s">
        <v>227</v>
      </c>
      <c r="D8244" s="11" t="s">
        <v>390</v>
      </c>
      <c r="E8244" s="10" t="s">
        <v>19</v>
      </c>
      <c r="F8244" s="10" t="s">
        <v>1151</v>
      </c>
      <c r="G8244" s="10" t="s">
        <v>1152</v>
      </c>
      <c r="H8244" s="10" t="s">
        <v>22</v>
      </c>
      <c r="I8244" s="10">
        <v>112866</v>
      </c>
      <c r="J8244" s="11">
        <v>2809</v>
      </c>
      <c r="K8244" s="11" t="s">
        <v>1153</v>
      </c>
      <c r="L8244" s="10" t="s">
        <v>23</v>
      </c>
      <c r="M8244" s="10" t="s">
        <v>28</v>
      </c>
      <c r="N8244" s="10">
        <v>168</v>
      </c>
      <c r="O8244" s="38" t="s">
        <v>1154</v>
      </c>
      <c r="Q8244" s="39">
        <v>113485</v>
      </c>
      <c r="R8244" s="32">
        <f t="shared" si="130"/>
        <v>19065480</v>
      </c>
    </row>
    <row r="8245" spans="2:18" ht="15.75">
      <c r="B8245" s="9">
        <v>46143</v>
      </c>
      <c r="C8245" s="10" t="s">
        <v>1155</v>
      </c>
      <c r="D8245" s="11" t="s">
        <v>390</v>
      </c>
      <c r="E8245" s="10" t="s">
        <v>19</v>
      </c>
      <c r="F8245" s="10" t="s">
        <v>1151</v>
      </c>
      <c r="G8245" s="10" t="s">
        <v>1152</v>
      </c>
      <c r="H8245" s="10" t="s">
        <v>22</v>
      </c>
      <c r="I8245" s="10">
        <v>112866</v>
      </c>
      <c r="J8245" s="11">
        <v>2809</v>
      </c>
      <c r="K8245" s="11" t="s">
        <v>1153</v>
      </c>
      <c r="L8245" s="10" t="s">
        <v>23</v>
      </c>
      <c r="M8245" s="10" t="s">
        <v>28</v>
      </c>
      <c r="N8245" s="10">
        <v>112</v>
      </c>
      <c r="O8245" s="38" t="s">
        <v>1156</v>
      </c>
      <c r="Q8245" s="39">
        <v>100369</v>
      </c>
      <c r="R8245" s="32">
        <f t="shared" si="130"/>
        <v>11241328</v>
      </c>
    </row>
    <row r="8246" spans="2:18" ht="15.75">
      <c r="B8246" s="9">
        <v>46143</v>
      </c>
      <c r="C8246" s="10" t="s">
        <v>1157</v>
      </c>
      <c r="D8246" s="11" t="s">
        <v>390</v>
      </c>
      <c r="E8246" s="10" t="s">
        <v>19</v>
      </c>
      <c r="F8246" s="10" t="s">
        <v>1151</v>
      </c>
      <c r="G8246" s="10" t="s">
        <v>1152</v>
      </c>
      <c r="H8246" s="10" t="s">
        <v>22</v>
      </c>
      <c r="I8246" s="10">
        <v>112866</v>
      </c>
      <c r="J8246" s="11">
        <v>2809</v>
      </c>
      <c r="K8246" s="11" t="s">
        <v>1153</v>
      </c>
      <c r="L8246" s="10" t="s">
        <v>23</v>
      </c>
      <c r="M8246" s="10" t="s">
        <v>28</v>
      </c>
      <c r="N8246" s="10">
        <v>32</v>
      </c>
      <c r="O8246" s="38" t="s">
        <v>1158</v>
      </c>
      <c r="Q8246" s="39">
        <v>145611</v>
      </c>
      <c r="R8246" s="32">
        <f t="shared" si="130"/>
        <v>4659552</v>
      </c>
    </row>
    <row r="8247" spans="2:18" ht="15.75">
      <c r="B8247" s="9">
        <v>46143</v>
      </c>
      <c r="C8247" s="10" t="s">
        <v>138</v>
      </c>
      <c r="D8247" s="11" t="s">
        <v>312</v>
      </c>
      <c r="E8247" s="10" t="s">
        <v>19</v>
      </c>
      <c r="F8247" s="10" t="s">
        <v>449</v>
      </c>
      <c r="G8247" s="10" t="s">
        <v>508</v>
      </c>
      <c r="H8247" s="10" t="s">
        <v>22</v>
      </c>
      <c r="I8247" s="10">
        <v>81300</v>
      </c>
      <c r="J8247" s="11">
        <v>2431</v>
      </c>
      <c r="K8247" s="11" t="s">
        <v>451</v>
      </c>
      <c r="L8247" s="10" t="s">
        <v>23</v>
      </c>
      <c r="M8247" s="10" t="s">
        <v>28</v>
      </c>
      <c r="N8247" s="10">
        <v>77</v>
      </c>
      <c r="O8247" s="38" t="s">
        <v>1159</v>
      </c>
      <c r="Q8247" s="39">
        <v>63457</v>
      </c>
      <c r="R8247" s="32">
        <f t="shared" si="130"/>
        <v>4886189</v>
      </c>
    </row>
    <row r="8248" spans="2:18" ht="15.75">
      <c r="B8248" s="9">
        <v>46143</v>
      </c>
      <c r="C8248" s="10" t="s">
        <v>144</v>
      </c>
      <c r="D8248" s="11" t="s">
        <v>312</v>
      </c>
      <c r="E8248" s="10" t="s">
        <v>19</v>
      </c>
      <c r="F8248" s="10" t="s">
        <v>449</v>
      </c>
      <c r="G8248" s="10" t="s">
        <v>508</v>
      </c>
      <c r="H8248" s="10" t="s">
        <v>22</v>
      </c>
      <c r="I8248" s="10">
        <v>81300</v>
      </c>
      <c r="J8248" s="11">
        <v>2431</v>
      </c>
      <c r="K8248" s="11" t="s">
        <v>451</v>
      </c>
      <c r="L8248" s="10" t="s">
        <v>23</v>
      </c>
      <c r="M8248" s="10" t="s">
        <v>28</v>
      </c>
      <c r="N8248" s="10">
        <v>139</v>
      </c>
      <c r="O8248" s="38" t="s">
        <v>1160</v>
      </c>
      <c r="Q8248" s="39">
        <v>29319</v>
      </c>
      <c r="R8248" s="32">
        <f t="shared" si="130"/>
        <v>4075341</v>
      </c>
    </row>
    <row r="8249" spans="2:18" ht="15.75">
      <c r="B8249" s="9">
        <v>46143</v>
      </c>
      <c r="C8249" s="10" t="s">
        <v>145</v>
      </c>
      <c r="D8249" s="11" t="s">
        <v>312</v>
      </c>
      <c r="E8249" s="10" t="s">
        <v>19</v>
      </c>
      <c r="F8249" s="10" t="s">
        <v>449</v>
      </c>
      <c r="G8249" s="10" t="s">
        <v>508</v>
      </c>
      <c r="H8249" s="10" t="s">
        <v>22</v>
      </c>
      <c r="I8249" s="10">
        <v>81300</v>
      </c>
      <c r="J8249" s="11">
        <v>2431</v>
      </c>
      <c r="K8249" s="11" t="s">
        <v>451</v>
      </c>
      <c r="L8249" s="10" t="s">
        <v>23</v>
      </c>
      <c r="M8249" s="10" t="s">
        <v>28</v>
      </c>
      <c r="N8249" s="10">
        <v>154</v>
      </c>
      <c r="O8249" s="38" t="s">
        <v>1161</v>
      </c>
      <c r="Q8249" s="39">
        <v>26061</v>
      </c>
      <c r="R8249" s="32">
        <f t="shared" si="130"/>
        <v>4013394</v>
      </c>
    </row>
    <row r="8250" spans="2:18" ht="15.75">
      <c r="B8250" s="9">
        <v>46143</v>
      </c>
      <c r="C8250" s="10" t="s">
        <v>96</v>
      </c>
      <c r="D8250" s="11" t="s">
        <v>312</v>
      </c>
      <c r="E8250" s="10" t="s">
        <v>19</v>
      </c>
      <c r="F8250" s="10" t="s">
        <v>449</v>
      </c>
      <c r="G8250" s="10" t="s">
        <v>508</v>
      </c>
      <c r="H8250" s="10" t="s">
        <v>22</v>
      </c>
      <c r="I8250" s="10">
        <v>81300</v>
      </c>
      <c r="J8250" s="11">
        <v>2431</v>
      </c>
      <c r="K8250" s="11" t="s">
        <v>451</v>
      </c>
      <c r="L8250" s="10" t="s">
        <v>23</v>
      </c>
      <c r="M8250" s="10" t="s">
        <v>28</v>
      </c>
      <c r="N8250" s="10">
        <v>29</v>
      </c>
      <c r="O8250" s="38" t="s">
        <v>1162</v>
      </c>
      <c r="Q8250" s="39">
        <v>16804</v>
      </c>
      <c r="R8250" s="32">
        <f t="shared" si="130"/>
        <v>487316</v>
      </c>
    </row>
    <row r="8251" spans="2:18" ht="15.75">
      <c r="B8251" s="9">
        <v>46143</v>
      </c>
      <c r="C8251" s="10" t="s">
        <v>101</v>
      </c>
      <c r="D8251" s="11" t="s">
        <v>312</v>
      </c>
      <c r="E8251" s="10" t="s">
        <v>19</v>
      </c>
      <c r="F8251" s="10" t="s">
        <v>449</v>
      </c>
      <c r="G8251" s="10" t="s">
        <v>508</v>
      </c>
      <c r="H8251" s="10" t="s">
        <v>22</v>
      </c>
      <c r="I8251" s="10">
        <v>81300</v>
      </c>
      <c r="J8251" s="11">
        <v>2431</v>
      </c>
      <c r="K8251" s="11" t="s">
        <v>451</v>
      </c>
      <c r="L8251" s="10" t="s">
        <v>23</v>
      </c>
      <c r="M8251" s="10" t="s">
        <v>28</v>
      </c>
      <c r="N8251" s="10">
        <v>8</v>
      </c>
      <c r="O8251" s="38" t="s">
        <v>913</v>
      </c>
      <c r="Q8251" s="39">
        <v>2482</v>
      </c>
      <c r="R8251" s="32">
        <f t="shared" si="130"/>
        <v>19856</v>
      </c>
    </row>
    <row r="8252" spans="2:18" ht="15.75">
      <c r="B8252" s="9">
        <v>46143</v>
      </c>
      <c r="C8252" s="10" t="s">
        <v>135</v>
      </c>
      <c r="D8252" s="11" t="s">
        <v>312</v>
      </c>
      <c r="E8252" s="10" t="s">
        <v>19</v>
      </c>
      <c r="F8252" s="10" t="s">
        <v>449</v>
      </c>
      <c r="G8252" s="10" t="s">
        <v>508</v>
      </c>
      <c r="H8252" s="10" t="s">
        <v>22</v>
      </c>
      <c r="I8252" s="10">
        <v>81300</v>
      </c>
      <c r="J8252" s="11">
        <v>2431</v>
      </c>
      <c r="K8252" s="11" t="s">
        <v>451</v>
      </c>
      <c r="L8252" s="10" t="s">
        <v>23</v>
      </c>
      <c r="M8252" s="10" t="s">
        <v>581</v>
      </c>
      <c r="N8252" s="10">
        <v>21</v>
      </c>
      <c r="O8252" s="38" t="s">
        <v>1163</v>
      </c>
      <c r="Q8252" s="39">
        <v>74373</v>
      </c>
      <c r="R8252" s="32">
        <f t="shared" si="130"/>
        <v>1561833</v>
      </c>
    </row>
    <row r="8253" spans="2:18" ht="15.75">
      <c r="B8253" s="9">
        <v>46143</v>
      </c>
      <c r="C8253" s="10" t="s">
        <v>1164</v>
      </c>
      <c r="D8253" s="11" t="s">
        <v>312</v>
      </c>
      <c r="E8253" s="10" t="s">
        <v>19</v>
      </c>
      <c r="F8253" s="10" t="s">
        <v>449</v>
      </c>
      <c r="G8253" s="10" t="s">
        <v>508</v>
      </c>
      <c r="H8253" s="10" t="s">
        <v>22</v>
      </c>
      <c r="I8253" s="10">
        <v>81300</v>
      </c>
      <c r="J8253" s="11">
        <v>2431</v>
      </c>
      <c r="K8253" s="11" t="s">
        <v>451</v>
      </c>
      <c r="L8253" s="10" t="s">
        <v>23</v>
      </c>
      <c r="M8253" s="10" t="s">
        <v>28</v>
      </c>
      <c r="N8253" s="10">
        <v>21.5</v>
      </c>
      <c r="O8253" s="38" t="s">
        <v>1165</v>
      </c>
      <c r="Q8253" s="39">
        <v>12848</v>
      </c>
      <c r="R8253" s="32">
        <f t="shared" si="130"/>
        <v>276232</v>
      </c>
    </row>
    <row r="8254" spans="2:18" ht="15.75">
      <c r="B8254" s="9">
        <v>46143</v>
      </c>
      <c r="C8254" s="10" t="s">
        <v>733</v>
      </c>
      <c r="D8254" s="11" t="s">
        <v>312</v>
      </c>
      <c r="E8254" s="10" t="s">
        <v>19</v>
      </c>
      <c r="F8254" s="10" t="s">
        <v>449</v>
      </c>
      <c r="G8254" s="10" t="s">
        <v>508</v>
      </c>
      <c r="H8254" s="10" t="s">
        <v>22</v>
      </c>
      <c r="I8254" s="10">
        <v>81300</v>
      </c>
      <c r="J8254" s="11">
        <v>2431</v>
      </c>
      <c r="K8254" s="11" t="s">
        <v>451</v>
      </c>
      <c r="L8254" s="10" t="s">
        <v>23</v>
      </c>
      <c r="M8254" s="10" t="s">
        <v>28</v>
      </c>
      <c r="N8254" s="10">
        <v>130</v>
      </c>
      <c r="O8254" s="38" t="s">
        <v>1166</v>
      </c>
      <c r="Q8254" s="39">
        <v>10913</v>
      </c>
      <c r="R8254" s="32">
        <f t="shared" si="130"/>
        <v>1418690</v>
      </c>
    </row>
    <row r="8255" spans="2:18" ht="15.75">
      <c r="B8255" s="9">
        <v>46143</v>
      </c>
      <c r="C8255" s="10" t="s">
        <v>588</v>
      </c>
      <c r="D8255" s="11" t="s">
        <v>312</v>
      </c>
      <c r="E8255" s="10" t="s">
        <v>19</v>
      </c>
      <c r="F8255" s="10" t="s">
        <v>452</v>
      </c>
      <c r="G8255" s="10" t="s">
        <v>769</v>
      </c>
      <c r="H8255" s="10" t="s">
        <v>50</v>
      </c>
      <c r="I8255" s="10">
        <v>84927</v>
      </c>
      <c r="J8255" s="11">
        <v>2473</v>
      </c>
      <c r="K8255" s="11" t="s">
        <v>454</v>
      </c>
      <c r="L8255" s="10" t="s">
        <v>23</v>
      </c>
      <c r="M8255" s="10" t="s">
        <v>581</v>
      </c>
      <c r="N8255" s="10">
        <v>1</v>
      </c>
      <c r="O8255" s="38" t="s">
        <v>1167</v>
      </c>
      <c r="Q8255" s="39">
        <v>66531</v>
      </c>
      <c r="R8255" s="32">
        <f t="shared" si="130"/>
        <v>66531</v>
      </c>
    </row>
    <row r="8256" spans="2:18" ht="15.75">
      <c r="B8256" s="9">
        <v>46143</v>
      </c>
      <c r="C8256" s="10" t="s">
        <v>889</v>
      </c>
      <c r="D8256" s="11" t="s">
        <v>312</v>
      </c>
      <c r="E8256" s="10" t="s">
        <v>19</v>
      </c>
      <c r="F8256" s="10" t="s">
        <v>533</v>
      </c>
      <c r="G8256" s="10" t="s">
        <v>534</v>
      </c>
      <c r="H8256" s="10" t="s">
        <v>22</v>
      </c>
      <c r="I8256" s="10">
        <v>93378</v>
      </c>
      <c r="J8256" s="11">
        <v>2575</v>
      </c>
      <c r="K8256" s="11" t="s">
        <v>535</v>
      </c>
      <c r="L8256" s="10" t="s">
        <v>23</v>
      </c>
      <c r="M8256" s="10" t="s">
        <v>28</v>
      </c>
      <c r="N8256" s="10">
        <v>0.5</v>
      </c>
      <c r="O8256" s="38" t="s">
        <v>1168</v>
      </c>
      <c r="Q8256" s="39">
        <v>91831</v>
      </c>
      <c r="R8256" s="32">
        <f t="shared" si="130"/>
        <v>45915.5</v>
      </c>
    </row>
    <row r="8257" spans="2:18" ht="15.75">
      <c r="B8257" s="9">
        <v>46143</v>
      </c>
      <c r="C8257" s="10" t="s">
        <v>1169</v>
      </c>
      <c r="D8257" s="11" t="s">
        <v>312</v>
      </c>
      <c r="E8257" s="10" t="s">
        <v>19</v>
      </c>
      <c r="F8257" s="10" t="s">
        <v>533</v>
      </c>
      <c r="G8257" s="10" t="s">
        <v>534</v>
      </c>
      <c r="H8257" s="10" t="s">
        <v>22</v>
      </c>
      <c r="I8257" s="10">
        <v>93378</v>
      </c>
      <c r="J8257" s="11">
        <v>2575</v>
      </c>
      <c r="K8257" s="11" t="s">
        <v>535</v>
      </c>
      <c r="L8257" s="10" t="s">
        <v>23</v>
      </c>
      <c r="M8257" s="10" t="s">
        <v>582</v>
      </c>
      <c r="N8257" s="10">
        <v>46.5</v>
      </c>
      <c r="O8257" s="38" t="s">
        <v>913</v>
      </c>
      <c r="Q8257" s="39">
        <v>24827</v>
      </c>
      <c r="R8257" s="32">
        <f t="shared" si="130"/>
        <v>1154455.5</v>
      </c>
    </row>
    <row r="8258" spans="2:18" ht="15.75">
      <c r="B8258" s="9">
        <v>46143</v>
      </c>
      <c r="C8258" s="10" t="s">
        <v>1029</v>
      </c>
      <c r="D8258" s="11" t="s">
        <v>312</v>
      </c>
      <c r="E8258" s="10" t="s">
        <v>19</v>
      </c>
      <c r="F8258" s="10" t="s">
        <v>533</v>
      </c>
      <c r="G8258" s="10" t="s">
        <v>534</v>
      </c>
      <c r="H8258" s="10" t="s">
        <v>22</v>
      </c>
      <c r="I8258" s="10">
        <v>93378</v>
      </c>
      <c r="J8258" s="11">
        <v>2575</v>
      </c>
      <c r="K8258" s="11" t="s">
        <v>535</v>
      </c>
      <c r="L8258" s="10" t="s">
        <v>23</v>
      </c>
      <c r="M8258" s="10" t="s">
        <v>581</v>
      </c>
      <c r="N8258" s="10">
        <v>15.5</v>
      </c>
      <c r="O8258" s="38" t="s">
        <v>1170</v>
      </c>
      <c r="Q8258" s="39">
        <v>74231</v>
      </c>
      <c r="R8258" s="32">
        <f t="shared" si="130"/>
        <v>1150580.5</v>
      </c>
    </row>
    <row r="8259" spans="2:18" ht="15.75">
      <c r="B8259" s="9">
        <v>46143</v>
      </c>
      <c r="C8259" s="10" t="s">
        <v>383</v>
      </c>
      <c r="D8259" s="11" t="s">
        <v>312</v>
      </c>
      <c r="E8259" s="10" t="s">
        <v>19</v>
      </c>
      <c r="F8259" s="10" t="s">
        <v>533</v>
      </c>
      <c r="G8259" s="10" t="s">
        <v>534</v>
      </c>
      <c r="H8259" s="10" t="s">
        <v>22</v>
      </c>
      <c r="I8259" s="10">
        <v>93378</v>
      </c>
      <c r="J8259" s="11">
        <v>2575</v>
      </c>
      <c r="K8259" s="11" t="s">
        <v>535</v>
      </c>
      <c r="L8259" s="10" t="s">
        <v>23</v>
      </c>
      <c r="M8259" s="10" t="s">
        <v>28</v>
      </c>
      <c r="N8259" s="10">
        <v>131</v>
      </c>
      <c r="O8259" s="38" t="s">
        <v>850</v>
      </c>
      <c r="Q8259" s="39">
        <v>13084</v>
      </c>
      <c r="R8259" s="32">
        <f t="shared" si="130"/>
        <v>1714004</v>
      </c>
    </row>
    <row r="8260" spans="2:18" ht="15.75">
      <c r="B8260" s="9">
        <v>46143</v>
      </c>
      <c r="C8260" s="10" t="s">
        <v>387</v>
      </c>
      <c r="D8260" s="11" t="s">
        <v>312</v>
      </c>
      <c r="E8260" s="10" t="s">
        <v>19</v>
      </c>
      <c r="F8260" s="10" t="s">
        <v>533</v>
      </c>
      <c r="G8260" s="10" t="s">
        <v>534</v>
      </c>
      <c r="H8260" s="10" t="s">
        <v>22</v>
      </c>
      <c r="I8260" s="10">
        <v>93378</v>
      </c>
      <c r="J8260" s="11">
        <v>2575</v>
      </c>
      <c r="K8260" s="11" t="s">
        <v>535</v>
      </c>
      <c r="L8260" s="10" t="s">
        <v>23</v>
      </c>
      <c r="M8260" s="10" t="s">
        <v>28</v>
      </c>
      <c r="N8260" s="10">
        <v>97</v>
      </c>
      <c r="O8260" s="38" t="s">
        <v>941</v>
      </c>
      <c r="Q8260" s="39">
        <v>1307</v>
      </c>
      <c r="R8260" s="32">
        <f t="shared" si="130"/>
        <v>126779</v>
      </c>
    </row>
    <row r="8261" spans="2:18" ht="15.75">
      <c r="B8261" s="9">
        <v>46143</v>
      </c>
      <c r="C8261" s="10" t="s">
        <v>865</v>
      </c>
      <c r="D8261" s="11" t="s">
        <v>312</v>
      </c>
      <c r="E8261" s="10" t="s">
        <v>19</v>
      </c>
      <c r="F8261" s="10" t="s">
        <v>533</v>
      </c>
      <c r="G8261" s="10" t="s">
        <v>534</v>
      </c>
      <c r="H8261" s="10" t="s">
        <v>22</v>
      </c>
      <c r="I8261" s="10">
        <v>93378</v>
      </c>
      <c r="J8261" s="11">
        <v>2575</v>
      </c>
      <c r="K8261" s="11" t="s">
        <v>535</v>
      </c>
      <c r="L8261" s="10" t="s">
        <v>23</v>
      </c>
      <c r="M8261" s="10" t="s">
        <v>28</v>
      </c>
      <c r="N8261" s="10">
        <v>5.5</v>
      </c>
      <c r="O8261" s="38" t="s">
        <v>1171</v>
      </c>
      <c r="Q8261" s="39">
        <v>157109</v>
      </c>
      <c r="R8261" s="32">
        <f t="shared" si="130"/>
        <v>864099.5</v>
      </c>
    </row>
    <row r="8262" spans="2:18" ht="15.75">
      <c r="B8262" s="9">
        <v>46143</v>
      </c>
      <c r="C8262" s="10" t="s">
        <v>714</v>
      </c>
      <c r="D8262" s="11" t="s">
        <v>312</v>
      </c>
      <c r="E8262" s="10" t="s">
        <v>19</v>
      </c>
      <c r="F8262" s="10" t="s">
        <v>533</v>
      </c>
      <c r="G8262" s="10" t="s">
        <v>534</v>
      </c>
      <c r="H8262" s="10" t="s">
        <v>22</v>
      </c>
      <c r="I8262" s="10">
        <v>93378</v>
      </c>
      <c r="J8262" s="11">
        <v>2575</v>
      </c>
      <c r="K8262" s="11" t="s">
        <v>535</v>
      </c>
      <c r="L8262" s="10" t="s">
        <v>23</v>
      </c>
      <c r="M8262" s="10" t="s">
        <v>28</v>
      </c>
      <c r="N8262" s="10">
        <v>140</v>
      </c>
      <c r="O8262" s="38" t="s">
        <v>1172</v>
      </c>
      <c r="Q8262" s="39">
        <v>54206</v>
      </c>
      <c r="R8262" s="32">
        <f t="shared" si="130"/>
        <v>7588840</v>
      </c>
    </row>
    <row r="8263" spans="2:18" ht="15.75">
      <c r="B8263" s="9">
        <v>46143</v>
      </c>
      <c r="C8263" s="10" t="s">
        <v>504</v>
      </c>
      <c r="D8263" s="11" t="s">
        <v>390</v>
      </c>
      <c r="E8263" s="10" t="s">
        <v>19</v>
      </c>
      <c r="F8263" s="10" t="s">
        <v>770</v>
      </c>
      <c r="G8263" s="10" t="s">
        <v>771</v>
      </c>
      <c r="H8263" s="10" t="s">
        <v>22</v>
      </c>
      <c r="I8263" s="10">
        <v>111049</v>
      </c>
      <c r="J8263" s="11">
        <v>2788</v>
      </c>
      <c r="K8263" s="11" t="s">
        <v>772</v>
      </c>
      <c r="L8263" s="10" t="s">
        <v>23</v>
      </c>
      <c r="M8263" s="10" t="s">
        <v>28</v>
      </c>
      <c r="N8263" s="10">
        <v>135</v>
      </c>
      <c r="O8263" s="38" t="s">
        <v>1173</v>
      </c>
      <c r="Q8263" s="39">
        <v>115181</v>
      </c>
      <c r="R8263" s="32">
        <f t="shared" si="130"/>
        <v>15549435</v>
      </c>
    </row>
    <row r="8264" spans="2:18" ht="15.75">
      <c r="B8264" s="9">
        <v>46143</v>
      </c>
      <c r="C8264" s="10" t="s">
        <v>1174</v>
      </c>
      <c r="D8264" s="11" t="s">
        <v>390</v>
      </c>
      <c r="E8264" s="10" t="s">
        <v>19</v>
      </c>
      <c r="F8264" s="10" t="s">
        <v>770</v>
      </c>
      <c r="G8264" s="10" t="s">
        <v>771</v>
      </c>
      <c r="H8264" s="10" t="s">
        <v>22</v>
      </c>
      <c r="I8264" s="10">
        <v>111049</v>
      </c>
      <c r="J8264" s="11">
        <v>2788</v>
      </c>
      <c r="K8264" s="11" t="s">
        <v>772</v>
      </c>
      <c r="L8264" s="10" t="s">
        <v>23</v>
      </c>
      <c r="M8264" s="10" t="s">
        <v>28</v>
      </c>
      <c r="N8264" s="10">
        <v>153</v>
      </c>
      <c r="O8264" s="38" t="s">
        <v>1175</v>
      </c>
      <c r="Q8264" s="39">
        <v>17022</v>
      </c>
      <c r="R8264" s="32">
        <f t="shared" si="130"/>
        <v>2604366</v>
      </c>
    </row>
    <row r="8265" spans="2:18" ht="15.75">
      <c r="B8265" s="9">
        <v>46143</v>
      </c>
      <c r="C8265" s="10" t="s">
        <v>95</v>
      </c>
      <c r="D8265" s="11" t="s">
        <v>312</v>
      </c>
      <c r="E8265" s="10" t="s">
        <v>19</v>
      </c>
      <c r="F8265" s="10" t="s">
        <v>536</v>
      </c>
      <c r="G8265" s="10" t="s">
        <v>606</v>
      </c>
      <c r="H8265" s="10" t="s">
        <v>22</v>
      </c>
      <c r="I8265" s="10">
        <v>97194</v>
      </c>
      <c r="J8265" s="11">
        <v>2611</v>
      </c>
      <c r="K8265" s="11" t="s">
        <v>607</v>
      </c>
      <c r="L8265" s="10" t="s">
        <v>23</v>
      </c>
      <c r="M8265" s="10" t="s">
        <v>28</v>
      </c>
      <c r="N8265" s="10">
        <v>7</v>
      </c>
      <c r="O8265" s="38" t="s">
        <v>1176</v>
      </c>
      <c r="Q8265" s="39">
        <v>9279</v>
      </c>
      <c r="R8265" s="32">
        <f t="shared" si="130"/>
        <v>64953</v>
      </c>
    </row>
    <row r="8266" spans="2:18" ht="15.75">
      <c r="B8266" s="9">
        <v>46143</v>
      </c>
      <c r="C8266" s="10" t="s">
        <v>104</v>
      </c>
      <c r="D8266" s="11" t="s">
        <v>312</v>
      </c>
      <c r="E8266" s="10" t="s">
        <v>19</v>
      </c>
      <c r="F8266" s="10" t="s">
        <v>536</v>
      </c>
      <c r="G8266" s="10" t="s">
        <v>606</v>
      </c>
      <c r="H8266" s="10" t="s">
        <v>22</v>
      </c>
      <c r="I8266" s="10">
        <v>97194</v>
      </c>
      <c r="J8266" s="11">
        <v>2611</v>
      </c>
      <c r="K8266" s="11" t="s">
        <v>607</v>
      </c>
      <c r="L8266" s="10" t="s">
        <v>23</v>
      </c>
      <c r="M8266" s="10" t="s">
        <v>28</v>
      </c>
      <c r="N8266" s="10">
        <v>36</v>
      </c>
      <c r="O8266" s="38" t="s">
        <v>794</v>
      </c>
      <c r="Q8266" s="39">
        <v>40551</v>
      </c>
      <c r="R8266" s="32">
        <f t="shared" si="130"/>
        <v>1459836</v>
      </c>
    </row>
    <row r="8267" spans="2:18" ht="15.75">
      <c r="B8267" s="9">
        <v>46143</v>
      </c>
      <c r="C8267" s="10" t="s">
        <v>889</v>
      </c>
      <c r="D8267" s="11" t="s">
        <v>312</v>
      </c>
      <c r="E8267" s="10" t="s">
        <v>19</v>
      </c>
      <c r="F8267" s="10" t="s">
        <v>536</v>
      </c>
      <c r="G8267" s="10" t="s">
        <v>537</v>
      </c>
      <c r="H8267" s="10" t="s">
        <v>22</v>
      </c>
      <c r="I8267" s="10">
        <v>97293</v>
      </c>
      <c r="J8267" s="11">
        <v>2612</v>
      </c>
      <c r="K8267" s="11" t="s">
        <v>607</v>
      </c>
      <c r="L8267" s="10" t="s">
        <v>23</v>
      </c>
      <c r="M8267" s="10" t="s">
        <v>28</v>
      </c>
      <c r="N8267" s="10">
        <v>13.5</v>
      </c>
      <c r="O8267" s="38" t="s">
        <v>1177</v>
      </c>
      <c r="Q8267" s="39">
        <v>91219</v>
      </c>
      <c r="R8267" s="32">
        <f t="shared" si="130"/>
        <v>1231456.5</v>
      </c>
    </row>
    <row r="8268" spans="2:18" ht="15.75">
      <c r="B8268" s="9">
        <v>46143</v>
      </c>
      <c r="C8268" s="10" t="s">
        <v>1178</v>
      </c>
      <c r="D8268" s="11" t="s">
        <v>312</v>
      </c>
      <c r="E8268" s="10" t="s">
        <v>19</v>
      </c>
      <c r="F8268" s="10" t="s">
        <v>536</v>
      </c>
      <c r="G8268" s="10" t="s">
        <v>537</v>
      </c>
      <c r="H8268" s="10" t="s">
        <v>22</v>
      </c>
      <c r="I8268" s="10">
        <v>97293</v>
      </c>
      <c r="J8268" s="11">
        <v>2612</v>
      </c>
      <c r="K8268" s="11" t="s">
        <v>607</v>
      </c>
      <c r="L8268" s="10" t="s">
        <v>23</v>
      </c>
      <c r="M8268" s="10" t="s">
        <v>28</v>
      </c>
      <c r="N8268" s="10">
        <v>3.5</v>
      </c>
      <c r="O8268" s="38" t="s">
        <v>1179</v>
      </c>
      <c r="Q8268" s="39">
        <v>39714</v>
      </c>
      <c r="R8268" s="32">
        <f t="shared" si="130"/>
        <v>138999</v>
      </c>
    </row>
    <row r="8269" spans="2:18" ht="15.75">
      <c r="B8269" s="9">
        <v>46143</v>
      </c>
      <c r="C8269" s="10" t="s">
        <v>298</v>
      </c>
      <c r="D8269" s="11" t="s">
        <v>312</v>
      </c>
      <c r="E8269" s="10" t="s">
        <v>19</v>
      </c>
      <c r="F8269" s="10" t="s">
        <v>536</v>
      </c>
      <c r="G8269" s="10" t="s">
        <v>537</v>
      </c>
      <c r="H8269" s="10" t="s">
        <v>22</v>
      </c>
      <c r="I8269" s="10">
        <v>97293</v>
      </c>
      <c r="J8269" s="11">
        <v>2612</v>
      </c>
      <c r="K8269" s="11" t="s">
        <v>607</v>
      </c>
      <c r="L8269" s="10" t="s">
        <v>23</v>
      </c>
      <c r="M8269" s="10" t="s">
        <v>581</v>
      </c>
      <c r="N8269" s="10">
        <v>10</v>
      </c>
      <c r="O8269" s="38" t="s">
        <v>1125</v>
      </c>
      <c r="Q8269" s="39">
        <v>37363</v>
      </c>
      <c r="R8269" s="32">
        <f t="shared" si="130"/>
        <v>373630</v>
      </c>
    </row>
    <row r="8270" spans="2:18" ht="15.75">
      <c r="B8270" s="9">
        <v>46143</v>
      </c>
      <c r="C8270" s="10" t="s">
        <v>1180</v>
      </c>
      <c r="D8270" s="11" t="s">
        <v>312</v>
      </c>
      <c r="E8270" s="10" t="s">
        <v>19</v>
      </c>
      <c r="F8270" s="10" t="s">
        <v>536</v>
      </c>
      <c r="G8270" s="10" t="s">
        <v>537</v>
      </c>
      <c r="H8270" s="10" t="s">
        <v>22</v>
      </c>
      <c r="I8270" s="10">
        <v>97293</v>
      </c>
      <c r="J8270" s="11">
        <v>2612</v>
      </c>
      <c r="K8270" s="11" t="s">
        <v>607</v>
      </c>
      <c r="L8270" s="10" t="s">
        <v>23</v>
      </c>
      <c r="M8270" s="10" t="s">
        <v>28</v>
      </c>
      <c r="N8270" s="10">
        <v>12.5</v>
      </c>
      <c r="O8270" s="38" t="s">
        <v>1181</v>
      </c>
      <c r="Q8270" s="39">
        <v>24217</v>
      </c>
      <c r="R8270" s="32">
        <f t="shared" si="130"/>
        <v>302712.5</v>
      </c>
    </row>
    <row r="8271" spans="2:18" ht="15.75">
      <c r="B8271" s="9">
        <v>46143</v>
      </c>
      <c r="C8271" s="10" t="s">
        <v>695</v>
      </c>
      <c r="D8271" s="11" t="s">
        <v>312</v>
      </c>
      <c r="E8271" s="10" t="s">
        <v>19</v>
      </c>
      <c r="F8271" s="10" t="s">
        <v>536</v>
      </c>
      <c r="G8271" s="10" t="s">
        <v>537</v>
      </c>
      <c r="H8271" s="10" t="s">
        <v>22</v>
      </c>
      <c r="I8271" s="10">
        <v>97293</v>
      </c>
      <c r="J8271" s="11">
        <v>2612</v>
      </c>
      <c r="K8271" s="11" t="s">
        <v>607</v>
      </c>
      <c r="L8271" s="10" t="s">
        <v>23</v>
      </c>
      <c r="M8271" s="10" t="s">
        <v>28</v>
      </c>
      <c r="N8271" s="10">
        <v>14</v>
      </c>
      <c r="O8271" s="38" t="s">
        <v>1182</v>
      </c>
      <c r="Q8271" s="39">
        <v>25676</v>
      </c>
      <c r="R8271" s="32">
        <f t="shared" si="130"/>
        <v>359464</v>
      </c>
    </row>
    <row r="8272" spans="2:18" ht="15.75">
      <c r="B8272" s="9">
        <v>46143</v>
      </c>
      <c r="C8272" s="10" t="s">
        <v>85</v>
      </c>
      <c r="D8272" s="11" t="s">
        <v>312</v>
      </c>
      <c r="E8272" s="10" t="s">
        <v>19</v>
      </c>
      <c r="F8272" s="10" t="s">
        <v>608</v>
      </c>
      <c r="G8272" s="10" t="s">
        <v>609</v>
      </c>
      <c r="H8272" s="10" t="s">
        <v>22</v>
      </c>
      <c r="I8272" s="10">
        <v>98717</v>
      </c>
      <c r="J8272" s="11">
        <v>2640</v>
      </c>
      <c r="K8272" s="11" t="s">
        <v>610</v>
      </c>
      <c r="L8272" s="10" t="s">
        <v>23</v>
      </c>
      <c r="M8272" s="10" t="s">
        <v>583</v>
      </c>
      <c r="N8272" s="10">
        <v>3</v>
      </c>
      <c r="O8272" s="38" t="s">
        <v>1183</v>
      </c>
      <c r="Q8272" s="39">
        <v>57422</v>
      </c>
      <c r="R8272" s="32">
        <f t="shared" si="130"/>
        <v>172266</v>
      </c>
    </row>
    <row r="8273" spans="2:18" ht="15.75">
      <c r="B8273" s="9">
        <v>46143</v>
      </c>
      <c r="C8273" s="10" t="s">
        <v>42</v>
      </c>
      <c r="D8273" s="11" t="s">
        <v>312</v>
      </c>
      <c r="E8273" s="10" t="s">
        <v>19</v>
      </c>
      <c r="F8273" s="10" t="s">
        <v>608</v>
      </c>
      <c r="G8273" s="10" t="s">
        <v>609</v>
      </c>
      <c r="H8273" s="10" t="s">
        <v>22</v>
      </c>
      <c r="I8273" s="10">
        <v>98717</v>
      </c>
      <c r="J8273" s="11">
        <v>2640</v>
      </c>
      <c r="K8273" s="11" t="s">
        <v>610</v>
      </c>
      <c r="L8273" s="10" t="s">
        <v>23</v>
      </c>
      <c r="M8273" s="10" t="s">
        <v>28</v>
      </c>
      <c r="N8273" s="10">
        <v>13</v>
      </c>
      <c r="O8273" s="38" t="s">
        <v>1184</v>
      </c>
      <c r="Q8273" s="39">
        <v>14897</v>
      </c>
      <c r="R8273" s="32">
        <f t="shared" si="130"/>
        <v>193661</v>
      </c>
    </row>
    <row r="8274" spans="2:18" ht="15.75">
      <c r="B8274" s="9">
        <v>46143</v>
      </c>
      <c r="C8274" s="10" t="s">
        <v>865</v>
      </c>
      <c r="D8274" s="11" t="s">
        <v>312</v>
      </c>
      <c r="E8274" s="10" t="s">
        <v>19</v>
      </c>
      <c r="F8274" s="10" t="s">
        <v>608</v>
      </c>
      <c r="G8274" s="10" t="s">
        <v>609</v>
      </c>
      <c r="H8274" s="10" t="s">
        <v>22</v>
      </c>
      <c r="I8274" s="10">
        <v>98717</v>
      </c>
      <c r="J8274" s="11">
        <v>2640</v>
      </c>
      <c r="K8274" s="11" t="s">
        <v>610</v>
      </c>
      <c r="L8274" s="10" t="s">
        <v>23</v>
      </c>
      <c r="M8274" s="10" t="s">
        <v>28</v>
      </c>
      <c r="N8274" s="10">
        <v>18.75</v>
      </c>
      <c r="O8274" s="38" t="s">
        <v>1185</v>
      </c>
      <c r="Q8274" s="39">
        <v>15585</v>
      </c>
      <c r="R8274" s="32">
        <f t="shared" si="130"/>
        <v>292218.75</v>
      </c>
    </row>
    <row r="8275" spans="2:18" ht="15.75">
      <c r="B8275" s="9">
        <v>46143</v>
      </c>
      <c r="C8275" s="10" t="s">
        <v>592</v>
      </c>
      <c r="D8275" s="11" t="s">
        <v>312</v>
      </c>
      <c r="E8275" s="10" t="s">
        <v>19</v>
      </c>
      <c r="F8275" s="10" t="s">
        <v>608</v>
      </c>
      <c r="G8275" s="10" t="s">
        <v>609</v>
      </c>
      <c r="H8275" s="10" t="s">
        <v>22</v>
      </c>
      <c r="I8275" s="10">
        <v>98717</v>
      </c>
      <c r="J8275" s="11">
        <v>2640</v>
      </c>
      <c r="K8275" s="11" t="s">
        <v>610</v>
      </c>
      <c r="L8275" s="10" t="s">
        <v>23</v>
      </c>
      <c r="M8275" s="10" t="s">
        <v>28</v>
      </c>
      <c r="N8275" s="10">
        <v>4</v>
      </c>
      <c r="O8275" s="38" t="s">
        <v>1186</v>
      </c>
      <c r="Q8275" s="39">
        <v>78647</v>
      </c>
      <c r="R8275" s="32">
        <f t="shared" si="130"/>
        <v>314588</v>
      </c>
    </row>
    <row r="8276" spans="2:18" ht="15.75">
      <c r="B8276" s="9">
        <v>46143</v>
      </c>
      <c r="C8276" s="10" t="s">
        <v>688</v>
      </c>
      <c r="D8276" s="11" t="s">
        <v>312</v>
      </c>
      <c r="E8276" s="10" t="s">
        <v>19</v>
      </c>
      <c r="F8276" s="10" t="s">
        <v>608</v>
      </c>
      <c r="G8276" s="10" t="s">
        <v>609</v>
      </c>
      <c r="H8276" s="10" t="s">
        <v>22</v>
      </c>
      <c r="I8276" s="10">
        <v>98717</v>
      </c>
      <c r="J8276" s="11">
        <v>2640</v>
      </c>
      <c r="K8276" s="11" t="s">
        <v>610</v>
      </c>
      <c r="L8276" s="10" t="s">
        <v>23</v>
      </c>
      <c r="M8276" s="10" t="s">
        <v>581</v>
      </c>
      <c r="N8276" s="10">
        <v>18</v>
      </c>
      <c r="O8276" s="38" t="s">
        <v>1187</v>
      </c>
      <c r="Q8276" s="39">
        <v>61762</v>
      </c>
      <c r="R8276" s="32">
        <f t="shared" si="130"/>
        <v>1111716</v>
      </c>
    </row>
    <row r="8277" spans="2:18" ht="15.75">
      <c r="B8277" s="9">
        <v>46143</v>
      </c>
      <c r="C8277" s="10" t="s">
        <v>84</v>
      </c>
      <c r="D8277" s="11" t="s">
        <v>312</v>
      </c>
      <c r="E8277" s="10" t="s">
        <v>19</v>
      </c>
      <c r="F8277" s="10" t="s">
        <v>608</v>
      </c>
      <c r="G8277" s="10" t="s">
        <v>611</v>
      </c>
      <c r="H8277" s="10" t="s">
        <v>22</v>
      </c>
      <c r="I8277" s="10">
        <v>98817</v>
      </c>
      <c r="J8277" s="11">
        <v>2642</v>
      </c>
      <c r="K8277" s="11" t="s">
        <v>610</v>
      </c>
      <c r="L8277" s="10" t="s">
        <v>23</v>
      </c>
      <c r="M8277" s="10" t="s">
        <v>583</v>
      </c>
      <c r="N8277" s="10">
        <v>2</v>
      </c>
      <c r="O8277" s="38" t="s">
        <v>1188</v>
      </c>
      <c r="Q8277" s="39">
        <v>78886</v>
      </c>
      <c r="R8277" s="32">
        <f t="shared" si="130"/>
        <v>157772</v>
      </c>
    </row>
    <row r="8278" spans="2:18" ht="15.75">
      <c r="B8278" s="9">
        <v>46143</v>
      </c>
      <c r="C8278" s="10" t="s">
        <v>85</v>
      </c>
      <c r="D8278" s="11" t="s">
        <v>312</v>
      </c>
      <c r="E8278" s="10" t="s">
        <v>19</v>
      </c>
      <c r="F8278" s="10" t="s">
        <v>608</v>
      </c>
      <c r="G8278" s="10" t="s">
        <v>611</v>
      </c>
      <c r="H8278" s="10" t="s">
        <v>22</v>
      </c>
      <c r="I8278" s="10">
        <v>98817</v>
      </c>
      <c r="J8278" s="11">
        <v>2642</v>
      </c>
      <c r="K8278" s="11" t="s">
        <v>610</v>
      </c>
      <c r="L8278" s="10" t="s">
        <v>23</v>
      </c>
      <c r="M8278" s="10" t="s">
        <v>583</v>
      </c>
      <c r="N8278" s="10">
        <v>9</v>
      </c>
      <c r="O8278" s="38" t="s">
        <v>1189</v>
      </c>
      <c r="Q8278" s="39">
        <v>58688</v>
      </c>
      <c r="R8278" s="32">
        <f t="shared" si="130"/>
        <v>528192</v>
      </c>
    </row>
    <row r="8279" spans="2:18" ht="15.75">
      <c r="B8279" s="9">
        <v>46143</v>
      </c>
      <c r="C8279" s="10" t="s">
        <v>42</v>
      </c>
      <c r="D8279" s="11" t="s">
        <v>312</v>
      </c>
      <c r="E8279" s="10" t="s">
        <v>19</v>
      </c>
      <c r="F8279" s="10" t="s">
        <v>608</v>
      </c>
      <c r="G8279" s="10" t="s">
        <v>611</v>
      </c>
      <c r="H8279" s="10" t="s">
        <v>22</v>
      </c>
      <c r="I8279" s="10">
        <v>98817</v>
      </c>
      <c r="J8279" s="11">
        <v>2642</v>
      </c>
      <c r="K8279" s="11" t="s">
        <v>610</v>
      </c>
      <c r="L8279" s="10" t="s">
        <v>23</v>
      </c>
      <c r="M8279" s="10" t="s">
        <v>28</v>
      </c>
      <c r="N8279" s="10">
        <v>105</v>
      </c>
      <c r="O8279" s="38" t="s">
        <v>1190</v>
      </c>
      <c r="Q8279" s="39">
        <v>15247</v>
      </c>
      <c r="R8279" s="32">
        <f t="shared" si="130"/>
        <v>1600935</v>
      </c>
    </row>
    <row r="8280" spans="2:18" ht="15.75">
      <c r="B8280" s="9">
        <v>46143</v>
      </c>
      <c r="C8280" s="10" t="s">
        <v>531</v>
      </c>
      <c r="D8280" s="11" t="s">
        <v>312</v>
      </c>
      <c r="E8280" s="10" t="s">
        <v>19</v>
      </c>
      <c r="F8280" s="10" t="s">
        <v>608</v>
      </c>
      <c r="G8280" s="10" t="s">
        <v>611</v>
      </c>
      <c r="H8280" s="10" t="s">
        <v>22</v>
      </c>
      <c r="I8280" s="10">
        <v>98817</v>
      </c>
      <c r="J8280" s="11">
        <v>2642</v>
      </c>
      <c r="K8280" s="11" t="s">
        <v>610</v>
      </c>
      <c r="L8280" s="10" t="s">
        <v>23</v>
      </c>
      <c r="M8280" s="10" t="s">
        <v>28</v>
      </c>
      <c r="N8280" s="10">
        <v>39</v>
      </c>
      <c r="O8280" s="38" t="s">
        <v>1191</v>
      </c>
      <c r="Q8280" s="39">
        <v>154923</v>
      </c>
      <c r="R8280" s="32">
        <f t="shared" si="130"/>
        <v>6041997</v>
      </c>
    </row>
    <row r="8281" spans="2:18" ht="15.75">
      <c r="B8281" s="9">
        <v>46143</v>
      </c>
      <c r="C8281" s="10" t="s">
        <v>688</v>
      </c>
      <c r="D8281" s="11" t="s">
        <v>312</v>
      </c>
      <c r="E8281" s="10" t="s">
        <v>19</v>
      </c>
      <c r="F8281" s="10" t="s">
        <v>608</v>
      </c>
      <c r="G8281" s="10" t="s">
        <v>611</v>
      </c>
      <c r="H8281" s="10" t="s">
        <v>22</v>
      </c>
      <c r="I8281" s="10">
        <v>98817</v>
      </c>
      <c r="J8281" s="11">
        <v>2642</v>
      </c>
      <c r="K8281" s="11" t="s">
        <v>610</v>
      </c>
      <c r="L8281" s="10" t="s">
        <v>23</v>
      </c>
      <c r="M8281" s="10" t="s">
        <v>581</v>
      </c>
      <c r="N8281" s="10">
        <v>5</v>
      </c>
      <c r="O8281" s="38" t="s">
        <v>1192</v>
      </c>
      <c r="Q8281" s="39">
        <v>62039</v>
      </c>
      <c r="R8281" s="32">
        <f t="shared" si="130"/>
        <v>310195</v>
      </c>
    </row>
    <row r="8282" spans="2:18" ht="15.75">
      <c r="B8282" s="9">
        <v>46143</v>
      </c>
      <c r="C8282" s="10" t="s">
        <v>688</v>
      </c>
      <c r="D8282" s="11" t="s">
        <v>312</v>
      </c>
      <c r="E8282" s="10" t="s">
        <v>19</v>
      </c>
      <c r="F8282" s="10" t="s">
        <v>715</v>
      </c>
      <c r="G8282" s="10" t="s">
        <v>1193</v>
      </c>
      <c r="H8282" s="10" t="s">
        <v>22</v>
      </c>
      <c r="I8282" s="10">
        <v>107716</v>
      </c>
      <c r="J8282" s="11">
        <v>2743</v>
      </c>
      <c r="K8282" s="11" t="s">
        <v>717</v>
      </c>
      <c r="L8282" s="10" t="s">
        <v>23</v>
      </c>
      <c r="M8282" s="10" t="s">
        <v>581</v>
      </c>
      <c r="N8282" s="10">
        <v>13</v>
      </c>
      <c r="O8282" s="38" t="s">
        <v>1194</v>
      </c>
      <c r="Q8282" s="39">
        <v>61113</v>
      </c>
      <c r="R8282" s="32">
        <f t="shared" si="130"/>
        <v>794469</v>
      </c>
    </row>
    <row r="8283" spans="2:18" ht="15.75">
      <c r="B8283" s="9">
        <v>46143</v>
      </c>
      <c r="C8283" s="10" t="s">
        <v>1085</v>
      </c>
      <c r="D8283" s="11" t="s">
        <v>312</v>
      </c>
      <c r="E8283" s="10" t="s">
        <v>19</v>
      </c>
      <c r="F8283" s="10" t="s">
        <v>715</v>
      </c>
      <c r="G8283" s="10" t="s">
        <v>716</v>
      </c>
      <c r="H8283" s="10" t="s">
        <v>22</v>
      </c>
      <c r="I8283" s="10">
        <v>107820</v>
      </c>
      <c r="J8283" s="11">
        <v>2748</v>
      </c>
      <c r="K8283" s="11" t="s">
        <v>717</v>
      </c>
      <c r="L8283" s="10" t="s">
        <v>23</v>
      </c>
      <c r="M8283" s="10" t="s">
        <v>582</v>
      </c>
      <c r="N8283" s="10">
        <v>44.5</v>
      </c>
      <c r="O8283" s="38" t="s">
        <v>959</v>
      </c>
      <c r="Q8283" s="39">
        <v>27575</v>
      </c>
      <c r="R8283" s="32">
        <f t="shared" si="130"/>
        <v>1227087.5</v>
      </c>
    </row>
    <row r="8284" spans="2:18" ht="15.75">
      <c r="B8284" s="9">
        <v>46143</v>
      </c>
      <c r="C8284" s="10" t="s">
        <v>76</v>
      </c>
      <c r="D8284" s="11" t="s">
        <v>312</v>
      </c>
      <c r="E8284" s="10" t="s">
        <v>19</v>
      </c>
      <c r="F8284" s="10" t="s">
        <v>715</v>
      </c>
      <c r="G8284" s="10" t="s">
        <v>716</v>
      </c>
      <c r="H8284" s="10" t="s">
        <v>22</v>
      </c>
      <c r="I8284" s="10">
        <v>107820</v>
      </c>
      <c r="J8284" s="11">
        <v>2748</v>
      </c>
      <c r="K8284" s="11" t="s">
        <v>717</v>
      </c>
      <c r="L8284" s="10" t="s">
        <v>23</v>
      </c>
      <c r="M8284" s="10" t="s">
        <v>571</v>
      </c>
      <c r="N8284" s="10">
        <v>166</v>
      </c>
      <c r="O8284" s="38" t="s">
        <v>1195</v>
      </c>
      <c r="Q8284" s="39">
        <v>31476</v>
      </c>
      <c r="R8284" s="32">
        <f t="shared" si="130"/>
        <v>5225016</v>
      </c>
    </row>
    <row r="8285" spans="2:18" ht="15.75">
      <c r="B8285" s="9">
        <v>46143</v>
      </c>
      <c r="C8285" s="10" t="s">
        <v>96</v>
      </c>
      <c r="D8285" s="11" t="s">
        <v>312</v>
      </c>
      <c r="E8285" s="10" t="s">
        <v>19</v>
      </c>
      <c r="F8285" s="10" t="s">
        <v>715</v>
      </c>
      <c r="G8285" s="10" t="s">
        <v>716</v>
      </c>
      <c r="H8285" s="10" t="s">
        <v>22</v>
      </c>
      <c r="I8285" s="10">
        <v>107820</v>
      </c>
      <c r="J8285" s="11">
        <v>2748</v>
      </c>
      <c r="K8285" s="11" t="s">
        <v>717</v>
      </c>
      <c r="L8285" s="10" t="s">
        <v>23</v>
      </c>
      <c r="M8285" s="10" t="s">
        <v>28</v>
      </c>
      <c r="N8285" s="10">
        <v>14</v>
      </c>
      <c r="O8285" s="38" t="s">
        <v>1196</v>
      </c>
      <c r="Q8285" s="39">
        <v>170451</v>
      </c>
      <c r="R8285" s="32">
        <f t="shared" si="130"/>
        <v>2386314</v>
      </c>
    </row>
    <row r="8286" spans="2:18" ht="15.75">
      <c r="B8286" s="9">
        <v>46143</v>
      </c>
      <c r="C8286" s="10" t="s">
        <v>104</v>
      </c>
      <c r="D8286" s="11" t="s">
        <v>312</v>
      </c>
      <c r="E8286" s="10" t="s">
        <v>19</v>
      </c>
      <c r="F8286" s="10" t="s">
        <v>715</v>
      </c>
      <c r="G8286" s="10" t="s">
        <v>716</v>
      </c>
      <c r="H8286" s="10" t="s">
        <v>22</v>
      </c>
      <c r="I8286" s="10">
        <v>107820</v>
      </c>
      <c r="J8286" s="11">
        <v>2748</v>
      </c>
      <c r="K8286" s="11" t="s">
        <v>717</v>
      </c>
      <c r="L8286" s="10" t="s">
        <v>23</v>
      </c>
      <c r="M8286" s="10" t="s">
        <v>28</v>
      </c>
      <c r="N8286" s="10">
        <v>108</v>
      </c>
      <c r="O8286" s="38" t="s">
        <v>1197</v>
      </c>
      <c r="Q8286" s="39">
        <v>39873</v>
      </c>
      <c r="R8286" s="32">
        <f t="shared" si="130"/>
        <v>4306284</v>
      </c>
    </row>
    <row r="8287" spans="2:18" ht="15.75">
      <c r="B8287" s="9">
        <v>46143</v>
      </c>
      <c r="C8287" s="10" t="s">
        <v>71</v>
      </c>
      <c r="D8287" s="11" t="s">
        <v>312</v>
      </c>
      <c r="E8287" s="10" t="s">
        <v>19</v>
      </c>
      <c r="F8287" s="10" t="s">
        <v>715</v>
      </c>
      <c r="G8287" s="10" t="s">
        <v>716</v>
      </c>
      <c r="H8287" s="10" t="s">
        <v>22</v>
      </c>
      <c r="I8287" s="10">
        <v>107820</v>
      </c>
      <c r="J8287" s="11">
        <v>2748</v>
      </c>
      <c r="K8287" s="11" t="s">
        <v>717</v>
      </c>
      <c r="L8287" s="10" t="s">
        <v>23</v>
      </c>
      <c r="M8287" s="10" t="s">
        <v>583</v>
      </c>
      <c r="N8287" s="10">
        <v>2</v>
      </c>
      <c r="O8287" s="38" t="s">
        <v>877</v>
      </c>
      <c r="Q8287" s="39">
        <v>39019</v>
      </c>
      <c r="R8287" s="32">
        <f t="shared" si="130"/>
        <v>78038</v>
      </c>
    </row>
    <row r="8288" spans="2:18" ht="15.75">
      <c r="B8288" s="9">
        <v>46143</v>
      </c>
      <c r="C8288" s="10" t="s">
        <v>688</v>
      </c>
      <c r="D8288" s="11" t="s">
        <v>312</v>
      </c>
      <c r="E8288" s="10" t="s">
        <v>19</v>
      </c>
      <c r="F8288" s="10" t="s">
        <v>715</v>
      </c>
      <c r="G8288" s="10" t="s">
        <v>716</v>
      </c>
      <c r="H8288" s="10" t="s">
        <v>22</v>
      </c>
      <c r="I8288" s="10">
        <v>107820</v>
      </c>
      <c r="J8288" s="11">
        <v>2748</v>
      </c>
      <c r="K8288" s="11" t="s">
        <v>717</v>
      </c>
      <c r="L8288" s="10" t="s">
        <v>23</v>
      </c>
      <c r="M8288" s="10" t="s">
        <v>581</v>
      </c>
      <c r="N8288" s="10">
        <v>29</v>
      </c>
      <c r="O8288" s="38" t="s">
        <v>1198</v>
      </c>
      <c r="Q8288" s="39">
        <v>62082</v>
      </c>
      <c r="R8288" s="32">
        <f t="shared" si="130"/>
        <v>1800378</v>
      </c>
    </row>
    <row r="8289" spans="2:18" ht="15.75">
      <c r="B8289" s="9">
        <v>46143</v>
      </c>
      <c r="C8289" s="10" t="s">
        <v>865</v>
      </c>
      <c r="D8289" s="11" t="s">
        <v>390</v>
      </c>
      <c r="E8289" s="10" t="s">
        <v>19</v>
      </c>
      <c r="F8289" s="10" t="s">
        <v>718</v>
      </c>
      <c r="G8289" s="10" t="s">
        <v>719</v>
      </c>
      <c r="H8289" s="10" t="s">
        <v>22</v>
      </c>
      <c r="I8289" s="10">
        <v>112765</v>
      </c>
      <c r="J8289" s="11">
        <v>2818</v>
      </c>
      <c r="K8289" s="11" t="s">
        <v>720</v>
      </c>
      <c r="L8289" s="10" t="s">
        <v>23</v>
      </c>
      <c r="M8289" s="10" t="s">
        <v>28</v>
      </c>
      <c r="N8289" s="10">
        <v>8.25</v>
      </c>
      <c r="O8289" s="38" t="s">
        <v>1199</v>
      </c>
      <c r="Q8289" s="39">
        <v>155723</v>
      </c>
      <c r="R8289" s="32">
        <f t="shared" si="130"/>
        <v>1284714.75</v>
      </c>
    </row>
    <row r="8290" spans="2:18" ht="15.75">
      <c r="B8290" s="9">
        <v>46143</v>
      </c>
      <c r="C8290" s="10" t="s">
        <v>66</v>
      </c>
      <c r="D8290" s="11" t="s">
        <v>312</v>
      </c>
      <c r="E8290" s="10" t="s">
        <v>19</v>
      </c>
      <c r="F8290" s="10" t="s">
        <v>1200</v>
      </c>
      <c r="G8290" s="10" t="s">
        <v>1201</v>
      </c>
      <c r="H8290" s="10" t="s">
        <v>22</v>
      </c>
      <c r="I8290" s="10">
        <v>120532</v>
      </c>
      <c r="J8290" s="11">
        <v>2904</v>
      </c>
      <c r="K8290" s="11" t="s">
        <v>1202</v>
      </c>
      <c r="L8290" s="10" t="s">
        <v>23</v>
      </c>
      <c r="M8290" s="10" t="s">
        <v>582</v>
      </c>
      <c r="N8290" s="10">
        <v>40</v>
      </c>
      <c r="O8290" s="38" t="s">
        <v>1203</v>
      </c>
      <c r="Q8290" s="39">
        <v>122372</v>
      </c>
      <c r="R8290" s="32">
        <f t="shared" si="130"/>
        <v>4894880</v>
      </c>
    </row>
    <row r="8291" spans="2:18" ht="15.75">
      <c r="B8291" s="9">
        <v>46143</v>
      </c>
      <c r="C8291" s="10" t="s">
        <v>68</v>
      </c>
      <c r="D8291" s="11" t="s">
        <v>312</v>
      </c>
      <c r="E8291" s="10" t="s">
        <v>19</v>
      </c>
      <c r="F8291" s="10" t="s">
        <v>1200</v>
      </c>
      <c r="G8291" s="10" t="s">
        <v>1201</v>
      </c>
      <c r="H8291" s="10" t="s">
        <v>22</v>
      </c>
      <c r="I8291" s="10">
        <v>120532</v>
      </c>
      <c r="J8291" s="11">
        <v>2904</v>
      </c>
      <c r="K8291" s="11" t="s">
        <v>1202</v>
      </c>
      <c r="L8291" s="10" t="s">
        <v>23</v>
      </c>
      <c r="M8291" s="10" t="s">
        <v>582</v>
      </c>
      <c r="N8291" s="10">
        <v>7</v>
      </c>
      <c r="O8291" s="38" t="s">
        <v>1204</v>
      </c>
      <c r="Q8291" s="39">
        <v>39651</v>
      </c>
      <c r="R8291" s="32">
        <f t="shared" si="130"/>
        <v>277557</v>
      </c>
    </row>
    <row r="8292" spans="2:18" ht="15.75">
      <c r="B8292" s="9">
        <v>46143</v>
      </c>
      <c r="C8292" s="11" t="s">
        <v>1091</v>
      </c>
      <c r="D8292" s="11" t="s">
        <v>312</v>
      </c>
      <c r="E8292" s="10" t="s">
        <v>19</v>
      </c>
      <c r="F8292" s="10" t="s">
        <v>1200</v>
      </c>
      <c r="G8292" s="10" t="s">
        <v>1201</v>
      </c>
      <c r="H8292" s="10" t="s">
        <v>22</v>
      </c>
      <c r="I8292" s="10">
        <v>120532</v>
      </c>
      <c r="J8292" s="11">
        <v>2904</v>
      </c>
      <c r="K8292" s="11" t="s">
        <v>1202</v>
      </c>
      <c r="L8292" s="10" t="s">
        <v>23</v>
      </c>
      <c r="M8292" s="10" t="s">
        <v>583</v>
      </c>
      <c r="N8292" s="10">
        <v>9.5</v>
      </c>
      <c r="O8292" s="38" t="s">
        <v>877</v>
      </c>
      <c r="Q8292" s="39">
        <v>39011</v>
      </c>
      <c r="R8292" s="32">
        <f t="shared" si="130"/>
        <v>370604.5</v>
      </c>
    </row>
    <row r="8293" spans="2:18" ht="15.75">
      <c r="B8293" s="9">
        <v>46143</v>
      </c>
      <c r="C8293" s="10" t="s">
        <v>298</v>
      </c>
      <c r="D8293" s="11" t="s">
        <v>312</v>
      </c>
      <c r="E8293" s="10" t="s">
        <v>19</v>
      </c>
      <c r="F8293" s="10" t="s">
        <v>1200</v>
      </c>
      <c r="G8293" s="10" t="s">
        <v>1201</v>
      </c>
      <c r="H8293" s="10" t="s">
        <v>22</v>
      </c>
      <c r="I8293" s="10">
        <v>120532</v>
      </c>
      <c r="J8293" s="11">
        <v>2904</v>
      </c>
      <c r="K8293" s="11" t="s">
        <v>1202</v>
      </c>
      <c r="L8293" s="10" t="s">
        <v>23</v>
      </c>
      <c r="M8293" s="10" t="s">
        <v>581</v>
      </c>
      <c r="N8293" s="10">
        <v>6</v>
      </c>
      <c r="O8293" s="38" t="s">
        <v>1205</v>
      </c>
      <c r="Q8293" s="39">
        <v>37661</v>
      </c>
      <c r="R8293" s="32">
        <f t="shared" si="130"/>
        <v>225966</v>
      </c>
    </row>
    <row r="8294" spans="2:18" ht="15.75">
      <c r="B8294" s="9">
        <v>46143</v>
      </c>
      <c r="C8294" s="10" t="s">
        <v>751</v>
      </c>
      <c r="D8294" s="11" t="s">
        <v>312</v>
      </c>
      <c r="E8294" s="10" t="s">
        <v>19</v>
      </c>
      <c r="F8294" s="10" t="s">
        <v>1200</v>
      </c>
      <c r="G8294" s="10" t="s">
        <v>1201</v>
      </c>
      <c r="H8294" s="10" t="s">
        <v>22</v>
      </c>
      <c r="I8294" s="10">
        <v>120532</v>
      </c>
      <c r="J8294" s="11">
        <v>2904</v>
      </c>
      <c r="K8294" s="11" t="s">
        <v>1202</v>
      </c>
      <c r="L8294" s="10" t="s">
        <v>23</v>
      </c>
      <c r="M8294" s="10" t="s">
        <v>24</v>
      </c>
      <c r="N8294" s="10">
        <v>170</v>
      </c>
      <c r="O8294" s="38" t="s">
        <v>1206</v>
      </c>
      <c r="Q8294" s="39">
        <v>85138</v>
      </c>
      <c r="R8294" s="32">
        <f t="shared" si="130"/>
        <v>14473460</v>
      </c>
    </row>
    <row r="8295" spans="2:18" ht="15.75">
      <c r="B8295" s="9">
        <v>46143</v>
      </c>
      <c r="C8295" s="10" t="s">
        <v>66</v>
      </c>
      <c r="D8295" s="11" t="s">
        <v>312</v>
      </c>
      <c r="E8295" s="10" t="s">
        <v>19</v>
      </c>
      <c r="F8295" s="10" t="s">
        <v>1207</v>
      </c>
      <c r="G8295" s="10" t="s">
        <v>1208</v>
      </c>
      <c r="H8295" s="10" t="s">
        <v>22</v>
      </c>
      <c r="I8295" s="10">
        <v>124771</v>
      </c>
      <c r="J8295" s="11">
        <v>2941</v>
      </c>
      <c r="K8295" s="11" t="s">
        <v>1209</v>
      </c>
      <c r="L8295" s="10" t="s">
        <v>23</v>
      </c>
      <c r="M8295" s="10" t="s">
        <v>582</v>
      </c>
      <c r="N8295" s="10">
        <v>4</v>
      </c>
      <c r="O8295" s="38" t="s">
        <v>1210</v>
      </c>
      <c r="Q8295" s="39">
        <v>125235</v>
      </c>
      <c r="R8295" s="32">
        <f t="shared" si="130"/>
        <v>500940</v>
      </c>
    </row>
    <row r="8296" spans="2:18" ht="15.75">
      <c r="B8296" s="9">
        <v>46143</v>
      </c>
      <c r="C8296" s="10" t="s">
        <v>71</v>
      </c>
      <c r="D8296" s="11" t="s">
        <v>312</v>
      </c>
      <c r="E8296" s="10" t="s">
        <v>19</v>
      </c>
      <c r="F8296" s="10" t="s">
        <v>1207</v>
      </c>
      <c r="G8296" s="10" t="s">
        <v>1208</v>
      </c>
      <c r="H8296" s="10" t="s">
        <v>22</v>
      </c>
      <c r="I8296" s="10">
        <v>124771</v>
      </c>
      <c r="J8296" s="11">
        <v>2941</v>
      </c>
      <c r="K8296" s="11" t="s">
        <v>1209</v>
      </c>
      <c r="L8296" s="10" t="s">
        <v>23</v>
      </c>
      <c r="M8296" s="10" t="s">
        <v>583</v>
      </c>
      <c r="N8296" s="10">
        <v>3</v>
      </c>
      <c r="O8296" s="38" t="s">
        <v>1211</v>
      </c>
      <c r="Q8296" s="39">
        <v>38208</v>
      </c>
      <c r="R8296" s="32">
        <f t="shared" ref="R8296:R8359" si="131">Q8296*N8296</f>
        <v>114624</v>
      </c>
    </row>
    <row r="8297" spans="2:18" ht="15.75">
      <c r="B8297" s="9">
        <v>46143</v>
      </c>
      <c r="C8297" s="10" t="s">
        <v>1212</v>
      </c>
      <c r="D8297" s="11" t="s">
        <v>312</v>
      </c>
      <c r="E8297" s="10" t="s">
        <v>19</v>
      </c>
      <c r="F8297" s="10" t="s">
        <v>1207</v>
      </c>
      <c r="G8297" s="10" t="s">
        <v>1208</v>
      </c>
      <c r="H8297" s="10" t="s">
        <v>22</v>
      </c>
      <c r="I8297" s="10">
        <v>124771</v>
      </c>
      <c r="J8297" s="11">
        <v>2941</v>
      </c>
      <c r="K8297" s="11" t="s">
        <v>1209</v>
      </c>
      <c r="L8297" s="10" t="s">
        <v>23</v>
      </c>
      <c r="M8297" s="10" t="s">
        <v>581</v>
      </c>
      <c r="N8297" s="10">
        <v>15.5</v>
      </c>
      <c r="O8297" s="38" t="s">
        <v>966</v>
      </c>
      <c r="Q8297" s="39">
        <v>2766</v>
      </c>
      <c r="R8297" s="32">
        <f t="shared" si="131"/>
        <v>42873</v>
      </c>
    </row>
    <row r="8298" spans="2:18" ht="15.75">
      <c r="B8298" s="9">
        <v>46143</v>
      </c>
      <c r="C8298" s="10" t="s">
        <v>445</v>
      </c>
      <c r="D8298" s="11" t="s">
        <v>390</v>
      </c>
      <c r="E8298" s="10" t="s">
        <v>19</v>
      </c>
      <c r="F8298" s="10" t="s">
        <v>456</v>
      </c>
      <c r="G8298" s="10" t="s">
        <v>541</v>
      </c>
      <c r="H8298" s="10" t="s">
        <v>22</v>
      </c>
      <c r="I8298" s="10">
        <v>82205</v>
      </c>
      <c r="J8298" s="11">
        <v>2439</v>
      </c>
      <c r="K8298" s="11" t="s">
        <v>542</v>
      </c>
      <c r="L8298" s="10" t="s">
        <v>23</v>
      </c>
      <c r="M8298" s="10" t="s">
        <v>583</v>
      </c>
      <c r="N8298" s="10">
        <v>167</v>
      </c>
      <c r="O8298" s="38" t="s">
        <v>1213</v>
      </c>
      <c r="Q8298" s="39">
        <v>159937</v>
      </c>
      <c r="R8298" s="32">
        <f t="shared" si="131"/>
        <v>26709479</v>
      </c>
    </row>
    <row r="8299" spans="2:18" ht="15.75">
      <c r="B8299" s="9">
        <v>46143</v>
      </c>
      <c r="C8299" s="10" t="s">
        <v>243</v>
      </c>
      <c r="D8299" s="11" t="s">
        <v>390</v>
      </c>
      <c r="E8299" s="10" t="s">
        <v>19</v>
      </c>
      <c r="F8299" s="10" t="s">
        <v>456</v>
      </c>
      <c r="G8299" s="10" t="s">
        <v>615</v>
      </c>
      <c r="H8299" s="10" t="s">
        <v>22</v>
      </c>
      <c r="I8299" s="10">
        <v>84724</v>
      </c>
      <c r="J8299" s="11">
        <v>2468</v>
      </c>
      <c r="K8299" s="11" t="s">
        <v>616</v>
      </c>
      <c r="L8299" s="10" t="s">
        <v>23</v>
      </c>
      <c r="M8299" s="10" t="s">
        <v>24</v>
      </c>
      <c r="N8299" s="10">
        <v>120</v>
      </c>
      <c r="O8299" s="38" t="s">
        <v>1214</v>
      </c>
      <c r="Q8299" s="39">
        <v>156553</v>
      </c>
      <c r="R8299" s="32">
        <f t="shared" si="131"/>
        <v>18786360</v>
      </c>
    </row>
    <row r="8300" spans="2:18" ht="15.75">
      <c r="B8300" s="9">
        <v>46143</v>
      </c>
      <c r="C8300" s="10" t="s">
        <v>474</v>
      </c>
      <c r="D8300" s="11" t="s">
        <v>390</v>
      </c>
      <c r="E8300" s="10" t="s">
        <v>19</v>
      </c>
      <c r="F8300" s="10" t="s">
        <v>456</v>
      </c>
      <c r="G8300" s="10" t="s">
        <v>723</v>
      </c>
      <c r="H8300" s="10" t="s">
        <v>22</v>
      </c>
      <c r="I8300" s="10">
        <v>104564</v>
      </c>
      <c r="J8300" s="11">
        <v>2704</v>
      </c>
      <c r="K8300" s="11" t="s">
        <v>724</v>
      </c>
      <c r="L8300" s="10" t="s">
        <v>23</v>
      </c>
      <c r="M8300" s="10" t="s">
        <v>24</v>
      </c>
      <c r="N8300" s="10">
        <v>181</v>
      </c>
      <c r="O8300" s="38" t="s">
        <v>1215</v>
      </c>
      <c r="Q8300" s="39">
        <v>111182</v>
      </c>
      <c r="R8300" s="32">
        <f t="shared" si="131"/>
        <v>20123942</v>
      </c>
    </row>
    <row r="8301" spans="2:18" ht="15.75">
      <c r="B8301" s="9">
        <v>46143</v>
      </c>
      <c r="C8301" s="11" t="s">
        <v>248</v>
      </c>
      <c r="D8301" s="11" t="s">
        <v>390</v>
      </c>
      <c r="E8301" s="10" t="s">
        <v>19</v>
      </c>
      <c r="F8301" s="10" t="s">
        <v>249</v>
      </c>
      <c r="G8301" s="10" t="s">
        <v>250</v>
      </c>
      <c r="H8301" s="10" t="s">
        <v>22</v>
      </c>
      <c r="I8301" s="10">
        <v>45633</v>
      </c>
      <c r="J8301" s="11">
        <v>1598</v>
      </c>
      <c r="K8301" s="11" t="s">
        <v>458</v>
      </c>
      <c r="L8301" s="10" t="s">
        <v>23</v>
      </c>
      <c r="M8301" s="10" t="s">
        <v>617</v>
      </c>
      <c r="N8301" s="10">
        <v>152</v>
      </c>
      <c r="O8301" s="38" t="s">
        <v>1216</v>
      </c>
      <c r="Q8301" s="39">
        <v>155981</v>
      </c>
      <c r="R8301" s="32">
        <f t="shared" si="131"/>
        <v>23709112</v>
      </c>
    </row>
    <row r="8302" spans="2:18" ht="15.75">
      <c r="B8302" s="9">
        <v>46143</v>
      </c>
      <c r="C8302" s="10" t="s">
        <v>252</v>
      </c>
      <c r="D8302" s="11" t="s">
        <v>390</v>
      </c>
      <c r="E8302" s="10" t="s">
        <v>19</v>
      </c>
      <c r="F8302" s="10" t="s">
        <v>249</v>
      </c>
      <c r="G8302" s="10" t="s">
        <v>250</v>
      </c>
      <c r="H8302" s="10" t="s">
        <v>22</v>
      </c>
      <c r="I8302" s="10">
        <v>45633</v>
      </c>
      <c r="J8302" s="11">
        <v>1598</v>
      </c>
      <c r="K8302" s="11" t="s">
        <v>458</v>
      </c>
      <c r="L8302" s="10" t="s">
        <v>23</v>
      </c>
      <c r="M8302" s="10" t="s">
        <v>617</v>
      </c>
      <c r="N8302" s="10">
        <v>152</v>
      </c>
      <c r="O8302" s="38" t="s">
        <v>1217</v>
      </c>
      <c r="Q8302" s="39">
        <v>99766</v>
      </c>
      <c r="R8302" s="32">
        <f t="shared" si="131"/>
        <v>15164432</v>
      </c>
    </row>
    <row r="8303" spans="2:18" ht="15.75">
      <c r="B8303" s="9">
        <v>46143</v>
      </c>
      <c r="C8303" s="10" t="s">
        <v>253</v>
      </c>
      <c r="D8303" s="11" t="s">
        <v>390</v>
      </c>
      <c r="E8303" s="10" t="s">
        <v>19</v>
      </c>
      <c r="F8303" s="10" t="s">
        <v>249</v>
      </c>
      <c r="G8303" s="10" t="s">
        <v>250</v>
      </c>
      <c r="H8303" s="10" t="s">
        <v>22</v>
      </c>
      <c r="I8303" s="10">
        <v>45633</v>
      </c>
      <c r="J8303" s="11">
        <v>1598</v>
      </c>
      <c r="K8303" s="11" t="s">
        <v>458</v>
      </c>
      <c r="L8303" s="10" t="s">
        <v>23</v>
      </c>
      <c r="M8303" s="10" t="s">
        <v>24</v>
      </c>
      <c r="N8303" s="10">
        <v>136</v>
      </c>
      <c r="O8303" s="38" t="s">
        <v>1218</v>
      </c>
      <c r="Q8303" s="39">
        <v>164878</v>
      </c>
      <c r="R8303" s="32">
        <f t="shared" si="131"/>
        <v>22423408</v>
      </c>
    </row>
    <row r="8304" spans="2:18" ht="15.75">
      <c r="B8304" s="9">
        <v>46143</v>
      </c>
      <c r="C8304" s="10" t="s">
        <v>300</v>
      </c>
      <c r="D8304" s="11" t="s">
        <v>390</v>
      </c>
      <c r="E8304" s="10" t="s">
        <v>19</v>
      </c>
      <c r="F8304" s="10" t="s">
        <v>249</v>
      </c>
      <c r="G8304" s="10" t="s">
        <v>250</v>
      </c>
      <c r="H8304" s="10" t="s">
        <v>22</v>
      </c>
      <c r="I8304" s="10">
        <v>45633</v>
      </c>
      <c r="J8304" s="11">
        <v>1598</v>
      </c>
      <c r="K8304" s="11" t="s">
        <v>458</v>
      </c>
      <c r="L8304" s="10" t="s">
        <v>23</v>
      </c>
      <c r="M8304" s="10" t="s">
        <v>24</v>
      </c>
      <c r="N8304" s="10">
        <v>120</v>
      </c>
      <c r="O8304" s="38" t="s">
        <v>1219</v>
      </c>
      <c r="Q8304" s="39">
        <v>155742</v>
      </c>
      <c r="R8304" s="32">
        <f t="shared" si="131"/>
        <v>18689040</v>
      </c>
    </row>
    <row r="8305" spans="2:18" ht="15.75">
      <c r="B8305" s="9">
        <v>46143</v>
      </c>
      <c r="C8305" s="10" t="s">
        <v>254</v>
      </c>
      <c r="D8305" s="11" t="s">
        <v>390</v>
      </c>
      <c r="E8305" s="10" t="s">
        <v>19</v>
      </c>
      <c r="F8305" s="10" t="s">
        <v>249</v>
      </c>
      <c r="G8305" s="10" t="s">
        <v>250</v>
      </c>
      <c r="H8305" s="10" t="s">
        <v>22</v>
      </c>
      <c r="I8305" s="10">
        <v>45633</v>
      </c>
      <c r="J8305" s="11">
        <v>1598</v>
      </c>
      <c r="K8305" s="11" t="s">
        <v>458</v>
      </c>
      <c r="L8305" s="10" t="s">
        <v>23</v>
      </c>
      <c r="M8305" s="10" t="s">
        <v>617</v>
      </c>
      <c r="N8305" s="10">
        <v>152</v>
      </c>
      <c r="O8305" s="38" t="s">
        <v>1220</v>
      </c>
      <c r="Q8305" s="39">
        <v>18255</v>
      </c>
      <c r="R8305" s="32">
        <f t="shared" si="131"/>
        <v>2774760</v>
      </c>
    </row>
    <row r="8306" spans="2:18" ht="15.75">
      <c r="B8306" s="9">
        <v>46143</v>
      </c>
      <c r="C8306" s="10" t="s">
        <v>459</v>
      </c>
      <c r="D8306" s="11" t="s">
        <v>390</v>
      </c>
      <c r="E8306" s="10" t="s">
        <v>19</v>
      </c>
      <c r="F8306" s="10" t="s">
        <v>249</v>
      </c>
      <c r="G8306" s="10" t="s">
        <v>250</v>
      </c>
      <c r="H8306" s="10" t="s">
        <v>22</v>
      </c>
      <c r="I8306" s="10">
        <v>45633</v>
      </c>
      <c r="J8306" s="11">
        <v>1598</v>
      </c>
      <c r="K8306" s="11" t="s">
        <v>458</v>
      </c>
      <c r="L8306" s="10" t="s">
        <v>23</v>
      </c>
      <c r="M8306" s="10" t="s">
        <v>24</v>
      </c>
      <c r="N8306" s="10">
        <v>152</v>
      </c>
      <c r="O8306" s="38" t="s">
        <v>1221</v>
      </c>
      <c r="Q8306" s="39">
        <v>112841</v>
      </c>
      <c r="R8306" s="32">
        <f t="shared" si="131"/>
        <v>17151832</v>
      </c>
    </row>
    <row r="8307" spans="2:18" ht="15.75">
      <c r="B8307" s="9">
        <v>46143</v>
      </c>
      <c r="C8307" s="10" t="s">
        <v>460</v>
      </c>
      <c r="D8307" s="11" t="s">
        <v>390</v>
      </c>
      <c r="E8307" s="10" t="s">
        <v>19</v>
      </c>
      <c r="F8307" s="10" t="s">
        <v>249</v>
      </c>
      <c r="G8307" s="10" t="s">
        <v>250</v>
      </c>
      <c r="H8307" s="10" t="s">
        <v>22</v>
      </c>
      <c r="I8307" s="10">
        <v>45633</v>
      </c>
      <c r="J8307" s="11">
        <v>1598</v>
      </c>
      <c r="K8307" s="11" t="s">
        <v>458</v>
      </c>
      <c r="L8307" s="10" t="s">
        <v>23</v>
      </c>
      <c r="M8307" s="10" t="s">
        <v>24</v>
      </c>
      <c r="N8307" s="10">
        <v>152</v>
      </c>
      <c r="O8307" s="38" t="s">
        <v>1222</v>
      </c>
      <c r="Q8307" s="39">
        <v>121347</v>
      </c>
      <c r="R8307" s="32">
        <f t="shared" si="131"/>
        <v>18444744</v>
      </c>
    </row>
    <row r="8308" spans="2:18" ht="15.75">
      <c r="B8308" s="9">
        <v>46143</v>
      </c>
      <c r="C8308" s="10" t="s">
        <v>461</v>
      </c>
      <c r="D8308" s="11" t="s">
        <v>390</v>
      </c>
      <c r="E8308" s="10" t="s">
        <v>19</v>
      </c>
      <c r="F8308" s="10" t="s">
        <v>249</v>
      </c>
      <c r="G8308" s="10" t="s">
        <v>250</v>
      </c>
      <c r="H8308" s="10" t="s">
        <v>22</v>
      </c>
      <c r="I8308" s="10">
        <v>45633</v>
      </c>
      <c r="J8308" s="11">
        <v>1598</v>
      </c>
      <c r="K8308" s="11" t="s">
        <v>458</v>
      </c>
      <c r="L8308" s="10" t="s">
        <v>23</v>
      </c>
      <c r="M8308" s="10" t="s">
        <v>617</v>
      </c>
      <c r="N8308" s="10">
        <v>152</v>
      </c>
      <c r="O8308" s="38" t="s">
        <v>1223</v>
      </c>
      <c r="Q8308" s="39">
        <v>121714</v>
      </c>
      <c r="R8308" s="32">
        <f t="shared" si="131"/>
        <v>18500528</v>
      </c>
    </row>
    <row r="8309" spans="2:18" ht="15.75">
      <c r="B8309" s="9">
        <v>46143</v>
      </c>
      <c r="C8309" s="10" t="s">
        <v>462</v>
      </c>
      <c r="D8309" s="11" t="s">
        <v>390</v>
      </c>
      <c r="E8309" s="10" t="s">
        <v>19</v>
      </c>
      <c r="F8309" s="10" t="s">
        <v>249</v>
      </c>
      <c r="G8309" s="10" t="s">
        <v>250</v>
      </c>
      <c r="H8309" s="10" t="s">
        <v>22</v>
      </c>
      <c r="I8309" s="10">
        <v>45633</v>
      </c>
      <c r="J8309" s="11">
        <v>1598</v>
      </c>
      <c r="K8309" s="11" t="s">
        <v>458</v>
      </c>
      <c r="L8309" s="10" t="s">
        <v>23</v>
      </c>
      <c r="M8309" s="10" t="s">
        <v>24</v>
      </c>
      <c r="N8309" s="10">
        <v>171</v>
      </c>
      <c r="O8309" s="38" t="s">
        <v>808</v>
      </c>
      <c r="Q8309" s="39">
        <v>129352</v>
      </c>
      <c r="R8309" s="32">
        <f t="shared" si="131"/>
        <v>22119192</v>
      </c>
    </row>
    <row r="8310" spans="2:18" ht="15.75">
      <c r="B8310" s="9">
        <v>46143</v>
      </c>
      <c r="C8310" s="10" t="s">
        <v>463</v>
      </c>
      <c r="D8310" s="11" t="s">
        <v>390</v>
      </c>
      <c r="E8310" s="10" t="s">
        <v>19</v>
      </c>
      <c r="F8310" s="10" t="s">
        <v>249</v>
      </c>
      <c r="G8310" s="10" t="s">
        <v>250</v>
      </c>
      <c r="H8310" s="10" t="s">
        <v>22</v>
      </c>
      <c r="I8310" s="10">
        <v>45633</v>
      </c>
      <c r="J8310" s="11">
        <v>1598</v>
      </c>
      <c r="K8310" s="11" t="s">
        <v>458</v>
      </c>
      <c r="L8310" s="10" t="s">
        <v>23</v>
      </c>
      <c r="M8310" s="10" t="s">
        <v>24</v>
      </c>
      <c r="N8310" s="10">
        <v>160</v>
      </c>
      <c r="O8310" s="38" t="s">
        <v>1224</v>
      </c>
      <c r="Q8310" s="39">
        <v>157577</v>
      </c>
      <c r="R8310" s="32">
        <f t="shared" si="131"/>
        <v>25212320</v>
      </c>
    </row>
    <row r="8311" spans="2:18" ht="15.75">
      <c r="B8311" s="9">
        <v>46143</v>
      </c>
      <c r="C8311" s="10" t="s">
        <v>255</v>
      </c>
      <c r="D8311" s="11" t="s">
        <v>390</v>
      </c>
      <c r="E8311" s="10" t="s">
        <v>19</v>
      </c>
      <c r="F8311" s="10" t="s">
        <v>249</v>
      </c>
      <c r="G8311" s="10" t="s">
        <v>256</v>
      </c>
      <c r="H8311" s="10" t="s">
        <v>22</v>
      </c>
      <c r="I8311" s="10">
        <v>49922</v>
      </c>
      <c r="J8311" s="11">
        <v>1745</v>
      </c>
      <c r="K8311" s="11" t="s">
        <v>464</v>
      </c>
      <c r="L8311" s="10" t="s">
        <v>23</v>
      </c>
      <c r="M8311" s="10" t="s">
        <v>617</v>
      </c>
      <c r="N8311" s="10">
        <v>152</v>
      </c>
      <c r="O8311" s="38" t="s">
        <v>1225</v>
      </c>
      <c r="Q8311" s="39">
        <v>133251</v>
      </c>
      <c r="R8311" s="32">
        <f t="shared" si="131"/>
        <v>20254152</v>
      </c>
    </row>
    <row r="8312" spans="2:18" ht="15.75">
      <c r="B8312" s="9">
        <v>46143</v>
      </c>
      <c r="C8312" s="10" t="s">
        <v>725</v>
      </c>
      <c r="D8312" s="11" t="s">
        <v>390</v>
      </c>
      <c r="E8312" s="10" t="s">
        <v>19</v>
      </c>
      <c r="F8312" s="10" t="s">
        <v>677</v>
      </c>
      <c r="G8312" s="10" t="s">
        <v>773</v>
      </c>
      <c r="H8312" s="10" t="s">
        <v>22</v>
      </c>
      <c r="I8312" s="10">
        <v>105481</v>
      </c>
      <c r="J8312" s="11">
        <v>2714</v>
      </c>
      <c r="K8312" s="11" t="s">
        <v>727</v>
      </c>
      <c r="L8312" s="10" t="s">
        <v>23</v>
      </c>
      <c r="M8312" s="10" t="s">
        <v>24</v>
      </c>
      <c r="N8312" s="10">
        <v>107</v>
      </c>
      <c r="O8312" s="38" t="s">
        <v>1226</v>
      </c>
      <c r="Q8312" s="39">
        <v>143392</v>
      </c>
      <c r="R8312" s="32">
        <f t="shared" si="131"/>
        <v>15342944</v>
      </c>
    </row>
    <row r="8313" spans="2:18" ht="15.75">
      <c r="B8313" s="9">
        <v>46143</v>
      </c>
      <c r="C8313" s="10" t="s">
        <v>774</v>
      </c>
      <c r="D8313" s="11" t="s">
        <v>390</v>
      </c>
      <c r="E8313" s="10" t="s">
        <v>19</v>
      </c>
      <c r="F8313" s="10" t="s">
        <v>677</v>
      </c>
      <c r="G8313" s="10" t="s">
        <v>775</v>
      </c>
      <c r="H8313" s="10" t="s">
        <v>22</v>
      </c>
      <c r="I8313" s="10">
        <v>107308</v>
      </c>
      <c r="J8313" s="11">
        <v>2739</v>
      </c>
      <c r="K8313" s="11" t="s">
        <v>776</v>
      </c>
      <c r="L8313" s="10" t="s">
        <v>23</v>
      </c>
      <c r="M8313" s="10" t="s">
        <v>28</v>
      </c>
      <c r="N8313" s="10">
        <v>121</v>
      </c>
      <c r="O8313" s="38" t="s">
        <v>1227</v>
      </c>
      <c r="Q8313" s="39">
        <v>145516</v>
      </c>
      <c r="R8313" s="32">
        <f t="shared" si="131"/>
        <v>17607436</v>
      </c>
    </row>
    <row r="8314" spans="2:18" ht="15.75">
      <c r="B8314" s="9">
        <v>46143</v>
      </c>
      <c r="C8314" s="10" t="s">
        <v>642</v>
      </c>
      <c r="D8314" s="11" t="s">
        <v>390</v>
      </c>
      <c r="E8314" s="10" t="s">
        <v>19</v>
      </c>
      <c r="F8314" s="10" t="s">
        <v>677</v>
      </c>
      <c r="G8314" s="10" t="s">
        <v>777</v>
      </c>
      <c r="H8314" s="10" t="s">
        <v>22</v>
      </c>
      <c r="I8314" s="10">
        <v>110344</v>
      </c>
      <c r="J8314" s="11">
        <v>2780</v>
      </c>
      <c r="K8314" s="11" t="s">
        <v>778</v>
      </c>
      <c r="L8314" s="10" t="s">
        <v>23</v>
      </c>
      <c r="M8314" s="10" t="s">
        <v>24</v>
      </c>
      <c r="N8314" s="10">
        <v>152</v>
      </c>
      <c r="O8314" s="38" t="s">
        <v>1228</v>
      </c>
      <c r="Q8314" s="39">
        <v>211202</v>
      </c>
      <c r="R8314" s="32">
        <f t="shared" si="131"/>
        <v>32102704</v>
      </c>
    </row>
    <row r="8315" spans="2:18" ht="15.75">
      <c r="B8315" s="9">
        <v>46143</v>
      </c>
      <c r="C8315" s="10" t="s">
        <v>1229</v>
      </c>
      <c r="D8315" s="11" t="s">
        <v>390</v>
      </c>
      <c r="E8315" s="10" t="s">
        <v>19</v>
      </c>
      <c r="F8315" s="10" t="s">
        <v>466</v>
      </c>
      <c r="G8315" s="10" t="s">
        <v>1230</v>
      </c>
      <c r="H8315" s="10" t="s">
        <v>22</v>
      </c>
      <c r="I8315" s="10">
        <v>102750</v>
      </c>
      <c r="J8315" s="11">
        <v>2681</v>
      </c>
      <c r="K8315" s="11" t="s">
        <v>1231</v>
      </c>
      <c r="L8315" s="10" t="s">
        <v>23</v>
      </c>
      <c r="M8315" s="10" t="s">
        <v>24</v>
      </c>
      <c r="N8315" s="10">
        <v>72</v>
      </c>
      <c r="O8315" s="38" t="s">
        <v>1232</v>
      </c>
      <c r="Q8315" s="39">
        <v>155584</v>
      </c>
      <c r="R8315" s="32">
        <f t="shared" si="131"/>
        <v>11202048</v>
      </c>
    </row>
    <row r="8316" spans="2:18" ht="15.75">
      <c r="B8316" s="9">
        <v>46143</v>
      </c>
      <c r="C8316" s="10" t="s">
        <v>545</v>
      </c>
      <c r="D8316" s="11" t="s">
        <v>390</v>
      </c>
      <c r="E8316" s="10" t="s">
        <v>19</v>
      </c>
      <c r="F8316" s="10" t="s">
        <v>466</v>
      </c>
      <c r="G8316" s="10" t="s">
        <v>779</v>
      </c>
      <c r="H8316" s="10" t="s">
        <v>22</v>
      </c>
      <c r="I8316" s="10">
        <v>102852</v>
      </c>
      <c r="J8316" s="11">
        <v>2684</v>
      </c>
      <c r="K8316" s="11" t="s">
        <v>780</v>
      </c>
      <c r="L8316" s="10" t="s">
        <v>23</v>
      </c>
      <c r="M8316" s="10" t="s">
        <v>24</v>
      </c>
      <c r="N8316" s="10">
        <v>153</v>
      </c>
      <c r="O8316" s="38" t="s">
        <v>805</v>
      </c>
      <c r="Q8316" s="39">
        <v>17499</v>
      </c>
      <c r="R8316" s="32">
        <f t="shared" si="131"/>
        <v>2677347</v>
      </c>
    </row>
    <row r="8317" spans="2:18" ht="15.75">
      <c r="B8317" s="9">
        <v>46143</v>
      </c>
      <c r="C8317" s="10" t="s">
        <v>684</v>
      </c>
      <c r="D8317" s="11" t="s">
        <v>390</v>
      </c>
      <c r="E8317" s="10" t="s">
        <v>19</v>
      </c>
      <c r="F8317" s="10" t="s">
        <v>466</v>
      </c>
      <c r="G8317" s="10" t="s">
        <v>779</v>
      </c>
      <c r="H8317" s="10" t="s">
        <v>22</v>
      </c>
      <c r="I8317" s="10">
        <v>102852</v>
      </c>
      <c r="J8317" s="11">
        <v>2684</v>
      </c>
      <c r="K8317" s="11" t="s">
        <v>780</v>
      </c>
      <c r="L8317" s="10" t="s">
        <v>23</v>
      </c>
      <c r="M8317" s="10" t="s">
        <v>568</v>
      </c>
      <c r="N8317" s="10">
        <v>135</v>
      </c>
      <c r="O8317" s="38" t="s">
        <v>1233</v>
      </c>
      <c r="Q8317" s="39">
        <v>154028</v>
      </c>
      <c r="R8317" s="32">
        <f t="shared" si="131"/>
        <v>20793780</v>
      </c>
    </row>
    <row r="8318" spans="2:18" ht="15.75">
      <c r="B8318" s="9">
        <v>46143</v>
      </c>
      <c r="C8318" s="10" t="s">
        <v>465</v>
      </c>
      <c r="D8318" s="11" t="s">
        <v>390</v>
      </c>
      <c r="E8318" s="10" t="s">
        <v>19</v>
      </c>
      <c r="F8318" s="10" t="s">
        <v>466</v>
      </c>
      <c r="G8318" s="10" t="s">
        <v>781</v>
      </c>
      <c r="H8318" s="10" t="s">
        <v>22</v>
      </c>
      <c r="I8318" s="10">
        <v>104465</v>
      </c>
      <c r="J8318" s="11">
        <v>2699</v>
      </c>
      <c r="K8318" s="11" t="s">
        <v>782</v>
      </c>
      <c r="L8318" s="10" t="s">
        <v>23</v>
      </c>
      <c r="M8318" s="10" t="s">
        <v>618</v>
      </c>
      <c r="N8318" s="10">
        <v>171</v>
      </c>
      <c r="O8318" s="38" t="s">
        <v>1234</v>
      </c>
      <c r="Q8318" s="39">
        <v>157685</v>
      </c>
      <c r="R8318" s="32">
        <f t="shared" si="131"/>
        <v>26964135</v>
      </c>
    </row>
    <row r="8319" spans="2:18" ht="15.75">
      <c r="B8319" s="9">
        <v>46143</v>
      </c>
      <c r="C8319" s="10" t="s">
        <v>230</v>
      </c>
      <c r="D8319" s="11" t="s">
        <v>312</v>
      </c>
      <c r="E8319" s="10" t="s">
        <v>19</v>
      </c>
      <c r="F8319" s="10" t="s">
        <v>257</v>
      </c>
      <c r="G8319" s="10" t="s">
        <v>261</v>
      </c>
      <c r="H8319" s="10" t="s">
        <v>259</v>
      </c>
      <c r="I8319" s="10">
        <v>58470</v>
      </c>
      <c r="J8319" s="11">
        <v>2083</v>
      </c>
      <c r="K8319" s="11" t="s">
        <v>377</v>
      </c>
      <c r="L8319" s="10" t="s">
        <v>23</v>
      </c>
      <c r="M8319" s="10" t="s">
        <v>568</v>
      </c>
      <c r="N8319" s="10">
        <v>167</v>
      </c>
      <c r="O8319" s="38" t="s">
        <v>1235</v>
      </c>
      <c r="Q8319" s="39">
        <v>177636</v>
      </c>
      <c r="R8319" s="32">
        <f t="shared" si="131"/>
        <v>29665212</v>
      </c>
    </row>
    <row r="8320" spans="2:18" ht="15.75">
      <c r="B8320" s="9">
        <v>46143</v>
      </c>
      <c r="C8320" s="10" t="s">
        <v>263</v>
      </c>
      <c r="D8320" s="11" t="s">
        <v>312</v>
      </c>
      <c r="E8320" s="10" t="s">
        <v>19</v>
      </c>
      <c r="F8320" s="10" t="s">
        <v>257</v>
      </c>
      <c r="G8320" s="10" t="s">
        <v>261</v>
      </c>
      <c r="H8320" s="10" t="s">
        <v>259</v>
      </c>
      <c r="I8320" s="10">
        <v>58470</v>
      </c>
      <c r="J8320" s="11">
        <v>2083</v>
      </c>
      <c r="K8320" s="11" t="s">
        <v>377</v>
      </c>
      <c r="L8320" s="10" t="s">
        <v>23</v>
      </c>
      <c r="M8320" s="10" t="s">
        <v>28</v>
      </c>
      <c r="N8320" s="10">
        <v>164</v>
      </c>
      <c r="O8320" s="38" t="s">
        <v>980</v>
      </c>
      <c r="Q8320" s="39">
        <v>27696</v>
      </c>
      <c r="R8320" s="32">
        <f t="shared" si="131"/>
        <v>4542144</v>
      </c>
    </row>
    <row r="8321" spans="2:18" ht="15.75">
      <c r="B8321" s="9">
        <v>46143</v>
      </c>
      <c r="C8321" s="10" t="s">
        <v>265</v>
      </c>
      <c r="D8321" s="11" t="s">
        <v>312</v>
      </c>
      <c r="E8321" s="10" t="s">
        <v>19</v>
      </c>
      <c r="F8321" s="10" t="s">
        <v>257</v>
      </c>
      <c r="G8321" s="10" t="s">
        <v>261</v>
      </c>
      <c r="H8321" s="10" t="s">
        <v>259</v>
      </c>
      <c r="I8321" s="10">
        <v>58470</v>
      </c>
      <c r="J8321" s="11">
        <v>2083</v>
      </c>
      <c r="K8321" s="11" t="s">
        <v>377</v>
      </c>
      <c r="L8321" s="10" t="s">
        <v>23</v>
      </c>
      <c r="M8321" s="10" t="s">
        <v>571</v>
      </c>
      <c r="N8321" s="10">
        <v>165</v>
      </c>
      <c r="O8321" s="38" t="s">
        <v>1236</v>
      </c>
      <c r="Q8321" s="39">
        <v>23633</v>
      </c>
      <c r="R8321" s="32">
        <f t="shared" si="131"/>
        <v>3899445</v>
      </c>
    </row>
    <row r="8322" spans="2:18" ht="15.75">
      <c r="B8322" s="9">
        <v>46143</v>
      </c>
      <c r="C8322" s="10" t="s">
        <v>266</v>
      </c>
      <c r="D8322" s="11" t="s">
        <v>312</v>
      </c>
      <c r="E8322" s="10" t="s">
        <v>19</v>
      </c>
      <c r="F8322" s="10" t="s">
        <v>257</v>
      </c>
      <c r="G8322" s="10" t="s">
        <v>261</v>
      </c>
      <c r="H8322" s="10" t="s">
        <v>259</v>
      </c>
      <c r="I8322" s="10">
        <v>58470</v>
      </c>
      <c r="J8322" s="11">
        <v>2083</v>
      </c>
      <c r="K8322" s="11" t="s">
        <v>377</v>
      </c>
      <c r="L8322" s="10" t="s">
        <v>23</v>
      </c>
      <c r="M8322" s="10" t="s">
        <v>568</v>
      </c>
      <c r="N8322" s="10">
        <v>24</v>
      </c>
      <c r="O8322" s="38" t="s">
        <v>1237</v>
      </c>
      <c r="Q8322" s="39">
        <v>207101</v>
      </c>
      <c r="R8322" s="32">
        <f t="shared" si="131"/>
        <v>4970424</v>
      </c>
    </row>
    <row r="8323" spans="2:18" ht="15.75">
      <c r="B8323" s="9">
        <v>46143</v>
      </c>
      <c r="C8323" s="10" t="s">
        <v>267</v>
      </c>
      <c r="D8323" s="11" t="s">
        <v>312</v>
      </c>
      <c r="E8323" s="10" t="s">
        <v>19</v>
      </c>
      <c r="F8323" s="10" t="s">
        <v>257</v>
      </c>
      <c r="G8323" s="10" t="s">
        <v>261</v>
      </c>
      <c r="H8323" s="10" t="s">
        <v>259</v>
      </c>
      <c r="I8323" s="10">
        <v>58470</v>
      </c>
      <c r="J8323" s="11">
        <v>2083</v>
      </c>
      <c r="K8323" s="11" t="s">
        <v>377</v>
      </c>
      <c r="L8323" s="10" t="s">
        <v>23</v>
      </c>
      <c r="M8323" s="10" t="s">
        <v>571</v>
      </c>
      <c r="N8323" s="10">
        <v>80</v>
      </c>
      <c r="O8323" s="38" t="s">
        <v>1238</v>
      </c>
      <c r="Q8323" s="39">
        <v>53288</v>
      </c>
      <c r="R8323" s="32">
        <f t="shared" si="131"/>
        <v>4263040</v>
      </c>
    </row>
    <row r="8324" spans="2:18" ht="15.75">
      <c r="B8324" s="9">
        <v>46143</v>
      </c>
      <c r="C8324" s="10" t="s">
        <v>234</v>
      </c>
      <c r="D8324" s="11" t="s">
        <v>312</v>
      </c>
      <c r="E8324" s="10" t="s">
        <v>19</v>
      </c>
      <c r="F8324" s="10" t="s">
        <v>257</v>
      </c>
      <c r="G8324" s="10" t="s">
        <v>261</v>
      </c>
      <c r="H8324" s="10" t="s">
        <v>259</v>
      </c>
      <c r="I8324" s="10">
        <v>58470</v>
      </c>
      <c r="J8324" s="11">
        <v>2083</v>
      </c>
      <c r="K8324" s="11" t="s">
        <v>377</v>
      </c>
      <c r="L8324" s="10" t="s">
        <v>23</v>
      </c>
      <c r="M8324" s="10" t="s">
        <v>571</v>
      </c>
      <c r="N8324" s="10">
        <v>158</v>
      </c>
      <c r="O8324" s="38" t="s">
        <v>1123</v>
      </c>
      <c r="Q8324" s="39">
        <v>27202</v>
      </c>
      <c r="R8324" s="32">
        <f t="shared" si="131"/>
        <v>4297916</v>
      </c>
    </row>
    <row r="8325" spans="2:18" ht="15.75">
      <c r="B8325" s="9">
        <v>46143</v>
      </c>
      <c r="C8325" s="10" t="s">
        <v>222</v>
      </c>
      <c r="D8325" s="11" t="s">
        <v>312</v>
      </c>
      <c r="E8325" s="10" t="s">
        <v>19</v>
      </c>
      <c r="F8325" s="10" t="s">
        <v>257</v>
      </c>
      <c r="G8325" s="10" t="s">
        <v>261</v>
      </c>
      <c r="H8325" s="10" t="s">
        <v>259</v>
      </c>
      <c r="I8325" s="10">
        <v>58470</v>
      </c>
      <c r="J8325" s="11">
        <v>2083</v>
      </c>
      <c r="K8325" s="11" t="s">
        <v>377</v>
      </c>
      <c r="L8325" s="10" t="s">
        <v>23</v>
      </c>
      <c r="M8325" s="10" t="s">
        <v>28</v>
      </c>
      <c r="N8325" s="10">
        <v>92</v>
      </c>
      <c r="O8325" s="38" t="s">
        <v>834</v>
      </c>
      <c r="Q8325" s="39">
        <v>13401</v>
      </c>
      <c r="R8325" s="32">
        <f t="shared" si="131"/>
        <v>1232892</v>
      </c>
    </row>
    <row r="8326" spans="2:18" ht="15.75">
      <c r="B8326" s="9">
        <v>46143</v>
      </c>
      <c r="C8326" s="10" t="s">
        <v>576</v>
      </c>
      <c r="D8326" s="11" t="s">
        <v>312</v>
      </c>
      <c r="E8326" s="10" t="s">
        <v>19</v>
      </c>
      <c r="F8326" s="10" t="s">
        <v>257</v>
      </c>
      <c r="G8326" s="10" t="s">
        <v>261</v>
      </c>
      <c r="H8326" s="10" t="s">
        <v>259</v>
      </c>
      <c r="I8326" s="10">
        <v>58470</v>
      </c>
      <c r="J8326" s="11">
        <v>2083</v>
      </c>
      <c r="K8326" s="11" t="s">
        <v>377</v>
      </c>
      <c r="L8326" s="10" t="s">
        <v>23</v>
      </c>
      <c r="M8326" s="10" t="s">
        <v>28</v>
      </c>
      <c r="N8326" s="10">
        <v>10</v>
      </c>
      <c r="O8326" s="38" t="s">
        <v>1239</v>
      </c>
      <c r="Q8326" s="39">
        <v>28693</v>
      </c>
      <c r="R8326" s="32">
        <f t="shared" si="131"/>
        <v>286930</v>
      </c>
    </row>
    <row r="8327" spans="2:18" ht="15.75">
      <c r="B8327" s="9">
        <v>46143</v>
      </c>
      <c r="C8327" s="10" t="s">
        <v>725</v>
      </c>
      <c r="D8327" s="11" t="s">
        <v>390</v>
      </c>
      <c r="E8327" s="10" t="s">
        <v>19</v>
      </c>
      <c r="F8327" s="10" t="s">
        <v>257</v>
      </c>
      <c r="G8327" s="10" t="s">
        <v>261</v>
      </c>
      <c r="H8327" s="10" t="s">
        <v>259</v>
      </c>
      <c r="I8327" s="10">
        <v>58470</v>
      </c>
      <c r="J8327" s="11">
        <v>2083</v>
      </c>
      <c r="K8327" s="11" t="s">
        <v>377</v>
      </c>
      <c r="L8327" s="10" t="s">
        <v>23</v>
      </c>
      <c r="M8327" s="10" t="s">
        <v>24</v>
      </c>
      <c r="N8327" s="10">
        <v>40</v>
      </c>
      <c r="O8327" s="38" t="s">
        <v>1240</v>
      </c>
      <c r="Q8327" s="39">
        <v>140881</v>
      </c>
      <c r="R8327" s="32">
        <f t="shared" si="131"/>
        <v>5635240</v>
      </c>
    </row>
    <row r="8328" spans="2:18" ht="15.75">
      <c r="B8328" s="9">
        <v>46143</v>
      </c>
      <c r="C8328" s="10" t="s">
        <v>1241</v>
      </c>
      <c r="D8328" s="11" t="s">
        <v>312</v>
      </c>
      <c r="E8328" s="10" t="s">
        <v>19</v>
      </c>
      <c r="F8328" s="10" t="s">
        <v>257</v>
      </c>
      <c r="G8328" s="10" t="s">
        <v>276</v>
      </c>
      <c r="H8328" s="10" t="s">
        <v>275</v>
      </c>
      <c r="I8328" s="10">
        <v>68892</v>
      </c>
      <c r="J8328" s="11">
        <v>2290</v>
      </c>
      <c r="K8328" s="11" t="s">
        <v>379</v>
      </c>
      <c r="L8328" s="10" t="s">
        <v>23</v>
      </c>
      <c r="M8328" s="10" t="s">
        <v>582</v>
      </c>
      <c r="N8328" s="10">
        <v>9.5</v>
      </c>
      <c r="O8328" s="38" t="s">
        <v>1242</v>
      </c>
      <c r="Q8328" s="39">
        <v>39613</v>
      </c>
      <c r="R8328" s="32">
        <f t="shared" si="131"/>
        <v>376323.5</v>
      </c>
    </row>
    <row r="8329" spans="2:18" ht="15.75">
      <c r="B8329" s="9">
        <v>46143</v>
      </c>
      <c r="C8329" s="10" t="s">
        <v>1091</v>
      </c>
      <c r="D8329" s="11" t="s">
        <v>312</v>
      </c>
      <c r="E8329" s="10" t="s">
        <v>19</v>
      </c>
      <c r="F8329" s="10" t="s">
        <v>257</v>
      </c>
      <c r="G8329" s="10" t="s">
        <v>276</v>
      </c>
      <c r="H8329" s="10" t="s">
        <v>275</v>
      </c>
      <c r="I8329" s="10">
        <v>68892</v>
      </c>
      <c r="J8329" s="11">
        <v>2290</v>
      </c>
      <c r="K8329" s="11" t="s">
        <v>379</v>
      </c>
      <c r="L8329" s="10" t="s">
        <v>23</v>
      </c>
      <c r="M8329" s="10" t="s">
        <v>583</v>
      </c>
      <c r="N8329" s="10">
        <v>2.5</v>
      </c>
      <c r="O8329" s="38" t="s">
        <v>1243</v>
      </c>
      <c r="Q8329" s="39">
        <v>39476</v>
      </c>
      <c r="R8329" s="32">
        <f t="shared" si="131"/>
        <v>98690</v>
      </c>
    </row>
    <row r="8330" spans="2:18" ht="15.75">
      <c r="B8330" s="9">
        <v>46143</v>
      </c>
      <c r="C8330" s="10" t="s">
        <v>486</v>
      </c>
      <c r="D8330" s="11" t="s">
        <v>312</v>
      </c>
      <c r="E8330" s="10" t="s">
        <v>19</v>
      </c>
      <c r="F8330" s="10" t="s">
        <v>257</v>
      </c>
      <c r="G8330" s="10" t="s">
        <v>276</v>
      </c>
      <c r="H8330" s="10" t="s">
        <v>275</v>
      </c>
      <c r="I8330" s="10">
        <v>68892</v>
      </c>
      <c r="J8330" s="11">
        <v>2290</v>
      </c>
      <c r="K8330" s="11" t="s">
        <v>379</v>
      </c>
      <c r="L8330" s="10" t="s">
        <v>23</v>
      </c>
      <c r="M8330" s="10" t="s">
        <v>28</v>
      </c>
      <c r="N8330" s="10">
        <v>167</v>
      </c>
      <c r="O8330" s="38" t="s">
        <v>1244</v>
      </c>
      <c r="Q8330" s="39">
        <v>10137</v>
      </c>
      <c r="R8330" s="32">
        <f t="shared" si="131"/>
        <v>1692879</v>
      </c>
    </row>
    <row r="8331" spans="2:18" ht="15.75">
      <c r="B8331" s="9">
        <v>46143</v>
      </c>
      <c r="C8331" s="10" t="s">
        <v>1085</v>
      </c>
      <c r="D8331" s="11" t="s">
        <v>312</v>
      </c>
      <c r="E8331" s="10" t="s">
        <v>19</v>
      </c>
      <c r="F8331" s="10" t="s">
        <v>257</v>
      </c>
      <c r="G8331" s="10" t="s">
        <v>278</v>
      </c>
      <c r="H8331" s="10" t="s">
        <v>259</v>
      </c>
      <c r="I8331" s="10">
        <v>2345</v>
      </c>
      <c r="J8331" s="11">
        <v>2345</v>
      </c>
      <c r="K8331" s="11" t="s">
        <v>380</v>
      </c>
      <c r="L8331" s="10" t="s">
        <v>23</v>
      </c>
      <c r="M8331" s="10" t="s">
        <v>582</v>
      </c>
      <c r="N8331" s="10">
        <v>18.8</v>
      </c>
      <c r="O8331" s="38" t="s">
        <v>1245</v>
      </c>
      <c r="Q8331" s="39">
        <v>27901</v>
      </c>
      <c r="R8331" s="32">
        <f t="shared" si="131"/>
        <v>524538.80000000005</v>
      </c>
    </row>
    <row r="8332" spans="2:18" ht="15.75">
      <c r="B8332" s="9">
        <v>46143</v>
      </c>
      <c r="C8332" s="10" t="s">
        <v>146</v>
      </c>
      <c r="D8332" s="11" t="s">
        <v>312</v>
      </c>
      <c r="E8332" s="10" t="s">
        <v>19</v>
      </c>
      <c r="F8332" s="10" t="s">
        <v>257</v>
      </c>
      <c r="G8332" s="10" t="s">
        <v>278</v>
      </c>
      <c r="H8332" s="10" t="s">
        <v>259</v>
      </c>
      <c r="I8332" s="10">
        <v>2345</v>
      </c>
      <c r="J8332" s="11">
        <v>2345</v>
      </c>
      <c r="K8332" s="11" t="s">
        <v>380</v>
      </c>
      <c r="L8332" s="10" t="s">
        <v>23</v>
      </c>
      <c r="M8332" s="10" t="s">
        <v>28</v>
      </c>
      <c r="N8332" s="10">
        <v>7</v>
      </c>
      <c r="O8332" s="38" t="s">
        <v>1246</v>
      </c>
      <c r="Q8332" s="39">
        <v>20948</v>
      </c>
      <c r="R8332" s="32">
        <f t="shared" si="131"/>
        <v>146636</v>
      </c>
    </row>
    <row r="8333" spans="2:18" ht="15.75">
      <c r="B8333" s="9">
        <v>46143</v>
      </c>
      <c r="C8333" s="10" t="s">
        <v>217</v>
      </c>
      <c r="D8333" s="11" t="s">
        <v>312</v>
      </c>
      <c r="E8333" s="10" t="s">
        <v>19</v>
      </c>
      <c r="F8333" s="10" t="s">
        <v>257</v>
      </c>
      <c r="G8333" s="10" t="s">
        <v>278</v>
      </c>
      <c r="H8333" s="10" t="s">
        <v>259</v>
      </c>
      <c r="I8333" s="10">
        <v>2345</v>
      </c>
      <c r="J8333" s="11">
        <v>2345</v>
      </c>
      <c r="K8333" s="11" t="s">
        <v>380</v>
      </c>
      <c r="L8333" s="10" t="s">
        <v>23</v>
      </c>
      <c r="M8333" s="10" t="s">
        <v>571</v>
      </c>
      <c r="N8333" s="10">
        <v>7</v>
      </c>
      <c r="O8333" s="38" t="s">
        <v>1247</v>
      </c>
      <c r="Q8333" s="39">
        <v>24783</v>
      </c>
      <c r="R8333" s="32">
        <f t="shared" si="131"/>
        <v>173481</v>
      </c>
    </row>
    <row r="8334" spans="2:18" ht="15.75">
      <c r="B8334" s="9">
        <v>46143</v>
      </c>
      <c r="C8334" s="10" t="s">
        <v>916</v>
      </c>
      <c r="D8334" s="11" t="s">
        <v>312</v>
      </c>
      <c r="E8334" s="10" t="s">
        <v>19</v>
      </c>
      <c r="F8334" s="10" t="s">
        <v>257</v>
      </c>
      <c r="G8334" s="10" t="s">
        <v>278</v>
      </c>
      <c r="H8334" s="10" t="s">
        <v>259</v>
      </c>
      <c r="I8334" s="10">
        <v>2345</v>
      </c>
      <c r="J8334" s="11">
        <v>2345</v>
      </c>
      <c r="K8334" s="11" t="s">
        <v>380</v>
      </c>
      <c r="L8334" s="10" t="s">
        <v>23</v>
      </c>
      <c r="M8334" s="10" t="s">
        <v>582</v>
      </c>
      <c r="N8334" s="10">
        <v>48.5</v>
      </c>
      <c r="O8334" s="38" t="s">
        <v>1248</v>
      </c>
      <c r="Q8334" s="39">
        <v>26844</v>
      </c>
      <c r="R8334" s="32">
        <f t="shared" si="131"/>
        <v>1301934</v>
      </c>
    </row>
    <row r="8335" spans="2:18" ht="15.75">
      <c r="B8335" s="9">
        <v>46143</v>
      </c>
      <c r="C8335" s="10" t="s">
        <v>1249</v>
      </c>
      <c r="D8335" s="11" t="s">
        <v>312</v>
      </c>
      <c r="E8335" s="10" t="s">
        <v>19</v>
      </c>
      <c r="F8335" s="10" t="s">
        <v>257</v>
      </c>
      <c r="G8335" s="10" t="s">
        <v>278</v>
      </c>
      <c r="H8335" s="10" t="s">
        <v>259</v>
      </c>
      <c r="I8335" s="10">
        <v>2345</v>
      </c>
      <c r="J8335" s="11">
        <v>2345</v>
      </c>
      <c r="K8335" s="11" t="s">
        <v>380</v>
      </c>
      <c r="L8335" s="10" t="s">
        <v>23</v>
      </c>
      <c r="M8335" s="10" t="s">
        <v>28</v>
      </c>
      <c r="N8335" s="10">
        <v>147.5</v>
      </c>
      <c r="O8335" s="38" t="s">
        <v>1250</v>
      </c>
      <c r="Q8335" s="39">
        <v>2677</v>
      </c>
      <c r="R8335" s="32">
        <f t="shared" si="131"/>
        <v>394857.5</v>
      </c>
    </row>
    <row r="8336" spans="2:18" ht="15.75">
      <c r="B8336" s="9">
        <v>46143</v>
      </c>
      <c r="C8336" s="10" t="s">
        <v>549</v>
      </c>
      <c r="D8336" s="11" t="s">
        <v>312</v>
      </c>
      <c r="E8336" s="10" t="s">
        <v>19</v>
      </c>
      <c r="F8336" s="10" t="s">
        <v>257</v>
      </c>
      <c r="G8336" s="10" t="s">
        <v>278</v>
      </c>
      <c r="H8336" s="10" t="s">
        <v>259</v>
      </c>
      <c r="I8336" s="10">
        <v>2345</v>
      </c>
      <c r="J8336" s="11">
        <v>2345</v>
      </c>
      <c r="K8336" s="11" t="s">
        <v>380</v>
      </c>
      <c r="L8336" s="10" t="s">
        <v>23</v>
      </c>
      <c r="M8336" s="10" t="s">
        <v>28</v>
      </c>
      <c r="N8336" s="10">
        <v>28</v>
      </c>
      <c r="O8336" s="38" t="s">
        <v>798</v>
      </c>
      <c r="Q8336" s="39">
        <v>25114</v>
      </c>
      <c r="R8336" s="32">
        <f t="shared" si="131"/>
        <v>703192</v>
      </c>
    </row>
    <row r="8337" spans="2:18" ht="15.75">
      <c r="B8337" s="9">
        <v>46143</v>
      </c>
      <c r="C8337" s="10" t="s">
        <v>638</v>
      </c>
      <c r="D8337" s="11" t="s">
        <v>390</v>
      </c>
      <c r="E8337" s="10" t="s">
        <v>19</v>
      </c>
      <c r="F8337" s="10" t="s">
        <v>257</v>
      </c>
      <c r="G8337" s="10" t="s">
        <v>278</v>
      </c>
      <c r="H8337" s="10" t="s">
        <v>259</v>
      </c>
      <c r="I8337" s="10">
        <v>2345</v>
      </c>
      <c r="J8337" s="11">
        <v>2345</v>
      </c>
      <c r="K8337" s="11" t="s">
        <v>380</v>
      </c>
      <c r="L8337" s="10" t="s">
        <v>23</v>
      </c>
      <c r="M8337" s="10" t="s">
        <v>568</v>
      </c>
      <c r="N8337" s="10">
        <v>167</v>
      </c>
      <c r="O8337" s="38" t="s">
        <v>1251</v>
      </c>
      <c r="Q8337" s="39">
        <v>123503</v>
      </c>
      <c r="R8337" s="32">
        <f t="shared" si="131"/>
        <v>20625001</v>
      </c>
    </row>
    <row r="8338" spans="2:18" ht="15.75">
      <c r="B8338" s="9">
        <v>46143</v>
      </c>
      <c r="C8338" s="10" t="s">
        <v>955</v>
      </c>
      <c r="D8338" s="11" t="s">
        <v>312</v>
      </c>
      <c r="E8338" s="10" t="s">
        <v>19</v>
      </c>
      <c r="F8338" s="10" t="s">
        <v>257</v>
      </c>
      <c r="G8338" s="10" t="s">
        <v>278</v>
      </c>
      <c r="H8338" s="10" t="s">
        <v>259</v>
      </c>
      <c r="I8338" s="10">
        <v>2345</v>
      </c>
      <c r="J8338" s="11">
        <v>2345</v>
      </c>
      <c r="K8338" s="11" t="s">
        <v>380</v>
      </c>
      <c r="L8338" s="10" t="s">
        <v>23</v>
      </c>
      <c r="M8338" s="10" t="s">
        <v>582</v>
      </c>
      <c r="N8338" s="10">
        <v>2.5</v>
      </c>
      <c r="O8338" s="38" t="s">
        <v>868</v>
      </c>
      <c r="Q8338" s="39">
        <v>2589</v>
      </c>
      <c r="R8338" s="32">
        <f t="shared" si="131"/>
        <v>6472.5</v>
      </c>
    </row>
    <row r="8339" spans="2:18" ht="15.75">
      <c r="B8339" s="9">
        <v>46143</v>
      </c>
      <c r="C8339" s="10" t="s">
        <v>623</v>
      </c>
      <c r="D8339" s="11" t="s">
        <v>312</v>
      </c>
      <c r="E8339" s="10" t="s">
        <v>19</v>
      </c>
      <c r="F8339" s="10" t="s">
        <v>257</v>
      </c>
      <c r="G8339" s="10" t="s">
        <v>278</v>
      </c>
      <c r="H8339" s="10" t="s">
        <v>259</v>
      </c>
      <c r="I8339" s="10">
        <v>2345</v>
      </c>
      <c r="J8339" s="11">
        <v>2345</v>
      </c>
      <c r="K8339" s="11" t="s">
        <v>380</v>
      </c>
      <c r="L8339" s="10" t="s">
        <v>23</v>
      </c>
      <c r="M8339" s="10" t="s">
        <v>582</v>
      </c>
      <c r="N8339" s="10">
        <v>146</v>
      </c>
      <c r="O8339" s="38" t="s">
        <v>1252</v>
      </c>
      <c r="Q8339" s="39">
        <v>28183</v>
      </c>
      <c r="R8339" s="32">
        <f t="shared" si="131"/>
        <v>4114718</v>
      </c>
    </row>
    <row r="8340" spans="2:18" ht="15.75">
      <c r="B8340" s="9">
        <v>46143</v>
      </c>
      <c r="C8340" s="10" t="s">
        <v>1253</v>
      </c>
      <c r="D8340" s="11" t="s">
        <v>312</v>
      </c>
      <c r="E8340" s="10" t="s">
        <v>19</v>
      </c>
      <c r="F8340" s="10" t="s">
        <v>257</v>
      </c>
      <c r="G8340" s="10" t="s">
        <v>278</v>
      </c>
      <c r="H8340" s="10" t="s">
        <v>259</v>
      </c>
      <c r="I8340" s="10">
        <v>2345</v>
      </c>
      <c r="J8340" s="11">
        <v>2345</v>
      </c>
      <c r="K8340" s="11" t="s">
        <v>380</v>
      </c>
      <c r="L8340" s="10" t="s">
        <v>23</v>
      </c>
      <c r="M8340" s="10" t="s">
        <v>582</v>
      </c>
      <c r="N8340" s="10">
        <v>1.5</v>
      </c>
      <c r="O8340" s="38" t="s">
        <v>913</v>
      </c>
      <c r="Q8340" s="39">
        <v>24833</v>
      </c>
      <c r="R8340" s="32">
        <f t="shared" si="131"/>
        <v>37249.5</v>
      </c>
    </row>
    <row r="8341" spans="2:18" ht="15.75">
      <c r="B8341" s="9">
        <v>46143</v>
      </c>
      <c r="C8341" s="10" t="s">
        <v>743</v>
      </c>
      <c r="D8341" s="11" t="s">
        <v>312</v>
      </c>
      <c r="E8341" s="10" t="s">
        <v>19</v>
      </c>
      <c r="F8341" s="10" t="s">
        <v>257</v>
      </c>
      <c r="G8341" s="10" t="s">
        <v>278</v>
      </c>
      <c r="H8341" s="10" t="s">
        <v>259</v>
      </c>
      <c r="I8341" s="10">
        <v>2345</v>
      </c>
      <c r="J8341" s="11">
        <v>2345</v>
      </c>
      <c r="K8341" s="11" t="s">
        <v>380</v>
      </c>
      <c r="L8341" s="10" t="s">
        <v>23</v>
      </c>
      <c r="M8341" s="10" t="s">
        <v>28</v>
      </c>
      <c r="N8341" s="10">
        <v>54</v>
      </c>
      <c r="O8341" s="38" t="s">
        <v>1166</v>
      </c>
      <c r="Q8341" s="39">
        <v>10906</v>
      </c>
      <c r="R8341" s="32">
        <f t="shared" si="131"/>
        <v>588924</v>
      </c>
    </row>
    <row r="8342" spans="2:18" ht="15.75">
      <c r="B8342" s="9">
        <v>46143</v>
      </c>
      <c r="C8342" s="10" t="s">
        <v>1254</v>
      </c>
      <c r="D8342" s="11" t="s">
        <v>312</v>
      </c>
      <c r="E8342" s="10" t="s">
        <v>19</v>
      </c>
      <c r="F8342" s="10" t="s">
        <v>257</v>
      </c>
      <c r="G8342" s="10" t="s">
        <v>278</v>
      </c>
      <c r="H8342" s="10" t="s">
        <v>259</v>
      </c>
      <c r="I8342" s="10">
        <v>2345</v>
      </c>
      <c r="J8342" s="11">
        <v>2345</v>
      </c>
      <c r="K8342" s="11" t="s">
        <v>380</v>
      </c>
      <c r="L8342" s="10" t="s">
        <v>23</v>
      </c>
      <c r="M8342" s="10" t="s">
        <v>28</v>
      </c>
      <c r="N8342" s="10">
        <v>34.5</v>
      </c>
      <c r="O8342" s="38" t="s">
        <v>1255</v>
      </c>
      <c r="Q8342" s="39">
        <v>1079</v>
      </c>
      <c r="R8342" s="32">
        <f t="shared" si="131"/>
        <v>37225.5</v>
      </c>
    </row>
    <row r="8343" spans="2:18" ht="15.75">
      <c r="B8343" s="9">
        <v>46143</v>
      </c>
      <c r="C8343" s="10" t="s">
        <v>783</v>
      </c>
      <c r="D8343" s="11" t="s">
        <v>312</v>
      </c>
      <c r="E8343" s="10" t="s">
        <v>19</v>
      </c>
      <c r="F8343" s="10" t="s">
        <v>257</v>
      </c>
      <c r="G8343" s="10" t="s">
        <v>278</v>
      </c>
      <c r="H8343" s="10" t="s">
        <v>259</v>
      </c>
      <c r="I8343" s="10">
        <v>2345</v>
      </c>
      <c r="J8343" s="11">
        <v>2345</v>
      </c>
      <c r="K8343" s="11" t="s">
        <v>380</v>
      </c>
      <c r="L8343" s="10" t="s">
        <v>23</v>
      </c>
      <c r="M8343" s="10" t="s">
        <v>28</v>
      </c>
      <c r="N8343" s="10">
        <v>13</v>
      </c>
      <c r="O8343" s="38" t="s">
        <v>1256</v>
      </c>
      <c r="Q8343" s="39">
        <v>17929</v>
      </c>
      <c r="R8343" s="32">
        <f t="shared" si="131"/>
        <v>233077</v>
      </c>
    </row>
    <row r="8344" spans="2:18" ht="15.75">
      <c r="B8344" s="9">
        <v>46143</v>
      </c>
      <c r="C8344" s="10" t="s">
        <v>926</v>
      </c>
      <c r="D8344" s="11" t="s">
        <v>312</v>
      </c>
      <c r="E8344" s="10" t="s">
        <v>19</v>
      </c>
      <c r="F8344" s="10" t="s">
        <v>257</v>
      </c>
      <c r="G8344" s="10" t="s">
        <v>512</v>
      </c>
      <c r="H8344" s="10" t="s">
        <v>259</v>
      </c>
      <c r="I8344" s="10">
        <v>81083</v>
      </c>
      <c r="J8344" s="11">
        <v>2426</v>
      </c>
      <c r="K8344" s="11" t="s">
        <v>513</v>
      </c>
      <c r="L8344" s="10" t="s">
        <v>23</v>
      </c>
      <c r="M8344" s="10" t="s">
        <v>28</v>
      </c>
      <c r="N8344" s="10">
        <v>37.5</v>
      </c>
      <c r="O8344" s="38" t="s">
        <v>1257</v>
      </c>
      <c r="Q8344" s="39">
        <v>142</v>
      </c>
      <c r="R8344" s="32">
        <f t="shared" si="131"/>
        <v>5325</v>
      </c>
    </row>
    <row r="8345" spans="2:18" ht="15.75">
      <c r="B8345" s="9">
        <v>46143</v>
      </c>
      <c r="C8345" s="10" t="s">
        <v>1212</v>
      </c>
      <c r="D8345" s="11" t="s">
        <v>312</v>
      </c>
      <c r="E8345" s="10" t="s">
        <v>19</v>
      </c>
      <c r="F8345" s="10" t="s">
        <v>257</v>
      </c>
      <c r="G8345" s="10" t="s">
        <v>512</v>
      </c>
      <c r="H8345" s="10" t="s">
        <v>259</v>
      </c>
      <c r="I8345" s="10">
        <v>81083</v>
      </c>
      <c r="J8345" s="11">
        <v>2426</v>
      </c>
      <c r="K8345" s="11" t="s">
        <v>513</v>
      </c>
      <c r="L8345" s="10" t="s">
        <v>23</v>
      </c>
      <c r="M8345" s="10" t="s">
        <v>581</v>
      </c>
      <c r="N8345" s="10">
        <v>30.5</v>
      </c>
      <c r="O8345" s="38" t="s">
        <v>1258</v>
      </c>
      <c r="Q8345" s="39">
        <v>27346</v>
      </c>
      <c r="R8345" s="32">
        <f t="shared" si="131"/>
        <v>834053</v>
      </c>
    </row>
    <row r="8346" spans="2:18" ht="15.75">
      <c r="B8346" s="9">
        <v>46143</v>
      </c>
      <c r="C8346" s="10" t="s">
        <v>549</v>
      </c>
      <c r="D8346" s="11" t="s">
        <v>312</v>
      </c>
      <c r="E8346" s="10" t="s">
        <v>19</v>
      </c>
      <c r="F8346" s="10" t="s">
        <v>257</v>
      </c>
      <c r="G8346" s="10" t="s">
        <v>512</v>
      </c>
      <c r="H8346" s="10" t="s">
        <v>259</v>
      </c>
      <c r="I8346" s="10">
        <v>81083</v>
      </c>
      <c r="J8346" s="11">
        <v>2426</v>
      </c>
      <c r="K8346" s="11" t="s">
        <v>513</v>
      </c>
      <c r="L8346" s="10" t="s">
        <v>23</v>
      </c>
      <c r="M8346" s="10" t="s">
        <v>28</v>
      </c>
      <c r="N8346" s="10">
        <v>22</v>
      </c>
      <c r="O8346" s="38" t="s">
        <v>798</v>
      </c>
      <c r="Q8346" s="39">
        <v>25097</v>
      </c>
      <c r="R8346" s="32">
        <f t="shared" si="131"/>
        <v>552134</v>
      </c>
    </row>
    <row r="8347" spans="2:18" ht="15.75">
      <c r="B8347" s="9">
        <v>46143</v>
      </c>
      <c r="C8347" s="10" t="s">
        <v>689</v>
      </c>
      <c r="D8347" s="11" t="s">
        <v>312</v>
      </c>
      <c r="E8347" s="10" t="s">
        <v>19</v>
      </c>
      <c r="F8347" s="10" t="s">
        <v>257</v>
      </c>
      <c r="G8347" s="10" t="s">
        <v>512</v>
      </c>
      <c r="H8347" s="10" t="s">
        <v>259</v>
      </c>
      <c r="I8347" s="10">
        <v>81083</v>
      </c>
      <c r="J8347" s="11">
        <v>2426</v>
      </c>
      <c r="K8347" s="11" t="s">
        <v>513</v>
      </c>
      <c r="L8347" s="10" t="s">
        <v>23</v>
      </c>
      <c r="M8347" s="10" t="s">
        <v>28</v>
      </c>
      <c r="N8347" s="10">
        <v>93</v>
      </c>
      <c r="O8347" s="38" t="s">
        <v>850</v>
      </c>
      <c r="Q8347" s="39">
        <v>13088</v>
      </c>
      <c r="R8347" s="32">
        <f t="shared" si="131"/>
        <v>1217184</v>
      </c>
    </row>
    <row r="8348" spans="2:18" ht="15.75">
      <c r="B8348" s="9">
        <v>46143</v>
      </c>
      <c r="C8348" s="10" t="s">
        <v>729</v>
      </c>
      <c r="D8348" s="11" t="s">
        <v>312</v>
      </c>
      <c r="E8348" s="10" t="s">
        <v>19</v>
      </c>
      <c r="F8348" s="10" t="s">
        <v>257</v>
      </c>
      <c r="G8348" s="10" t="s">
        <v>512</v>
      </c>
      <c r="H8348" s="10" t="s">
        <v>259</v>
      </c>
      <c r="I8348" s="10">
        <v>81083</v>
      </c>
      <c r="J8348" s="11">
        <v>2426</v>
      </c>
      <c r="K8348" s="11" t="s">
        <v>513</v>
      </c>
      <c r="L8348" s="10" t="s">
        <v>23</v>
      </c>
      <c r="M8348" s="10" t="s">
        <v>28</v>
      </c>
      <c r="N8348" s="10">
        <v>22</v>
      </c>
      <c r="O8348" s="38" t="s">
        <v>850</v>
      </c>
      <c r="Q8348" s="39">
        <v>13096</v>
      </c>
      <c r="R8348" s="32">
        <f t="shared" si="131"/>
        <v>288112</v>
      </c>
    </row>
    <row r="8349" spans="2:18" ht="15.75">
      <c r="B8349" s="9">
        <v>46143</v>
      </c>
      <c r="C8349" s="10" t="s">
        <v>1254</v>
      </c>
      <c r="D8349" s="11" t="s">
        <v>312</v>
      </c>
      <c r="E8349" s="10" t="s">
        <v>19</v>
      </c>
      <c r="F8349" s="10" t="s">
        <v>257</v>
      </c>
      <c r="G8349" s="10" t="s">
        <v>512</v>
      </c>
      <c r="H8349" s="10" t="s">
        <v>259</v>
      </c>
      <c r="I8349" s="10">
        <v>81083</v>
      </c>
      <c r="J8349" s="11">
        <v>2426</v>
      </c>
      <c r="K8349" s="11" t="s">
        <v>513</v>
      </c>
      <c r="L8349" s="10" t="s">
        <v>23</v>
      </c>
      <c r="M8349" s="10" t="s">
        <v>28</v>
      </c>
      <c r="N8349" s="10">
        <v>35.5</v>
      </c>
      <c r="O8349" s="38" t="s">
        <v>838</v>
      </c>
      <c r="Q8349" s="39">
        <v>10968</v>
      </c>
      <c r="R8349" s="32">
        <f t="shared" si="131"/>
        <v>389364</v>
      </c>
    </row>
    <row r="8350" spans="2:18" ht="15.75">
      <c r="B8350" s="9">
        <v>46143</v>
      </c>
      <c r="C8350" s="10" t="s">
        <v>837</v>
      </c>
      <c r="D8350" s="11" t="s">
        <v>312</v>
      </c>
      <c r="E8350" s="10" t="s">
        <v>19</v>
      </c>
      <c r="F8350" s="10" t="s">
        <v>257</v>
      </c>
      <c r="G8350" s="10" t="s">
        <v>512</v>
      </c>
      <c r="H8350" s="10" t="s">
        <v>259</v>
      </c>
      <c r="I8350" s="10">
        <v>81083</v>
      </c>
      <c r="J8350" s="11">
        <v>2426</v>
      </c>
      <c r="K8350" s="11" t="s">
        <v>513</v>
      </c>
      <c r="L8350" s="10" t="s">
        <v>23</v>
      </c>
      <c r="M8350" s="10" t="s">
        <v>28</v>
      </c>
      <c r="N8350" s="10">
        <v>2.5</v>
      </c>
      <c r="O8350" s="38" t="s">
        <v>1129</v>
      </c>
      <c r="Q8350" s="39">
        <v>10975</v>
      </c>
      <c r="R8350" s="32">
        <f t="shared" si="131"/>
        <v>27437.5</v>
      </c>
    </row>
    <row r="8351" spans="2:18" ht="15.75">
      <c r="B8351" s="9">
        <v>46143</v>
      </c>
      <c r="C8351" s="10" t="s">
        <v>733</v>
      </c>
      <c r="D8351" s="11" t="s">
        <v>312</v>
      </c>
      <c r="E8351" s="10" t="s">
        <v>19</v>
      </c>
      <c r="F8351" s="10" t="s">
        <v>257</v>
      </c>
      <c r="G8351" s="10" t="s">
        <v>512</v>
      </c>
      <c r="H8351" s="10" t="s">
        <v>259</v>
      </c>
      <c r="I8351" s="10">
        <v>81083</v>
      </c>
      <c r="J8351" s="11">
        <v>2426</v>
      </c>
      <c r="K8351" s="11" t="s">
        <v>513</v>
      </c>
      <c r="L8351" s="10" t="s">
        <v>23</v>
      </c>
      <c r="M8351" s="10" t="s">
        <v>28</v>
      </c>
      <c r="N8351" s="10">
        <v>28</v>
      </c>
      <c r="O8351" s="38" t="s">
        <v>987</v>
      </c>
      <c r="Q8351" s="39">
        <v>11067</v>
      </c>
      <c r="R8351" s="32">
        <f t="shared" si="131"/>
        <v>309876</v>
      </c>
    </row>
    <row r="8352" spans="2:18" ht="15.75">
      <c r="B8352" s="9">
        <v>46143</v>
      </c>
      <c r="C8352" s="10" t="s">
        <v>783</v>
      </c>
      <c r="D8352" s="11" t="s">
        <v>312</v>
      </c>
      <c r="E8352" s="10" t="s">
        <v>19</v>
      </c>
      <c r="F8352" s="10" t="s">
        <v>257</v>
      </c>
      <c r="G8352" s="10" t="s">
        <v>512</v>
      </c>
      <c r="H8352" s="10" t="s">
        <v>259</v>
      </c>
      <c r="I8352" s="10">
        <v>81083</v>
      </c>
      <c r="J8352" s="11">
        <v>2426</v>
      </c>
      <c r="K8352" s="11" t="s">
        <v>513</v>
      </c>
      <c r="L8352" s="10" t="s">
        <v>23</v>
      </c>
      <c r="M8352" s="10" t="s">
        <v>28</v>
      </c>
      <c r="N8352" s="10">
        <v>66</v>
      </c>
      <c r="O8352" s="38" t="s">
        <v>1259</v>
      </c>
      <c r="Q8352" s="39">
        <v>17956</v>
      </c>
      <c r="R8352" s="32">
        <f t="shared" si="131"/>
        <v>1185096</v>
      </c>
    </row>
    <row r="8353" spans="2:18" ht="15.75">
      <c r="B8353" s="9">
        <v>46143</v>
      </c>
      <c r="C8353" s="10" t="s">
        <v>1260</v>
      </c>
      <c r="D8353" s="11" t="s">
        <v>312</v>
      </c>
      <c r="E8353" s="10" t="s">
        <v>19</v>
      </c>
      <c r="F8353" s="10" t="s">
        <v>257</v>
      </c>
      <c r="G8353" s="10" t="s">
        <v>512</v>
      </c>
      <c r="H8353" s="10" t="s">
        <v>259</v>
      </c>
      <c r="I8353" s="10">
        <v>81083</v>
      </c>
      <c r="J8353" s="11">
        <v>2426</v>
      </c>
      <c r="K8353" s="11" t="s">
        <v>513</v>
      </c>
      <c r="L8353" s="10" t="s">
        <v>23</v>
      </c>
      <c r="M8353" s="10" t="s">
        <v>28</v>
      </c>
      <c r="N8353" s="10">
        <v>32</v>
      </c>
      <c r="O8353" s="38" t="s">
        <v>1261</v>
      </c>
      <c r="Q8353" s="39">
        <v>18426</v>
      </c>
      <c r="R8353" s="32">
        <f t="shared" si="131"/>
        <v>589632</v>
      </c>
    </row>
    <row r="8354" spans="2:18" ht="15.75">
      <c r="B8354" s="9">
        <v>46143</v>
      </c>
      <c r="C8354" s="10" t="s">
        <v>1262</v>
      </c>
      <c r="D8354" s="11" t="s">
        <v>312</v>
      </c>
      <c r="E8354" s="10" t="s">
        <v>19</v>
      </c>
      <c r="F8354" s="10" t="s">
        <v>257</v>
      </c>
      <c r="G8354" s="10" t="s">
        <v>512</v>
      </c>
      <c r="H8354" s="10" t="s">
        <v>259</v>
      </c>
      <c r="I8354" s="10">
        <v>81083</v>
      </c>
      <c r="J8354" s="11">
        <v>2426</v>
      </c>
      <c r="K8354" s="11" t="s">
        <v>513</v>
      </c>
      <c r="L8354" s="10" t="s">
        <v>23</v>
      </c>
      <c r="M8354" s="10" t="s">
        <v>28</v>
      </c>
      <c r="N8354" s="10">
        <v>78</v>
      </c>
      <c r="O8354" s="38" t="s">
        <v>1263</v>
      </c>
      <c r="Q8354" s="39">
        <v>11024</v>
      </c>
      <c r="R8354" s="32">
        <f t="shared" si="131"/>
        <v>859872</v>
      </c>
    </row>
    <row r="8355" spans="2:18" ht="15.75">
      <c r="B8355" s="9">
        <v>46143</v>
      </c>
      <c r="C8355" s="10" t="s">
        <v>1264</v>
      </c>
      <c r="D8355" s="11" t="s">
        <v>312</v>
      </c>
      <c r="E8355" s="10" t="s">
        <v>19</v>
      </c>
      <c r="F8355" s="10" t="s">
        <v>257</v>
      </c>
      <c r="G8355" s="10" t="s">
        <v>512</v>
      </c>
      <c r="H8355" s="10" t="s">
        <v>259</v>
      </c>
      <c r="I8355" s="10">
        <v>81083</v>
      </c>
      <c r="J8355" s="11">
        <v>2426</v>
      </c>
      <c r="K8355" s="11" t="s">
        <v>513</v>
      </c>
      <c r="L8355" s="10" t="s">
        <v>23</v>
      </c>
      <c r="M8355" s="10" t="s">
        <v>28</v>
      </c>
      <c r="N8355" s="10">
        <v>23</v>
      </c>
      <c r="O8355" s="38" t="s">
        <v>1261</v>
      </c>
      <c r="Q8355" s="39">
        <v>18432</v>
      </c>
      <c r="R8355" s="32">
        <f t="shared" si="131"/>
        <v>423936</v>
      </c>
    </row>
    <row r="8356" spans="2:18" ht="15.75">
      <c r="B8356" s="9">
        <v>46143</v>
      </c>
      <c r="C8356" s="10" t="s">
        <v>1265</v>
      </c>
      <c r="D8356" s="11" t="s">
        <v>312</v>
      </c>
      <c r="E8356" s="10" t="s">
        <v>19</v>
      </c>
      <c r="F8356" s="10" t="s">
        <v>257</v>
      </c>
      <c r="G8356" s="10" t="s">
        <v>512</v>
      </c>
      <c r="H8356" s="10" t="s">
        <v>259</v>
      </c>
      <c r="I8356" s="10">
        <v>81083</v>
      </c>
      <c r="J8356" s="11">
        <v>2426</v>
      </c>
      <c r="K8356" s="11" t="s">
        <v>513</v>
      </c>
      <c r="L8356" s="10" t="s">
        <v>23</v>
      </c>
      <c r="M8356" s="10" t="s">
        <v>28</v>
      </c>
      <c r="N8356" s="10">
        <v>80</v>
      </c>
      <c r="O8356" s="38" t="s">
        <v>1266</v>
      </c>
      <c r="Q8356" s="39">
        <v>14846</v>
      </c>
      <c r="R8356" s="32">
        <f t="shared" si="131"/>
        <v>1187680</v>
      </c>
    </row>
    <row r="8357" spans="2:18" ht="15.75">
      <c r="B8357" s="9">
        <v>46143</v>
      </c>
      <c r="C8357" s="10" t="s">
        <v>283</v>
      </c>
      <c r="D8357" s="11" t="s">
        <v>312</v>
      </c>
      <c r="E8357" s="10" t="s">
        <v>19</v>
      </c>
      <c r="F8357" s="10" t="s">
        <v>257</v>
      </c>
      <c r="G8357" s="10" t="s">
        <v>632</v>
      </c>
      <c r="H8357" s="10" t="s">
        <v>259</v>
      </c>
      <c r="I8357" s="10">
        <v>102749</v>
      </c>
      <c r="J8357" s="11">
        <v>2680</v>
      </c>
      <c r="K8357" s="11" t="s">
        <v>633</v>
      </c>
      <c r="L8357" s="10" t="s">
        <v>23</v>
      </c>
      <c r="M8357" s="10" t="s">
        <v>28</v>
      </c>
      <c r="N8357" s="10">
        <v>92</v>
      </c>
      <c r="O8357" s="38" t="s">
        <v>835</v>
      </c>
      <c r="Q8357" s="39">
        <v>13417</v>
      </c>
      <c r="R8357" s="32">
        <f t="shared" si="131"/>
        <v>1234364</v>
      </c>
    </row>
    <row r="8358" spans="2:18" ht="15.75">
      <c r="B8358" s="9">
        <v>46143</v>
      </c>
      <c r="C8358" s="10" t="s">
        <v>478</v>
      </c>
      <c r="D8358" s="11" t="s">
        <v>312</v>
      </c>
      <c r="E8358" s="10" t="s">
        <v>19</v>
      </c>
      <c r="F8358" s="10" t="s">
        <v>257</v>
      </c>
      <c r="G8358" s="10" t="s">
        <v>632</v>
      </c>
      <c r="H8358" s="10" t="s">
        <v>259</v>
      </c>
      <c r="I8358" s="10">
        <v>102749</v>
      </c>
      <c r="J8358" s="11">
        <v>2680</v>
      </c>
      <c r="K8358" s="11" t="s">
        <v>633</v>
      </c>
      <c r="L8358" s="10" t="s">
        <v>23</v>
      </c>
      <c r="M8358" s="10" t="s">
        <v>28</v>
      </c>
      <c r="N8358" s="10">
        <v>167</v>
      </c>
      <c r="O8358" s="38" t="s">
        <v>839</v>
      </c>
      <c r="Q8358" s="39">
        <v>18137</v>
      </c>
      <c r="R8358" s="32">
        <f t="shared" si="131"/>
        <v>3028879</v>
      </c>
    </row>
    <row r="8359" spans="2:18" ht="15.75">
      <c r="B8359" s="9">
        <v>46143</v>
      </c>
      <c r="C8359" s="10" t="s">
        <v>479</v>
      </c>
      <c r="D8359" s="11" t="s">
        <v>312</v>
      </c>
      <c r="E8359" s="10" t="s">
        <v>19</v>
      </c>
      <c r="F8359" s="10" t="s">
        <v>257</v>
      </c>
      <c r="G8359" s="10" t="s">
        <v>632</v>
      </c>
      <c r="H8359" s="10" t="s">
        <v>259</v>
      </c>
      <c r="I8359" s="10">
        <v>102749</v>
      </c>
      <c r="J8359" s="11">
        <v>2680</v>
      </c>
      <c r="K8359" s="11" t="s">
        <v>633</v>
      </c>
      <c r="L8359" s="10" t="s">
        <v>23</v>
      </c>
      <c r="M8359" s="10" t="s">
        <v>568</v>
      </c>
      <c r="N8359" s="10">
        <v>96</v>
      </c>
      <c r="O8359" s="38" t="s">
        <v>835</v>
      </c>
      <c r="Q8359" s="39">
        <v>13418</v>
      </c>
      <c r="R8359" s="32">
        <f t="shared" si="131"/>
        <v>1288128</v>
      </c>
    </row>
    <row r="8360" spans="2:18" ht="15.75">
      <c r="B8360" s="9">
        <v>46143</v>
      </c>
      <c r="C8360" s="10" t="s">
        <v>576</v>
      </c>
      <c r="D8360" s="11" t="s">
        <v>312</v>
      </c>
      <c r="E8360" s="10" t="s">
        <v>19</v>
      </c>
      <c r="F8360" s="10" t="s">
        <v>257</v>
      </c>
      <c r="G8360" s="10" t="s">
        <v>735</v>
      </c>
      <c r="H8360" s="10" t="s">
        <v>275</v>
      </c>
      <c r="I8360" s="10">
        <v>109128</v>
      </c>
      <c r="J8360" s="11">
        <v>2762</v>
      </c>
      <c r="K8360" s="11" t="s">
        <v>736</v>
      </c>
      <c r="L8360" s="10" t="s">
        <v>23</v>
      </c>
      <c r="M8360" s="10" t="s">
        <v>28</v>
      </c>
      <c r="N8360" s="10">
        <v>20</v>
      </c>
      <c r="O8360" s="38" t="s">
        <v>1104</v>
      </c>
      <c r="Q8360" s="39">
        <v>28005</v>
      </c>
      <c r="R8360" s="32">
        <f t="shared" ref="R8360:R8423" si="132">Q8360*N8360</f>
        <v>560100</v>
      </c>
    </row>
    <row r="8361" spans="2:18" ht="15.75">
      <c r="B8361" s="9">
        <v>46143</v>
      </c>
      <c r="C8361" s="10" t="s">
        <v>721</v>
      </c>
      <c r="D8361" s="11" t="s">
        <v>312</v>
      </c>
      <c r="E8361" s="10" t="s">
        <v>19</v>
      </c>
      <c r="F8361" s="10" t="s">
        <v>257</v>
      </c>
      <c r="G8361" s="10" t="s">
        <v>735</v>
      </c>
      <c r="H8361" s="10" t="s">
        <v>275</v>
      </c>
      <c r="I8361" s="10">
        <v>109128</v>
      </c>
      <c r="J8361" s="11">
        <v>2762</v>
      </c>
      <c r="K8361" s="11" t="s">
        <v>736</v>
      </c>
      <c r="L8361" s="10" t="s">
        <v>23</v>
      </c>
      <c r="M8361" s="10" t="s">
        <v>28</v>
      </c>
      <c r="N8361" s="10">
        <v>124</v>
      </c>
      <c r="O8361" s="38" t="s">
        <v>1267</v>
      </c>
      <c r="Q8361" s="39">
        <v>73456</v>
      </c>
      <c r="R8361" s="32">
        <f t="shared" si="132"/>
        <v>9108544</v>
      </c>
    </row>
    <row r="8362" spans="2:18" ht="15.75">
      <c r="B8362" s="9">
        <v>46143</v>
      </c>
      <c r="C8362" s="10" t="s">
        <v>1157</v>
      </c>
      <c r="D8362" s="11" t="s">
        <v>390</v>
      </c>
      <c r="E8362" s="10" t="s">
        <v>19</v>
      </c>
      <c r="F8362" s="10" t="s">
        <v>257</v>
      </c>
      <c r="G8362" s="10" t="s">
        <v>735</v>
      </c>
      <c r="H8362" s="10" t="s">
        <v>275</v>
      </c>
      <c r="I8362" s="10">
        <v>109128</v>
      </c>
      <c r="J8362" s="11">
        <v>2762</v>
      </c>
      <c r="K8362" s="11" t="s">
        <v>736</v>
      </c>
      <c r="L8362" s="10" t="s">
        <v>23</v>
      </c>
      <c r="M8362" s="10" t="s">
        <v>28</v>
      </c>
      <c r="N8362" s="10">
        <v>40</v>
      </c>
      <c r="O8362" s="38" t="s">
        <v>1268</v>
      </c>
      <c r="Q8362" s="39">
        <v>141258</v>
      </c>
      <c r="R8362" s="32">
        <f t="shared" si="132"/>
        <v>5650320</v>
      </c>
    </row>
    <row r="8363" spans="2:18" ht="15.75">
      <c r="B8363" s="9">
        <v>46143</v>
      </c>
      <c r="C8363" s="10" t="s">
        <v>661</v>
      </c>
      <c r="D8363" s="11" t="s">
        <v>312</v>
      </c>
      <c r="E8363" s="10" t="s">
        <v>19</v>
      </c>
      <c r="F8363" s="10" t="s">
        <v>257</v>
      </c>
      <c r="G8363" s="10" t="s">
        <v>741</v>
      </c>
      <c r="H8363" s="10" t="s">
        <v>275</v>
      </c>
      <c r="I8363" s="10">
        <v>109534</v>
      </c>
      <c r="J8363" s="11">
        <v>2772</v>
      </c>
      <c r="K8363" s="11" t="s">
        <v>742</v>
      </c>
      <c r="L8363" s="10" t="s">
        <v>23</v>
      </c>
      <c r="M8363" s="10" t="s">
        <v>581</v>
      </c>
      <c r="N8363" s="10">
        <v>3</v>
      </c>
      <c r="O8363" s="38" t="s">
        <v>1269</v>
      </c>
      <c r="Q8363" s="39">
        <v>62327</v>
      </c>
      <c r="R8363" s="32">
        <f t="shared" si="132"/>
        <v>186981</v>
      </c>
    </row>
    <row r="8364" spans="2:18" ht="15.75">
      <c r="B8364" s="9">
        <v>46143</v>
      </c>
      <c r="C8364" s="10" t="s">
        <v>268</v>
      </c>
      <c r="D8364" s="11" t="s">
        <v>312</v>
      </c>
      <c r="E8364" s="10" t="s">
        <v>19</v>
      </c>
      <c r="F8364" s="10" t="s">
        <v>257</v>
      </c>
      <c r="G8364" s="10" t="s">
        <v>290</v>
      </c>
      <c r="H8364" s="10" t="s">
        <v>259</v>
      </c>
      <c r="I8364" s="10">
        <v>5053</v>
      </c>
      <c r="J8364" s="11">
        <v>5053</v>
      </c>
      <c r="K8364" s="11" t="s">
        <v>381</v>
      </c>
      <c r="L8364" s="10" t="s">
        <v>23</v>
      </c>
      <c r="M8364" s="10" t="s">
        <v>583</v>
      </c>
      <c r="N8364" s="10">
        <v>171</v>
      </c>
      <c r="O8364" s="38" t="s">
        <v>995</v>
      </c>
      <c r="Q8364" s="39">
        <v>32049</v>
      </c>
      <c r="R8364" s="32">
        <f t="shared" si="132"/>
        <v>5480379</v>
      </c>
    </row>
    <row r="8365" spans="2:18" ht="15.75">
      <c r="B8365" s="9">
        <v>46143</v>
      </c>
      <c r="C8365" s="10" t="s">
        <v>271</v>
      </c>
      <c r="D8365" s="11" t="s">
        <v>312</v>
      </c>
      <c r="E8365" s="10" t="s">
        <v>19</v>
      </c>
      <c r="F8365" s="10" t="s">
        <v>257</v>
      </c>
      <c r="G8365" s="10" t="s">
        <v>290</v>
      </c>
      <c r="H8365" s="10" t="s">
        <v>259</v>
      </c>
      <c r="I8365" s="10">
        <v>5053</v>
      </c>
      <c r="J8365" s="11">
        <v>5053</v>
      </c>
      <c r="K8365" s="11" t="s">
        <v>381</v>
      </c>
      <c r="L8365" s="10" t="s">
        <v>23</v>
      </c>
      <c r="M8365" s="10" t="s">
        <v>583</v>
      </c>
      <c r="N8365" s="10">
        <v>167</v>
      </c>
      <c r="O8365" s="38" t="s">
        <v>937</v>
      </c>
      <c r="Q8365" s="39">
        <v>1933</v>
      </c>
      <c r="R8365" s="32">
        <f t="shared" si="132"/>
        <v>322811</v>
      </c>
    </row>
    <row r="8366" spans="2:18" ht="15.75">
      <c r="B8366" s="9">
        <v>46143</v>
      </c>
      <c r="C8366" s="10" t="s">
        <v>459</v>
      </c>
      <c r="D8366" s="11" t="s">
        <v>390</v>
      </c>
      <c r="E8366" s="10" t="s">
        <v>19</v>
      </c>
      <c r="F8366" s="10" t="s">
        <v>257</v>
      </c>
      <c r="G8366" s="10" t="s">
        <v>290</v>
      </c>
      <c r="H8366" s="10" t="s">
        <v>259</v>
      </c>
      <c r="I8366" s="10">
        <v>5053</v>
      </c>
      <c r="J8366" s="11">
        <v>5053</v>
      </c>
      <c r="K8366" s="11" t="s">
        <v>381</v>
      </c>
      <c r="L8366" s="10" t="s">
        <v>23</v>
      </c>
      <c r="M8366" s="10" t="s">
        <v>24</v>
      </c>
      <c r="N8366" s="10">
        <v>1</v>
      </c>
      <c r="O8366" s="38" t="s">
        <v>1270</v>
      </c>
      <c r="Q8366" s="39">
        <v>113517</v>
      </c>
      <c r="R8366" s="32">
        <f t="shared" si="132"/>
        <v>113517</v>
      </c>
    </row>
    <row r="8367" spans="2:18" ht="15.75">
      <c r="B8367" s="9">
        <v>46143</v>
      </c>
      <c r="C8367" s="10" t="s">
        <v>265</v>
      </c>
      <c r="D8367" s="11" t="s">
        <v>312</v>
      </c>
      <c r="E8367" s="10" t="s">
        <v>19</v>
      </c>
      <c r="F8367" s="10" t="s">
        <v>257</v>
      </c>
      <c r="G8367" s="10" t="s">
        <v>290</v>
      </c>
      <c r="H8367" s="10" t="s">
        <v>259</v>
      </c>
      <c r="I8367" s="10">
        <v>5053</v>
      </c>
      <c r="J8367" s="11">
        <v>5053</v>
      </c>
      <c r="K8367" s="11" t="s">
        <v>381</v>
      </c>
      <c r="L8367" s="10" t="s">
        <v>23</v>
      </c>
      <c r="M8367" s="10" t="s">
        <v>571</v>
      </c>
      <c r="N8367" s="10">
        <v>2</v>
      </c>
      <c r="O8367" s="38" t="s">
        <v>1271</v>
      </c>
      <c r="Q8367" s="39">
        <v>23658</v>
      </c>
      <c r="R8367" s="32">
        <f t="shared" si="132"/>
        <v>47316</v>
      </c>
    </row>
    <row r="8368" spans="2:18" ht="15.75">
      <c r="B8368" s="9">
        <v>46143</v>
      </c>
      <c r="C8368" s="10" t="s">
        <v>459</v>
      </c>
      <c r="D8368" s="11" t="s">
        <v>390</v>
      </c>
      <c r="E8368" s="10" t="s">
        <v>19</v>
      </c>
      <c r="F8368" s="10" t="s">
        <v>257</v>
      </c>
      <c r="G8368" s="10" t="s">
        <v>290</v>
      </c>
      <c r="H8368" s="10" t="s">
        <v>259</v>
      </c>
      <c r="I8368" s="10">
        <v>5053</v>
      </c>
      <c r="J8368" s="11">
        <v>5053</v>
      </c>
      <c r="K8368" s="11" t="s">
        <v>381</v>
      </c>
      <c r="L8368" s="10" t="s">
        <v>23</v>
      </c>
      <c r="M8368" s="10" t="s">
        <v>24</v>
      </c>
      <c r="N8368" s="10">
        <v>1</v>
      </c>
      <c r="O8368" s="38" t="s">
        <v>1272</v>
      </c>
      <c r="Q8368" s="39">
        <v>11418</v>
      </c>
      <c r="R8368" s="32">
        <f t="shared" si="132"/>
        <v>11418</v>
      </c>
    </row>
    <row r="8369" spans="2:18" ht="15.75">
      <c r="B8369" s="9">
        <v>46143</v>
      </c>
      <c r="C8369" s="10" t="s">
        <v>35</v>
      </c>
      <c r="D8369" s="11" t="s">
        <v>390</v>
      </c>
      <c r="E8369" s="10" t="s">
        <v>19</v>
      </c>
      <c r="F8369" s="10" t="s">
        <v>257</v>
      </c>
      <c r="G8369" s="10" t="s">
        <v>294</v>
      </c>
      <c r="H8369" s="10" t="s">
        <v>259</v>
      </c>
      <c r="I8369" s="10">
        <v>5059</v>
      </c>
      <c r="J8369" s="11">
        <v>5059</v>
      </c>
      <c r="K8369" s="11" t="s">
        <v>382</v>
      </c>
      <c r="L8369" s="10" t="s">
        <v>23</v>
      </c>
      <c r="M8369" s="10" t="s">
        <v>571</v>
      </c>
      <c r="N8369" s="10">
        <v>15</v>
      </c>
      <c r="O8369" s="38" t="s">
        <v>1273</v>
      </c>
      <c r="Q8369" s="39">
        <v>6977</v>
      </c>
      <c r="R8369" s="32">
        <f t="shared" si="132"/>
        <v>104655</v>
      </c>
    </row>
    <row r="8370" spans="2:18" ht="15.75">
      <c r="B8370" s="9">
        <v>46143</v>
      </c>
      <c r="C8370" s="10" t="s">
        <v>130</v>
      </c>
      <c r="D8370" s="11" t="s">
        <v>312</v>
      </c>
      <c r="E8370" s="10" t="s">
        <v>19</v>
      </c>
      <c r="F8370" s="10" t="s">
        <v>257</v>
      </c>
      <c r="G8370" s="10" t="s">
        <v>294</v>
      </c>
      <c r="H8370" s="10" t="s">
        <v>259</v>
      </c>
      <c r="I8370" s="10">
        <v>5059</v>
      </c>
      <c r="J8370" s="11">
        <v>5059</v>
      </c>
      <c r="K8370" s="11" t="s">
        <v>382</v>
      </c>
      <c r="L8370" s="10" t="s">
        <v>23</v>
      </c>
      <c r="M8370" s="10" t="s">
        <v>28</v>
      </c>
      <c r="N8370" s="10">
        <v>4</v>
      </c>
      <c r="O8370" s="38" t="s">
        <v>1274</v>
      </c>
      <c r="Q8370" s="39">
        <v>22866</v>
      </c>
      <c r="R8370" s="32">
        <f t="shared" si="132"/>
        <v>91464</v>
      </c>
    </row>
    <row r="8371" spans="2:18" ht="15.75">
      <c r="B8371" s="9">
        <v>46143</v>
      </c>
      <c r="C8371" s="10" t="s">
        <v>277</v>
      </c>
      <c r="D8371" s="11" t="s">
        <v>312</v>
      </c>
      <c r="E8371" s="10" t="s">
        <v>19</v>
      </c>
      <c r="F8371" s="10" t="s">
        <v>257</v>
      </c>
      <c r="G8371" s="10" t="s">
        <v>294</v>
      </c>
      <c r="H8371" s="10" t="s">
        <v>259</v>
      </c>
      <c r="I8371" s="10">
        <v>5059</v>
      </c>
      <c r="J8371" s="11">
        <v>5059</v>
      </c>
      <c r="K8371" s="11" t="s">
        <v>382</v>
      </c>
      <c r="L8371" s="10" t="s">
        <v>23</v>
      </c>
      <c r="M8371" s="10" t="s">
        <v>28</v>
      </c>
      <c r="N8371" s="10">
        <v>26</v>
      </c>
      <c r="O8371" s="38" t="s">
        <v>1275</v>
      </c>
      <c r="Q8371" s="39">
        <v>30162</v>
      </c>
      <c r="R8371" s="32">
        <f t="shared" si="132"/>
        <v>784212</v>
      </c>
    </row>
    <row r="8372" spans="2:18" ht="15.75">
      <c r="B8372" s="9">
        <v>46143</v>
      </c>
      <c r="C8372" s="10" t="s">
        <v>1085</v>
      </c>
      <c r="D8372" s="11" t="s">
        <v>312</v>
      </c>
      <c r="E8372" s="10" t="s">
        <v>19</v>
      </c>
      <c r="F8372" s="10" t="s">
        <v>257</v>
      </c>
      <c r="G8372" s="10" t="s">
        <v>294</v>
      </c>
      <c r="H8372" s="10" t="s">
        <v>259</v>
      </c>
      <c r="I8372" s="10">
        <v>5059</v>
      </c>
      <c r="J8372" s="11">
        <v>5059</v>
      </c>
      <c r="K8372" s="11" t="s">
        <v>382</v>
      </c>
      <c r="L8372" s="10" t="s">
        <v>23</v>
      </c>
      <c r="M8372" s="10" t="s">
        <v>582</v>
      </c>
      <c r="N8372" s="10">
        <v>3.5</v>
      </c>
      <c r="O8372" s="38" t="s">
        <v>1245</v>
      </c>
      <c r="Q8372" s="39">
        <v>27923</v>
      </c>
      <c r="R8372" s="32">
        <f t="shared" si="132"/>
        <v>97730.5</v>
      </c>
    </row>
    <row r="8373" spans="2:18" ht="15.75">
      <c r="B8373" s="9">
        <v>46143</v>
      </c>
      <c r="C8373" s="10" t="s">
        <v>159</v>
      </c>
      <c r="D8373" s="11" t="s">
        <v>312</v>
      </c>
      <c r="E8373" s="10" t="s">
        <v>19</v>
      </c>
      <c r="F8373" s="10" t="s">
        <v>257</v>
      </c>
      <c r="G8373" s="10" t="s">
        <v>294</v>
      </c>
      <c r="H8373" s="10" t="s">
        <v>259</v>
      </c>
      <c r="I8373" s="10">
        <v>5059</v>
      </c>
      <c r="J8373" s="11">
        <v>5059</v>
      </c>
      <c r="K8373" s="11" t="s">
        <v>382</v>
      </c>
      <c r="L8373" s="10" t="s">
        <v>23</v>
      </c>
      <c r="M8373" s="10" t="s">
        <v>581</v>
      </c>
      <c r="N8373" s="10">
        <v>16</v>
      </c>
      <c r="O8373" s="38" t="s">
        <v>1276</v>
      </c>
      <c r="Q8373" s="39">
        <v>180467</v>
      </c>
      <c r="R8373" s="32">
        <f t="shared" si="132"/>
        <v>2887472</v>
      </c>
    </row>
    <row r="8374" spans="2:18" ht="15.75">
      <c r="B8374" s="9">
        <v>46143</v>
      </c>
      <c r="C8374" s="10" t="s">
        <v>291</v>
      </c>
      <c r="D8374" s="11" t="s">
        <v>312</v>
      </c>
      <c r="E8374" s="10" t="s">
        <v>19</v>
      </c>
      <c r="F8374" s="10" t="s">
        <v>257</v>
      </c>
      <c r="G8374" s="10" t="s">
        <v>294</v>
      </c>
      <c r="H8374" s="10" t="s">
        <v>259</v>
      </c>
      <c r="I8374" s="10">
        <v>5059</v>
      </c>
      <c r="J8374" s="11">
        <v>5059</v>
      </c>
      <c r="K8374" s="11" t="s">
        <v>382</v>
      </c>
      <c r="L8374" s="10" t="s">
        <v>23</v>
      </c>
      <c r="M8374" s="10" t="s">
        <v>28</v>
      </c>
      <c r="N8374" s="10">
        <v>6</v>
      </c>
      <c r="O8374" s="38" t="s">
        <v>935</v>
      </c>
      <c r="Q8374" s="39">
        <v>29467</v>
      </c>
      <c r="R8374" s="32">
        <f t="shared" si="132"/>
        <v>176802</v>
      </c>
    </row>
    <row r="8375" spans="2:18" ht="15.75">
      <c r="B8375" s="9">
        <v>46143</v>
      </c>
      <c r="C8375" s="10" t="s">
        <v>266</v>
      </c>
      <c r="D8375" s="11" t="s">
        <v>312</v>
      </c>
      <c r="E8375" s="10" t="s">
        <v>19</v>
      </c>
      <c r="F8375" s="10" t="s">
        <v>257</v>
      </c>
      <c r="G8375" s="10" t="s">
        <v>294</v>
      </c>
      <c r="H8375" s="10" t="s">
        <v>259</v>
      </c>
      <c r="I8375" s="10">
        <v>5059</v>
      </c>
      <c r="J8375" s="11">
        <v>5059</v>
      </c>
      <c r="K8375" s="11" t="s">
        <v>382</v>
      </c>
      <c r="L8375" s="10" t="s">
        <v>23</v>
      </c>
      <c r="M8375" s="10" t="s">
        <v>568</v>
      </c>
      <c r="N8375" s="10">
        <v>9</v>
      </c>
      <c r="O8375" s="38" t="s">
        <v>1277</v>
      </c>
      <c r="Q8375" s="39">
        <v>207585</v>
      </c>
      <c r="R8375" s="32">
        <f t="shared" si="132"/>
        <v>1868265</v>
      </c>
    </row>
    <row r="8376" spans="2:18" ht="15.75">
      <c r="B8376" s="9">
        <v>46143</v>
      </c>
      <c r="C8376" s="10" t="s">
        <v>202</v>
      </c>
      <c r="D8376" s="11" t="s">
        <v>312</v>
      </c>
      <c r="E8376" s="10" t="s">
        <v>19</v>
      </c>
      <c r="F8376" s="10" t="s">
        <v>257</v>
      </c>
      <c r="G8376" s="10" t="s">
        <v>294</v>
      </c>
      <c r="H8376" s="10" t="s">
        <v>259</v>
      </c>
      <c r="I8376" s="10">
        <v>5059</v>
      </c>
      <c r="J8376" s="11">
        <v>5059</v>
      </c>
      <c r="K8376" s="11" t="s">
        <v>382</v>
      </c>
      <c r="L8376" s="10" t="s">
        <v>23</v>
      </c>
      <c r="M8376" s="10" t="s">
        <v>583</v>
      </c>
      <c r="N8376" s="10">
        <v>1</v>
      </c>
      <c r="O8376" s="38" t="s">
        <v>1278</v>
      </c>
      <c r="Q8376" s="39">
        <v>28545</v>
      </c>
      <c r="R8376" s="32">
        <f t="shared" si="132"/>
        <v>28545</v>
      </c>
    </row>
    <row r="8377" spans="2:18" ht="15.75">
      <c r="B8377" s="9">
        <v>46143</v>
      </c>
      <c r="C8377" s="10" t="s">
        <v>144</v>
      </c>
      <c r="D8377" s="11" t="s">
        <v>312</v>
      </c>
      <c r="E8377" s="10" t="s">
        <v>19</v>
      </c>
      <c r="F8377" s="10" t="s">
        <v>257</v>
      </c>
      <c r="G8377" s="10" t="s">
        <v>294</v>
      </c>
      <c r="H8377" s="10" t="s">
        <v>259</v>
      </c>
      <c r="I8377" s="10">
        <v>5059</v>
      </c>
      <c r="J8377" s="11">
        <v>5059</v>
      </c>
      <c r="K8377" s="11" t="s">
        <v>382</v>
      </c>
      <c r="L8377" s="10" t="s">
        <v>23</v>
      </c>
      <c r="M8377" s="10" t="s">
        <v>28</v>
      </c>
      <c r="N8377" s="10">
        <v>8</v>
      </c>
      <c r="O8377" s="38" t="s">
        <v>1279</v>
      </c>
      <c r="Q8377" s="39">
        <v>29794</v>
      </c>
      <c r="R8377" s="32">
        <f t="shared" si="132"/>
        <v>238352</v>
      </c>
    </row>
    <row r="8378" spans="2:18" ht="15.75">
      <c r="B8378" s="9">
        <v>46143</v>
      </c>
      <c r="C8378" s="10" t="s">
        <v>993</v>
      </c>
      <c r="D8378" s="11" t="s">
        <v>312</v>
      </c>
      <c r="E8378" s="10" t="s">
        <v>19</v>
      </c>
      <c r="F8378" s="10" t="s">
        <v>257</v>
      </c>
      <c r="G8378" s="10" t="s">
        <v>294</v>
      </c>
      <c r="H8378" s="10" t="s">
        <v>259</v>
      </c>
      <c r="I8378" s="10">
        <v>5059</v>
      </c>
      <c r="J8378" s="11">
        <v>5059</v>
      </c>
      <c r="K8378" s="11" t="s">
        <v>382</v>
      </c>
      <c r="L8378" s="10" t="s">
        <v>23</v>
      </c>
      <c r="M8378" s="10" t="s">
        <v>582</v>
      </c>
      <c r="N8378" s="10">
        <v>17.5</v>
      </c>
      <c r="O8378" s="38" t="s">
        <v>1280</v>
      </c>
      <c r="Q8378" s="39">
        <v>123915</v>
      </c>
      <c r="R8378" s="32">
        <f t="shared" si="132"/>
        <v>2168512.5</v>
      </c>
    </row>
    <row r="8379" spans="2:18" ht="15.75">
      <c r="B8379" s="9">
        <v>46143</v>
      </c>
      <c r="C8379" s="10" t="s">
        <v>983</v>
      </c>
      <c r="D8379" s="11" t="s">
        <v>312</v>
      </c>
      <c r="E8379" s="10" t="s">
        <v>19</v>
      </c>
      <c r="F8379" s="10" t="s">
        <v>257</v>
      </c>
      <c r="G8379" s="10" t="s">
        <v>294</v>
      </c>
      <c r="H8379" s="10" t="s">
        <v>259</v>
      </c>
      <c r="I8379" s="10">
        <v>5059</v>
      </c>
      <c r="J8379" s="11">
        <v>5059</v>
      </c>
      <c r="K8379" s="11" t="s">
        <v>382</v>
      </c>
      <c r="L8379" s="10" t="s">
        <v>23</v>
      </c>
      <c r="M8379" s="10" t="s">
        <v>28</v>
      </c>
      <c r="N8379" s="10">
        <v>4.5</v>
      </c>
      <c r="O8379" s="38" t="s">
        <v>1281</v>
      </c>
      <c r="Q8379" s="39">
        <v>26242</v>
      </c>
      <c r="R8379" s="32">
        <f t="shared" si="132"/>
        <v>118089</v>
      </c>
    </row>
    <row r="8380" spans="2:18" ht="15.75">
      <c r="B8380" s="9">
        <v>46143</v>
      </c>
      <c r="C8380" s="10" t="s">
        <v>95</v>
      </c>
      <c r="D8380" s="11" t="s">
        <v>312</v>
      </c>
      <c r="E8380" s="10" t="s">
        <v>19</v>
      </c>
      <c r="F8380" s="10" t="s">
        <v>257</v>
      </c>
      <c r="G8380" s="10" t="s">
        <v>294</v>
      </c>
      <c r="H8380" s="10" t="s">
        <v>259</v>
      </c>
      <c r="I8380" s="10">
        <v>5059</v>
      </c>
      <c r="J8380" s="11">
        <v>5059</v>
      </c>
      <c r="K8380" s="11" t="s">
        <v>382</v>
      </c>
      <c r="L8380" s="10" t="s">
        <v>23</v>
      </c>
      <c r="M8380" s="10" t="s">
        <v>28</v>
      </c>
      <c r="N8380" s="10">
        <v>4</v>
      </c>
      <c r="O8380" s="38" t="s">
        <v>1282</v>
      </c>
      <c r="Q8380" s="39">
        <v>91665</v>
      </c>
      <c r="R8380" s="32">
        <f t="shared" si="132"/>
        <v>366660</v>
      </c>
    </row>
    <row r="8381" spans="2:18" ht="15.75">
      <c r="B8381" s="9">
        <v>46143</v>
      </c>
      <c r="C8381" s="10" t="s">
        <v>1241</v>
      </c>
      <c r="D8381" s="11" t="s">
        <v>312</v>
      </c>
      <c r="E8381" s="10" t="s">
        <v>19</v>
      </c>
      <c r="F8381" s="10" t="s">
        <v>257</v>
      </c>
      <c r="G8381" s="10" t="s">
        <v>294</v>
      </c>
      <c r="H8381" s="10" t="s">
        <v>259</v>
      </c>
      <c r="I8381" s="10">
        <v>5059</v>
      </c>
      <c r="J8381" s="11">
        <v>5059</v>
      </c>
      <c r="K8381" s="11" t="s">
        <v>382</v>
      </c>
      <c r="L8381" s="10" t="s">
        <v>23</v>
      </c>
      <c r="M8381" s="10" t="s">
        <v>582</v>
      </c>
      <c r="N8381" s="10">
        <v>11.5</v>
      </c>
      <c r="O8381" s="38" t="s">
        <v>1204</v>
      </c>
      <c r="Q8381" s="39">
        <v>39654</v>
      </c>
      <c r="R8381" s="32">
        <f t="shared" si="132"/>
        <v>456021</v>
      </c>
    </row>
    <row r="8382" spans="2:18" ht="15.75">
      <c r="B8382" s="9">
        <v>46143</v>
      </c>
      <c r="C8382" s="10" t="s">
        <v>58</v>
      </c>
      <c r="D8382" s="11" t="s">
        <v>312</v>
      </c>
      <c r="E8382" s="10" t="s">
        <v>19</v>
      </c>
      <c r="F8382" s="10" t="s">
        <v>257</v>
      </c>
      <c r="G8382" s="10" t="s">
        <v>294</v>
      </c>
      <c r="H8382" s="10" t="s">
        <v>259</v>
      </c>
      <c r="I8382" s="10">
        <v>5059</v>
      </c>
      <c r="J8382" s="11">
        <v>5059</v>
      </c>
      <c r="K8382" s="11" t="s">
        <v>382</v>
      </c>
      <c r="L8382" s="10" t="s">
        <v>23</v>
      </c>
      <c r="M8382" s="10" t="s">
        <v>568</v>
      </c>
      <c r="N8382" s="10">
        <v>11</v>
      </c>
      <c r="O8382" s="38" t="s">
        <v>1283</v>
      </c>
      <c r="Q8382" s="39">
        <v>157192</v>
      </c>
      <c r="R8382" s="32">
        <f t="shared" si="132"/>
        <v>1729112</v>
      </c>
    </row>
    <row r="8383" spans="2:18" ht="15.75">
      <c r="B8383" s="9">
        <v>46143</v>
      </c>
      <c r="C8383" s="10" t="s">
        <v>197</v>
      </c>
      <c r="D8383" s="11" t="s">
        <v>312</v>
      </c>
      <c r="E8383" s="10" t="s">
        <v>19</v>
      </c>
      <c r="F8383" s="10" t="s">
        <v>257</v>
      </c>
      <c r="G8383" s="10" t="s">
        <v>294</v>
      </c>
      <c r="H8383" s="10" t="s">
        <v>259</v>
      </c>
      <c r="I8383" s="10">
        <v>5059</v>
      </c>
      <c r="J8383" s="11">
        <v>5059</v>
      </c>
      <c r="K8383" s="11" t="s">
        <v>382</v>
      </c>
      <c r="L8383" s="10" t="s">
        <v>23</v>
      </c>
      <c r="M8383" s="10" t="s">
        <v>28</v>
      </c>
      <c r="N8383" s="10">
        <v>25</v>
      </c>
      <c r="O8383" s="38" t="s">
        <v>844</v>
      </c>
      <c r="Q8383" s="39">
        <v>14006</v>
      </c>
      <c r="R8383" s="32">
        <f t="shared" si="132"/>
        <v>350150</v>
      </c>
    </row>
    <row r="8384" spans="2:18" ht="15.75">
      <c r="B8384" s="9">
        <v>46143</v>
      </c>
      <c r="C8384" s="10" t="s">
        <v>198</v>
      </c>
      <c r="D8384" s="11" t="s">
        <v>312</v>
      </c>
      <c r="E8384" s="10" t="s">
        <v>19</v>
      </c>
      <c r="F8384" s="10" t="s">
        <v>257</v>
      </c>
      <c r="G8384" s="10" t="s">
        <v>294</v>
      </c>
      <c r="H8384" s="10" t="s">
        <v>259</v>
      </c>
      <c r="I8384" s="10">
        <v>5059</v>
      </c>
      <c r="J8384" s="11">
        <v>5059</v>
      </c>
      <c r="K8384" s="11" t="s">
        <v>382</v>
      </c>
      <c r="L8384" s="10" t="s">
        <v>23</v>
      </c>
      <c r="M8384" s="10" t="s">
        <v>582</v>
      </c>
      <c r="N8384" s="10">
        <v>8</v>
      </c>
      <c r="O8384" s="38" t="s">
        <v>1284</v>
      </c>
      <c r="Q8384" s="39">
        <v>19528</v>
      </c>
      <c r="R8384" s="32">
        <f t="shared" si="132"/>
        <v>156224</v>
      </c>
    </row>
    <row r="8385" spans="2:18" ht="15.75">
      <c r="B8385" s="9">
        <v>46143</v>
      </c>
      <c r="C8385" s="10" t="s">
        <v>146</v>
      </c>
      <c r="D8385" s="11" t="s">
        <v>312</v>
      </c>
      <c r="E8385" s="10" t="s">
        <v>19</v>
      </c>
      <c r="F8385" s="10" t="s">
        <v>257</v>
      </c>
      <c r="G8385" s="10" t="s">
        <v>294</v>
      </c>
      <c r="H8385" s="10" t="s">
        <v>259</v>
      </c>
      <c r="I8385" s="10">
        <v>5059</v>
      </c>
      <c r="J8385" s="11">
        <v>5059</v>
      </c>
      <c r="K8385" s="11" t="s">
        <v>382</v>
      </c>
      <c r="L8385" s="10" t="s">
        <v>23</v>
      </c>
      <c r="M8385" s="10" t="s">
        <v>28</v>
      </c>
      <c r="N8385" s="10">
        <v>12</v>
      </c>
      <c r="O8385" s="38" t="s">
        <v>1285</v>
      </c>
      <c r="Q8385" s="39">
        <v>21667</v>
      </c>
      <c r="R8385" s="32">
        <f t="shared" si="132"/>
        <v>260004</v>
      </c>
    </row>
    <row r="8386" spans="2:18" ht="15.75">
      <c r="B8386" s="9">
        <v>46143</v>
      </c>
      <c r="C8386" s="10" t="s">
        <v>97</v>
      </c>
      <c r="D8386" s="11" t="s">
        <v>312</v>
      </c>
      <c r="E8386" s="10" t="s">
        <v>19</v>
      </c>
      <c r="F8386" s="10" t="s">
        <v>257</v>
      </c>
      <c r="G8386" s="10" t="s">
        <v>294</v>
      </c>
      <c r="H8386" s="10" t="s">
        <v>259</v>
      </c>
      <c r="I8386" s="10">
        <v>5059</v>
      </c>
      <c r="J8386" s="11">
        <v>5059</v>
      </c>
      <c r="K8386" s="11" t="s">
        <v>382</v>
      </c>
      <c r="L8386" s="10" t="s">
        <v>23</v>
      </c>
      <c r="M8386" s="10" t="s">
        <v>28</v>
      </c>
      <c r="N8386" s="10">
        <v>4</v>
      </c>
      <c r="O8386" s="38" t="s">
        <v>914</v>
      </c>
      <c r="Q8386" s="39">
        <v>14033</v>
      </c>
      <c r="R8386" s="32">
        <f t="shared" si="132"/>
        <v>56132</v>
      </c>
    </row>
    <row r="8387" spans="2:18" ht="15.75">
      <c r="B8387" s="9">
        <v>46143</v>
      </c>
      <c r="C8387" s="10" t="s">
        <v>184</v>
      </c>
      <c r="D8387" s="11" t="s">
        <v>312</v>
      </c>
      <c r="E8387" s="10" t="s">
        <v>19</v>
      </c>
      <c r="F8387" s="10" t="s">
        <v>257</v>
      </c>
      <c r="G8387" s="10" t="s">
        <v>294</v>
      </c>
      <c r="H8387" s="10" t="s">
        <v>259</v>
      </c>
      <c r="I8387" s="10">
        <v>5059</v>
      </c>
      <c r="J8387" s="11">
        <v>5059</v>
      </c>
      <c r="K8387" s="11" t="s">
        <v>382</v>
      </c>
      <c r="L8387" s="10" t="s">
        <v>23</v>
      </c>
      <c r="M8387" s="10" t="s">
        <v>28</v>
      </c>
      <c r="N8387" s="10">
        <v>18</v>
      </c>
      <c r="O8387" s="38" t="s">
        <v>914</v>
      </c>
      <c r="Q8387" s="39">
        <v>14068</v>
      </c>
      <c r="R8387" s="32">
        <f t="shared" si="132"/>
        <v>253224</v>
      </c>
    </row>
    <row r="8388" spans="2:18" ht="15.75">
      <c r="B8388" s="9">
        <v>46143</v>
      </c>
      <c r="C8388" s="10" t="s">
        <v>102</v>
      </c>
      <c r="D8388" s="11" t="s">
        <v>312</v>
      </c>
      <c r="E8388" s="10" t="s">
        <v>19</v>
      </c>
      <c r="F8388" s="10" t="s">
        <v>257</v>
      </c>
      <c r="G8388" s="10" t="s">
        <v>294</v>
      </c>
      <c r="H8388" s="10" t="s">
        <v>259</v>
      </c>
      <c r="I8388" s="10">
        <v>5059</v>
      </c>
      <c r="J8388" s="11">
        <v>5059</v>
      </c>
      <c r="K8388" s="11" t="s">
        <v>382</v>
      </c>
      <c r="L8388" s="10" t="s">
        <v>23</v>
      </c>
      <c r="M8388" s="10" t="s">
        <v>583</v>
      </c>
      <c r="N8388" s="10">
        <v>1</v>
      </c>
      <c r="O8388" s="38" t="s">
        <v>1286</v>
      </c>
      <c r="Q8388" s="39">
        <v>41084</v>
      </c>
      <c r="R8388" s="32">
        <f t="shared" si="132"/>
        <v>41084</v>
      </c>
    </row>
    <row r="8389" spans="2:18" ht="15.75">
      <c r="B8389" s="9">
        <v>46143</v>
      </c>
      <c r="C8389" s="10" t="s">
        <v>909</v>
      </c>
      <c r="D8389" s="11" t="s">
        <v>312</v>
      </c>
      <c r="E8389" s="10" t="s">
        <v>19</v>
      </c>
      <c r="F8389" s="10" t="s">
        <v>257</v>
      </c>
      <c r="G8389" s="10" t="s">
        <v>294</v>
      </c>
      <c r="H8389" s="10" t="s">
        <v>259</v>
      </c>
      <c r="I8389" s="10">
        <v>5059</v>
      </c>
      <c r="J8389" s="11">
        <v>5059</v>
      </c>
      <c r="K8389" s="11" t="s">
        <v>382</v>
      </c>
      <c r="L8389" s="10" t="s">
        <v>23</v>
      </c>
      <c r="M8389" s="10" t="s">
        <v>28</v>
      </c>
      <c r="N8389" s="10">
        <v>10.5</v>
      </c>
      <c r="O8389" s="38" t="s">
        <v>1261</v>
      </c>
      <c r="Q8389" s="39">
        <v>18436</v>
      </c>
      <c r="R8389" s="32">
        <f t="shared" si="132"/>
        <v>193578</v>
      </c>
    </row>
    <row r="8390" spans="2:18" ht="15.75">
      <c r="B8390" s="9">
        <v>46143</v>
      </c>
      <c r="C8390" s="10" t="s">
        <v>1178</v>
      </c>
      <c r="D8390" s="11" t="s">
        <v>312</v>
      </c>
      <c r="E8390" s="10" t="s">
        <v>19</v>
      </c>
      <c r="F8390" s="10" t="s">
        <v>257</v>
      </c>
      <c r="G8390" s="10" t="s">
        <v>294</v>
      </c>
      <c r="H8390" s="10" t="s">
        <v>259</v>
      </c>
      <c r="I8390" s="10">
        <v>5059</v>
      </c>
      <c r="J8390" s="11">
        <v>5059</v>
      </c>
      <c r="K8390" s="11" t="s">
        <v>382</v>
      </c>
      <c r="L8390" s="10" t="s">
        <v>23</v>
      </c>
      <c r="M8390" s="10" t="s">
        <v>28</v>
      </c>
      <c r="N8390" s="10">
        <v>5.5</v>
      </c>
      <c r="O8390" s="38" t="s">
        <v>915</v>
      </c>
      <c r="Q8390" s="39">
        <v>4034</v>
      </c>
      <c r="R8390" s="32">
        <f t="shared" si="132"/>
        <v>22187</v>
      </c>
    </row>
    <row r="8391" spans="2:18" ht="15.75">
      <c r="B8391" s="9">
        <v>46143</v>
      </c>
      <c r="C8391" s="10" t="s">
        <v>158</v>
      </c>
      <c r="D8391" s="11" t="s">
        <v>312</v>
      </c>
      <c r="E8391" s="10" t="s">
        <v>19</v>
      </c>
      <c r="F8391" s="10" t="s">
        <v>257</v>
      </c>
      <c r="G8391" s="10" t="s">
        <v>294</v>
      </c>
      <c r="H8391" s="10" t="s">
        <v>259</v>
      </c>
      <c r="I8391" s="10">
        <v>5059</v>
      </c>
      <c r="J8391" s="11">
        <v>5059</v>
      </c>
      <c r="K8391" s="11" t="s">
        <v>382</v>
      </c>
      <c r="L8391" s="10" t="s">
        <v>23</v>
      </c>
      <c r="M8391" s="10" t="s">
        <v>28</v>
      </c>
      <c r="N8391" s="10">
        <v>18</v>
      </c>
      <c r="O8391" s="38" t="s">
        <v>894</v>
      </c>
      <c r="Q8391" s="39">
        <v>1415</v>
      </c>
      <c r="R8391" s="32">
        <f t="shared" si="132"/>
        <v>25470</v>
      </c>
    </row>
    <row r="8392" spans="2:18" ht="15.75">
      <c r="B8392" s="9">
        <v>46143</v>
      </c>
      <c r="C8392" s="10" t="s">
        <v>963</v>
      </c>
      <c r="D8392" s="11" t="s">
        <v>312</v>
      </c>
      <c r="E8392" s="10" t="s">
        <v>19</v>
      </c>
      <c r="F8392" s="10" t="s">
        <v>257</v>
      </c>
      <c r="G8392" s="10" t="s">
        <v>294</v>
      </c>
      <c r="H8392" s="10" t="s">
        <v>259</v>
      </c>
      <c r="I8392" s="10">
        <v>5059</v>
      </c>
      <c r="J8392" s="11">
        <v>5059</v>
      </c>
      <c r="K8392" s="11" t="s">
        <v>382</v>
      </c>
      <c r="L8392" s="10" t="s">
        <v>23</v>
      </c>
      <c r="M8392" s="10" t="s">
        <v>571</v>
      </c>
      <c r="N8392" s="10">
        <v>15.5</v>
      </c>
      <c r="O8392" s="38" t="s">
        <v>1088</v>
      </c>
      <c r="Q8392" s="39">
        <v>24902</v>
      </c>
      <c r="R8392" s="32">
        <f t="shared" si="132"/>
        <v>385981</v>
      </c>
    </row>
    <row r="8393" spans="2:18" ht="15.75">
      <c r="B8393" s="9">
        <v>46143</v>
      </c>
      <c r="C8393" s="10" t="s">
        <v>1017</v>
      </c>
      <c r="D8393" s="11" t="s">
        <v>312</v>
      </c>
      <c r="E8393" s="10" t="s">
        <v>19</v>
      </c>
      <c r="F8393" s="10" t="s">
        <v>257</v>
      </c>
      <c r="G8393" s="10" t="s">
        <v>294</v>
      </c>
      <c r="H8393" s="10" t="s">
        <v>259</v>
      </c>
      <c r="I8393" s="10">
        <v>5059</v>
      </c>
      <c r="J8393" s="11">
        <v>5059</v>
      </c>
      <c r="K8393" s="11" t="s">
        <v>382</v>
      </c>
      <c r="L8393" s="10" t="s">
        <v>23</v>
      </c>
      <c r="M8393" s="10" t="s">
        <v>583</v>
      </c>
      <c r="N8393" s="10">
        <v>3.5</v>
      </c>
      <c r="O8393" s="38" t="s">
        <v>1287</v>
      </c>
      <c r="Q8393" s="39">
        <v>80303</v>
      </c>
      <c r="R8393" s="32">
        <f t="shared" si="132"/>
        <v>281060.5</v>
      </c>
    </row>
    <row r="8394" spans="2:18" ht="15.75">
      <c r="B8394" s="9">
        <v>46143</v>
      </c>
      <c r="C8394" s="10" t="s">
        <v>127</v>
      </c>
      <c r="D8394" s="11" t="s">
        <v>312</v>
      </c>
      <c r="E8394" s="10" t="s">
        <v>19</v>
      </c>
      <c r="F8394" s="10" t="s">
        <v>257</v>
      </c>
      <c r="G8394" s="10" t="s">
        <v>294</v>
      </c>
      <c r="H8394" s="10" t="s">
        <v>259</v>
      </c>
      <c r="I8394" s="10">
        <v>5059</v>
      </c>
      <c r="J8394" s="11">
        <v>5059</v>
      </c>
      <c r="K8394" s="11" t="s">
        <v>382</v>
      </c>
      <c r="L8394" s="10" t="s">
        <v>23</v>
      </c>
      <c r="M8394" s="10" t="s">
        <v>568</v>
      </c>
      <c r="N8394" s="10">
        <v>43</v>
      </c>
      <c r="O8394" s="38" t="s">
        <v>1288</v>
      </c>
      <c r="Q8394" s="39">
        <v>27897</v>
      </c>
      <c r="R8394" s="32">
        <f t="shared" si="132"/>
        <v>1199571</v>
      </c>
    </row>
    <row r="8395" spans="2:18" ht="15.75">
      <c r="B8395" s="9">
        <v>46143</v>
      </c>
      <c r="C8395" s="10" t="s">
        <v>85</v>
      </c>
      <c r="D8395" s="11" t="s">
        <v>312</v>
      </c>
      <c r="E8395" s="10" t="s">
        <v>19</v>
      </c>
      <c r="F8395" s="10" t="s">
        <v>257</v>
      </c>
      <c r="G8395" s="10" t="s">
        <v>294</v>
      </c>
      <c r="H8395" s="10" t="s">
        <v>259</v>
      </c>
      <c r="I8395" s="10">
        <v>5059</v>
      </c>
      <c r="J8395" s="11">
        <v>5059</v>
      </c>
      <c r="K8395" s="11" t="s">
        <v>382</v>
      </c>
      <c r="L8395" s="10" t="s">
        <v>23</v>
      </c>
      <c r="M8395" s="10" t="s">
        <v>583</v>
      </c>
      <c r="N8395" s="10">
        <v>6</v>
      </c>
      <c r="O8395" s="38" t="s">
        <v>1289</v>
      </c>
      <c r="Q8395" s="39">
        <v>58854</v>
      </c>
      <c r="R8395" s="32">
        <f t="shared" si="132"/>
        <v>353124</v>
      </c>
    </row>
    <row r="8396" spans="2:18" ht="15.75">
      <c r="B8396" s="9">
        <v>46143</v>
      </c>
      <c r="C8396" s="10" t="s">
        <v>42</v>
      </c>
      <c r="D8396" s="11" t="s">
        <v>312</v>
      </c>
      <c r="E8396" s="10" t="s">
        <v>19</v>
      </c>
      <c r="F8396" s="10" t="s">
        <v>257</v>
      </c>
      <c r="G8396" s="10" t="s">
        <v>294</v>
      </c>
      <c r="H8396" s="10" t="s">
        <v>259</v>
      </c>
      <c r="I8396" s="10">
        <v>5059</v>
      </c>
      <c r="J8396" s="11">
        <v>5059</v>
      </c>
      <c r="K8396" s="11" t="s">
        <v>382</v>
      </c>
      <c r="L8396" s="10" t="s">
        <v>23</v>
      </c>
      <c r="M8396" s="10" t="s">
        <v>28</v>
      </c>
      <c r="N8396" s="10">
        <v>24</v>
      </c>
      <c r="O8396" s="38" t="s">
        <v>1290</v>
      </c>
      <c r="Q8396" s="39">
        <v>15191</v>
      </c>
      <c r="R8396" s="32">
        <f t="shared" si="132"/>
        <v>364584</v>
      </c>
    </row>
    <row r="8397" spans="2:18" ht="15.75">
      <c r="B8397" s="9">
        <v>46143</v>
      </c>
      <c r="C8397" s="10" t="s">
        <v>86</v>
      </c>
      <c r="D8397" s="11" t="s">
        <v>312</v>
      </c>
      <c r="E8397" s="10" t="s">
        <v>19</v>
      </c>
      <c r="F8397" s="10" t="s">
        <v>257</v>
      </c>
      <c r="G8397" s="10" t="s">
        <v>294</v>
      </c>
      <c r="H8397" s="10" t="s">
        <v>259</v>
      </c>
      <c r="I8397" s="10">
        <v>5059</v>
      </c>
      <c r="J8397" s="11">
        <v>5059</v>
      </c>
      <c r="K8397" s="11" t="s">
        <v>382</v>
      </c>
      <c r="L8397" s="10" t="s">
        <v>23</v>
      </c>
      <c r="M8397" s="10" t="s">
        <v>568</v>
      </c>
      <c r="N8397" s="10">
        <v>3</v>
      </c>
      <c r="O8397" s="38" t="s">
        <v>1291</v>
      </c>
      <c r="Q8397" s="39">
        <v>20837</v>
      </c>
      <c r="R8397" s="32">
        <f t="shared" si="132"/>
        <v>62511</v>
      </c>
    </row>
    <row r="8398" spans="2:18" ht="15.75">
      <c r="B8398" s="9">
        <v>46143</v>
      </c>
      <c r="C8398" s="10" t="s">
        <v>53</v>
      </c>
      <c r="D8398" s="11" t="s">
        <v>312</v>
      </c>
      <c r="E8398" s="10" t="s">
        <v>19</v>
      </c>
      <c r="F8398" s="10" t="s">
        <v>257</v>
      </c>
      <c r="G8398" s="10" t="s">
        <v>294</v>
      </c>
      <c r="H8398" s="10" t="s">
        <v>259</v>
      </c>
      <c r="I8398" s="10">
        <v>5059</v>
      </c>
      <c r="J8398" s="11">
        <v>5059</v>
      </c>
      <c r="K8398" s="11" t="s">
        <v>382</v>
      </c>
      <c r="L8398" s="10" t="s">
        <v>23</v>
      </c>
      <c r="M8398" s="10" t="s">
        <v>582</v>
      </c>
      <c r="N8398" s="10">
        <v>11</v>
      </c>
      <c r="O8398" s="38" t="s">
        <v>1292</v>
      </c>
      <c r="Q8398" s="39">
        <v>24733</v>
      </c>
      <c r="R8398" s="32">
        <f t="shared" si="132"/>
        <v>272063</v>
      </c>
    </row>
    <row r="8399" spans="2:18" ht="15.75">
      <c r="B8399" s="9">
        <v>46143</v>
      </c>
      <c r="C8399" s="10" t="s">
        <v>60</v>
      </c>
      <c r="D8399" s="11" t="s">
        <v>312</v>
      </c>
      <c r="E8399" s="10" t="s">
        <v>19</v>
      </c>
      <c r="F8399" s="10" t="s">
        <v>257</v>
      </c>
      <c r="G8399" s="10" t="s">
        <v>294</v>
      </c>
      <c r="H8399" s="10" t="s">
        <v>259</v>
      </c>
      <c r="I8399" s="10">
        <v>5059</v>
      </c>
      <c r="J8399" s="11">
        <v>5059</v>
      </c>
      <c r="K8399" s="11" t="s">
        <v>382</v>
      </c>
      <c r="L8399" s="10" t="s">
        <v>23</v>
      </c>
      <c r="M8399" s="10" t="s">
        <v>28</v>
      </c>
      <c r="N8399" s="10">
        <v>6</v>
      </c>
      <c r="O8399" s="38" t="s">
        <v>1290</v>
      </c>
      <c r="Q8399" s="39">
        <v>15195</v>
      </c>
      <c r="R8399" s="32">
        <f t="shared" si="132"/>
        <v>91170</v>
      </c>
    </row>
    <row r="8400" spans="2:18" ht="15.75">
      <c r="B8400" s="9">
        <v>46143</v>
      </c>
      <c r="C8400" s="10" t="s">
        <v>135</v>
      </c>
      <c r="D8400" s="11" t="s">
        <v>312</v>
      </c>
      <c r="E8400" s="10" t="s">
        <v>19</v>
      </c>
      <c r="F8400" s="10" t="s">
        <v>257</v>
      </c>
      <c r="G8400" s="10" t="s">
        <v>294</v>
      </c>
      <c r="H8400" s="10" t="s">
        <v>259</v>
      </c>
      <c r="I8400" s="10">
        <v>5059</v>
      </c>
      <c r="J8400" s="11">
        <v>5059</v>
      </c>
      <c r="K8400" s="11" t="s">
        <v>382</v>
      </c>
      <c r="L8400" s="10" t="s">
        <v>23</v>
      </c>
      <c r="M8400" s="10" t="s">
        <v>581</v>
      </c>
      <c r="N8400" s="10">
        <v>6</v>
      </c>
      <c r="O8400" s="38" t="s">
        <v>1293</v>
      </c>
      <c r="Q8400" s="39">
        <v>74436</v>
      </c>
      <c r="R8400" s="32">
        <f t="shared" si="132"/>
        <v>446616</v>
      </c>
    </row>
    <row r="8401" spans="2:18" ht="15.75">
      <c r="B8401" s="9">
        <v>46143</v>
      </c>
      <c r="C8401" s="10" t="s">
        <v>1294</v>
      </c>
      <c r="D8401" s="11" t="s">
        <v>312</v>
      </c>
      <c r="E8401" s="10" t="s">
        <v>19</v>
      </c>
      <c r="F8401" s="10" t="s">
        <v>257</v>
      </c>
      <c r="G8401" s="10" t="s">
        <v>294</v>
      </c>
      <c r="H8401" s="10" t="s">
        <v>259</v>
      </c>
      <c r="I8401" s="10">
        <v>5059</v>
      </c>
      <c r="J8401" s="11">
        <v>5059</v>
      </c>
      <c r="K8401" s="11" t="s">
        <v>382</v>
      </c>
      <c r="L8401" s="10" t="s">
        <v>23</v>
      </c>
      <c r="M8401" s="10" t="s">
        <v>28</v>
      </c>
      <c r="N8401" s="10">
        <v>10.5</v>
      </c>
      <c r="O8401" s="38" t="s">
        <v>834</v>
      </c>
      <c r="Q8401" s="39">
        <v>13375</v>
      </c>
      <c r="R8401" s="32">
        <f t="shared" si="132"/>
        <v>140437.5</v>
      </c>
    </row>
    <row r="8402" spans="2:18" ht="15.75">
      <c r="B8402" s="9">
        <v>46143</v>
      </c>
      <c r="C8402" s="10" t="s">
        <v>119</v>
      </c>
      <c r="D8402" s="11" t="s">
        <v>312</v>
      </c>
      <c r="E8402" s="10" t="s">
        <v>19</v>
      </c>
      <c r="F8402" s="10" t="s">
        <v>257</v>
      </c>
      <c r="G8402" s="10" t="s">
        <v>294</v>
      </c>
      <c r="H8402" s="10" t="s">
        <v>259</v>
      </c>
      <c r="I8402" s="10">
        <v>5059</v>
      </c>
      <c r="J8402" s="11">
        <v>5059</v>
      </c>
      <c r="K8402" s="11" t="s">
        <v>382</v>
      </c>
      <c r="L8402" s="10" t="s">
        <v>23</v>
      </c>
      <c r="M8402" s="10" t="s">
        <v>581</v>
      </c>
      <c r="N8402" s="10">
        <v>15</v>
      </c>
      <c r="O8402" s="38" t="s">
        <v>1295</v>
      </c>
      <c r="Q8402" s="39">
        <v>69888</v>
      </c>
      <c r="R8402" s="32">
        <f t="shared" si="132"/>
        <v>1048320</v>
      </c>
    </row>
    <row r="8403" spans="2:18" ht="15.75">
      <c r="B8403" s="9">
        <v>46143</v>
      </c>
      <c r="C8403" s="10" t="s">
        <v>29</v>
      </c>
      <c r="D8403" s="11" t="s">
        <v>390</v>
      </c>
      <c r="E8403" s="10" t="s">
        <v>19</v>
      </c>
      <c r="F8403" s="10" t="s">
        <v>257</v>
      </c>
      <c r="G8403" s="10" t="s">
        <v>294</v>
      </c>
      <c r="H8403" s="10" t="s">
        <v>259</v>
      </c>
      <c r="I8403" s="10">
        <v>5059</v>
      </c>
      <c r="J8403" s="11">
        <v>5059</v>
      </c>
      <c r="K8403" s="11" t="s">
        <v>382</v>
      </c>
      <c r="L8403" s="10" t="s">
        <v>23</v>
      </c>
      <c r="M8403" s="10" t="s">
        <v>24</v>
      </c>
      <c r="N8403" s="10">
        <v>4</v>
      </c>
      <c r="O8403" s="38" t="s">
        <v>1296</v>
      </c>
      <c r="Q8403" s="39">
        <v>105467</v>
      </c>
      <c r="R8403" s="32">
        <f t="shared" si="132"/>
        <v>421868</v>
      </c>
    </row>
    <row r="8404" spans="2:18" ht="15.75">
      <c r="B8404" s="9">
        <v>46143</v>
      </c>
      <c r="C8404" s="10" t="s">
        <v>18</v>
      </c>
      <c r="D8404" s="11" t="s">
        <v>390</v>
      </c>
      <c r="E8404" s="10" t="s">
        <v>19</v>
      </c>
      <c r="F8404" s="10" t="s">
        <v>257</v>
      </c>
      <c r="G8404" s="10" t="s">
        <v>294</v>
      </c>
      <c r="H8404" s="10" t="s">
        <v>259</v>
      </c>
      <c r="I8404" s="10">
        <v>5059</v>
      </c>
      <c r="J8404" s="11">
        <v>5059</v>
      </c>
      <c r="K8404" s="11" t="s">
        <v>382</v>
      </c>
      <c r="L8404" s="10" t="s">
        <v>23</v>
      </c>
      <c r="M8404" s="10" t="s">
        <v>24</v>
      </c>
      <c r="N8404" s="10">
        <v>20</v>
      </c>
      <c r="O8404" s="38" t="s">
        <v>790</v>
      </c>
      <c r="Q8404" s="39">
        <v>107555</v>
      </c>
      <c r="R8404" s="32">
        <f t="shared" si="132"/>
        <v>2151100</v>
      </c>
    </row>
    <row r="8405" spans="2:18" ht="15.75">
      <c r="B8405" s="9">
        <v>46143</v>
      </c>
      <c r="C8405" s="10" t="s">
        <v>916</v>
      </c>
      <c r="D8405" s="11" t="s">
        <v>312</v>
      </c>
      <c r="E8405" s="10" t="s">
        <v>19</v>
      </c>
      <c r="F8405" s="10" t="s">
        <v>257</v>
      </c>
      <c r="G8405" s="10" t="s">
        <v>294</v>
      </c>
      <c r="H8405" s="10" t="s">
        <v>259</v>
      </c>
      <c r="I8405" s="10">
        <v>5059</v>
      </c>
      <c r="J8405" s="11">
        <v>5059</v>
      </c>
      <c r="K8405" s="11" t="s">
        <v>382</v>
      </c>
      <c r="L8405" s="10" t="s">
        <v>23</v>
      </c>
      <c r="M8405" s="10" t="s">
        <v>582</v>
      </c>
      <c r="N8405" s="10">
        <v>17.75</v>
      </c>
      <c r="O8405" s="38" t="s">
        <v>1020</v>
      </c>
      <c r="Q8405" s="39">
        <v>26728</v>
      </c>
      <c r="R8405" s="32">
        <f t="shared" si="132"/>
        <v>474422</v>
      </c>
    </row>
    <row r="8406" spans="2:18" ht="15.75">
      <c r="B8406" s="9">
        <v>46143</v>
      </c>
      <c r="C8406" s="10" t="s">
        <v>286</v>
      </c>
      <c r="D8406" s="11" t="s">
        <v>312</v>
      </c>
      <c r="E8406" s="10" t="s">
        <v>19</v>
      </c>
      <c r="F8406" s="10" t="s">
        <v>257</v>
      </c>
      <c r="G8406" s="10" t="s">
        <v>294</v>
      </c>
      <c r="H8406" s="10" t="s">
        <v>259</v>
      </c>
      <c r="I8406" s="10">
        <v>5059</v>
      </c>
      <c r="J8406" s="11">
        <v>5059</v>
      </c>
      <c r="K8406" s="11" t="s">
        <v>382</v>
      </c>
      <c r="L8406" s="10" t="s">
        <v>23</v>
      </c>
      <c r="M8406" s="10" t="s">
        <v>28</v>
      </c>
      <c r="N8406" s="10">
        <v>3</v>
      </c>
      <c r="O8406" s="38" t="s">
        <v>1297</v>
      </c>
      <c r="Q8406" s="39">
        <v>19485</v>
      </c>
      <c r="R8406" s="32">
        <f t="shared" si="132"/>
        <v>58455</v>
      </c>
    </row>
    <row r="8407" spans="2:18" ht="15.75">
      <c r="B8407" s="9">
        <v>46143</v>
      </c>
      <c r="C8407" s="10" t="s">
        <v>303</v>
      </c>
      <c r="D8407" s="11" t="s">
        <v>312</v>
      </c>
      <c r="E8407" s="10" t="s">
        <v>19</v>
      </c>
      <c r="F8407" s="10" t="s">
        <v>257</v>
      </c>
      <c r="G8407" s="10" t="s">
        <v>294</v>
      </c>
      <c r="H8407" s="10" t="s">
        <v>259</v>
      </c>
      <c r="I8407" s="10">
        <v>5059</v>
      </c>
      <c r="J8407" s="11">
        <v>5059</v>
      </c>
      <c r="K8407" s="11" t="s">
        <v>382</v>
      </c>
      <c r="L8407" s="10" t="s">
        <v>23</v>
      </c>
      <c r="M8407" s="10" t="s">
        <v>28</v>
      </c>
      <c r="N8407" s="10">
        <v>1</v>
      </c>
      <c r="O8407" s="38" t="s">
        <v>1298</v>
      </c>
      <c r="Q8407" s="39">
        <v>11507</v>
      </c>
      <c r="R8407" s="32">
        <f t="shared" si="132"/>
        <v>11507</v>
      </c>
    </row>
    <row r="8408" spans="2:18" ht="15.75">
      <c r="B8408" s="9">
        <v>46143</v>
      </c>
      <c r="C8408" s="10" t="s">
        <v>254</v>
      </c>
      <c r="D8408" s="11" t="s">
        <v>390</v>
      </c>
      <c r="E8408" s="10" t="s">
        <v>19</v>
      </c>
      <c r="F8408" s="10" t="s">
        <v>257</v>
      </c>
      <c r="G8408" s="10" t="s">
        <v>294</v>
      </c>
      <c r="H8408" s="10" t="s">
        <v>259</v>
      </c>
      <c r="I8408" s="10">
        <v>5059</v>
      </c>
      <c r="J8408" s="11">
        <v>5059</v>
      </c>
      <c r="K8408" s="11" t="s">
        <v>382</v>
      </c>
      <c r="L8408" s="10" t="s">
        <v>23</v>
      </c>
      <c r="M8408" s="10" t="s">
        <v>617</v>
      </c>
      <c r="N8408" s="10">
        <v>7</v>
      </c>
      <c r="O8408" s="38" t="s">
        <v>1299</v>
      </c>
      <c r="Q8408" s="39">
        <v>181918</v>
      </c>
      <c r="R8408" s="32">
        <f t="shared" si="132"/>
        <v>1273426</v>
      </c>
    </row>
    <row r="8409" spans="2:18" ht="15.75">
      <c r="B8409" s="9">
        <v>46143</v>
      </c>
      <c r="C8409" s="10" t="s">
        <v>469</v>
      </c>
      <c r="D8409" s="11" t="s">
        <v>390</v>
      </c>
      <c r="E8409" s="10" t="s">
        <v>19</v>
      </c>
      <c r="F8409" s="10" t="s">
        <v>257</v>
      </c>
      <c r="G8409" s="10" t="s">
        <v>294</v>
      </c>
      <c r="H8409" s="10" t="s">
        <v>259</v>
      </c>
      <c r="I8409" s="10">
        <v>5059</v>
      </c>
      <c r="J8409" s="11">
        <v>5059</v>
      </c>
      <c r="K8409" s="11" t="s">
        <v>382</v>
      </c>
      <c r="L8409" s="10" t="s">
        <v>23</v>
      </c>
      <c r="M8409" s="10" t="s">
        <v>617</v>
      </c>
      <c r="N8409" s="10">
        <v>8</v>
      </c>
      <c r="O8409" s="38" t="s">
        <v>1221</v>
      </c>
      <c r="Q8409" s="39">
        <v>112834</v>
      </c>
      <c r="R8409" s="32">
        <f t="shared" si="132"/>
        <v>902672</v>
      </c>
    </row>
    <row r="8410" spans="2:18" ht="15.75">
      <c r="B8410" s="9">
        <v>46143</v>
      </c>
      <c r="C8410" s="10" t="s">
        <v>406</v>
      </c>
      <c r="D8410" s="11" t="s">
        <v>390</v>
      </c>
      <c r="E8410" s="10" t="s">
        <v>19</v>
      </c>
      <c r="F8410" s="10" t="s">
        <v>257</v>
      </c>
      <c r="G8410" s="10" t="s">
        <v>294</v>
      </c>
      <c r="H8410" s="10" t="s">
        <v>259</v>
      </c>
      <c r="I8410" s="10">
        <v>5059</v>
      </c>
      <c r="J8410" s="11">
        <v>5059</v>
      </c>
      <c r="K8410" s="11" t="s">
        <v>382</v>
      </c>
      <c r="L8410" s="10" t="s">
        <v>23</v>
      </c>
      <c r="M8410" s="10" t="s">
        <v>28</v>
      </c>
      <c r="N8410" s="10">
        <v>123</v>
      </c>
      <c r="O8410" s="38" t="s">
        <v>1300</v>
      </c>
      <c r="Q8410" s="39">
        <v>104759</v>
      </c>
      <c r="R8410" s="32">
        <f t="shared" si="132"/>
        <v>12885357</v>
      </c>
    </row>
    <row r="8411" spans="2:18" ht="15.75">
      <c r="B8411" s="9">
        <v>46143</v>
      </c>
      <c r="C8411" s="10" t="s">
        <v>459</v>
      </c>
      <c r="D8411" s="11" t="s">
        <v>390</v>
      </c>
      <c r="E8411" s="10" t="s">
        <v>19</v>
      </c>
      <c r="F8411" s="10" t="s">
        <v>257</v>
      </c>
      <c r="G8411" s="10" t="s">
        <v>294</v>
      </c>
      <c r="H8411" s="10" t="s">
        <v>259</v>
      </c>
      <c r="I8411" s="10">
        <v>5059</v>
      </c>
      <c r="J8411" s="11">
        <v>5059</v>
      </c>
      <c r="K8411" s="11" t="s">
        <v>382</v>
      </c>
      <c r="L8411" s="10" t="s">
        <v>23</v>
      </c>
      <c r="M8411" s="10" t="s">
        <v>24</v>
      </c>
      <c r="N8411" s="10">
        <v>2</v>
      </c>
      <c r="O8411" s="38" t="s">
        <v>1301</v>
      </c>
      <c r="Q8411" s="39">
        <v>111968</v>
      </c>
      <c r="R8411" s="32">
        <f t="shared" si="132"/>
        <v>223936</v>
      </c>
    </row>
    <row r="8412" spans="2:18" ht="15.75">
      <c r="B8412" s="9">
        <v>46143</v>
      </c>
      <c r="C8412" s="10" t="s">
        <v>311</v>
      </c>
      <c r="D8412" s="11" t="s">
        <v>312</v>
      </c>
      <c r="E8412" s="10" t="s">
        <v>19</v>
      </c>
      <c r="F8412" s="10" t="s">
        <v>257</v>
      </c>
      <c r="G8412" s="10" t="s">
        <v>294</v>
      </c>
      <c r="H8412" s="10" t="s">
        <v>259</v>
      </c>
      <c r="I8412" s="10">
        <v>5059</v>
      </c>
      <c r="J8412" s="11">
        <v>5059</v>
      </c>
      <c r="K8412" s="11" t="s">
        <v>382</v>
      </c>
      <c r="L8412" s="10" t="s">
        <v>23</v>
      </c>
      <c r="M8412" s="10" t="s">
        <v>581</v>
      </c>
      <c r="N8412" s="10">
        <v>4</v>
      </c>
      <c r="O8412" s="38" t="s">
        <v>1302</v>
      </c>
      <c r="Q8412" s="39">
        <v>113148</v>
      </c>
      <c r="R8412" s="32">
        <f t="shared" si="132"/>
        <v>452592</v>
      </c>
    </row>
    <row r="8413" spans="2:18" ht="15.75">
      <c r="B8413" s="9">
        <v>46143</v>
      </c>
      <c r="C8413" s="10" t="s">
        <v>1249</v>
      </c>
      <c r="D8413" s="11" t="s">
        <v>312</v>
      </c>
      <c r="E8413" s="10" t="s">
        <v>19</v>
      </c>
      <c r="F8413" s="10" t="s">
        <v>257</v>
      </c>
      <c r="G8413" s="10" t="s">
        <v>294</v>
      </c>
      <c r="H8413" s="10" t="s">
        <v>259</v>
      </c>
      <c r="I8413" s="10">
        <v>5059</v>
      </c>
      <c r="J8413" s="11">
        <v>5059</v>
      </c>
      <c r="K8413" s="11" t="s">
        <v>382</v>
      </c>
      <c r="L8413" s="10" t="s">
        <v>23</v>
      </c>
      <c r="M8413" s="10" t="s">
        <v>28</v>
      </c>
      <c r="N8413" s="10">
        <v>11.5</v>
      </c>
      <c r="O8413" s="38" t="s">
        <v>1250</v>
      </c>
      <c r="Q8413" s="39">
        <v>26781</v>
      </c>
      <c r="R8413" s="32">
        <f t="shared" si="132"/>
        <v>307981.5</v>
      </c>
    </row>
    <row r="8414" spans="2:18" ht="15.75">
      <c r="B8414" s="9">
        <v>46143</v>
      </c>
      <c r="C8414" s="10" t="s">
        <v>504</v>
      </c>
      <c r="D8414" s="11" t="s">
        <v>390</v>
      </c>
      <c r="E8414" s="10" t="s">
        <v>19</v>
      </c>
      <c r="F8414" s="10" t="s">
        <v>257</v>
      </c>
      <c r="G8414" s="10" t="s">
        <v>294</v>
      </c>
      <c r="H8414" s="10" t="s">
        <v>259</v>
      </c>
      <c r="I8414" s="10">
        <v>5059</v>
      </c>
      <c r="J8414" s="11">
        <v>5059</v>
      </c>
      <c r="K8414" s="11" t="s">
        <v>382</v>
      </c>
      <c r="L8414" s="10" t="s">
        <v>23</v>
      </c>
      <c r="M8414" s="10" t="s">
        <v>28</v>
      </c>
      <c r="N8414" s="10">
        <v>5</v>
      </c>
      <c r="O8414" s="38" t="s">
        <v>1303</v>
      </c>
      <c r="Q8414" s="39">
        <v>117219</v>
      </c>
      <c r="R8414" s="32">
        <f t="shared" si="132"/>
        <v>586095</v>
      </c>
    </row>
    <row r="8415" spans="2:18" ht="15.75">
      <c r="B8415" s="9">
        <v>46143</v>
      </c>
      <c r="C8415" s="10" t="s">
        <v>502</v>
      </c>
      <c r="D8415" s="11" t="s">
        <v>312</v>
      </c>
      <c r="E8415" s="10" t="s">
        <v>19</v>
      </c>
      <c r="F8415" s="10" t="s">
        <v>257</v>
      </c>
      <c r="G8415" s="10" t="s">
        <v>294</v>
      </c>
      <c r="H8415" s="10" t="s">
        <v>259</v>
      </c>
      <c r="I8415" s="10">
        <v>5059</v>
      </c>
      <c r="J8415" s="11">
        <v>5059</v>
      </c>
      <c r="K8415" s="11" t="s">
        <v>382</v>
      </c>
      <c r="L8415" s="10" t="s">
        <v>23</v>
      </c>
      <c r="M8415" s="10" t="s">
        <v>28</v>
      </c>
      <c r="N8415" s="10">
        <v>4</v>
      </c>
      <c r="O8415" s="38" t="s">
        <v>1304</v>
      </c>
      <c r="Q8415" s="39">
        <v>85912</v>
      </c>
      <c r="R8415" s="32">
        <f t="shared" si="132"/>
        <v>343648</v>
      </c>
    </row>
    <row r="8416" spans="2:18" ht="15.75">
      <c r="B8416" s="9">
        <v>46143</v>
      </c>
      <c r="C8416" s="10" t="s">
        <v>932</v>
      </c>
      <c r="D8416" s="11" t="s">
        <v>312</v>
      </c>
      <c r="E8416" s="10" t="s">
        <v>19</v>
      </c>
      <c r="F8416" s="10" t="s">
        <v>257</v>
      </c>
      <c r="G8416" s="10" t="s">
        <v>294</v>
      </c>
      <c r="H8416" s="10" t="s">
        <v>259</v>
      </c>
      <c r="I8416" s="10">
        <v>5059</v>
      </c>
      <c r="J8416" s="11">
        <v>5059</v>
      </c>
      <c r="K8416" s="11" t="s">
        <v>382</v>
      </c>
      <c r="L8416" s="10" t="s">
        <v>23</v>
      </c>
      <c r="M8416" s="10" t="s">
        <v>28</v>
      </c>
      <c r="N8416" s="10">
        <v>3.5</v>
      </c>
      <c r="O8416" s="38" t="s">
        <v>1129</v>
      </c>
      <c r="Q8416" s="39">
        <v>1099</v>
      </c>
      <c r="R8416" s="32">
        <f t="shared" si="132"/>
        <v>3846.5</v>
      </c>
    </row>
    <row r="8417" spans="2:18" ht="15.75">
      <c r="B8417" s="9">
        <v>46143</v>
      </c>
      <c r="C8417" s="10" t="s">
        <v>518</v>
      </c>
      <c r="D8417" s="11" t="s">
        <v>312</v>
      </c>
      <c r="E8417" s="10" t="s">
        <v>19</v>
      </c>
      <c r="F8417" s="10" t="s">
        <v>257</v>
      </c>
      <c r="G8417" s="10" t="s">
        <v>294</v>
      </c>
      <c r="H8417" s="10" t="s">
        <v>259</v>
      </c>
      <c r="I8417" s="10">
        <v>5059</v>
      </c>
      <c r="J8417" s="11">
        <v>5059</v>
      </c>
      <c r="K8417" s="11" t="s">
        <v>382</v>
      </c>
      <c r="L8417" s="10" t="s">
        <v>23</v>
      </c>
      <c r="M8417" s="10" t="s">
        <v>28</v>
      </c>
      <c r="N8417" s="10">
        <v>2</v>
      </c>
      <c r="O8417" s="38" t="s">
        <v>1305</v>
      </c>
      <c r="Q8417" s="39">
        <v>12926</v>
      </c>
      <c r="R8417" s="32">
        <f t="shared" si="132"/>
        <v>25852</v>
      </c>
    </row>
    <row r="8418" spans="2:18" ht="15.75">
      <c r="B8418" s="9">
        <v>46143</v>
      </c>
      <c r="C8418" s="10" t="s">
        <v>519</v>
      </c>
      <c r="D8418" s="11" t="s">
        <v>312</v>
      </c>
      <c r="E8418" s="10" t="s">
        <v>19</v>
      </c>
      <c r="F8418" s="10" t="s">
        <v>257</v>
      </c>
      <c r="G8418" s="10" t="s">
        <v>294</v>
      </c>
      <c r="H8418" s="10" t="s">
        <v>259</v>
      </c>
      <c r="I8418" s="10">
        <v>5059</v>
      </c>
      <c r="J8418" s="11">
        <v>5059</v>
      </c>
      <c r="K8418" s="11" t="s">
        <v>382</v>
      </c>
      <c r="L8418" s="10" t="s">
        <v>23</v>
      </c>
      <c r="M8418" s="10" t="s">
        <v>28</v>
      </c>
      <c r="N8418" s="10">
        <v>4</v>
      </c>
      <c r="O8418" s="38" t="s">
        <v>1306</v>
      </c>
      <c r="Q8418" s="39">
        <v>18329</v>
      </c>
      <c r="R8418" s="32">
        <f t="shared" si="132"/>
        <v>73316</v>
      </c>
    </row>
    <row r="8419" spans="2:18" ht="15.75">
      <c r="B8419" s="9">
        <v>46143</v>
      </c>
      <c r="C8419" s="10" t="s">
        <v>511</v>
      </c>
      <c r="D8419" s="11" t="s">
        <v>312</v>
      </c>
      <c r="E8419" s="10" t="s">
        <v>19</v>
      </c>
      <c r="F8419" s="10" t="s">
        <v>257</v>
      </c>
      <c r="G8419" s="10" t="s">
        <v>294</v>
      </c>
      <c r="H8419" s="10" t="s">
        <v>259</v>
      </c>
      <c r="I8419" s="10">
        <v>5059</v>
      </c>
      <c r="J8419" s="11">
        <v>5059</v>
      </c>
      <c r="K8419" s="11" t="s">
        <v>382</v>
      </c>
      <c r="L8419" s="10" t="s">
        <v>23</v>
      </c>
      <c r="M8419" s="10" t="s">
        <v>28</v>
      </c>
      <c r="N8419" s="10">
        <v>27</v>
      </c>
      <c r="O8419" s="38" t="s">
        <v>910</v>
      </c>
      <c r="Q8419" s="39">
        <v>18414</v>
      </c>
      <c r="R8419" s="32">
        <f t="shared" si="132"/>
        <v>497178</v>
      </c>
    </row>
    <row r="8420" spans="2:18" ht="15.75">
      <c r="B8420" s="9">
        <v>46143</v>
      </c>
      <c r="C8420" s="10" t="s">
        <v>550</v>
      </c>
      <c r="D8420" s="11" t="s">
        <v>312</v>
      </c>
      <c r="E8420" s="10" t="s">
        <v>19</v>
      </c>
      <c r="F8420" s="10" t="s">
        <v>257</v>
      </c>
      <c r="G8420" s="10" t="s">
        <v>294</v>
      </c>
      <c r="H8420" s="10" t="s">
        <v>259</v>
      </c>
      <c r="I8420" s="10">
        <v>5059</v>
      </c>
      <c r="J8420" s="11">
        <v>5059</v>
      </c>
      <c r="K8420" s="11" t="s">
        <v>382</v>
      </c>
      <c r="L8420" s="10" t="s">
        <v>23</v>
      </c>
      <c r="M8420" s="10" t="s">
        <v>28</v>
      </c>
      <c r="N8420" s="10">
        <v>12</v>
      </c>
      <c r="O8420" s="38" t="s">
        <v>941</v>
      </c>
      <c r="Q8420" s="39">
        <v>13049</v>
      </c>
      <c r="R8420" s="32">
        <f t="shared" si="132"/>
        <v>156588</v>
      </c>
    </row>
    <row r="8421" spans="2:18" ht="15.75">
      <c r="B8421" s="9">
        <v>46143</v>
      </c>
      <c r="C8421" s="10" t="s">
        <v>1307</v>
      </c>
      <c r="D8421" s="11" t="s">
        <v>312</v>
      </c>
      <c r="E8421" s="10" t="s">
        <v>19</v>
      </c>
      <c r="F8421" s="10" t="s">
        <v>257</v>
      </c>
      <c r="G8421" s="10" t="s">
        <v>294</v>
      </c>
      <c r="H8421" s="10" t="s">
        <v>259</v>
      </c>
      <c r="I8421" s="10">
        <v>5059</v>
      </c>
      <c r="J8421" s="11">
        <v>5059</v>
      </c>
      <c r="K8421" s="11" t="s">
        <v>382</v>
      </c>
      <c r="L8421" s="10" t="s">
        <v>23</v>
      </c>
      <c r="M8421" s="10" t="s">
        <v>28</v>
      </c>
      <c r="N8421" s="10">
        <v>8.5</v>
      </c>
      <c r="O8421" s="38" t="s">
        <v>1308</v>
      </c>
      <c r="Q8421" s="39">
        <v>13264</v>
      </c>
      <c r="R8421" s="32">
        <f t="shared" si="132"/>
        <v>112744</v>
      </c>
    </row>
    <row r="8422" spans="2:18" ht="15.75">
      <c r="B8422" s="9">
        <v>46143</v>
      </c>
      <c r="C8422" s="10" t="s">
        <v>545</v>
      </c>
      <c r="D8422" s="11" t="s">
        <v>390</v>
      </c>
      <c r="E8422" s="10" t="s">
        <v>19</v>
      </c>
      <c r="F8422" s="10" t="s">
        <v>257</v>
      </c>
      <c r="G8422" s="10" t="s">
        <v>294</v>
      </c>
      <c r="H8422" s="10" t="s">
        <v>259</v>
      </c>
      <c r="I8422" s="10">
        <v>5059</v>
      </c>
      <c r="J8422" s="11">
        <v>5059</v>
      </c>
      <c r="K8422" s="11" t="s">
        <v>382</v>
      </c>
      <c r="L8422" s="10" t="s">
        <v>23</v>
      </c>
      <c r="M8422" s="10" t="s">
        <v>24</v>
      </c>
      <c r="N8422" s="10">
        <v>6</v>
      </c>
      <c r="O8422" s="38" t="s">
        <v>1309</v>
      </c>
      <c r="Q8422" s="39">
        <v>17403</v>
      </c>
      <c r="R8422" s="32">
        <f t="shared" si="132"/>
        <v>104418</v>
      </c>
    </row>
    <row r="8423" spans="2:18" ht="15.75">
      <c r="B8423" s="9">
        <v>46143</v>
      </c>
      <c r="C8423" s="10" t="s">
        <v>1080</v>
      </c>
      <c r="D8423" s="11" t="s">
        <v>312</v>
      </c>
      <c r="E8423" s="10" t="s">
        <v>19</v>
      </c>
      <c r="F8423" s="10" t="s">
        <v>257</v>
      </c>
      <c r="G8423" s="10" t="s">
        <v>294</v>
      </c>
      <c r="H8423" s="10" t="s">
        <v>259</v>
      </c>
      <c r="I8423" s="10">
        <v>5059</v>
      </c>
      <c r="J8423" s="11">
        <v>5059</v>
      </c>
      <c r="K8423" s="11" t="s">
        <v>382</v>
      </c>
      <c r="L8423" s="10" t="s">
        <v>23</v>
      </c>
      <c r="M8423" s="10" t="s">
        <v>28</v>
      </c>
      <c r="N8423" s="10">
        <v>21.25</v>
      </c>
      <c r="O8423" s="38" t="s">
        <v>824</v>
      </c>
      <c r="Q8423" s="39">
        <v>2432</v>
      </c>
      <c r="R8423" s="32">
        <f t="shared" si="132"/>
        <v>51680</v>
      </c>
    </row>
    <row r="8424" spans="2:18" ht="15.75">
      <c r="B8424" s="9">
        <v>46143</v>
      </c>
      <c r="C8424" s="10" t="s">
        <v>554</v>
      </c>
      <c r="D8424" s="11" t="s">
        <v>312</v>
      </c>
      <c r="E8424" s="10" t="s">
        <v>19</v>
      </c>
      <c r="F8424" s="10" t="s">
        <v>257</v>
      </c>
      <c r="G8424" s="10" t="s">
        <v>294</v>
      </c>
      <c r="H8424" s="10" t="s">
        <v>259</v>
      </c>
      <c r="I8424" s="10">
        <v>5059</v>
      </c>
      <c r="J8424" s="11">
        <v>5059</v>
      </c>
      <c r="K8424" s="11" t="s">
        <v>382</v>
      </c>
      <c r="L8424" s="10" t="s">
        <v>23</v>
      </c>
      <c r="M8424" s="10" t="s">
        <v>28</v>
      </c>
      <c r="N8424" s="10">
        <v>17</v>
      </c>
      <c r="O8424" s="38" t="s">
        <v>851</v>
      </c>
      <c r="Q8424" s="39">
        <v>18067</v>
      </c>
      <c r="R8424" s="32">
        <f t="shared" ref="R8424:R8487" si="133">Q8424*N8424</f>
        <v>307139</v>
      </c>
    </row>
    <row r="8425" spans="2:18" ht="15.75">
      <c r="B8425" s="9">
        <v>46143</v>
      </c>
      <c r="C8425" s="10" t="s">
        <v>865</v>
      </c>
      <c r="D8425" s="11" t="s">
        <v>312</v>
      </c>
      <c r="E8425" s="10" t="s">
        <v>19</v>
      </c>
      <c r="F8425" s="10" t="s">
        <v>257</v>
      </c>
      <c r="G8425" s="10" t="s">
        <v>294</v>
      </c>
      <c r="H8425" s="10" t="s">
        <v>259</v>
      </c>
      <c r="I8425" s="10">
        <v>5059</v>
      </c>
      <c r="J8425" s="11">
        <v>5059</v>
      </c>
      <c r="K8425" s="11" t="s">
        <v>382</v>
      </c>
      <c r="L8425" s="10" t="s">
        <v>23</v>
      </c>
      <c r="M8425" s="10" t="s">
        <v>28</v>
      </c>
      <c r="N8425" s="10">
        <v>1.25</v>
      </c>
      <c r="O8425" s="38" t="s">
        <v>1310</v>
      </c>
      <c r="Q8425" s="39">
        <v>158023</v>
      </c>
      <c r="R8425" s="32">
        <f t="shared" si="133"/>
        <v>197528.75</v>
      </c>
    </row>
    <row r="8426" spans="2:18" ht="15.75">
      <c r="B8426" s="9">
        <v>46143</v>
      </c>
      <c r="C8426" s="10" t="s">
        <v>556</v>
      </c>
      <c r="D8426" s="11" t="s">
        <v>312</v>
      </c>
      <c r="E8426" s="10" t="s">
        <v>19</v>
      </c>
      <c r="F8426" s="10" t="s">
        <v>257</v>
      </c>
      <c r="G8426" s="10" t="s">
        <v>294</v>
      </c>
      <c r="H8426" s="10" t="s">
        <v>259</v>
      </c>
      <c r="I8426" s="10">
        <v>5059</v>
      </c>
      <c r="J8426" s="11">
        <v>5059</v>
      </c>
      <c r="K8426" s="11" t="s">
        <v>382</v>
      </c>
      <c r="L8426" s="10" t="s">
        <v>23</v>
      </c>
      <c r="M8426" s="10" t="s">
        <v>28</v>
      </c>
      <c r="N8426" s="10">
        <v>65</v>
      </c>
      <c r="O8426" s="38" t="s">
        <v>1311</v>
      </c>
      <c r="Q8426" s="39">
        <v>18181</v>
      </c>
      <c r="R8426" s="32">
        <f t="shared" si="133"/>
        <v>1181765</v>
      </c>
    </row>
    <row r="8427" spans="2:18" ht="15.75">
      <c r="B8427" s="9">
        <v>46143</v>
      </c>
      <c r="C8427" s="10" t="s">
        <v>588</v>
      </c>
      <c r="D8427" s="11" t="s">
        <v>312</v>
      </c>
      <c r="E8427" s="10" t="s">
        <v>19</v>
      </c>
      <c r="F8427" s="10" t="s">
        <v>257</v>
      </c>
      <c r="G8427" s="10" t="s">
        <v>294</v>
      </c>
      <c r="H8427" s="10" t="s">
        <v>259</v>
      </c>
      <c r="I8427" s="10">
        <v>5059</v>
      </c>
      <c r="J8427" s="11">
        <v>5059</v>
      </c>
      <c r="K8427" s="11" t="s">
        <v>382</v>
      </c>
      <c r="L8427" s="10" t="s">
        <v>23</v>
      </c>
      <c r="M8427" s="10" t="s">
        <v>581</v>
      </c>
      <c r="N8427" s="10">
        <v>4</v>
      </c>
      <c r="O8427" s="38" t="s">
        <v>1312</v>
      </c>
      <c r="Q8427" s="39">
        <v>66587</v>
      </c>
      <c r="R8427" s="32">
        <f t="shared" si="133"/>
        <v>266348</v>
      </c>
    </row>
    <row r="8428" spans="2:18" ht="15.75">
      <c r="B8428" s="9">
        <v>46143</v>
      </c>
      <c r="C8428" s="10" t="s">
        <v>1313</v>
      </c>
      <c r="D8428" s="11" t="s">
        <v>312</v>
      </c>
      <c r="E8428" s="10" t="s">
        <v>19</v>
      </c>
      <c r="F8428" s="10" t="s">
        <v>257</v>
      </c>
      <c r="G8428" s="10" t="s">
        <v>294</v>
      </c>
      <c r="H8428" s="10" t="s">
        <v>259</v>
      </c>
      <c r="I8428" s="10">
        <v>5059</v>
      </c>
      <c r="J8428" s="11">
        <v>5059</v>
      </c>
      <c r="K8428" s="11" t="s">
        <v>382</v>
      </c>
      <c r="L8428" s="10" t="s">
        <v>23</v>
      </c>
      <c r="M8428" s="10" t="s">
        <v>582</v>
      </c>
      <c r="N8428" s="10">
        <v>9.5</v>
      </c>
      <c r="O8428" s="38" t="s">
        <v>1096</v>
      </c>
      <c r="Q8428" s="39">
        <v>38883</v>
      </c>
      <c r="R8428" s="32">
        <f t="shared" si="133"/>
        <v>369388.5</v>
      </c>
    </row>
    <row r="8429" spans="2:18" ht="15.75">
      <c r="B8429" s="9">
        <v>46143</v>
      </c>
      <c r="C8429" s="10" t="s">
        <v>1314</v>
      </c>
      <c r="D8429" s="11" t="s">
        <v>390</v>
      </c>
      <c r="E8429" s="10" t="s">
        <v>19</v>
      </c>
      <c r="F8429" s="10" t="s">
        <v>257</v>
      </c>
      <c r="G8429" s="10" t="s">
        <v>294</v>
      </c>
      <c r="H8429" s="10" t="s">
        <v>259</v>
      </c>
      <c r="I8429" s="10">
        <v>5059</v>
      </c>
      <c r="J8429" s="11">
        <v>5059</v>
      </c>
      <c r="K8429" s="11" t="s">
        <v>382</v>
      </c>
      <c r="L8429" s="10" t="s">
        <v>23</v>
      </c>
      <c r="M8429" s="10" t="s">
        <v>24</v>
      </c>
      <c r="N8429" s="10">
        <v>7.5</v>
      </c>
      <c r="O8429" s="38" t="s">
        <v>1315</v>
      </c>
      <c r="Q8429" s="39">
        <v>210865</v>
      </c>
      <c r="R8429" s="32">
        <f t="shared" si="133"/>
        <v>1581487.5</v>
      </c>
    </row>
    <row r="8430" spans="2:18" ht="15.75">
      <c r="B8430" s="9">
        <v>46143</v>
      </c>
      <c r="C8430" s="10" t="s">
        <v>637</v>
      </c>
      <c r="D8430" s="11" t="s">
        <v>312</v>
      </c>
      <c r="E8430" s="10" t="s">
        <v>19</v>
      </c>
      <c r="F8430" s="10" t="s">
        <v>257</v>
      </c>
      <c r="G8430" s="10" t="s">
        <v>294</v>
      </c>
      <c r="H8430" s="10" t="s">
        <v>259</v>
      </c>
      <c r="I8430" s="10">
        <v>5059</v>
      </c>
      <c r="J8430" s="11">
        <v>5059</v>
      </c>
      <c r="K8430" s="11" t="s">
        <v>382</v>
      </c>
      <c r="L8430" s="10" t="s">
        <v>23</v>
      </c>
      <c r="M8430" s="10" t="s">
        <v>28</v>
      </c>
      <c r="N8430" s="10">
        <v>72</v>
      </c>
      <c r="O8430" s="38" t="s">
        <v>1311</v>
      </c>
      <c r="Q8430" s="39">
        <v>18169</v>
      </c>
      <c r="R8430" s="32">
        <f t="shared" si="133"/>
        <v>1308168</v>
      </c>
    </row>
    <row r="8431" spans="2:18" ht="15.75">
      <c r="B8431" s="9">
        <v>46143</v>
      </c>
      <c r="C8431" s="10" t="s">
        <v>1047</v>
      </c>
      <c r="D8431" s="11" t="s">
        <v>312</v>
      </c>
      <c r="E8431" s="10" t="s">
        <v>19</v>
      </c>
      <c r="F8431" s="10" t="s">
        <v>257</v>
      </c>
      <c r="G8431" s="10" t="s">
        <v>294</v>
      </c>
      <c r="H8431" s="10" t="s">
        <v>259</v>
      </c>
      <c r="I8431" s="10">
        <v>5059</v>
      </c>
      <c r="J8431" s="11">
        <v>5059</v>
      </c>
      <c r="K8431" s="11" t="s">
        <v>382</v>
      </c>
      <c r="L8431" s="10" t="s">
        <v>23</v>
      </c>
      <c r="M8431" s="10" t="s">
        <v>28</v>
      </c>
      <c r="N8431" s="10">
        <v>10.5</v>
      </c>
      <c r="O8431" s="38" t="s">
        <v>1316</v>
      </c>
      <c r="Q8431" s="39">
        <v>28067</v>
      </c>
      <c r="R8431" s="32">
        <f t="shared" si="133"/>
        <v>294703.5</v>
      </c>
    </row>
    <row r="8432" spans="2:18" ht="15.75">
      <c r="B8432" s="9">
        <v>46143</v>
      </c>
      <c r="C8432" s="10" t="s">
        <v>1317</v>
      </c>
      <c r="D8432" s="11" t="s">
        <v>312</v>
      </c>
      <c r="E8432" s="10" t="s">
        <v>19</v>
      </c>
      <c r="F8432" s="10" t="s">
        <v>257</v>
      </c>
      <c r="G8432" s="10" t="s">
        <v>294</v>
      </c>
      <c r="H8432" s="10" t="s">
        <v>259</v>
      </c>
      <c r="I8432" s="10">
        <v>5059</v>
      </c>
      <c r="J8432" s="11">
        <v>5059</v>
      </c>
      <c r="K8432" s="11" t="s">
        <v>382</v>
      </c>
      <c r="L8432" s="10" t="s">
        <v>23</v>
      </c>
      <c r="M8432" s="10" t="s">
        <v>28</v>
      </c>
      <c r="N8432" s="10">
        <v>8.5</v>
      </c>
      <c r="O8432" s="38" t="s">
        <v>1318</v>
      </c>
      <c r="Q8432" s="39">
        <v>18553</v>
      </c>
      <c r="R8432" s="32">
        <f t="shared" si="133"/>
        <v>157700.5</v>
      </c>
    </row>
    <row r="8433" spans="2:18" ht="15.75">
      <c r="B8433" s="9">
        <v>46143</v>
      </c>
      <c r="C8433" s="10" t="s">
        <v>622</v>
      </c>
      <c r="D8433" s="11" t="s">
        <v>312</v>
      </c>
      <c r="E8433" s="10" t="s">
        <v>19</v>
      </c>
      <c r="F8433" s="10" t="s">
        <v>257</v>
      </c>
      <c r="G8433" s="10" t="s">
        <v>294</v>
      </c>
      <c r="H8433" s="10" t="s">
        <v>259</v>
      </c>
      <c r="I8433" s="10">
        <v>5059</v>
      </c>
      <c r="J8433" s="11">
        <v>5059</v>
      </c>
      <c r="K8433" s="11" t="s">
        <v>382</v>
      </c>
      <c r="L8433" s="10" t="s">
        <v>23</v>
      </c>
      <c r="M8433" s="10" t="s">
        <v>582</v>
      </c>
      <c r="N8433" s="10">
        <v>27</v>
      </c>
      <c r="O8433" s="38" t="s">
        <v>868</v>
      </c>
      <c r="Q8433" s="39">
        <v>25892</v>
      </c>
      <c r="R8433" s="32">
        <f t="shared" si="133"/>
        <v>699084</v>
      </c>
    </row>
    <row r="8434" spans="2:18" ht="15.75">
      <c r="B8434" s="9">
        <v>46143</v>
      </c>
      <c r="C8434" s="10" t="s">
        <v>623</v>
      </c>
      <c r="D8434" s="11" t="s">
        <v>312</v>
      </c>
      <c r="E8434" s="10" t="s">
        <v>19</v>
      </c>
      <c r="F8434" s="10" t="s">
        <v>257</v>
      </c>
      <c r="G8434" s="10" t="s">
        <v>294</v>
      </c>
      <c r="H8434" s="10" t="s">
        <v>259</v>
      </c>
      <c r="I8434" s="10">
        <v>5059</v>
      </c>
      <c r="J8434" s="11">
        <v>5059</v>
      </c>
      <c r="K8434" s="11" t="s">
        <v>382</v>
      </c>
      <c r="L8434" s="10" t="s">
        <v>23</v>
      </c>
      <c r="M8434" s="10" t="s">
        <v>582</v>
      </c>
      <c r="N8434" s="10">
        <v>8</v>
      </c>
      <c r="O8434" s="38" t="s">
        <v>799</v>
      </c>
      <c r="Q8434" s="39">
        <v>28379</v>
      </c>
      <c r="R8434" s="32">
        <f t="shared" si="133"/>
        <v>227032</v>
      </c>
    </row>
    <row r="8435" spans="2:18" ht="15.75">
      <c r="B8435" s="9">
        <v>46143</v>
      </c>
      <c r="C8435" s="10" t="s">
        <v>1134</v>
      </c>
      <c r="D8435" s="11" t="s">
        <v>312</v>
      </c>
      <c r="E8435" s="10" t="s">
        <v>19</v>
      </c>
      <c r="F8435" s="10" t="s">
        <v>257</v>
      </c>
      <c r="G8435" s="10" t="s">
        <v>294</v>
      </c>
      <c r="H8435" s="10" t="s">
        <v>259</v>
      </c>
      <c r="I8435" s="10">
        <v>5059</v>
      </c>
      <c r="J8435" s="11">
        <v>5059</v>
      </c>
      <c r="K8435" s="11" t="s">
        <v>382</v>
      </c>
      <c r="L8435" s="10" t="s">
        <v>23</v>
      </c>
      <c r="M8435" s="10" t="s">
        <v>28</v>
      </c>
      <c r="N8435" s="10">
        <v>48.5</v>
      </c>
      <c r="O8435" s="38" t="s">
        <v>1319</v>
      </c>
      <c r="Q8435" s="39">
        <v>13137</v>
      </c>
      <c r="R8435" s="32">
        <f t="shared" si="133"/>
        <v>637144.5</v>
      </c>
    </row>
    <row r="8436" spans="2:18" ht="15.75">
      <c r="B8436" s="9">
        <v>46143</v>
      </c>
      <c r="C8436" s="10" t="s">
        <v>641</v>
      </c>
      <c r="D8436" s="11" t="s">
        <v>312</v>
      </c>
      <c r="E8436" s="10" t="s">
        <v>19</v>
      </c>
      <c r="F8436" s="10" t="s">
        <v>257</v>
      </c>
      <c r="G8436" s="10" t="s">
        <v>294</v>
      </c>
      <c r="H8436" s="10" t="s">
        <v>259</v>
      </c>
      <c r="I8436" s="10">
        <v>5059</v>
      </c>
      <c r="J8436" s="11">
        <v>5059</v>
      </c>
      <c r="K8436" s="11" t="s">
        <v>382</v>
      </c>
      <c r="L8436" s="10" t="s">
        <v>23</v>
      </c>
      <c r="M8436" s="10" t="s">
        <v>28</v>
      </c>
      <c r="N8436" s="10">
        <v>29</v>
      </c>
      <c r="O8436" s="38" t="s">
        <v>1181</v>
      </c>
      <c r="Q8436" s="39">
        <v>24225</v>
      </c>
      <c r="R8436" s="32">
        <f t="shared" si="133"/>
        <v>702525</v>
      </c>
    </row>
    <row r="8437" spans="2:18" ht="15.75">
      <c r="B8437" s="9">
        <v>46143</v>
      </c>
      <c r="C8437" s="10" t="s">
        <v>666</v>
      </c>
      <c r="D8437" s="11" t="s">
        <v>312</v>
      </c>
      <c r="E8437" s="10" t="s">
        <v>19</v>
      </c>
      <c r="F8437" s="10" t="s">
        <v>257</v>
      </c>
      <c r="G8437" s="10" t="s">
        <v>294</v>
      </c>
      <c r="H8437" s="10" t="s">
        <v>259</v>
      </c>
      <c r="I8437" s="10">
        <v>5059</v>
      </c>
      <c r="J8437" s="11">
        <v>5059</v>
      </c>
      <c r="K8437" s="11" t="s">
        <v>382</v>
      </c>
      <c r="L8437" s="10" t="s">
        <v>23</v>
      </c>
      <c r="M8437" s="10" t="s">
        <v>28</v>
      </c>
      <c r="N8437" s="10">
        <v>35</v>
      </c>
      <c r="O8437" s="38" t="s">
        <v>1320</v>
      </c>
      <c r="Q8437" s="39">
        <v>1321</v>
      </c>
      <c r="R8437" s="32">
        <f t="shared" si="133"/>
        <v>46235</v>
      </c>
    </row>
    <row r="8438" spans="2:18" ht="15.75">
      <c r="B8438" s="9">
        <v>46143</v>
      </c>
      <c r="C8438" s="10" t="s">
        <v>697</v>
      </c>
      <c r="D8438" s="11" t="s">
        <v>312</v>
      </c>
      <c r="E8438" s="10" t="s">
        <v>19</v>
      </c>
      <c r="F8438" s="10" t="s">
        <v>257</v>
      </c>
      <c r="G8438" s="10" t="s">
        <v>294</v>
      </c>
      <c r="H8438" s="10" t="s">
        <v>259</v>
      </c>
      <c r="I8438" s="10">
        <v>5059</v>
      </c>
      <c r="J8438" s="11">
        <v>5059</v>
      </c>
      <c r="K8438" s="11" t="s">
        <v>382</v>
      </c>
      <c r="L8438" s="10" t="s">
        <v>23</v>
      </c>
      <c r="M8438" s="10" t="s">
        <v>582</v>
      </c>
      <c r="N8438" s="10">
        <v>2</v>
      </c>
      <c r="O8438" s="38" t="s">
        <v>1321</v>
      </c>
      <c r="Q8438" s="39">
        <v>32215</v>
      </c>
      <c r="R8438" s="32">
        <f t="shared" si="133"/>
        <v>64430</v>
      </c>
    </row>
    <row r="8439" spans="2:18" ht="15.75">
      <c r="B8439" s="9">
        <v>46143</v>
      </c>
      <c r="C8439" s="10" t="s">
        <v>668</v>
      </c>
      <c r="D8439" s="11" t="s">
        <v>312</v>
      </c>
      <c r="E8439" s="10" t="s">
        <v>19</v>
      </c>
      <c r="F8439" s="10" t="s">
        <v>257</v>
      </c>
      <c r="G8439" s="10" t="s">
        <v>294</v>
      </c>
      <c r="H8439" s="10" t="s">
        <v>259</v>
      </c>
      <c r="I8439" s="10">
        <v>5059</v>
      </c>
      <c r="J8439" s="11">
        <v>5059</v>
      </c>
      <c r="K8439" s="11" t="s">
        <v>382</v>
      </c>
      <c r="L8439" s="10" t="s">
        <v>23</v>
      </c>
      <c r="M8439" s="10" t="s">
        <v>28</v>
      </c>
      <c r="N8439" s="10">
        <v>81</v>
      </c>
      <c r="O8439" s="38" t="s">
        <v>1166</v>
      </c>
      <c r="Q8439" s="39">
        <v>10931</v>
      </c>
      <c r="R8439" s="32">
        <f t="shared" si="133"/>
        <v>885411</v>
      </c>
    </row>
    <row r="8440" spans="2:18" ht="15.75">
      <c r="B8440" s="9">
        <v>46143</v>
      </c>
      <c r="C8440" s="10" t="s">
        <v>685</v>
      </c>
      <c r="D8440" s="11" t="s">
        <v>312</v>
      </c>
      <c r="E8440" s="10" t="s">
        <v>19</v>
      </c>
      <c r="F8440" s="10" t="s">
        <v>257</v>
      </c>
      <c r="G8440" s="10" t="s">
        <v>294</v>
      </c>
      <c r="H8440" s="10" t="s">
        <v>259</v>
      </c>
      <c r="I8440" s="10">
        <v>5059</v>
      </c>
      <c r="J8440" s="11">
        <v>5059</v>
      </c>
      <c r="K8440" s="11" t="s">
        <v>382</v>
      </c>
      <c r="L8440" s="10" t="s">
        <v>23</v>
      </c>
      <c r="M8440" s="10" t="s">
        <v>28</v>
      </c>
      <c r="N8440" s="10">
        <v>167</v>
      </c>
      <c r="O8440" s="38" t="s">
        <v>848</v>
      </c>
      <c r="Q8440" s="39">
        <v>11289</v>
      </c>
      <c r="R8440" s="32">
        <f t="shared" si="133"/>
        <v>1885263</v>
      </c>
    </row>
    <row r="8441" spans="2:18" ht="15.75">
      <c r="B8441" s="9">
        <v>46143</v>
      </c>
      <c r="C8441" s="10" t="s">
        <v>686</v>
      </c>
      <c r="D8441" s="11" t="s">
        <v>312</v>
      </c>
      <c r="E8441" s="10" t="s">
        <v>19</v>
      </c>
      <c r="F8441" s="10" t="s">
        <v>257</v>
      </c>
      <c r="G8441" s="10" t="s">
        <v>294</v>
      </c>
      <c r="H8441" s="10" t="s">
        <v>259</v>
      </c>
      <c r="I8441" s="10">
        <v>5059</v>
      </c>
      <c r="J8441" s="11">
        <v>5059</v>
      </c>
      <c r="K8441" s="11" t="s">
        <v>382</v>
      </c>
      <c r="L8441" s="10" t="s">
        <v>23</v>
      </c>
      <c r="M8441" s="10" t="s">
        <v>28</v>
      </c>
      <c r="N8441" s="10">
        <v>167</v>
      </c>
      <c r="O8441" s="38" t="s">
        <v>848</v>
      </c>
      <c r="Q8441" s="39">
        <v>11289</v>
      </c>
      <c r="R8441" s="32">
        <f t="shared" si="133"/>
        <v>1885263</v>
      </c>
    </row>
    <row r="8442" spans="2:18" ht="15.75">
      <c r="B8442" s="9">
        <v>46143</v>
      </c>
      <c r="C8442" s="10" t="s">
        <v>687</v>
      </c>
      <c r="D8442" s="11" t="s">
        <v>312</v>
      </c>
      <c r="E8442" s="10" t="s">
        <v>19</v>
      </c>
      <c r="F8442" s="10" t="s">
        <v>257</v>
      </c>
      <c r="G8442" s="10" t="s">
        <v>294</v>
      </c>
      <c r="H8442" s="10" t="s">
        <v>259</v>
      </c>
      <c r="I8442" s="10">
        <v>5059</v>
      </c>
      <c r="J8442" s="11">
        <v>5059</v>
      </c>
      <c r="K8442" s="11" t="s">
        <v>382</v>
      </c>
      <c r="L8442" s="10" t="s">
        <v>23</v>
      </c>
      <c r="M8442" s="10" t="s">
        <v>28</v>
      </c>
      <c r="N8442" s="10">
        <v>167</v>
      </c>
      <c r="O8442" s="38" t="s">
        <v>838</v>
      </c>
      <c r="Q8442" s="39">
        <v>10951</v>
      </c>
      <c r="R8442" s="32">
        <f t="shared" si="133"/>
        <v>1828817</v>
      </c>
    </row>
    <row r="8443" spans="2:18" ht="15.75">
      <c r="B8443" s="9">
        <v>46143</v>
      </c>
      <c r="C8443" s="10" t="s">
        <v>1253</v>
      </c>
      <c r="D8443" s="11" t="s">
        <v>312</v>
      </c>
      <c r="E8443" s="10" t="s">
        <v>19</v>
      </c>
      <c r="F8443" s="10" t="s">
        <v>257</v>
      </c>
      <c r="G8443" s="10" t="s">
        <v>294</v>
      </c>
      <c r="H8443" s="10" t="s">
        <v>259</v>
      </c>
      <c r="I8443" s="10">
        <v>5059</v>
      </c>
      <c r="J8443" s="11">
        <v>5059</v>
      </c>
      <c r="K8443" s="11" t="s">
        <v>382</v>
      </c>
      <c r="L8443" s="10" t="s">
        <v>23</v>
      </c>
      <c r="M8443" s="10" t="s">
        <v>582</v>
      </c>
      <c r="N8443" s="10">
        <v>1.5</v>
      </c>
      <c r="O8443" s="38" t="s">
        <v>1322</v>
      </c>
      <c r="Q8443" s="39">
        <v>24685</v>
      </c>
      <c r="R8443" s="32">
        <f t="shared" si="133"/>
        <v>37027.5</v>
      </c>
    </row>
    <row r="8444" spans="2:18" ht="15.75">
      <c r="B8444" s="9">
        <v>46143</v>
      </c>
      <c r="C8444" s="10" t="s">
        <v>671</v>
      </c>
      <c r="D8444" s="11" t="s">
        <v>312</v>
      </c>
      <c r="E8444" s="10" t="s">
        <v>19</v>
      </c>
      <c r="F8444" s="10" t="s">
        <v>257</v>
      </c>
      <c r="G8444" s="10" t="s">
        <v>294</v>
      </c>
      <c r="H8444" s="10" t="s">
        <v>259</v>
      </c>
      <c r="I8444" s="10">
        <v>5059</v>
      </c>
      <c r="J8444" s="11">
        <v>5059</v>
      </c>
      <c r="K8444" s="11" t="s">
        <v>382</v>
      </c>
      <c r="L8444" s="10" t="s">
        <v>23</v>
      </c>
      <c r="M8444" s="10" t="s">
        <v>28</v>
      </c>
      <c r="N8444" s="10">
        <v>51</v>
      </c>
      <c r="O8444" s="38" t="s">
        <v>1319</v>
      </c>
      <c r="Q8444" s="39">
        <v>13126</v>
      </c>
      <c r="R8444" s="32">
        <f t="shared" si="133"/>
        <v>669426</v>
      </c>
    </row>
    <row r="8445" spans="2:18" ht="15.75">
      <c r="B8445" s="9">
        <v>46143</v>
      </c>
      <c r="C8445" s="10" t="s">
        <v>688</v>
      </c>
      <c r="D8445" s="11" t="s">
        <v>312</v>
      </c>
      <c r="E8445" s="10" t="s">
        <v>19</v>
      </c>
      <c r="F8445" s="10" t="s">
        <v>257</v>
      </c>
      <c r="G8445" s="10" t="s">
        <v>294</v>
      </c>
      <c r="H8445" s="10" t="s">
        <v>259</v>
      </c>
      <c r="I8445" s="10">
        <v>5059</v>
      </c>
      <c r="J8445" s="11">
        <v>5059</v>
      </c>
      <c r="K8445" s="11" t="s">
        <v>382</v>
      </c>
      <c r="L8445" s="10" t="s">
        <v>23</v>
      </c>
      <c r="M8445" s="10" t="s">
        <v>581</v>
      </c>
      <c r="N8445" s="10">
        <v>10</v>
      </c>
      <c r="O8445" s="38" t="s">
        <v>1022</v>
      </c>
      <c r="Q8445" s="39">
        <v>6159</v>
      </c>
      <c r="R8445" s="32">
        <f t="shared" si="133"/>
        <v>61590</v>
      </c>
    </row>
    <row r="8446" spans="2:18" ht="15.75">
      <c r="B8446" s="9">
        <v>46143</v>
      </c>
      <c r="C8446" s="10" t="s">
        <v>743</v>
      </c>
      <c r="D8446" s="11" t="s">
        <v>312</v>
      </c>
      <c r="E8446" s="10" t="s">
        <v>19</v>
      </c>
      <c r="F8446" s="10" t="s">
        <v>257</v>
      </c>
      <c r="G8446" s="10" t="s">
        <v>294</v>
      </c>
      <c r="H8446" s="10" t="s">
        <v>259</v>
      </c>
      <c r="I8446" s="10">
        <v>5059</v>
      </c>
      <c r="J8446" s="11">
        <v>5059</v>
      </c>
      <c r="K8446" s="11" t="s">
        <v>382</v>
      </c>
      <c r="L8446" s="10" t="s">
        <v>23</v>
      </c>
      <c r="M8446" s="10" t="s">
        <v>28</v>
      </c>
      <c r="N8446" s="10">
        <v>113</v>
      </c>
      <c r="O8446" s="38" t="s">
        <v>1129</v>
      </c>
      <c r="Q8446" s="39">
        <v>10972</v>
      </c>
      <c r="R8446" s="32">
        <f t="shared" si="133"/>
        <v>1239836</v>
      </c>
    </row>
    <row r="8447" spans="2:18" ht="15.75">
      <c r="B8447" s="9">
        <v>46143</v>
      </c>
      <c r="C8447" s="10" t="s">
        <v>1323</v>
      </c>
      <c r="D8447" s="11" t="s">
        <v>312</v>
      </c>
      <c r="E8447" s="10" t="s">
        <v>19</v>
      </c>
      <c r="F8447" s="10" t="s">
        <v>257</v>
      </c>
      <c r="G8447" s="10" t="s">
        <v>294</v>
      </c>
      <c r="H8447" s="10" t="s">
        <v>259</v>
      </c>
      <c r="I8447" s="10">
        <v>5059</v>
      </c>
      <c r="J8447" s="11">
        <v>5059</v>
      </c>
      <c r="K8447" s="11" t="s">
        <v>382</v>
      </c>
      <c r="L8447" s="10" t="s">
        <v>23</v>
      </c>
      <c r="M8447" s="10" t="s">
        <v>28</v>
      </c>
      <c r="N8447" s="10">
        <v>13.5</v>
      </c>
      <c r="O8447" s="38" t="s">
        <v>984</v>
      </c>
      <c r="Q8447" s="39">
        <v>25947</v>
      </c>
      <c r="R8447" s="32">
        <f t="shared" si="133"/>
        <v>350284.5</v>
      </c>
    </row>
    <row r="8448" spans="2:18" ht="15.75">
      <c r="B8448" s="9">
        <v>46143</v>
      </c>
      <c r="C8448" s="10" t="s">
        <v>744</v>
      </c>
      <c r="D8448" s="11" t="s">
        <v>312</v>
      </c>
      <c r="E8448" s="10" t="s">
        <v>19</v>
      </c>
      <c r="F8448" s="10" t="s">
        <v>257</v>
      </c>
      <c r="G8448" s="10" t="s">
        <v>294</v>
      </c>
      <c r="H8448" s="10" t="s">
        <v>259</v>
      </c>
      <c r="I8448" s="10">
        <v>5059</v>
      </c>
      <c r="J8448" s="11">
        <v>5059</v>
      </c>
      <c r="K8448" s="11" t="s">
        <v>382</v>
      </c>
      <c r="L8448" s="10" t="s">
        <v>23</v>
      </c>
      <c r="M8448" s="10" t="s">
        <v>28</v>
      </c>
      <c r="N8448" s="10">
        <v>49</v>
      </c>
      <c r="O8448" s="38" t="s">
        <v>1324</v>
      </c>
      <c r="Q8448" s="39">
        <v>10882</v>
      </c>
      <c r="R8448" s="32">
        <f t="shared" si="133"/>
        <v>533218</v>
      </c>
    </row>
    <row r="8449" spans="2:18" ht="15.75">
      <c r="B8449" s="9">
        <v>46143</v>
      </c>
      <c r="C8449" s="10" t="s">
        <v>733</v>
      </c>
      <c r="D8449" s="11" t="s">
        <v>312</v>
      </c>
      <c r="E8449" s="10" t="s">
        <v>19</v>
      </c>
      <c r="F8449" s="10" t="s">
        <v>257</v>
      </c>
      <c r="G8449" s="10" t="s">
        <v>294</v>
      </c>
      <c r="H8449" s="10" t="s">
        <v>259</v>
      </c>
      <c r="I8449" s="10">
        <v>5059</v>
      </c>
      <c r="J8449" s="11">
        <v>5059</v>
      </c>
      <c r="K8449" s="11" t="s">
        <v>382</v>
      </c>
      <c r="L8449" s="10" t="s">
        <v>23</v>
      </c>
      <c r="M8449" s="10" t="s">
        <v>28</v>
      </c>
      <c r="N8449" s="10">
        <v>7</v>
      </c>
      <c r="O8449" s="38" t="s">
        <v>1166</v>
      </c>
      <c r="Q8449" s="39">
        <v>10911</v>
      </c>
      <c r="R8449" s="32">
        <f t="shared" si="133"/>
        <v>76377</v>
      </c>
    </row>
    <row r="8450" spans="2:18" ht="15.75">
      <c r="B8450" s="9">
        <v>46143</v>
      </c>
      <c r="C8450" s="10" t="s">
        <v>690</v>
      </c>
      <c r="D8450" s="11" t="s">
        <v>390</v>
      </c>
      <c r="E8450" s="10" t="s">
        <v>19</v>
      </c>
      <c r="F8450" s="10" t="s">
        <v>257</v>
      </c>
      <c r="G8450" s="10" t="s">
        <v>294</v>
      </c>
      <c r="H8450" s="10" t="s">
        <v>259</v>
      </c>
      <c r="I8450" s="10">
        <v>5059</v>
      </c>
      <c r="J8450" s="11">
        <v>5059</v>
      </c>
      <c r="K8450" s="11" t="s">
        <v>382</v>
      </c>
      <c r="L8450" s="10" t="s">
        <v>23</v>
      </c>
      <c r="M8450" s="10" t="s">
        <v>581</v>
      </c>
      <c r="N8450" s="10">
        <v>4</v>
      </c>
      <c r="O8450" s="38" t="s">
        <v>1325</v>
      </c>
      <c r="Q8450" s="39">
        <v>145925</v>
      </c>
      <c r="R8450" s="32">
        <f t="shared" si="133"/>
        <v>583700</v>
      </c>
    </row>
    <row r="8451" spans="2:18" ht="15.75">
      <c r="B8451" s="9">
        <v>46143</v>
      </c>
      <c r="C8451" s="10" t="s">
        <v>714</v>
      </c>
      <c r="D8451" s="11" t="s">
        <v>312</v>
      </c>
      <c r="E8451" s="10" t="s">
        <v>19</v>
      </c>
      <c r="F8451" s="10" t="s">
        <v>257</v>
      </c>
      <c r="G8451" s="10" t="s">
        <v>294</v>
      </c>
      <c r="H8451" s="10" t="s">
        <v>259</v>
      </c>
      <c r="I8451" s="10">
        <v>5059</v>
      </c>
      <c r="J8451" s="11">
        <v>5059</v>
      </c>
      <c r="K8451" s="11" t="s">
        <v>382</v>
      </c>
      <c r="L8451" s="10" t="s">
        <v>23</v>
      </c>
      <c r="M8451" s="10" t="s">
        <v>28</v>
      </c>
      <c r="N8451" s="10">
        <v>36</v>
      </c>
      <c r="O8451" s="38" t="s">
        <v>1172</v>
      </c>
      <c r="Q8451" s="39">
        <v>54216</v>
      </c>
      <c r="R8451" s="32">
        <f t="shared" si="133"/>
        <v>1951776</v>
      </c>
    </row>
    <row r="8452" spans="2:18" ht="15.75">
      <c r="B8452" s="9">
        <v>46143</v>
      </c>
      <c r="C8452" s="10" t="s">
        <v>1138</v>
      </c>
      <c r="D8452" s="11" t="s">
        <v>312</v>
      </c>
      <c r="E8452" s="10" t="s">
        <v>19</v>
      </c>
      <c r="F8452" s="10" t="s">
        <v>257</v>
      </c>
      <c r="G8452" s="10" t="s">
        <v>294</v>
      </c>
      <c r="H8452" s="10" t="s">
        <v>259</v>
      </c>
      <c r="I8452" s="10">
        <v>5059</v>
      </c>
      <c r="J8452" s="11">
        <v>5059</v>
      </c>
      <c r="K8452" s="11" t="s">
        <v>382</v>
      </c>
      <c r="L8452" s="10" t="s">
        <v>23</v>
      </c>
      <c r="M8452" s="10" t="s">
        <v>28</v>
      </c>
      <c r="N8452" s="10">
        <v>4</v>
      </c>
      <c r="O8452" s="38" t="s">
        <v>1326</v>
      </c>
      <c r="Q8452" s="39">
        <v>25263</v>
      </c>
      <c r="R8452" s="32">
        <f t="shared" si="133"/>
        <v>101052</v>
      </c>
    </row>
    <row r="8453" spans="2:18" ht="15.75">
      <c r="B8453" s="9">
        <v>46143</v>
      </c>
      <c r="C8453" s="10" t="s">
        <v>722</v>
      </c>
      <c r="D8453" s="11" t="s">
        <v>312</v>
      </c>
      <c r="E8453" s="10" t="s">
        <v>19</v>
      </c>
      <c r="F8453" s="10" t="s">
        <v>257</v>
      </c>
      <c r="G8453" s="10" t="s">
        <v>294</v>
      </c>
      <c r="H8453" s="10" t="s">
        <v>259</v>
      </c>
      <c r="I8453" s="10">
        <v>5059</v>
      </c>
      <c r="J8453" s="11">
        <v>5059</v>
      </c>
      <c r="K8453" s="11" t="s">
        <v>382</v>
      </c>
      <c r="L8453" s="10" t="s">
        <v>23</v>
      </c>
      <c r="M8453" s="10" t="s">
        <v>28</v>
      </c>
      <c r="N8453" s="10">
        <v>16</v>
      </c>
      <c r="O8453" s="38" t="s">
        <v>1327</v>
      </c>
      <c r="Q8453" s="39">
        <v>100318</v>
      </c>
      <c r="R8453" s="32">
        <f t="shared" si="133"/>
        <v>1605088</v>
      </c>
    </row>
    <row r="8454" spans="2:18" ht="15.75">
      <c r="B8454" s="9">
        <v>46143</v>
      </c>
      <c r="C8454" s="10" t="s">
        <v>874</v>
      </c>
      <c r="D8454" s="11" t="s">
        <v>312</v>
      </c>
      <c r="E8454" s="10" t="s">
        <v>19</v>
      </c>
      <c r="F8454" s="10" t="s">
        <v>257</v>
      </c>
      <c r="G8454" s="10" t="s">
        <v>294</v>
      </c>
      <c r="H8454" s="10" t="s">
        <v>259</v>
      </c>
      <c r="I8454" s="10">
        <v>5059</v>
      </c>
      <c r="J8454" s="11">
        <v>5059</v>
      </c>
      <c r="K8454" s="11" t="s">
        <v>382</v>
      </c>
      <c r="L8454" s="10" t="s">
        <v>23</v>
      </c>
      <c r="M8454" s="10" t="s">
        <v>28</v>
      </c>
      <c r="N8454" s="10">
        <v>2.5</v>
      </c>
      <c r="O8454" s="38" t="s">
        <v>1328</v>
      </c>
      <c r="Q8454" s="39">
        <v>46262</v>
      </c>
      <c r="R8454" s="32">
        <f t="shared" si="133"/>
        <v>115655</v>
      </c>
    </row>
    <row r="8455" spans="2:18" ht="15.75">
      <c r="B8455" s="9">
        <v>46143</v>
      </c>
      <c r="C8455" s="10" t="s">
        <v>944</v>
      </c>
      <c r="D8455" s="11" t="s">
        <v>312</v>
      </c>
      <c r="E8455" s="10" t="s">
        <v>19</v>
      </c>
      <c r="F8455" s="10" t="s">
        <v>257</v>
      </c>
      <c r="G8455" s="10" t="s">
        <v>294</v>
      </c>
      <c r="H8455" s="10" t="s">
        <v>259</v>
      </c>
      <c r="I8455" s="10">
        <v>5059</v>
      </c>
      <c r="J8455" s="11">
        <v>5059</v>
      </c>
      <c r="K8455" s="11" t="s">
        <v>382</v>
      </c>
      <c r="L8455" s="10" t="s">
        <v>23</v>
      </c>
      <c r="M8455" s="10" t="s">
        <v>28</v>
      </c>
      <c r="N8455" s="10">
        <v>37</v>
      </c>
      <c r="O8455" s="38" t="s">
        <v>1329</v>
      </c>
      <c r="Q8455" s="39">
        <v>38577</v>
      </c>
      <c r="R8455" s="32">
        <f t="shared" si="133"/>
        <v>1427349</v>
      </c>
    </row>
    <row r="8456" spans="2:18" ht="15.75">
      <c r="B8456" s="9">
        <v>46143</v>
      </c>
      <c r="C8456" s="10" t="s">
        <v>746</v>
      </c>
      <c r="D8456" s="11" t="s">
        <v>390</v>
      </c>
      <c r="E8456" s="10" t="s">
        <v>19</v>
      </c>
      <c r="F8456" s="10" t="s">
        <v>257</v>
      </c>
      <c r="G8456" s="10" t="s">
        <v>294</v>
      </c>
      <c r="H8456" s="10" t="s">
        <v>259</v>
      </c>
      <c r="I8456" s="10">
        <v>5059</v>
      </c>
      <c r="J8456" s="11">
        <v>5059</v>
      </c>
      <c r="K8456" s="11" t="s">
        <v>382</v>
      </c>
      <c r="L8456" s="10" t="s">
        <v>23</v>
      </c>
      <c r="M8456" s="10" t="s">
        <v>583</v>
      </c>
      <c r="N8456" s="10">
        <v>2</v>
      </c>
      <c r="O8456" s="38" t="s">
        <v>1330</v>
      </c>
      <c r="Q8456" s="39">
        <v>132657</v>
      </c>
      <c r="R8456" s="32">
        <f t="shared" si="133"/>
        <v>265314</v>
      </c>
    </row>
    <row r="8457" spans="2:18" ht="15.75">
      <c r="B8457" s="9">
        <v>46143</v>
      </c>
      <c r="C8457" s="10" t="s">
        <v>783</v>
      </c>
      <c r="D8457" s="11" t="s">
        <v>312</v>
      </c>
      <c r="E8457" s="10" t="s">
        <v>19</v>
      </c>
      <c r="F8457" s="10" t="s">
        <v>257</v>
      </c>
      <c r="G8457" s="10" t="s">
        <v>294</v>
      </c>
      <c r="H8457" s="10" t="s">
        <v>259</v>
      </c>
      <c r="I8457" s="10">
        <v>5059</v>
      </c>
      <c r="J8457" s="11">
        <v>5059</v>
      </c>
      <c r="K8457" s="11" t="s">
        <v>382</v>
      </c>
      <c r="L8457" s="10" t="s">
        <v>23</v>
      </c>
      <c r="M8457" s="10" t="s">
        <v>28</v>
      </c>
      <c r="N8457" s="10">
        <v>71</v>
      </c>
      <c r="O8457" s="38" t="s">
        <v>1331</v>
      </c>
      <c r="Q8457" s="39">
        <v>17834</v>
      </c>
      <c r="R8457" s="32">
        <f t="shared" si="133"/>
        <v>1266214</v>
      </c>
    </row>
    <row r="8458" spans="2:18" ht="15.75">
      <c r="B8458" s="9">
        <v>46143</v>
      </c>
      <c r="C8458" s="10" t="s">
        <v>784</v>
      </c>
      <c r="D8458" s="11" t="s">
        <v>390</v>
      </c>
      <c r="E8458" s="10" t="s">
        <v>19</v>
      </c>
      <c r="F8458" s="10" t="s">
        <v>257</v>
      </c>
      <c r="G8458" s="10" t="s">
        <v>294</v>
      </c>
      <c r="H8458" s="10" t="s">
        <v>259</v>
      </c>
      <c r="I8458" s="10">
        <v>5059</v>
      </c>
      <c r="J8458" s="11">
        <v>5059</v>
      </c>
      <c r="K8458" s="11" t="s">
        <v>382</v>
      </c>
      <c r="L8458" s="10" t="s">
        <v>23</v>
      </c>
      <c r="M8458" s="10" t="s">
        <v>24</v>
      </c>
      <c r="N8458" s="10">
        <v>135</v>
      </c>
      <c r="O8458" s="38" t="s">
        <v>1332</v>
      </c>
      <c r="Q8458" s="39">
        <v>146659</v>
      </c>
      <c r="R8458" s="32">
        <f t="shared" si="133"/>
        <v>19798965</v>
      </c>
    </row>
    <row r="8459" spans="2:18" ht="15.75">
      <c r="B8459" s="9">
        <v>46143</v>
      </c>
      <c r="C8459" s="10" t="s">
        <v>751</v>
      </c>
      <c r="D8459" s="11" t="s">
        <v>312</v>
      </c>
      <c r="E8459" s="10" t="s">
        <v>19</v>
      </c>
      <c r="F8459" s="10" t="s">
        <v>257</v>
      </c>
      <c r="G8459" s="10" t="s">
        <v>294</v>
      </c>
      <c r="H8459" s="10" t="s">
        <v>259</v>
      </c>
      <c r="I8459" s="10">
        <v>5059</v>
      </c>
      <c r="J8459" s="11">
        <v>5059</v>
      </c>
      <c r="K8459" s="11" t="s">
        <v>382</v>
      </c>
      <c r="L8459" s="10" t="s">
        <v>23</v>
      </c>
      <c r="M8459" s="10" t="s">
        <v>24</v>
      </c>
      <c r="N8459" s="10">
        <v>2</v>
      </c>
      <c r="O8459" s="38" t="s">
        <v>1333</v>
      </c>
      <c r="Q8459" s="39">
        <v>83404</v>
      </c>
      <c r="R8459" s="32">
        <f t="shared" si="133"/>
        <v>166808</v>
      </c>
    </row>
    <row r="8460" spans="2:18" ht="15.75">
      <c r="B8460" s="9">
        <v>46143</v>
      </c>
      <c r="C8460" s="10" t="s">
        <v>1334</v>
      </c>
      <c r="D8460" s="11" t="s">
        <v>312</v>
      </c>
      <c r="E8460" s="10" t="s">
        <v>19</v>
      </c>
      <c r="F8460" s="10" t="s">
        <v>257</v>
      </c>
      <c r="G8460" s="10" t="s">
        <v>294</v>
      </c>
      <c r="H8460" s="10" t="s">
        <v>259</v>
      </c>
      <c r="I8460" s="10">
        <v>5059</v>
      </c>
      <c r="J8460" s="11">
        <v>5059</v>
      </c>
      <c r="K8460" s="11" t="s">
        <v>382</v>
      </c>
      <c r="L8460" s="10" t="s">
        <v>23</v>
      </c>
      <c r="M8460" s="10" t="s">
        <v>28</v>
      </c>
      <c r="N8460" s="10">
        <v>157.80000000000001</v>
      </c>
      <c r="O8460" s="38" t="s">
        <v>839</v>
      </c>
      <c r="Q8460" s="39">
        <v>18134</v>
      </c>
      <c r="R8460" s="32">
        <f t="shared" si="133"/>
        <v>2861545.2</v>
      </c>
    </row>
    <row r="8461" spans="2:18" ht="15.75">
      <c r="B8461" s="9">
        <v>46143</v>
      </c>
      <c r="C8461" s="10" t="s">
        <v>1335</v>
      </c>
      <c r="D8461" s="11" t="s">
        <v>312</v>
      </c>
      <c r="E8461" s="10" t="s">
        <v>19</v>
      </c>
      <c r="F8461" s="10" t="s">
        <v>257</v>
      </c>
      <c r="G8461" s="10" t="s">
        <v>294</v>
      </c>
      <c r="H8461" s="10" t="s">
        <v>259</v>
      </c>
      <c r="I8461" s="10">
        <v>5059</v>
      </c>
      <c r="J8461" s="11">
        <v>5059</v>
      </c>
      <c r="K8461" s="11" t="s">
        <v>382</v>
      </c>
      <c r="L8461" s="10" t="s">
        <v>23</v>
      </c>
      <c r="M8461" s="10" t="s">
        <v>28</v>
      </c>
      <c r="N8461" s="10">
        <v>160.80000000000001</v>
      </c>
      <c r="O8461" s="38" t="s">
        <v>839</v>
      </c>
      <c r="Q8461" s="39">
        <v>18136</v>
      </c>
      <c r="R8461" s="32">
        <f t="shared" si="133"/>
        <v>2916268.8000000003</v>
      </c>
    </row>
    <row r="8462" spans="2:18" ht="15.75">
      <c r="B8462" s="9">
        <v>46143</v>
      </c>
      <c r="C8462" s="10" t="s">
        <v>1174</v>
      </c>
      <c r="D8462" s="11" t="s">
        <v>390</v>
      </c>
      <c r="E8462" s="10" t="s">
        <v>19</v>
      </c>
      <c r="F8462" s="10" t="s">
        <v>257</v>
      </c>
      <c r="G8462" s="10" t="s">
        <v>294</v>
      </c>
      <c r="H8462" s="10" t="s">
        <v>259</v>
      </c>
      <c r="I8462" s="10">
        <v>5059</v>
      </c>
      <c r="J8462" s="11">
        <v>5059</v>
      </c>
      <c r="K8462" s="11" t="s">
        <v>382</v>
      </c>
      <c r="L8462" s="10" t="s">
        <v>23</v>
      </c>
      <c r="M8462" s="10" t="s">
        <v>28</v>
      </c>
      <c r="N8462" s="10">
        <v>12</v>
      </c>
      <c r="O8462" s="38" t="s">
        <v>1336</v>
      </c>
      <c r="Q8462" s="39">
        <v>171824</v>
      </c>
      <c r="R8462" s="32">
        <f t="shared" si="133"/>
        <v>2061888</v>
      </c>
    </row>
    <row r="8463" spans="2:18" ht="15.75">
      <c r="B8463" s="9">
        <v>46143</v>
      </c>
      <c r="C8463" s="10" t="s">
        <v>1337</v>
      </c>
      <c r="D8463" s="11" t="s">
        <v>312</v>
      </c>
      <c r="E8463" s="10" t="s">
        <v>19</v>
      </c>
      <c r="F8463" s="10" t="s">
        <v>257</v>
      </c>
      <c r="G8463" s="10" t="s">
        <v>294</v>
      </c>
      <c r="H8463" s="10" t="s">
        <v>259</v>
      </c>
      <c r="I8463" s="10">
        <v>5059</v>
      </c>
      <c r="J8463" s="11">
        <v>5059</v>
      </c>
      <c r="K8463" s="11" t="s">
        <v>382</v>
      </c>
      <c r="L8463" s="10" t="s">
        <v>23</v>
      </c>
      <c r="M8463" s="10" t="s">
        <v>28</v>
      </c>
      <c r="N8463" s="10">
        <v>117.75</v>
      </c>
      <c r="O8463" s="38" t="s">
        <v>1338</v>
      </c>
      <c r="Q8463" s="39">
        <v>18021</v>
      </c>
      <c r="R8463" s="32">
        <f t="shared" si="133"/>
        <v>2121972.75</v>
      </c>
    </row>
    <row r="8464" spans="2:18" ht="15.75">
      <c r="B8464" s="9">
        <v>46143</v>
      </c>
      <c r="C8464" s="10" t="s">
        <v>1262</v>
      </c>
      <c r="D8464" s="11" t="s">
        <v>312</v>
      </c>
      <c r="E8464" s="10" t="s">
        <v>19</v>
      </c>
      <c r="F8464" s="10" t="s">
        <v>257</v>
      </c>
      <c r="G8464" s="10" t="s">
        <v>294</v>
      </c>
      <c r="H8464" s="10" t="s">
        <v>259</v>
      </c>
      <c r="I8464" s="10">
        <v>5059</v>
      </c>
      <c r="J8464" s="11">
        <v>5059</v>
      </c>
      <c r="K8464" s="11" t="s">
        <v>382</v>
      </c>
      <c r="L8464" s="10" t="s">
        <v>23</v>
      </c>
      <c r="M8464" s="10" t="s">
        <v>28</v>
      </c>
      <c r="N8464" s="10">
        <v>89</v>
      </c>
      <c r="O8464" s="38" t="s">
        <v>1324</v>
      </c>
      <c r="Q8464" s="39">
        <v>10887</v>
      </c>
      <c r="R8464" s="32">
        <f t="shared" si="133"/>
        <v>968943</v>
      </c>
    </row>
    <row r="8465" spans="2:18" ht="15.75">
      <c r="B8465" s="9">
        <v>46143</v>
      </c>
      <c r="C8465" s="10" t="s">
        <v>1264</v>
      </c>
      <c r="D8465" s="11" t="s">
        <v>312</v>
      </c>
      <c r="E8465" s="10" t="s">
        <v>19</v>
      </c>
      <c r="F8465" s="10" t="s">
        <v>257</v>
      </c>
      <c r="G8465" s="10" t="s">
        <v>294</v>
      </c>
      <c r="H8465" s="10" t="s">
        <v>259</v>
      </c>
      <c r="I8465" s="10">
        <v>5059</v>
      </c>
      <c r="J8465" s="11">
        <v>5059</v>
      </c>
      <c r="K8465" s="11" t="s">
        <v>382</v>
      </c>
      <c r="L8465" s="10" t="s">
        <v>23</v>
      </c>
      <c r="M8465" s="10" t="s">
        <v>28</v>
      </c>
      <c r="N8465" s="10">
        <v>136</v>
      </c>
      <c r="O8465" s="38" t="s">
        <v>1339</v>
      </c>
      <c r="Q8465" s="39">
        <v>17998</v>
      </c>
      <c r="R8465" s="32">
        <f t="shared" si="133"/>
        <v>2447728</v>
      </c>
    </row>
    <row r="8466" spans="2:18" ht="15.75">
      <c r="B8466" s="9">
        <v>46143</v>
      </c>
      <c r="C8466" s="10" t="s">
        <v>1340</v>
      </c>
      <c r="D8466" s="11" t="s">
        <v>312</v>
      </c>
      <c r="E8466" s="10" t="s">
        <v>19</v>
      </c>
      <c r="F8466" s="10" t="s">
        <v>257</v>
      </c>
      <c r="G8466" s="10" t="s">
        <v>294</v>
      </c>
      <c r="H8466" s="10" t="s">
        <v>259</v>
      </c>
      <c r="I8466" s="10">
        <v>5059</v>
      </c>
      <c r="J8466" s="11">
        <v>5059</v>
      </c>
      <c r="K8466" s="11" t="s">
        <v>382</v>
      </c>
      <c r="L8466" s="10" t="s">
        <v>23</v>
      </c>
      <c r="M8466" s="10" t="s">
        <v>28</v>
      </c>
      <c r="N8466" s="10">
        <v>90</v>
      </c>
      <c r="O8466" s="38" t="s">
        <v>1256</v>
      </c>
      <c r="Q8466" s="39">
        <v>17924</v>
      </c>
      <c r="R8466" s="32">
        <f t="shared" si="133"/>
        <v>1613160</v>
      </c>
    </row>
    <row r="8467" spans="2:18" ht="15.75">
      <c r="B8467" s="9">
        <v>46143</v>
      </c>
      <c r="C8467" s="10" t="s">
        <v>1341</v>
      </c>
      <c r="D8467" s="11" t="s">
        <v>312</v>
      </c>
      <c r="E8467" s="10" t="s">
        <v>19</v>
      </c>
      <c r="F8467" s="10" t="s">
        <v>257</v>
      </c>
      <c r="G8467" s="10" t="s">
        <v>294</v>
      </c>
      <c r="H8467" s="10" t="s">
        <v>259</v>
      </c>
      <c r="I8467" s="10">
        <v>5059</v>
      </c>
      <c r="J8467" s="11">
        <v>5059</v>
      </c>
      <c r="K8467" s="11" t="s">
        <v>382</v>
      </c>
      <c r="L8467" s="10" t="s">
        <v>23</v>
      </c>
      <c r="M8467" s="10" t="s">
        <v>28</v>
      </c>
      <c r="N8467" s="10">
        <v>76</v>
      </c>
      <c r="O8467" s="38" t="s">
        <v>1342</v>
      </c>
      <c r="Q8467" s="39">
        <v>18299</v>
      </c>
      <c r="R8467" s="32">
        <f t="shared" si="133"/>
        <v>1390724</v>
      </c>
    </row>
    <row r="8468" spans="2:18" ht="15.75">
      <c r="B8468" s="9">
        <v>46143</v>
      </c>
      <c r="C8468" s="10" t="s">
        <v>159</v>
      </c>
      <c r="D8468" s="11" t="s">
        <v>312</v>
      </c>
      <c r="E8468" s="10" t="s">
        <v>19</v>
      </c>
      <c r="F8468" s="10" t="s">
        <v>257</v>
      </c>
      <c r="G8468" s="10" t="s">
        <v>294</v>
      </c>
      <c r="H8468" s="10" t="s">
        <v>259</v>
      </c>
      <c r="I8468" s="10">
        <v>5059</v>
      </c>
      <c r="J8468" s="11">
        <v>5059</v>
      </c>
      <c r="K8468" s="11" t="s">
        <v>382</v>
      </c>
      <c r="L8468" s="10" t="s">
        <v>23</v>
      </c>
      <c r="M8468" s="10" t="s">
        <v>581</v>
      </c>
      <c r="N8468" s="10">
        <v>26</v>
      </c>
      <c r="O8468" s="38" t="s">
        <v>1343</v>
      </c>
      <c r="Q8468" s="39">
        <v>179717</v>
      </c>
      <c r="R8468" s="32">
        <f t="shared" si="133"/>
        <v>4672642</v>
      </c>
    </row>
    <row r="8469" spans="2:18" ht="15.75">
      <c r="B8469" s="9">
        <v>46143</v>
      </c>
      <c r="C8469" s="10" t="s">
        <v>266</v>
      </c>
      <c r="D8469" s="11" t="s">
        <v>312</v>
      </c>
      <c r="E8469" s="10" t="s">
        <v>19</v>
      </c>
      <c r="F8469" s="10" t="s">
        <v>257</v>
      </c>
      <c r="G8469" s="10" t="s">
        <v>294</v>
      </c>
      <c r="H8469" s="10" t="s">
        <v>259</v>
      </c>
      <c r="I8469" s="10">
        <v>5059</v>
      </c>
      <c r="J8469" s="11">
        <v>5059</v>
      </c>
      <c r="K8469" s="11" t="s">
        <v>382</v>
      </c>
      <c r="L8469" s="10" t="s">
        <v>23</v>
      </c>
      <c r="M8469" s="10" t="s">
        <v>568</v>
      </c>
      <c r="N8469" s="10">
        <v>1</v>
      </c>
      <c r="O8469" s="38" t="s">
        <v>1344</v>
      </c>
      <c r="Q8469" s="39">
        <v>204979</v>
      </c>
      <c r="R8469" s="32">
        <f t="shared" si="133"/>
        <v>204979</v>
      </c>
    </row>
    <row r="8470" spans="2:18" ht="15.75">
      <c r="B8470" s="9">
        <v>46143</v>
      </c>
      <c r="C8470" s="10" t="s">
        <v>273</v>
      </c>
      <c r="D8470" s="11" t="s">
        <v>312</v>
      </c>
      <c r="E8470" s="10" t="s">
        <v>19</v>
      </c>
      <c r="F8470" s="10" t="s">
        <v>257</v>
      </c>
      <c r="G8470" s="10" t="s">
        <v>294</v>
      </c>
      <c r="H8470" s="10" t="s">
        <v>259</v>
      </c>
      <c r="I8470" s="10">
        <v>5059</v>
      </c>
      <c r="J8470" s="11">
        <v>5059</v>
      </c>
      <c r="K8470" s="11" t="s">
        <v>382</v>
      </c>
      <c r="L8470" s="10" t="s">
        <v>23</v>
      </c>
      <c r="M8470" s="10" t="s">
        <v>581</v>
      </c>
      <c r="N8470" s="10">
        <v>8</v>
      </c>
      <c r="O8470" s="38" t="s">
        <v>853</v>
      </c>
      <c r="Q8470" s="39">
        <v>69652</v>
      </c>
      <c r="R8470" s="32">
        <f t="shared" si="133"/>
        <v>557216</v>
      </c>
    </row>
    <row r="8471" spans="2:18" ht="15.75">
      <c r="B8471" s="9">
        <v>46143</v>
      </c>
      <c r="C8471" s="10" t="s">
        <v>865</v>
      </c>
      <c r="D8471" s="11" t="s">
        <v>312</v>
      </c>
      <c r="E8471" s="10" t="s">
        <v>19</v>
      </c>
      <c r="F8471" s="10" t="s">
        <v>257</v>
      </c>
      <c r="G8471" s="10" t="s">
        <v>294</v>
      </c>
      <c r="H8471" s="10" t="s">
        <v>259</v>
      </c>
      <c r="I8471" s="10">
        <v>5059</v>
      </c>
      <c r="J8471" s="11">
        <v>5059</v>
      </c>
      <c r="K8471" s="11" t="s">
        <v>382</v>
      </c>
      <c r="L8471" s="10" t="s">
        <v>23</v>
      </c>
      <c r="M8471" s="10" t="s">
        <v>28</v>
      </c>
      <c r="N8471" s="10">
        <v>1.25</v>
      </c>
      <c r="O8471" s="38" t="s">
        <v>1310</v>
      </c>
      <c r="Q8471" s="39">
        <v>158023</v>
      </c>
      <c r="R8471" s="32">
        <f t="shared" si="133"/>
        <v>197528.75</v>
      </c>
    </row>
    <row r="8472" spans="2:18" ht="15.75">
      <c r="B8472" s="9">
        <v>46143</v>
      </c>
      <c r="C8472" s="10" t="s">
        <v>255</v>
      </c>
      <c r="D8472" s="11" t="s">
        <v>390</v>
      </c>
      <c r="E8472" s="10" t="s">
        <v>19</v>
      </c>
      <c r="F8472" s="10" t="s">
        <v>257</v>
      </c>
      <c r="G8472" s="10" t="s">
        <v>294</v>
      </c>
      <c r="H8472" s="10" t="s">
        <v>259</v>
      </c>
      <c r="I8472" s="10">
        <v>5059</v>
      </c>
      <c r="J8472" s="11">
        <v>5059</v>
      </c>
      <c r="K8472" s="11" t="s">
        <v>382</v>
      </c>
      <c r="L8472" s="10" t="s">
        <v>23</v>
      </c>
      <c r="M8472" s="10" t="s">
        <v>617</v>
      </c>
      <c r="N8472" s="10">
        <v>16</v>
      </c>
      <c r="O8472" s="38" t="s">
        <v>1345</v>
      </c>
      <c r="Q8472" s="39">
        <v>13354</v>
      </c>
      <c r="R8472" s="32">
        <f t="shared" si="133"/>
        <v>213664</v>
      </c>
    </row>
    <row r="8473" spans="2:18" ht="15.75">
      <c r="B8473" s="9">
        <v>46143</v>
      </c>
      <c r="C8473" s="10" t="s">
        <v>248</v>
      </c>
      <c r="D8473" s="11" t="s">
        <v>390</v>
      </c>
      <c r="E8473" s="10" t="s">
        <v>19</v>
      </c>
      <c r="F8473" s="10" t="s">
        <v>257</v>
      </c>
      <c r="G8473" s="10" t="s">
        <v>294</v>
      </c>
      <c r="H8473" s="10" t="s">
        <v>259</v>
      </c>
      <c r="I8473" s="10">
        <v>5059</v>
      </c>
      <c r="J8473" s="11">
        <v>5059</v>
      </c>
      <c r="K8473" s="11" t="s">
        <v>382</v>
      </c>
      <c r="L8473" s="10" t="s">
        <v>23</v>
      </c>
      <c r="M8473" s="10" t="s">
        <v>617</v>
      </c>
      <c r="N8473" s="10">
        <v>15</v>
      </c>
      <c r="O8473" s="38" t="s">
        <v>1346</v>
      </c>
      <c r="Q8473" s="39">
        <v>155919</v>
      </c>
      <c r="R8473" s="32">
        <f t="shared" si="133"/>
        <v>2338785</v>
      </c>
    </row>
    <row r="8474" spans="2:18" ht="15.75">
      <c r="B8474" s="9">
        <v>46143</v>
      </c>
      <c r="C8474" s="10" t="s">
        <v>32</v>
      </c>
      <c r="D8474" s="11" t="s">
        <v>390</v>
      </c>
      <c r="E8474" s="10" t="s">
        <v>19</v>
      </c>
      <c r="F8474" s="10" t="s">
        <v>257</v>
      </c>
      <c r="G8474" s="10" t="s">
        <v>294</v>
      </c>
      <c r="H8474" s="10" t="s">
        <v>259</v>
      </c>
      <c r="I8474" s="10">
        <v>5059</v>
      </c>
      <c r="J8474" s="11">
        <v>5059</v>
      </c>
      <c r="K8474" s="11" t="s">
        <v>382</v>
      </c>
      <c r="L8474" s="10" t="s">
        <v>23</v>
      </c>
      <c r="M8474" s="10" t="s">
        <v>571</v>
      </c>
      <c r="N8474" s="10">
        <v>15</v>
      </c>
      <c r="O8474" s="38" t="s">
        <v>794</v>
      </c>
      <c r="Q8474" s="39">
        <v>40558</v>
      </c>
      <c r="R8474" s="32">
        <f t="shared" si="133"/>
        <v>608370</v>
      </c>
    </row>
    <row r="8475" spans="2:18" ht="15.75">
      <c r="B8475" s="9">
        <v>46143</v>
      </c>
      <c r="C8475" s="10" t="s">
        <v>252</v>
      </c>
      <c r="D8475" s="11" t="s">
        <v>390</v>
      </c>
      <c r="E8475" s="10" t="s">
        <v>19</v>
      </c>
      <c r="F8475" s="10" t="s">
        <v>257</v>
      </c>
      <c r="G8475" s="10" t="s">
        <v>294</v>
      </c>
      <c r="H8475" s="10" t="s">
        <v>259</v>
      </c>
      <c r="I8475" s="10">
        <v>5059</v>
      </c>
      <c r="J8475" s="11">
        <v>5059</v>
      </c>
      <c r="K8475" s="11" t="s">
        <v>382</v>
      </c>
      <c r="L8475" s="10" t="s">
        <v>23</v>
      </c>
      <c r="M8475" s="10" t="s">
        <v>617</v>
      </c>
      <c r="N8475" s="10">
        <v>15</v>
      </c>
      <c r="O8475" s="38" t="s">
        <v>1347</v>
      </c>
      <c r="Q8475" s="39">
        <v>99726</v>
      </c>
      <c r="R8475" s="32">
        <f t="shared" si="133"/>
        <v>1495890</v>
      </c>
    </row>
    <row r="8476" spans="2:18" ht="15.75">
      <c r="B8476" s="9">
        <v>46143</v>
      </c>
      <c r="C8476" s="10" t="s">
        <v>260</v>
      </c>
      <c r="D8476" s="11" t="s">
        <v>312</v>
      </c>
      <c r="E8476" s="10" t="s">
        <v>19</v>
      </c>
      <c r="F8476" s="10" t="s">
        <v>257</v>
      </c>
      <c r="G8476" s="10" t="s">
        <v>294</v>
      </c>
      <c r="H8476" s="10" t="s">
        <v>259</v>
      </c>
      <c r="I8476" s="10">
        <v>5059</v>
      </c>
      <c r="J8476" s="11">
        <v>5059</v>
      </c>
      <c r="K8476" s="11" t="s">
        <v>382</v>
      </c>
      <c r="L8476" s="10" t="s">
        <v>23</v>
      </c>
      <c r="M8476" s="10" t="s">
        <v>568</v>
      </c>
      <c r="N8476" s="10">
        <v>4</v>
      </c>
      <c r="O8476" s="38" t="s">
        <v>1348</v>
      </c>
      <c r="Q8476" s="39">
        <v>322073</v>
      </c>
      <c r="R8476" s="32">
        <f t="shared" si="133"/>
        <v>1288292</v>
      </c>
    </row>
    <row r="8477" spans="2:18" ht="15.75">
      <c r="B8477" s="9">
        <v>46143</v>
      </c>
      <c r="C8477" s="10" t="s">
        <v>163</v>
      </c>
      <c r="D8477" s="11" t="s">
        <v>312</v>
      </c>
      <c r="E8477" s="10" t="s">
        <v>19</v>
      </c>
      <c r="F8477" s="10" t="s">
        <v>257</v>
      </c>
      <c r="G8477" s="10" t="s">
        <v>294</v>
      </c>
      <c r="H8477" s="10" t="s">
        <v>259</v>
      </c>
      <c r="I8477" s="10">
        <v>5059</v>
      </c>
      <c r="J8477" s="11">
        <v>5059</v>
      </c>
      <c r="K8477" s="11" t="s">
        <v>382</v>
      </c>
      <c r="L8477" s="10" t="s">
        <v>23</v>
      </c>
      <c r="M8477" s="10" t="s">
        <v>568</v>
      </c>
      <c r="N8477" s="10">
        <v>21</v>
      </c>
      <c r="O8477" s="38" t="s">
        <v>1245</v>
      </c>
      <c r="Q8477" s="39">
        <v>27916</v>
      </c>
      <c r="R8477" s="32">
        <f t="shared" si="133"/>
        <v>586236</v>
      </c>
    </row>
    <row r="8478" spans="2:18" ht="15.75">
      <c r="B8478" s="9">
        <v>46143</v>
      </c>
      <c r="C8478" s="10" t="s">
        <v>130</v>
      </c>
      <c r="D8478" s="11" t="s">
        <v>312</v>
      </c>
      <c r="E8478" s="10" t="s">
        <v>19</v>
      </c>
      <c r="F8478" s="10" t="s">
        <v>257</v>
      </c>
      <c r="G8478" s="10" t="s">
        <v>294</v>
      </c>
      <c r="H8478" s="10" t="s">
        <v>259</v>
      </c>
      <c r="I8478" s="10">
        <v>5059</v>
      </c>
      <c r="J8478" s="11">
        <v>5059</v>
      </c>
      <c r="K8478" s="11" t="s">
        <v>382</v>
      </c>
      <c r="L8478" s="10" t="s">
        <v>23</v>
      </c>
      <c r="M8478" s="10" t="s">
        <v>28</v>
      </c>
      <c r="N8478" s="10">
        <v>3</v>
      </c>
      <c r="O8478" s="38" t="s">
        <v>1349</v>
      </c>
      <c r="Q8478" s="39">
        <v>22989</v>
      </c>
      <c r="R8478" s="32">
        <f t="shared" si="133"/>
        <v>68967</v>
      </c>
    </row>
    <row r="8479" spans="2:18" ht="15.75">
      <c r="B8479" s="9">
        <v>46143</v>
      </c>
      <c r="C8479" s="10" t="s">
        <v>277</v>
      </c>
      <c r="D8479" s="11" t="s">
        <v>312</v>
      </c>
      <c r="E8479" s="10" t="s">
        <v>19</v>
      </c>
      <c r="F8479" s="10" t="s">
        <v>257</v>
      </c>
      <c r="G8479" s="10" t="s">
        <v>294</v>
      </c>
      <c r="H8479" s="10" t="s">
        <v>259</v>
      </c>
      <c r="I8479" s="10">
        <v>5059</v>
      </c>
      <c r="J8479" s="11">
        <v>5059</v>
      </c>
      <c r="K8479" s="11" t="s">
        <v>382</v>
      </c>
      <c r="L8479" s="10" t="s">
        <v>23</v>
      </c>
      <c r="M8479" s="10" t="s">
        <v>28</v>
      </c>
      <c r="N8479" s="10">
        <v>9</v>
      </c>
      <c r="O8479" s="38" t="s">
        <v>1350</v>
      </c>
      <c r="Q8479" s="39">
        <v>30475</v>
      </c>
      <c r="R8479" s="32">
        <f t="shared" si="133"/>
        <v>274275</v>
      </c>
    </row>
    <row r="8480" spans="2:18" ht="15.75">
      <c r="B8480" s="9">
        <v>46143</v>
      </c>
      <c r="C8480" s="10" t="s">
        <v>1085</v>
      </c>
      <c r="D8480" s="11" t="s">
        <v>312</v>
      </c>
      <c r="E8480" s="10" t="s">
        <v>19</v>
      </c>
      <c r="F8480" s="10" t="s">
        <v>257</v>
      </c>
      <c r="G8480" s="10" t="s">
        <v>294</v>
      </c>
      <c r="H8480" s="10" t="s">
        <v>259</v>
      </c>
      <c r="I8480" s="10">
        <v>5059</v>
      </c>
      <c r="J8480" s="11">
        <v>5059</v>
      </c>
      <c r="K8480" s="11" t="s">
        <v>382</v>
      </c>
      <c r="L8480" s="10" t="s">
        <v>23</v>
      </c>
      <c r="M8480" s="10" t="s">
        <v>582</v>
      </c>
      <c r="N8480" s="10">
        <v>7.6</v>
      </c>
      <c r="O8480" s="38" t="s">
        <v>1351</v>
      </c>
      <c r="Q8480" s="39">
        <v>27757</v>
      </c>
      <c r="R8480" s="32">
        <f t="shared" si="133"/>
        <v>210953.19999999998</v>
      </c>
    </row>
    <row r="8481" spans="2:18" ht="15.75">
      <c r="B8481" s="9">
        <v>46143</v>
      </c>
      <c r="C8481" s="10" t="s">
        <v>264</v>
      </c>
      <c r="D8481" s="11" t="s">
        <v>312</v>
      </c>
      <c r="E8481" s="10" t="s">
        <v>19</v>
      </c>
      <c r="F8481" s="10" t="s">
        <v>257</v>
      </c>
      <c r="G8481" s="10" t="s">
        <v>294</v>
      </c>
      <c r="H8481" s="10" t="s">
        <v>259</v>
      </c>
      <c r="I8481" s="10">
        <v>5059</v>
      </c>
      <c r="J8481" s="11">
        <v>5059</v>
      </c>
      <c r="K8481" s="11" t="s">
        <v>382</v>
      </c>
      <c r="L8481" s="10" t="s">
        <v>23</v>
      </c>
      <c r="M8481" s="10" t="s">
        <v>28</v>
      </c>
      <c r="N8481" s="10">
        <v>16</v>
      </c>
      <c r="O8481" s="38" t="s">
        <v>961</v>
      </c>
      <c r="Q8481" s="39">
        <v>22667</v>
      </c>
      <c r="R8481" s="32">
        <f t="shared" si="133"/>
        <v>362672</v>
      </c>
    </row>
    <row r="8482" spans="2:18" ht="15.75">
      <c r="B8482" s="9">
        <v>46143</v>
      </c>
      <c r="C8482" s="10" t="s">
        <v>159</v>
      </c>
      <c r="D8482" s="11" t="s">
        <v>312</v>
      </c>
      <c r="E8482" s="10" t="s">
        <v>19</v>
      </c>
      <c r="F8482" s="10" t="s">
        <v>257</v>
      </c>
      <c r="G8482" s="10" t="s">
        <v>294</v>
      </c>
      <c r="H8482" s="10" t="s">
        <v>259</v>
      </c>
      <c r="I8482" s="10">
        <v>5059</v>
      </c>
      <c r="J8482" s="11">
        <v>5059</v>
      </c>
      <c r="K8482" s="11" t="s">
        <v>382</v>
      </c>
      <c r="L8482" s="10" t="s">
        <v>23</v>
      </c>
      <c r="M8482" s="10" t="s">
        <v>581</v>
      </c>
      <c r="N8482" s="10">
        <v>63</v>
      </c>
      <c r="O8482" s="38" t="s">
        <v>1352</v>
      </c>
      <c r="Q8482" s="39">
        <v>180989</v>
      </c>
      <c r="R8482" s="32">
        <f t="shared" si="133"/>
        <v>11402307</v>
      </c>
    </row>
    <row r="8483" spans="2:18" ht="15.75">
      <c r="B8483" s="9">
        <v>46143</v>
      </c>
      <c r="C8483" s="10" t="s">
        <v>291</v>
      </c>
      <c r="D8483" s="11" t="s">
        <v>312</v>
      </c>
      <c r="E8483" s="10" t="s">
        <v>19</v>
      </c>
      <c r="F8483" s="10" t="s">
        <v>257</v>
      </c>
      <c r="G8483" s="10" t="s">
        <v>294</v>
      </c>
      <c r="H8483" s="10" t="s">
        <v>259</v>
      </c>
      <c r="I8483" s="10">
        <v>5059</v>
      </c>
      <c r="J8483" s="11">
        <v>5059</v>
      </c>
      <c r="K8483" s="11" t="s">
        <v>382</v>
      </c>
      <c r="L8483" s="10" t="s">
        <v>23</v>
      </c>
      <c r="M8483" s="10" t="s">
        <v>28</v>
      </c>
      <c r="N8483" s="10">
        <v>17</v>
      </c>
      <c r="O8483" s="38" t="s">
        <v>1353</v>
      </c>
      <c r="Q8483" s="39">
        <v>29404</v>
      </c>
      <c r="R8483" s="32">
        <f t="shared" si="133"/>
        <v>499868</v>
      </c>
    </row>
    <row r="8484" spans="2:18" ht="15.75">
      <c r="B8484" s="9">
        <v>46143</v>
      </c>
      <c r="C8484" s="10" t="s">
        <v>266</v>
      </c>
      <c r="D8484" s="11" t="s">
        <v>312</v>
      </c>
      <c r="E8484" s="10" t="s">
        <v>19</v>
      </c>
      <c r="F8484" s="10" t="s">
        <v>257</v>
      </c>
      <c r="G8484" s="10" t="s">
        <v>294</v>
      </c>
      <c r="H8484" s="10" t="s">
        <v>259</v>
      </c>
      <c r="I8484" s="10">
        <v>5059</v>
      </c>
      <c r="J8484" s="11">
        <v>5059</v>
      </c>
      <c r="K8484" s="11" t="s">
        <v>382</v>
      </c>
      <c r="L8484" s="10" t="s">
        <v>23</v>
      </c>
      <c r="M8484" s="10" t="s">
        <v>568</v>
      </c>
      <c r="N8484" s="10">
        <v>128</v>
      </c>
      <c r="O8484" s="38" t="s">
        <v>1354</v>
      </c>
      <c r="Q8484" s="39">
        <v>207001</v>
      </c>
      <c r="R8484" s="32">
        <f t="shared" si="133"/>
        <v>26496128</v>
      </c>
    </row>
    <row r="8485" spans="2:18" ht="15.75">
      <c r="B8485" s="9">
        <v>46143</v>
      </c>
      <c r="C8485" s="10" t="s">
        <v>72</v>
      </c>
      <c r="D8485" s="11" t="s">
        <v>312</v>
      </c>
      <c r="E8485" s="10" t="s">
        <v>19</v>
      </c>
      <c r="F8485" s="10" t="s">
        <v>257</v>
      </c>
      <c r="G8485" s="10" t="s">
        <v>294</v>
      </c>
      <c r="H8485" s="10" t="s">
        <v>259</v>
      </c>
      <c r="I8485" s="10">
        <v>5059</v>
      </c>
      <c r="J8485" s="11">
        <v>5059</v>
      </c>
      <c r="K8485" s="11" t="s">
        <v>382</v>
      </c>
      <c r="L8485" s="10" t="s">
        <v>23</v>
      </c>
      <c r="M8485" s="10" t="s">
        <v>568</v>
      </c>
      <c r="N8485" s="10">
        <v>58</v>
      </c>
      <c r="O8485" s="38" t="s">
        <v>1355</v>
      </c>
      <c r="Q8485" s="39">
        <v>229835</v>
      </c>
      <c r="R8485" s="32">
        <f t="shared" si="133"/>
        <v>13330430</v>
      </c>
    </row>
    <row r="8486" spans="2:18" ht="15.75">
      <c r="B8486" s="9">
        <v>46143</v>
      </c>
      <c r="C8486" s="10" t="s">
        <v>1016</v>
      </c>
      <c r="D8486" s="11" t="s">
        <v>312</v>
      </c>
      <c r="E8486" s="10" t="s">
        <v>19</v>
      </c>
      <c r="F8486" s="10" t="s">
        <v>257</v>
      </c>
      <c r="G8486" s="10" t="s">
        <v>294</v>
      </c>
      <c r="H8486" s="10" t="s">
        <v>259</v>
      </c>
      <c r="I8486" s="10">
        <v>5059</v>
      </c>
      <c r="J8486" s="11">
        <v>5059</v>
      </c>
      <c r="K8486" s="11" t="s">
        <v>382</v>
      </c>
      <c r="L8486" s="10" t="s">
        <v>23</v>
      </c>
      <c r="M8486" s="10" t="s">
        <v>571</v>
      </c>
      <c r="N8486" s="10">
        <v>0.75</v>
      </c>
      <c r="O8486" s="38" t="s">
        <v>1356</v>
      </c>
      <c r="Q8486" s="39">
        <v>36487</v>
      </c>
      <c r="R8486" s="32">
        <f t="shared" si="133"/>
        <v>27365.25</v>
      </c>
    </row>
    <row r="8487" spans="2:18" ht="15.75">
      <c r="B8487" s="9">
        <v>46143</v>
      </c>
      <c r="C8487" s="10" t="s">
        <v>138</v>
      </c>
      <c r="D8487" s="11" t="s">
        <v>312</v>
      </c>
      <c r="E8487" s="10" t="s">
        <v>19</v>
      </c>
      <c r="F8487" s="10" t="s">
        <v>257</v>
      </c>
      <c r="G8487" s="10" t="s">
        <v>294</v>
      </c>
      <c r="H8487" s="10" t="s">
        <v>259</v>
      </c>
      <c r="I8487" s="10">
        <v>5059</v>
      </c>
      <c r="J8487" s="11">
        <v>5059</v>
      </c>
      <c r="K8487" s="11" t="s">
        <v>382</v>
      </c>
      <c r="L8487" s="10" t="s">
        <v>23</v>
      </c>
      <c r="M8487" s="10" t="s">
        <v>28</v>
      </c>
      <c r="N8487" s="10">
        <v>3</v>
      </c>
      <c r="O8487" s="38" t="s">
        <v>1357</v>
      </c>
      <c r="Q8487" s="39">
        <v>63397</v>
      </c>
      <c r="R8487" s="32">
        <f t="shared" si="133"/>
        <v>190191</v>
      </c>
    </row>
    <row r="8488" spans="2:18" ht="15.75">
      <c r="B8488" s="9">
        <v>46143</v>
      </c>
      <c r="C8488" s="10" t="s">
        <v>202</v>
      </c>
      <c r="D8488" s="11" t="s">
        <v>312</v>
      </c>
      <c r="E8488" s="10" t="s">
        <v>19</v>
      </c>
      <c r="F8488" s="10" t="s">
        <v>257</v>
      </c>
      <c r="G8488" s="10" t="s">
        <v>294</v>
      </c>
      <c r="H8488" s="10" t="s">
        <v>259</v>
      </c>
      <c r="I8488" s="10">
        <v>5059</v>
      </c>
      <c r="J8488" s="11">
        <v>5059</v>
      </c>
      <c r="K8488" s="11" t="s">
        <v>382</v>
      </c>
      <c r="L8488" s="10" t="s">
        <v>23</v>
      </c>
      <c r="M8488" s="10" t="s">
        <v>583</v>
      </c>
      <c r="N8488" s="10">
        <v>3</v>
      </c>
      <c r="O8488" s="38" t="s">
        <v>1358</v>
      </c>
      <c r="Q8488" s="39">
        <v>2927</v>
      </c>
      <c r="R8488" s="32">
        <f t="shared" ref="R8488:R8551" si="134">Q8488*N8488</f>
        <v>8781</v>
      </c>
    </row>
    <row r="8489" spans="2:18" ht="15.75">
      <c r="B8489" s="9">
        <v>46143</v>
      </c>
      <c r="C8489" s="10" t="s">
        <v>144</v>
      </c>
      <c r="D8489" s="11" t="s">
        <v>312</v>
      </c>
      <c r="E8489" s="10" t="s">
        <v>19</v>
      </c>
      <c r="F8489" s="10" t="s">
        <v>257</v>
      </c>
      <c r="G8489" s="10" t="s">
        <v>294</v>
      </c>
      <c r="H8489" s="10" t="s">
        <v>259</v>
      </c>
      <c r="I8489" s="10">
        <v>5059</v>
      </c>
      <c r="J8489" s="11">
        <v>5059</v>
      </c>
      <c r="K8489" s="11" t="s">
        <v>382</v>
      </c>
      <c r="L8489" s="10" t="s">
        <v>23</v>
      </c>
      <c r="M8489" s="10" t="s">
        <v>28</v>
      </c>
      <c r="N8489" s="10">
        <v>5</v>
      </c>
      <c r="O8489" s="38" t="s">
        <v>1353</v>
      </c>
      <c r="Q8489" s="39">
        <v>29408</v>
      </c>
      <c r="R8489" s="32">
        <f t="shared" si="134"/>
        <v>147040</v>
      </c>
    </row>
    <row r="8490" spans="2:18" ht="15.75">
      <c r="B8490" s="9">
        <v>46143</v>
      </c>
      <c r="C8490" s="10" t="s">
        <v>66</v>
      </c>
      <c r="D8490" s="11" t="s">
        <v>312</v>
      </c>
      <c r="E8490" s="10" t="s">
        <v>19</v>
      </c>
      <c r="F8490" s="10" t="s">
        <v>257</v>
      </c>
      <c r="G8490" s="10" t="s">
        <v>294</v>
      </c>
      <c r="H8490" s="10" t="s">
        <v>259</v>
      </c>
      <c r="I8490" s="10">
        <v>5059</v>
      </c>
      <c r="J8490" s="11">
        <v>5059</v>
      </c>
      <c r="K8490" s="11" t="s">
        <v>382</v>
      </c>
      <c r="L8490" s="10" t="s">
        <v>23</v>
      </c>
      <c r="M8490" s="10" t="s">
        <v>582</v>
      </c>
      <c r="N8490" s="10">
        <v>18</v>
      </c>
      <c r="O8490" s="38" t="s">
        <v>1359</v>
      </c>
      <c r="Q8490" s="39">
        <v>122974</v>
      </c>
      <c r="R8490" s="32">
        <f t="shared" si="134"/>
        <v>2213532</v>
      </c>
    </row>
    <row r="8491" spans="2:18" ht="15.75">
      <c r="B8491" s="9">
        <v>46143</v>
      </c>
      <c r="C8491" s="10" t="s">
        <v>983</v>
      </c>
      <c r="D8491" s="11" t="s">
        <v>312</v>
      </c>
      <c r="E8491" s="10" t="s">
        <v>19</v>
      </c>
      <c r="F8491" s="10" t="s">
        <v>257</v>
      </c>
      <c r="G8491" s="10" t="s">
        <v>294</v>
      </c>
      <c r="H8491" s="10" t="s">
        <v>259</v>
      </c>
      <c r="I8491" s="10">
        <v>5059</v>
      </c>
      <c r="J8491" s="11">
        <v>5059</v>
      </c>
      <c r="K8491" s="11" t="s">
        <v>382</v>
      </c>
      <c r="L8491" s="10" t="s">
        <v>23</v>
      </c>
      <c r="M8491" s="10" t="s">
        <v>28</v>
      </c>
      <c r="N8491" s="10">
        <v>3.5</v>
      </c>
      <c r="O8491" s="38" t="s">
        <v>1360</v>
      </c>
      <c r="Q8491" s="39">
        <v>26311</v>
      </c>
      <c r="R8491" s="32">
        <f t="shared" si="134"/>
        <v>92088.5</v>
      </c>
    </row>
    <row r="8492" spans="2:18" ht="15.75">
      <c r="B8492" s="9">
        <v>46143</v>
      </c>
      <c r="C8492" s="10" t="s">
        <v>199</v>
      </c>
      <c r="D8492" s="11" t="s">
        <v>312</v>
      </c>
      <c r="E8492" s="10" t="s">
        <v>19</v>
      </c>
      <c r="F8492" s="10" t="s">
        <v>257</v>
      </c>
      <c r="G8492" s="10" t="s">
        <v>294</v>
      </c>
      <c r="H8492" s="10" t="s">
        <v>259</v>
      </c>
      <c r="I8492" s="10">
        <v>5059</v>
      </c>
      <c r="J8492" s="11">
        <v>5059</v>
      </c>
      <c r="K8492" s="11" t="s">
        <v>382</v>
      </c>
      <c r="L8492" s="10" t="s">
        <v>23</v>
      </c>
      <c r="M8492" s="10" t="s">
        <v>28</v>
      </c>
      <c r="N8492" s="10">
        <v>4</v>
      </c>
      <c r="O8492" s="38" t="s">
        <v>1038</v>
      </c>
      <c r="Q8492" s="39">
        <v>26028</v>
      </c>
      <c r="R8492" s="32">
        <f t="shared" si="134"/>
        <v>104112</v>
      </c>
    </row>
    <row r="8493" spans="2:18" ht="15.75">
      <c r="B8493" s="9">
        <v>46143</v>
      </c>
      <c r="C8493" s="10" t="s">
        <v>889</v>
      </c>
      <c r="D8493" s="11" t="s">
        <v>312</v>
      </c>
      <c r="E8493" s="10" t="s">
        <v>19</v>
      </c>
      <c r="F8493" s="10" t="s">
        <v>257</v>
      </c>
      <c r="G8493" s="10" t="s">
        <v>294</v>
      </c>
      <c r="H8493" s="10" t="s">
        <v>259</v>
      </c>
      <c r="I8493" s="10">
        <v>5059</v>
      </c>
      <c r="J8493" s="11">
        <v>5059</v>
      </c>
      <c r="K8493" s="11" t="s">
        <v>382</v>
      </c>
      <c r="L8493" s="10" t="s">
        <v>23</v>
      </c>
      <c r="M8493" s="10" t="s">
        <v>28</v>
      </c>
      <c r="N8493" s="10">
        <v>23.5</v>
      </c>
      <c r="O8493" s="38" t="s">
        <v>1361</v>
      </c>
      <c r="Q8493" s="39">
        <v>91511</v>
      </c>
      <c r="R8493" s="32">
        <f t="shared" si="134"/>
        <v>2150508.5</v>
      </c>
    </row>
    <row r="8494" spans="2:18" ht="15.75">
      <c r="B8494" s="9">
        <v>46143</v>
      </c>
      <c r="C8494" s="10" t="s">
        <v>1241</v>
      </c>
      <c r="D8494" s="11" t="s">
        <v>312</v>
      </c>
      <c r="E8494" s="10" t="s">
        <v>19</v>
      </c>
      <c r="F8494" s="10" t="s">
        <v>257</v>
      </c>
      <c r="G8494" s="10" t="s">
        <v>294</v>
      </c>
      <c r="H8494" s="10" t="s">
        <v>259</v>
      </c>
      <c r="I8494" s="10">
        <v>5059</v>
      </c>
      <c r="J8494" s="11">
        <v>5059</v>
      </c>
      <c r="K8494" s="11" t="s">
        <v>382</v>
      </c>
      <c r="L8494" s="10" t="s">
        <v>23</v>
      </c>
      <c r="M8494" s="10" t="s">
        <v>582</v>
      </c>
      <c r="N8494" s="10">
        <v>12.5</v>
      </c>
      <c r="O8494" s="38" t="s">
        <v>1362</v>
      </c>
      <c r="Q8494" s="39">
        <v>39403</v>
      </c>
      <c r="R8494" s="32">
        <f t="shared" si="134"/>
        <v>492537.5</v>
      </c>
    </row>
    <row r="8495" spans="2:18" ht="15.75">
      <c r="B8495" s="9">
        <v>46143</v>
      </c>
      <c r="C8495" s="10" t="s">
        <v>58</v>
      </c>
      <c r="D8495" s="11" t="s">
        <v>312</v>
      </c>
      <c r="E8495" s="10" t="s">
        <v>19</v>
      </c>
      <c r="F8495" s="10" t="s">
        <v>257</v>
      </c>
      <c r="G8495" s="10" t="s">
        <v>294</v>
      </c>
      <c r="H8495" s="10" t="s">
        <v>259</v>
      </c>
      <c r="I8495" s="10">
        <v>5059</v>
      </c>
      <c r="J8495" s="11">
        <v>5059</v>
      </c>
      <c r="K8495" s="11" t="s">
        <v>382</v>
      </c>
      <c r="L8495" s="10" t="s">
        <v>23</v>
      </c>
      <c r="M8495" s="10" t="s">
        <v>568</v>
      </c>
      <c r="N8495" s="10">
        <v>11</v>
      </c>
      <c r="O8495" s="38" t="s">
        <v>1363</v>
      </c>
      <c r="Q8495" s="39">
        <v>157625</v>
      </c>
      <c r="R8495" s="32">
        <f t="shared" si="134"/>
        <v>1733875</v>
      </c>
    </row>
    <row r="8496" spans="2:18" ht="15.75">
      <c r="B8496" s="9">
        <v>46143</v>
      </c>
      <c r="C8496" s="10" t="s">
        <v>96</v>
      </c>
      <c r="D8496" s="11" t="s">
        <v>312</v>
      </c>
      <c r="E8496" s="10" t="s">
        <v>19</v>
      </c>
      <c r="F8496" s="10" t="s">
        <v>257</v>
      </c>
      <c r="G8496" s="10" t="s">
        <v>294</v>
      </c>
      <c r="H8496" s="10" t="s">
        <v>259</v>
      </c>
      <c r="I8496" s="10">
        <v>5059</v>
      </c>
      <c r="J8496" s="11">
        <v>5059</v>
      </c>
      <c r="K8496" s="11" t="s">
        <v>382</v>
      </c>
      <c r="L8496" s="10" t="s">
        <v>23</v>
      </c>
      <c r="M8496" s="10" t="s">
        <v>28</v>
      </c>
      <c r="N8496" s="10">
        <v>22</v>
      </c>
      <c r="O8496" s="38" t="s">
        <v>1364</v>
      </c>
      <c r="Q8496" s="39">
        <v>169153</v>
      </c>
      <c r="R8496" s="32">
        <f t="shared" si="134"/>
        <v>3721366</v>
      </c>
    </row>
    <row r="8497" spans="2:18" ht="15.75">
      <c r="B8497" s="9">
        <v>46143</v>
      </c>
      <c r="C8497" s="10" t="s">
        <v>197</v>
      </c>
      <c r="D8497" s="11" t="s">
        <v>312</v>
      </c>
      <c r="E8497" s="10" t="s">
        <v>19</v>
      </c>
      <c r="F8497" s="10" t="s">
        <v>257</v>
      </c>
      <c r="G8497" s="10" t="s">
        <v>294</v>
      </c>
      <c r="H8497" s="10" t="s">
        <v>259</v>
      </c>
      <c r="I8497" s="10">
        <v>5059</v>
      </c>
      <c r="J8497" s="11">
        <v>5059</v>
      </c>
      <c r="K8497" s="11" t="s">
        <v>382</v>
      </c>
      <c r="L8497" s="10" t="s">
        <v>23</v>
      </c>
      <c r="M8497" s="10" t="s">
        <v>28</v>
      </c>
      <c r="N8497" s="10">
        <v>1</v>
      </c>
      <c r="O8497" s="38" t="s">
        <v>1365</v>
      </c>
      <c r="Q8497" s="39">
        <v>13756</v>
      </c>
      <c r="R8497" s="32">
        <f t="shared" si="134"/>
        <v>13756</v>
      </c>
    </row>
    <row r="8498" spans="2:18" ht="15.75">
      <c r="B8498" s="9">
        <v>46143</v>
      </c>
      <c r="C8498" s="10" t="s">
        <v>146</v>
      </c>
      <c r="D8498" s="11" t="s">
        <v>312</v>
      </c>
      <c r="E8498" s="10" t="s">
        <v>19</v>
      </c>
      <c r="F8498" s="10" t="s">
        <v>257</v>
      </c>
      <c r="G8498" s="10" t="s">
        <v>294</v>
      </c>
      <c r="H8498" s="10" t="s">
        <v>259</v>
      </c>
      <c r="I8498" s="10">
        <v>5059</v>
      </c>
      <c r="J8498" s="11">
        <v>5059</v>
      </c>
      <c r="K8498" s="11" t="s">
        <v>382</v>
      </c>
      <c r="L8498" s="10" t="s">
        <v>23</v>
      </c>
      <c r="M8498" s="10" t="s">
        <v>28</v>
      </c>
      <c r="N8498" s="10">
        <v>13</v>
      </c>
      <c r="O8498" s="38" t="s">
        <v>1366</v>
      </c>
      <c r="Q8498" s="39">
        <v>2126</v>
      </c>
      <c r="R8498" s="32">
        <f t="shared" si="134"/>
        <v>27638</v>
      </c>
    </row>
    <row r="8499" spans="2:18" ht="15.75">
      <c r="B8499" s="9">
        <v>46143</v>
      </c>
      <c r="C8499" s="10" t="s">
        <v>898</v>
      </c>
      <c r="D8499" s="11" t="s">
        <v>312</v>
      </c>
      <c r="E8499" s="10" t="s">
        <v>19</v>
      </c>
      <c r="F8499" s="10" t="s">
        <v>257</v>
      </c>
      <c r="G8499" s="10" t="s">
        <v>294</v>
      </c>
      <c r="H8499" s="10" t="s">
        <v>259</v>
      </c>
      <c r="I8499" s="10">
        <v>5059</v>
      </c>
      <c r="J8499" s="11">
        <v>5059</v>
      </c>
      <c r="K8499" s="11" t="s">
        <v>382</v>
      </c>
      <c r="L8499" s="10" t="s">
        <v>23</v>
      </c>
      <c r="M8499" s="10" t="s">
        <v>28</v>
      </c>
      <c r="N8499" s="10">
        <v>25.5</v>
      </c>
      <c r="O8499" s="38" t="s">
        <v>1367</v>
      </c>
      <c r="Q8499" s="39">
        <v>25242</v>
      </c>
      <c r="R8499" s="32">
        <f t="shared" si="134"/>
        <v>643671</v>
      </c>
    </row>
    <row r="8500" spans="2:18" ht="15.75">
      <c r="B8500" s="9">
        <v>46143</v>
      </c>
      <c r="C8500" s="10" t="s">
        <v>900</v>
      </c>
      <c r="D8500" s="11" t="s">
        <v>312</v>
      </c>
      <c r="E8500" s="10" t="s">
        <v>19</v>
      </c>
      <c r="F8500" s="10" t="s">
        <v>257</v>
      </c>
      <c r="G8500" s="10" t="s">
        <v>294</v>
      </c>
      <c r="H8500" s="10" t="s">
        <v>259</v>
      </c>
      <c r="I8500" s="10">
        <v>5059</v>
      </c>
      <c r="J8500" s="11">
        <v>5059</v>
      </c>
      <c r="K8500" s="11" t="s">
        <v>382</v>
      </c>
      <c r="L8500" s="10" t="s">
        <v>23</v>
      </c>
      <c r="M8500" s="10" t="s">
        <v>28</v>
      </c>
      <c r="N8500" s="10">
        <v>16.5</v>
      </c>
      <c r="O8500" s="38" t="s">
        <v>914</v>
      </c>
      <c r="Q8500" s="39">
        <v>14039</v>
      </c>
      <c r="R8500" s="32">
        <f t="shared" si="134"/>
        <v>231643.5</v>
      </c>
    </row>
    <row r="8501" spans="2:18" ht="15.75">
      <c r="B8501" s="9">
        <v>46143</v>
      </c>
      <c r="C8501" s="10" t="s">
        <v>82</v>
      </c>
      <c r="D8501" s="11" t="s">
        <v>312</v>
      </c>
      <c r="E8501" s="10" t="s">
        <v>19</v>
      </c>
      <c r="F8501" s="10" t="s">
        <v>257</v>
      </c>
      <c r="G8501" s="10" t="s">
        <v>294</v>
      </c>
      <c r="H8501" s="10" t="s">
        <v>259</v>
      </c>
      <c r="I8501" s="10">
        <v>5059</v>
      </c>
      <c r="J8501" s="11">
        <v>5059</v>
      </c>
      <c r="K8501" s="11" t="s">
        <v>382</v>
      </c>
      <c r="L8501" s="10" t="s">
        <v>23</v>
      </c>
      <c r="M8501" s="10" t="s">
        <v>571</v>
      </c>
      <c r="N8501" s="10">
        <v>13</v>
      </c>
      <c r="O8501" s="38" t="s">
        <v>1368</v>
      </c>
      <c r="Q8501" s="39">
        <v>16848</v>
      </c>
      <c r="R8501" s="32">
        <f t="shared" si="134"/>
        <v>219024</v>
      </c>
    </row>
    <row r="8502" spans="2:18" ht="15.75">
      <c r="B8502" s="9">
        <v>46143</v>
      </c>
      <c r="C8502" s="10" t="s">
        <v>102</v>
      </c>
      <c r="D8502" s="11" t="s">
        <v>312</v>
      </c>
      <c r="E8502" s="10" t="s">
        <v>19</v>
      </c>
      <c r="F8502" s="10" t="s">
        <v>257</v>
      </c>
      <c r="G8502" s="10" t="s">
        <v>294</v>
      </c>
      <c r="H8502" s="10" t="s">
        <v>259</v>
      </c>
      <c r="I8502" s="10">
        <v>5059</v>
      </c>
      <c r="J8502" s="11">
        <v>5059</v>
      </c>
      <c r="K8502" s="11" t="s">
        <v>382</v>
      </c>
      <c r="L8502" s="10" t="s">
        <v>23</v>
      </c>
      <c r="M8502" s="10" t="s">
        <v>583</v>
      </c>
      <c r="N8502" s="10">
        <v>3</v>
      </c>
      <c r="O8502" s="38" t="s">
        <v>1369</v>
      </c>
      <c r="Q8502" s="39">
        <v>42154</v>
      </c>
      <c r="R8502" s="32">
        <f t="shared" si="134"/>
        <v>126462</v>
      </c>
    </row>
    <row r="8503" spans="2:18" ht="15.75">
      <c r="B8503" s="9">
        <v>46143</v>
      </c>
      <c r="C8503" s="10" t="s">
        <v>103</v>
      </c>
      <c r="D8503" s="11" t="s">
        <v>312</v>
      </c>
      <c r="E8503" s="10" t="s">
        <v>19</v>
      </c>
      <c r="F8503" s="10" t="s">
        <v>257</v>
      </c>
      <c r="G8503" s="10" t="s">
        <v>294</v>
      </c>
      <c r="H8503" s="10" t="s">
        <v>259</v>
      </c>
      <c r="I8503" s="10">
        <v>5059</v>
      </c>
      <c r="J8503" s="11">
        <v>5059</v>
      </c>
      <c r="K8503" s="11" t="s">
        <v>382</v>
      </c>
      <c r="L8503" s="10" t="s">
        <v>23</v>
      </c>
      <c r="M8503" s="10" t="s">
        <v>28</v>
      </c>
      <c r="N8503" s="10">
        <v>8</v>
      </c>
      <c r="O8503" s="38" t="s">
        <v>1370</v>
      </c>
      <c r="Q8503" s="39">
        <v>18569</v>
      </c>
      <c r="R8503" s="32">
        <f t="shared" si="134"/>
        <v>148552</v>
      </c>
    </row>
    <row r="8504" spans="2:18" ht="15.75">
      <c r="B8504" s="9">
        <v>46143</v>
      </c>
      <c r="C8504" s="10" t="s">
        <v>1178</v>
      </c>
      <c r="D8504" s="11" t="s">
        <v>312</v>
      </c>
      <c r="E8504" s="10" t="s">
        <v>19</v>
      </c>
      <c r="F8504" s="10" t="s">
        <v>257</v>
      </c>
      <c r="G8504" s="10" t="s">
        <v>294</v>
      </c>
      <c r="H8504" s="10" t="s">
        <v>259</v>
      </c>
      <c r="I8504" s="10">
        <v>5059</v>
      </c>
      <c r="J8504" s="11">
        <v>5059</v>
      </c>
      <c r="K8504" s="11" t="s">
        <v>382</v>
      </c>
      <c r="L8504" s="10" t="s">
        <v>23</v>
      </c>
      <c r="M8504" s="10" t="s">
        <v>28</v>
      </c>
      <c r="N8504" s="10">
        <v>15.5</v>
      </c>
      <c r="O8504" s="38" t="s">
        <v>886</v>
      </c>
      <c r="Q8504" s="39">
        <v>40056</v>
      </c>
      <c r="R8504" s="32">
        <f t="shared" si="134"/>
        <v>620868</v>
      </c>
    </row>
    <row r="8505" spans="2:18" ht="15.75">
      <c r="B8505" s="9">
        <v>46143</v>
      </c>
      <c r="C8505" s="10" t="s">
        <v>158</v>
      </c>
      <c r="D8505" s="11" t="s">
        <v>312</v>
      </c>
      <c r="E8505" s="10" t="s">
        <v>19</v>
      </c>
      <c r="F8505" s="10" t="s">
        <v>257</v>
      </c>
      <c r="G8505" s="10" t="s">
        <v>294</v>
      </c>
      <c r="H8505" s="10" t="s">
        <v>259</v>
      </c>
      <c r="I8505" s="10">
        <v>5059</v>
      </c>
      <c r="J8505" s="11">
        <v>5059</v>
      </c>
      <c r="K8505" s="11" t="s">
        <v>382</v>
      </c>
      <c r="L8505" s="10" t="s">
        <v>23</v>
      </c>
      <c r="M8505" s="10" t="s">
        <v>28</v>
      </c>
      <c r="N8505" s="10">
        <v>2</v>
      </c>
      <c r="O8505" s="38" t="s">
        <v>1371</v>
      </c>
      <c r="Q8505" s="39">
        <v>14309</v>
      </c>
      <c r="R8505" s="32">
        <f t="shared" si="134"/>
        <v>28618</v>
      </c>
    </row>
    <row r="8506" spans="2:18" ht="15.75">
      <c r="B8506" s="9">
        <v>46143</v>
      </c>
      <c r="C8506" s="10" t="s">
        <v>168</v>
      </c>
      <c r="D8506" s="11" t="s">
        <v>312</v>
      </c>
      <c r="E8506" s="10" t="s">
        <v>19</v>
      </c>
      <c r="F8506" s="10" t="s">
        <v>257</v>
      </c>
      <c r="G8506" s="10" t="s">
        <v>294</v>
      </c>
      <c r="H8506" s="10" t="s">
        <v>259</v>
      </c>
      <c r="I8506" s="10">
        <v>5059</v>
      </c>
      <c r="J8506" s="11">
        <v>5059</v>
      </c>
      <c r="K8506" s="11" t="s">
        <v>382</v>
      </c>
      <c r="L8506" s="10" t="s">
        <v>23</v>
      </c>
      <c r="M8506" s="10" t="s">
        <v>583</v>
      </c>
      <c r="N8506" s="10">
        <v>13</v>
      </c>
      <c r="O8506" s="38" t="s">
        <v>1006</v>
      </c>
      <c r="Q8506" s="39">
        <v>29501</v>
      </c>
      <c r="R8506" s="32">
        <f t="shared" si="134"/>
        <v>383513</v>
      </c>
    </row>
    <row r="8507" spans="2:18" ht="15.75">
      <c r="B8507" s="9">
        <v>46143</v>
      </c>
      <c r="C8507" s="10" t="s">
        <v>1372</v>
      </c>
      <c r="D8507" s="11" t="s">
        <v>312</v>
      </c>
      <c r="E8507" s="10" t="s">
        <v>19</v>
      </c>
      <c r="F8507" s="10" t="s">
        <v>257</v>
      </c>
      <c r="G8507" s="10" t="s">
        <v>294</v>
      </c>
      <c r="H8507" s="10" t="s">
        <v>259</v>
      </c>
      <c r="I8507" s="10">
        <v>5059</v>
      </c>
      <c r="J8507" s="11">
        <v>5059</v>
      </c>
      <c r="K8507" s="11" t="s">
        <v>382</v>
      </c>
      <c r="L8507" s="10" t="s">
        <v>23</v>
      </c>
      <c r="M8507" s="10" t="s">
        <v>582</v>
      </c>
      <c r="N8507" s="10">
        <v>8.5</v>
      </c>
      <c r="O8507" s="38" t="s">
        <v>1373</v>
      </c>
      <c r="Q8507" s="39">
        <v>32012</v>
      </c>
      <c r="R8507" s="32">
        <f t="shared" si="134"/>
        <v>272102</v>
      </c>
    </row>
    <row r="8508" spans="2:18" ht="15.75">
      <c r="B8508" s="9">
        <v>46143</v>
      </c>
      <c r="C8508" s="10" t="s">
        <v>51</v>
      </c>
      <c r="D8508" s="11" t="s">
        <v>312</v>
      </c>
      <c r="E8508" s="10" t="s">
        <v>19</v>
      </c>
      <c r="F8508" s="10" t="s">
        <v>257</v>
      </c>
      <c r="G8508" s="10" t="s">
        <v>294</v>
      </c>
      <c r="H8508" s="10" t="s">
        <v>259</v>
      </c>
      <c r="I8508" s="10">
        <v>5059</v>
      </c>
      <c r="J8508" s="11">
        <v>5059</v>
      </c>
      <c r="K8508" s="11" t="s">
        <v>382</v>
      </c>
      <c r="L8508" s="10" t="s">
        <v>23</v>
      </c>
      <c r="M8508" s="10" t="s">
        <v>582</v>
      </c>
      <c r="N8508" s="10">
        <v>7</v>
      </c>
      <c r="O8508" s="38" t="s">
        <v>929</v>
      </c>
      <c r="Q8508" s="39">
        <v>2942</v>
      </c>
      <c r="R8508" s="32">
        <f t="shared" si="134"/>
        <v>20594</v>
      </c>
    </row>
    <row r="8509" spans="2:18" ht="15.75">
      <c r="B8509" s="9">
        <v>46143</v>
      </c>
      <c r="C8509" s="10" t="s">
        <v>84</v>
      </c>
      <c r="D8509" s="11" t="s">
        <v>312</v>
      </c>
      <c r="E8509" s="10" t="s">
        <v>19</v>
      </c>
      <c r="F8509" s="10" t="s">
        <v>257</v>
      </c>
      <c r="G8509" s="10" t="s">
        <v>294</v>
      </c>
      <c r="H8509" s="10" t="s">
        <v>259</v>
      </c>
      <c r="I8509" s="10">
        <v>5059</v>
      </c>
      <c r="J8509" s="11">
        <v>5059</v>
      </c>
      <c r="K8509" s="11" t="s">
        <v>382</v>
      </c>
      <c r="L8509" s="10" t="s">
        <v>23</v>
      </c>
      <c r="M8509" s="10" t="s">
        <v>583</v>
      </c>
      <c r="N8509" s="10">
        <v>4</v>
      </c>
      <c r="O8509" s="38" t="s">
        <v>1374</v>
      </c>
      <c r="Q8509" s="39">
        <v>79744</v>
      </c>
      <c r="R8509" s="32">
        <f t="shared" si="134"/>
        <v>318976</v>
      </c>
    </row>
    <row r="8510" spans="2:18" ht="15.75">
      <c r="B8510" s="9">
        <v>46143</v>
      </c>
      <c r="C8510" s="10" t="s">
        <v>127</v>
      </c>
      <c r="D8510" s="11" t="s">
        <v>312</v>
      </c>
      <c r="E8510" s="10" t="s">
        <v>19</v>
      </c>
      <c r="F8510" s="10" t="s">
        <v>257</v>
      </c>
      <c r="G8510" s="10" t="s">
        <v>294</v>
      </c>
      <c r="H8510" s="10" t="s">
        <v>259</v>
      </c>
      <c r="I8510" s="10">
        <v>5059</v>
      </c>
      <c r="J8510" s="11">
        <v>5059</v>
      </c>
      <c r="K8510" s="11" t="s">
        <v>382</v>
      </c>
      <c r="L8510" s="10" t="s">
        <v>23</v>
      </c>
      <c r="M8510" s="10" t="s">
        <v>568</v>
      </c>
      <c r="N8510" s="10">
        <v>14</v>
      </c>
      <c r="O8510" s="38" t="s">
        <v>980</v>
      </c>
      <c r="Q8510" s="39">
        <v>27694</v>
      </c>
      <c r="R8510" s="32">
        <f t="shared" si="134"/>
        <v>387716</v>
      </c>
    </row>
    <row r="8511" spans="2:18" ht="15.75">
      <c r="B8511" s="9">
        <v>46143</v>
      </c>
      <c r="C8511" s="10" t="s">
        <v>85</v>
      </c>
      <c r="D8511" s="11" t="s">
        <v>312</v>
      </c>
      <c r="E8511" s="10" t="s">
        <v>19</v>
      </c>
      <c r="F8511" s="10" t="s">
        <v>257</v>
      </c>
      <c r="G8511" s="10" t="s">
        <v>294</v>
      </c>
      <c r="H8511" s="10" t="s">
        <v>259</v>
      </c>
      <c r="I8511" s="10">
        <v>5059</v>
      </c>
      <c r="J8511" s="11">
        <v>5059</v>
      </c>
      <c r="K8511" s="11" t="s">
        <v>382</v>
      </c>
      <c r="L8511" s="10" t="s">
        <v>23</v>
      </c>
      <c r="M8511" s="10" t="s">
        <v>583</v>
      </c>
      <c r="N8511" s="10">
        <v>29</v>
      </c>
      <c r="O8511" s="38" t="s">
        <v>1375</v>
      </c>
      <c r="Q8511" s="39">
        <v>58213</v>
      </c>
      <c r="R8511" s="32">
        <f t="shared" si="134"/>
        <v>1688177</v>
      </c>
    </row>
    <row r="8512" spans="2:18" ht="15.75">
      <c r="B8512" s="9">
        <v>46143</v>
      </c>
      <c r="C8512" s="10" t="s">
        <v>1376</v>
      </c>
      <c r="D8512" s="11" t="s">
        <v>312</v>
      </c>
      <c r="E8512" s="10" t="s">
        <v>19</v>
      </c>
      <c r="F8512" s="10" t="s">
        <v>257</v>
      </c>
      <c r="G8512" s="10" t="s">
        <v>294</v>
      </c>
      <c r="H8512" s="10" t="s">
        <v>259</v>
      </c>
      <c r="I8512" s="10">
        <v>5059</v>
      </c>
      <c r="J8512" s="11">
        <v>5059</v>
      </c>
      <c r="K8512" s="11" t="s">
        <v>382</v>
      </c>
      <c r="L8512" s="10" t="s">
        <v>23</v>
      </c>
      <c r="M8512" s="10" t="s">
        <v>28</v>
      </c>
      <c r="N8512" s="10">
        <v>23.5</v>
      </c>
      <c r="O8512" s="38" t="s">
        <v>1290</v>
      </c>
      <c r="Q8512" s="39">
        <v>15182</v>
      </c>
      <c r="R8512" s="32">
        <f t="shared" si="134"/>
        <v>356777</v>
      </c>
    </row>
    <row r="8513" spans="2:18" ht="15.75">
      <c r="B8513" s="9">
        <v>46143</v>
      </c>
      <c r="C8513" s="10" t="s">
        <v>1068</v>
      </c>
      <c r="D8513" s="11" t="s">
        <v>312</v>
      </c>
      <c r="E8513" s="10" t="s">
        <v>19</v>
      </c>
      <c r="F8513" s="10" t="s">
        <v>257</v>
      </c>
      <c r="G8513" s="10" t="s">
        <v>294</v>
      </c>
      <c r="H8513" s="10" t="s">
        <v>259</v>
      </c>
      <c r="I8513" s="10">
        <v>5059</v>
      </c>
      <c r="J8513" s="11">
        <v>5059</v>
      </c>
      <c r="K8513" s="11" t="s">
        <v>382</v>
      </c>
      <c r="L8513" s="10" t="s">
        <v>23</v>
      </c>
      <c r="M8513" s="10" t="s">
        <v>582</v>
      </c>
      <c r="N8513" s="10">
        <v>9.5</v>
      </c>
      <c r="O8513" s="38" t="s">
        <v>1377</v>
      </c>
      <c r="Q8513" s="39">
        <v>52311</v>
      </c>
      <c r="R8513" s="32">
        <f t="shared" si="134"/>
        <v>496954.5</v>
      </c>
    </row>
    <row r="8514" spans="2:18" ht="15.75">
      <c r="B8514" s="9">
        <v>46143</v>
      </c>
      <c r="C8514" s="10" t="s">
        <v>1042</v>
      </c>
      <c r="D8514" s="11" t="s">
        <v>312</v>
      </c>
      <c r="E8514" s="10" t="s">
        <v>19</v>
      </c>
      <c r="F8514" s="10" t="s">
        <v>257</v>
      </c>
      <c r="G8514" s="10" t="s">
        <v>294</v>
      </c>
      <c r="H8514" s="10" t="s">
        <v>259</v>
      </c>
      <c r="I8514" s="10">
        <v>5059</v>
      </c>
      <c r="J8514" s="11">
        <v>5059</v>
      </c>
      <c r="K8514" s="11" t="s">
        <v>382</v>
      </c>
      <c r="L8514" s="10" t="s">
        <v>23</v>
      </c>
      <c r="M8514" s="10" t="s">
        <v>568</v>
      </c>
      <c r="N8514" s="10">
        <v>9.5</v>
      </c>
      <c r="O8514" s="38" t="s">
        <v>1378</v>
      </c>
      <c r="Q8514" s="39">
        <v>20991</v>
      </c>
      <c r="R8514" s="32">
        <f t="shared" si="134"/>
        <v>199414.5</v>
      </c>
    </row>
    <row r="8515" spans="2:18" ht="15.75">
      <c r="B8515" s="9">
        <v>46143</v>
      </c>
      <c r="C8515" s="10" t="s">
        <v>1169</v>
      </c>
      <c r="D8515" s="11" t="s">
        <v>312</v>
      </c>
      <c r="E8515" s="10" t="s">
        <v>19</v>
      </c>
      <c r="F8515" s="10" t="s">
        <v>257</v>
      </c>
      <c r="G8515" s="10" t="s">
        <v>294</v>
      </c>
      <c r="H8515" s="10" t="s">
        <v>259</v>
      </c>
      <c r="I8515" s="10">
        <v>5059</v>
      </c>
      <c r="J8515" s="11">
        <v>5059</v>
      </c>
      <c r="K8515" s="11" t="s">
        <v>382</v>
      </c>
      <c r="L8515" s="10" t="s">
        <v>23</v>
      </c>
      <c r="M8515" s="10" t="s">
        <v>582</v>
      </c>
      <c r="N8515" s="10">
        <v>9.5</v>
      </c>
      <c r="O8515" s="38" t="s">
        <v>1379</v>
      </c>
      <c r="Q8515" s="39">
        <v>24647</v>
      </c>
      <c r="R8515" s="32">
        <f t="shared" si="134"/>
        <v>234146.5</v>
      </c>
    </row>
    <row r="8516" spans="2:18" ht="15.75">
      <c r="B8516" s="9">
        <v>46143</v>
      </c>
      <c r="C8516" s="10" t="s">
        <v>99</v>
      </c>
      <c r="D8516" s="11" t="s">
        <v>312</v>
      </c>
      <c r="E8516" s="10" t="s">
        <v>19</v>
      </c>
      <c r="F8516" s="10" t="s">
        <v>257</v>
      </c>
      <c r="G8516" s="10" t="s">
        <v>294</v>
      </c>
      <c r="H8516" s="10" t="s">
        <v>259</v>
      </c>
      <c r="I8516" s="10">
        <v>5059</v>
      </c>
      <c r="J8516" s="11">
        <v>5059</v>
      </c>
      <c r="K8516" s="11" t="s">
        <v>382</v>
      </c>
      <c r="L8516" s="10" t="s">
        <v>23</v>
      </c>
      <c r="M8516" s="10" t="s">
        <v>28</v>
      </c>
      <c r="N8516" s="10">
        <v>12</v>
      </c>
      <c r="O8516" s="38" t="s">
        <v>1380</v>
      </c>
      <c r="Q8516" s="39">
        <v>4027</v>
      </c>
      <c r="R8516" s="32">
        <f t="shared" si="134"/>
        <v>48324</v>
      </c>
    </row>
    <row r="8517" spans="2:18" ht="15.75">
      <c r="B8517" s="9">
        <v>46143</v>
      </c>
      <c r="C8517" s="10" t="s">
        <v>79</v>
      </c>
      <c r="D8517" s="11" t="s">
        <v>312</v>
      </c>
      <c r="E8517" s="10" t="s">
        <v>19</v>
      </c>
      <c r="F8517" s="10" t="s">
        <v>257</v>
      </c>
      <c r="G8517" s="10" t="s">
        <v>294</v>
      </c>
      <c r="H8517" s="10" t="s">
        <v>259</v>
      </c>
      <c r="I8517" s="10">
        <v>5059</v>
      </c>
      <c r="J8517" s="11">
        <v>5059</v>
      </c>
      <c r="K8517" s="11" t="s">
        <v>382</v>
      </c>
      <c r="L8517" s="10" t="s">
        <v>23</v>
      </c>
      <c r="M8517" s="10" t="s">
        <v>571</v>
      </c>
      <c r="N8517" s="10">
        <v>10</v>
      </c>
      <c r="O8517" s="38" t="s">
        <v>1381</v>
      </c>
      <c r="Q8517" s="39">
        <v>50441</v>
      </c>
      <c r="R8517" s="32">
        <f t="shared" si="134"/>
        <v>504410</v>
      </c>
    </row>
    <row r="8518" spans="2:18" ht="15.75">
      <c r="B8518" s="9">
        <v>46143</v>
      </c>
      <c r="C8518" s="10" t="s">
        <v>1091</v>
      </c>
      <c r="D8518" s="11" t="s">
        <v>312</v>
      </c>
      <c r="E8518" s="10" t="s">
        <v>19</v>
      </c>
      <c r="F8518" s="10" t="s">
        <v>257</v>
      </c>
      <c r="G8518" s="10" t="s">
        <v>294</v>
      </c>
      <c r="H8518" s="10" t="s">
        <v>259</v>
      </c>
      <c r="I8518" s="10">
        <v>5059</v>
      </c>
      <c r="J8518" s="11">
        <v>5059</v>
      </c>
      <c r="K8518" s="11" t="s">
        <v>382</v>
      </c>
      <c r="L8518" s="10" t="s">
        <v>23</v>
      </c>
      <c r="M8518" s="10" t="s">
        <v>583</v>
      </c>
      <c r="N8518" s="10">
        <v>17.5</v>
      </c>
      <c r="O8518" s="38" t="s">
        <v>991</v>
      </c>
      <c r="Q8518" s="39">
        <v>38694</v>
      </c>
      <c r="R8518" s="32">
        <f t="shared" si="134"/>
        <v>677145</v>
      </c>
    </row>
    <row r="8519" spans="2:18" ht="15.75">
      <c r="B8519" s="9">
        <v>46143</v>
      </c>
      <c r="C8519" s="10" t="s">
        <v>135</v>
      </c>
      <c r="D8519" s="11" t="s">
        <v>312</v>
      </c>
      <c r="E8519" s="10" t="s">
        <v>19</v>
      </c>
      <c r="F8519" s="10" t="s">
        <v>257</v>
      </c>
      <c r="G8519" s="10" t="s">
        <v>294</v>
      </c>
      <c r="H8519" s="10" t="s">
        <v>259</v>
      </c>
      <c r="I8519" s="10">
        <v>5059</v>
      </c>
      <c r="J8519" s="11">
        <v>5059</v>
      </c>
      <c r="K8519" s="11" t="s">
        <v>382</v>
      </c>
      <c r="L8519" s="10" t="s">
        <v>23</v>
      </c>
      <c r="M8519" s="10" t="s">
        <v>581</v>
      </c>
      <c r="N8519" s="10">
        <v>14</v>
      </c>
      <c r="O8519" s="38" t="s">
        <v>1382</v>
      </c>
      <c r="Q8519" s="39">
        <v>74139</v>
      </c>
      <c r="R8519" s="32">
        <f t="shared" si="134"/>
        <v>1037946</v>
      </c>
    </row>
    <row r="8520" spans="2:18" ht="15.75">
      <c r="B8520" s="9">
        <v>46143</v>
      </c>
      <c r="C8520" s="10" t="s">
        <v>119</v>
      </c>
      <c r="D8520" s="11" t="s">
        <v>312</v>
      </c>
      <c r="E8520" s="10" t="s">
        <v>19</v>
      </c>
      <c r="F8520" s="10" t="s">
        <v>257</v>
      </c>
      <c r="G8520" s="10" t="s">
        <v>294</v>
      </c>
      <c r="H8520" s="10" t="s">
        <v>259</v>
      </c>
      <c r="I8520" s="10">
        <v>5059</v>
      </c>
      <c r="J8520" s="11">
        <v>5059</v>
      </c>
      <c r="K8520" s="11" t="s">
        <v>382</v>
      </c>
      <c r="L8520" s="10" t="s">
        <v>23</v>
      </c>
      <c r="M8520" s="10" t="s">
        <v>581</v>
      </c>
      <c r="N8520" s="10">
        <v>7</v>
      </c>
      <c r="O8520" s="38" t="s">
        <v>1383</v>
      </c>
      <c r="Q8520" s="39">
        <v>69118</v>
      </c>
      <c r="R8520" s="32">
        <f t="shared" si="134"/>
        <v>483826</v>
      </c>
    </row>
    <row r="8521" spans="2:18" ht="15.75">
      <c r="B8521" s="9">
        <v>46143</v>
      </c>
      <c r="C8521" s="10" t="s">
        <v>29</v>
      </c>
      <c r="D8521" s="11" t="s">
        <v>390</v>
      </c>
      <c r="E8521" s="10" t="s">
        <v>19</v>
      </c>
      <c r="F8521" s="10" t="s">
        <v>257</v>
      </c>
      <c r="G8521" s="10" t="s">
        <v>294</v>
      </c>
      <c r="H8521" s="10" t="s">
        <v>259</v>
      </c>
      <c r="I8521" s="10">
        <v>5059</v>
      </c>
      <c r="J8521" s="11">
        <v>5059</v>
      </c>
      <c r="K8521" s="11" t="s">
        <v>382</v>
      </c>
      <c r="L8521" s="10" t="s">
        <v>23</v>
      </c>
      <c r="M8521" s="10" t="s">
        <v>24</v>
      </c>
      <c r="N8521" s="10">
        <v>12</v>
      </c>
      <c r="O8521" s="38" t="s">
        <v>1384</v>
      </c>
      <c r="Q8521" s="39">
        <v>103043</v>
      </c>
      <c r="R8521" s="32">
        <f t="shared" si="134"/>
        <v>1236516</v>
      </c>
    </row>
    <row r="8522" spans="2:18" ht="15.75">
      <c r="B8522" s="9">
        <v>46143</v>
      </c>
      <c r="C8522" s="10" t="s">
        <v>36</v>
      </c>
      <c r="D8522" s="11" t="s">
        <v>390</v>
      </c>
      <c r="E8522" s="10" t="s">
        <v>19</v>
      </c>
      <c r="F8522" s="10" t="s">
        <v>257</v>
      </c>
      <c r="G8522" s="10" t="s">
        <v>294</v>
      </c>
      <c r="H8522" s="10" t="s">
        <v>259</v>
      </c>
      <c r="I8522" s="10">
        <v>5059</v>
      </c>
      <c r="J8522" s="11">
        <v>5059</v>
      </c>
      <c r="K8522" s="11" t="s">
        <v>382</v>
      </c>
      <c r="L8522" s="10" t="s">
        <v>23</v>
      </c>
      <c r="M8522" s="10" t="s">
        <v>28</v>
      </c>
      <c r="N8522" s="10">
        <v>15</v>
      </c>
      <c r="O8522" s="38" t="s">
        <v>802</v>
      </c>
      <c r="Q8522" s="39">
        <v>68137</v>
      </c>
      <c r="R8522" s="32">
        <f t="shared" si="134"/>
        <v>1022055</v>
      </c>
    </row>
    <row r="8523" spans="2:18" ht="15.75">
      <c r="B8523" s="9">
        <v>46143</v>
      </c>
      <c r="C8523" s="10" t="s">
        <v>273</v>
      </c>
      <c r="D8523" s="11" t="s">
        <v>312</v>
      </c>
      <c r="E8523" s="10" t="s">
        <v>19</v>
      </c>
      <c r="F8523" s="10" t="s">
        <v>257</v>
      </c>
      <c r="G8523" s="10" t="s">
        <v>294</v>
      </c>
      <c r="H8523" s="10" t="s">
        <v>259</v>
      </c>
      <c r="I8523" s="10">
        <v>5059</v>
      </c>
      <c r="J8523" s="11">
        <v>5059</v>
      </c>
      <c r="K8523" s="11" t="s">
        <v>382</v>
      </c>
      <c r="L8523" s="10" t="s">
        <v>23</v>
      </c>
      <c r="M8523" s="10" t="s">
        <v>581</v>
      </c>
      <c r="N8523" s="10">
        <v>31</v>
      </c>
      <c r="O8523" s="38" t="s">
        <v>1092</v>
      </c>
      <c r="Q8523" s="39">
        <v>70329</v>
      </c>
      <c r="R8523" s="32">
        <f t="shared" si="134"/>
        <v>2180199</v>
      </c>
    </row>
    <row r="8524" spans="2:18" ht="15.75">
      <c r="B8524" s="9">
        <v>46143</v>
      </c>
      <c r="C8524" s="10" t="s">
        <v>832</v>
      </c>
      <c r="D8524" s="11" t="s">
        <v>312</v>
      </c>
      <c r="E8524" s="10" t="s">
        <v>19</v>
      </c>
      <c r="F8524" s="10" t="s">
        <v>257</v>
      </c>
      <c r="G8524" s="10" t="s">
        <v>294</v>
      </c>
      <c r="H8524" s="10" t="s">
        <v>259</v>
      </c>
      <c r="I8524" s="10">
        <v>5059</v>
      </c>
      <c r="J8524" s="11">
        <v>5059</v>
      </c>
      <c r="K8524" s="11" t="s">
        <v>382</v>
      </c>
      <c r="L8524" s="10" t="s">
        <v>23</v>
      </c>
      <c r="M8524" s="10" t="s">
        <v>581</v>
      </c>
      <c r="N8524" s="10">
        <v>125.5</v>
      </c>
      <c r="O8524" s="38" t="s">
        <v>1385</v>
      </c>
      <c r="Q8524" s="39">
        <v>37265</v>
      </c>
      <c r="R8524" s="32">
        <f t="shared" si="134"/>
        <v>4676757.5</v>
      </c>
    </row>
    <row r="8525" spans="2:18" ht="15.75">
      <c r="B8525" s="9">
        <v>46143</v>
      </c>
      <c r="C8525" s="10" t="s">
        <v>253</v>
      </c>
      <c r="D8525" s="11" t="s">
        <v>390</v>
      </c>
      <c r="E8525" s="10" t="s">
        <v>19</v>
      </c>
      <c r="F8525" s="10" t="s">
        <v>257</v>
      </c>
      <c r="G8525" s="10" t="s">
        <v>294</v>
      </c>
      <c r="H8525" s="10" t="s">
        <v>259</v>
      </c>
      <c r="I8525" s="10">
        <v>5059</v>
      </c>
      <c r="J8525" s="11">
        <v>5059</v>
      </c>
      <c r="K8525" s="11" t="s">
        <v>382</v>
      </c>
      <c r="L8525" s="10" t="s">
        <v>23</v>
      </c>
      <c r="M8525" s="10" t="s">
        <v>24</v>
      </c>
      <c r="N8525" s="10">
        <v>15</v>
      </c>
      <c r="O8525" s="38" t="s">
        <v>1386</v>
      </c>
      <c r="Q8525" s="39">
        <v>164834</v>
      </c>
      <c r="R8525" s="32">
        <f t="shared" si="134"/>
        <v>2472510</v>
      </c>
    </row>
    <row r="8526" spans="2:18" ht="15.75">
      <c r="B8526" s="9">
        <v>46143</v>
      </c>
      <c r="C8526" s="10" t="s">
        <v>285</v>
      </c>
      <c r="D8526" s="11" t="s">
        <v>312</v>
      </c>
      <c r="E8526" s="10" t="s">
        <v>19</v>
      </c>
      <c r="F8526" s="10" t="s">
        <v>257</v>
      </c>
      <c r="G8526" s="10" t="s">
        <v>294</v>
      </c>
      <c r="H8526" s="10" t="s">
        <v>259</v>
      </c>
      <c r="I8526" s="10">
        <v>5059</v>
      </c>
      <c r="J8526" s="11">
        <v>5059</v>
      </c>
      <c r="K8526" s="11" t="s">
        <v>382</v>
      </c>
      <c r="L8526" s="10" t="s">
        <v>23</v>
      </c>
      <c r="M8526" s="10" t="s">
        <v>28</v>
      </c>
      <c r="N8526" s="10">
        <v>16</v>
      </c>
      <c r="O8526" s="38" t="s">
        <v>821</v>
      </c>
      <c r="Q8526" s="39">
        <v>11306</v>
      </c>
      <c r="R8526" s="32">
        <f t="shared" si="134"/>
        <v>180896</v>
      </c>
    </row>
    <row r="8527" spans="2:18" ht="15.75">
      <c r="B8527" s="9">
        <v>46143</v>
      </c>
      <c r="C8527" s="10" t="s">
        <v>254</v>
      </c>
      <c r="D8527" s="11" t="s">
        <v>390</v>
      </c>
      <c r="E8527" s="10" t="s">
        <v>19</v>
      </c>
      <c r="F8527" s="10" t="s">
        <v>257</v>
      </c>
      <c r="G8527" s="10" t="s">
        <v>294</v>
      </c>
      <c r="H8527" s="10" t="s">
        <v>259</v>
      </c>
      <c r="I8527" s="10">
        <v>5059</v>
      </c>
      <c r="J8527" s="11">
        <v>5059</v>
      </c>
      <c r="K8527" s="11" t="s">
        <v>382</v>
      </c>
      <c r="L8527" s="10" t="s">
        <v>23</v>
      </c>
      <c r="M8527" s="10" t="s">
        <v>617</v>
      </c>
      <c r="N8527" s="10">
        <v>9</v>
      </c>
      <c r="O8527" s="38" t="s">
        <v>1220</v>
      </c>
      <c r="Q8527" s="39">
        <v>182556</v>
      </c>
      <c r="R8527" s="32">
        <f t="shared" si="134"/>
        <v>1643004</v>
      </c>
    </row>
    <row r="8528" spans="2:18" ht="15.75">
      <c r="B8528" s="9">
        <v>46143</v>
      </c>
      <c r="C8528" s="10" t="s">
        <v>939</v>
      </c>
      <c r="D8528" s="11" t="s">
        <v>312</v>
      </c>
      <c r="E8528" s="10" t="s">
        <v>19</v>
      </c>
      <c r="F8528" s="10" t="s">
        <v>257</v>
      </c>
      <c r="G8528" s="10" t="s">
        <v>294</v>
      </c>
      <c r="H8528" s="10" t="s">
        <v>259</v>
      </c>
      <c r="I8528" s="10">
        <v>5059</v>
      </c>
      <c r="J8528" s="11">
        <v>5059</v>
      </c>
      <c r="K8528" s="11" t="s">
        <v>382</v>
      </c>
      <c r="L8528" s="10" t="s">
        <v>23</v>
      </c>
      <c r="M8528" s="10" t="s">
        <v>28</v>
      </c>
      <c r="N8528" s="10">
        <v>11.5</v>
      </c>
      <c r="O8528" s="38" t="s">
        <v>1387</v>
      </c>
      <c r="Q8528" s="39">
        <v>11199</v>
      </c>
      <c r="R8528" s="32">
        <f t="shared" si="134"/>
        <v>128788.5</v>
      </c>
    </row>
    <row r="8529" spans="2:18" ht="15.75">
      <c r="B8529" s="9">
        <v>46143</v>
      </c>
      <c r="C8529" s="10" t="s">
        <v>459</v>
      </c>
      <c r="D8529" s="11" t="s">
        <v>390</v>
      </c>
      <c r="E8529" s="10" t="s">
        <v>19</v>
      </c>
      <c r="F8529" s="10" t="s">
        <v>257</v>
      </c>
      <c r="G8529" s="10" t="s">
        <v>294</v>
      </c>
      <c r="H8529" s="10" t="s">
        <v>259</v>
      </c>
      <c r="I8529" s="10">
        <v>5059</v>
      </c>
      <c r="J8529" s="11">
        <v>5059</v>
      </c>
      <c r="K8529" s="11" t="s">
        <v>382</v>
      </c>
      <c r="L8529" s="10" t="s">
        <v>23</v>
      </c>
      <c r="M8529" s="10" t="s">
        <v>24</v>
      </c>
      <c r="N8529" s="10">
        <v>12</v>
      </c>
      <c r="O8529" s="38" t="s">
        <v>1388</v>
      </c>
      <c r="Q8529" s="39">
        <v>112902</v>
      </c>
      <c r="R8529" s="32">
        <f t="shared" si="134"/>
        <v>1354824</v>
      </c>
    </row>
    <row r="8530" spans="2:18" ht="15.75">
      <c r="B8530" s="9">
        <v>46143</v>
      </c>
      <c r="C8530" s="10" t="s">
        <v>460</v>
      </c>
      <c r="D8530" s="11" t="s">
        <v>390</v>
      </c>
      <c r="E8530" s="10" t="s">
        <v>19</v>
      </c>
      <c r="F8530" s="10" t="s">
        <v>257</v>
      </c>
      <c r="G8530" s="10" t="s">
        <v>294</v>
      </c>
      <c r="H8530" s="10" t="s">
        <v>259</v>
      </c>
      <c r="I8530" s="10">
        <v>5059</v>
      </c>
      <c r="J8530" s="11">
        <v>5059</v>
      </c>
      <c r="K8530" s="11" t="s">
        <v>382</v>
      </c>
      <c r="L8530" s="10" t="s">
        <v>23</v>
      </c>
      <c r="M8530" s="10" t="s">
        <v>24</v>
      </c>
      <c r="N8530" s="10">
        <v>16</v>
      </c>
      <c r="O8530" s="38" t="s">
        <v>1389</v>
      </c>
      <c r="Q8530" s="39">
        <v>121365</v>
      </c>
      <c r="R8530" s="32">
        <f t="shared" si="134"/>
        <v>1941840</v>
      </c>
    </row>
    <row r="8531" spans="2:18" ht="15.75">
      <c r="B8531" s="9">
        <v>46143</v>
      </c>
      <c r="C8531" s="10" t="s">
        <v>311</v>
      </c>
      <c r="D8531" s="11" t="s">
        <v>312</v>
      </c>
      <c r="E8531" s="10" t="s">
        <v>19</v>
      </c>
      <c r="F8531" s="10" t="s">
        <v>257</v>
      </c>
      <c r="G8531" s="10" t="s">
        <v>294</v>
      </c>
      <c r="H8531" s="10" t="s">
        <v>259</v>
      </c>
      <c r="I8531" s="10">
        <v>5059</v>
      </c>
      <c r="J8531" s="11">
        <v>5059</v>
      </c>
      <c r="K8531" s="11" t="s">
        <v>382</v>
      </c>
      <c r="L8531" s="10" t="s">
        <v>23</v>
      </c>
      <c r="M8531" s="10" t="s">
        <v>581</v>
      </c>
      <c r="N8531" s="10">
        <v>1</v>
      </c>
      <c r="O8531" s="38" t="s">
        <v>1390</v>
      </c>
      <c r="Q8531" s="39">
        <v>114365</v>
      </c>
      <c r="R8531" s="32">
        <f t="shared" si="134"/>
        <v>114365</v>
      </c>
    </row>
    <row r="8532" spans="2:18" ht="15.75">
      <c r="B8532" s="9">
        <v>46143</v>
      </c>
      <c r="C8532" s="10" t="s">
        <v>461</v>
      </c>
      <c r="D8532" s="11" t="s">
        <v>390</v>
      </c>
      <c r="E8532" s="10" t="s">
        <v>19</v>
      </c>
      <c r="F8532" s="10" t="s">
        <v>257</v>
      </c>
      <c r="G8532" s="10" t="s">
        <v>294</v>
      </c>
      <c r="H8532" s="10" t="s">
        <v>259</v>
      </c>
      <c r="I8532" s="10">
        <v>5059</v>
      </c>
      <c r="J8532" s="11">
        <v>5059</v>
      </c>
      <c r="K8532" s="11" t="s">
        <v>382</v>
      </c>
      <c r="L8532" s="10" t="s">
        <v>23</v>
      </c>
      <c r="M8532" s="10" t="s">
        <v>617</v>
      </c>
      <c r="N8532" s="10">
        <v>16</v>
      </c>
      <c r="O8532" s="38" t="s">
        <v>1391</v>
      </c>
      <c r="Q8532" s="39">
        <v>121734</v>
      </c>
      <c r="R8532" s="32">
        <f t="shared" si="134"/>
        <v>1947744</v>
      </c>
    </row>
    <row r="8533" spans="2:18" ht="15.75">
      <c r="B8533" s="9">
        <v>46143</v>
      </c>
      <c r="C8533" s="10" t="s">
        <v>395</v>
      </c>
      <c r="D8533" s="11" t="s">
        <v>390</v>
      </c>
      <c r="E8533" s="10" t="s">
        <v>19</v>
      </c>
      <c r="F8533" s="10" t="s">
        <v>257</v>
      </c>
      <c r="G8533" s="10" t="s">
        <v>294</v>
      </c>
      <c r="H8533" s="10" t="s">
        <v>259</v>
      </c>
      <c r="I8533" s="10">
        <v>5059</v>
      </c>
      <c r="J8533" s="11">
        <v>5059</v>
      </c>
      <c r="K8533" s="11" t="s">
        <v>382</v>
      </c>
      <c r="L8533" s="10" t="s">
        <v>23</v>
      </c>
      <c r="M8533" s="10" t="s">
        <v>568</v>
      </c>
      <c r="N8533" s="10">
        <v>171</v>
      </c>
      <c r="O8533" s="38" t="s">
        <v>1392</v>
      </c>
      <c r="Q8533" s="39">
        <v>212425</v>
      </c>
      <c r="R8533" s="32">
        <f t="shared" si="134"/>
        <v>36324675</v>
      </c>
    </row>
    <row r="8534" spans="2:18" ht="15.75">
      <c r="B8534" s="9">
        <v>46143</v>
      </c>
      <c r="C8534" s="10" t="s">
        <v>463</v>
      </c>
      <c r="D8534" s="11" t="s">
        <v>390</v>
      </c>
      <c r="E8534" s="10" t="s">
        <v>19</v>
      </c>
      <c r="F8534" s="10" t="s">
        <v>257</v>
      </c>
      <c r="G8534" s="10" t="s">
        <v>294</v>
      </c>
      <c r="H8534" s="10" t="s">
        <v>259</v>
      </c>
      <c r="I8534" s="10">
        <v>5059</v>
      </c>
      <c r="J8534" s="11">
        <v>5059</v>
      </c>
      <c r="K8534" s="11" t="s">
        <v>382</v>
      </c>
      <c r="L8534" s="10" t="s">
        <v>23</v>
      </c>
      <c r="M8534" s="10" t="s">
        <v>24</v>
      </c>
      <c r="N8534" s="10">
        <v>20</v>
      </c>
      <c r="O8534" s="38" t="s">
        <v>1224</v>
      </c>
      <c r="Q8534" s="39">
        <v>157577</v>
      </c>
      <c r="R8534" s="32">
        <f t="shared" si="134"/>
        <v>3151540</v>
      </c>
    </row>
    <row r="8535" spans="2:18" ht="15.75">
      <c r="B8535" s="9">
        <v>46143</v>
      </c>
      <c r="C8535" s="10" t="s">
        <v>972</v>
      </c>
      <c r="D8535" s="11" t="s">
        <v>312</v>
      </c>
      <c r="E8535" s="10" t="s">
        <v>19</v>
      </c>
      <c r="F8535" s="10" t="s">
        <v>257</v>
      </c>
      <c r="G8535" s="10" t="s">
        <v>294</v>
      </c>
      <c r="H8535" s="10" t="s">
        <v>259</v>
      </c>
      <c r="I8535" s="10">
        <v>5059</v>
      </c>
      <c r="J8535" s="11">
        <v>5059</v>
      </c>
      <c r="K8535" s="11" t="s">
        <v>382</v>
      </c>
      <c r="L8535" s="10" t="s">
        <v>23</v>
      </c>
      <c r="M8535" s="10" t="s">
        <v>28</v>
      </c>
      <c r="N8535" s="10">
        <v>9.5</v>
      </c>
      <c r="O8535" s="38" t="s">
        <v>848</v>
      </c>
      <c r="Q8535" s="39">
        <v>11289</v>
      </c>
      <c r="R8535" s="32">
        <f t="shared" si="134"/>
        <v>107245.5</v>
      </c>
    </row>
    <row r="8536" spans="2:18" ht="15.75">
      <c r="B8536" s="9">
        <v>46143</v>
      </c>
      <c r="C8536" s="10" t="s">
        <v>405</v>
      </c>
      <c r="D8536" s="11" t="s">
        <v>390</v>
      </c>
      <c r="E8536" s="10" t="s">
        <v>19</v>
      </c>
      <c r="F8536" s="10" t="s">
        <v>257</v>
      </c>
      <c r="G8536" s="10" t="s">
        <v>294</v>
      </c>
      <c r="H8536" s="10" t="s">
        <v>259</v>
      </c>
      <c r="I8536" s="10">
        <v>5059</v>
      </c>
      <c r="J8536" s="11">
        <v>5059</v>
      </c>
      <c r="K8536" s="11" t="s">
        <v>382</v>
      </c>
      <c r="L8536" s="10" t="s">
        <v>23</v>
      </c>
      <c r="M8536" s="10" t="s">
        <v>568</v>
      </c>
      <c r="N8536" s="10">
        <v>16</v>
      </c>
      <c r="O8536" s="38" t="s">
        <v>804</v>
      </c>
      <c r="Q8536" s="39">
        <v>121462</v>
      </c>
      <c r="R8536" s="32">
        <f t="shared" si="134"/>
        <v>1943392</v>
      </c>
    </row>
    <row r="8537" spans="2:18" ht="15.75">
      <c r="B8537" s="9">
        <v>46143</v>
      </c>
      <c r="C8537" s="10" t="s">
        <v>504</v>
      </c>
      <c r="D8537" s="11" t="s">
        <v>390</v>
      </c>
      <c r="E8537" s="10" t="s">
        <v>19</v>
      </c>
      <c r="F8537" s="10" t="s">
        <v>257</v>
      </c>
      <c r="G8537" s="10" t="s">
        <v>294</v>
      </c>
      <c r="H8537" s="10" t="s">
        <v>259</v>
      </c>
      <c r="I8537" s="10">
        <v>5059</v>
      </c>
      <c r="J8537" s="11">
        <v>5059</v>
      </c>
      <c r="K8537" s="11" t="s">
        <v>382</v>
      </c>
      <c r="L8537" s="10" t="s">
        <v>23</v>
      </c>
      <c r="M8537" s="10" t="s">
        <v>28</v>
      </c>
      <c r="N8537" s="10">
        <v>26</v>
      </c>
      <c r="O8537" s="38" t="s">
        <v>1393</v>
      </c>
      <c r="Q8537" s="39">
        <v>115319</v>
      </c>
      <c r="R8537" s="32">
        <f t="shared" si="134"/>
        <v>2998294</v>
      </c>
    </row>
    <row r="8538" spans="2:18" ht="15.75">
      <c r="B8538" s="9">
        <v>46143</v>
      </c>
      <c r="C8538" s="10" t="s">
        <v>502</v>
      </c>
      <c r="D8538" s="11" t="s">
        <v>312</v>
      </c>
      <c r="E8538" s="10" t="s">
        <v>19</v>
      </c>
      <c r="F8538" s="10" t="s">
        <v>257</v>
      </c>
      <c r="G8538" s="10" t="s">
        <v>294</v>
      </c>
      <c r="H8538" s="10" t="s">
        <v>259</v>
      </c>
      <c r="I8538" s="10">
        <v>5059</v>
      </c>
      <c r="J8538" s="11">
        <v>5059</v>
      </c>
      <c r="K8538" s="11" t="s">
        <v>382</v>
      </c>
      <c r="L8538" s="10" t="s">
        <v>23</v>
      </c>
      <c r="M8538" s="10" t="s">
        <v>28</v>
      </c>
      <c r="N8538" s="10">
        <v>20</v>
      </c>
      <c r="O8538" s="38" t="s">
        <v>1394</v>
      </c>
      <c r="Q8538" s="39">
        <v>86775</v>
      </c>
      <c r="R8538" s="32">
        <f t="shared" si="134"/>
        <v>1735500</v>
      </c>
    </row>
    <row r="8539" spans="2:18" ht="15.75">
      <c r="B8539" s="9">
        <v>46143</v>
      </c>
      <c r="C8539" s="10" t="s">
        <v>932</v>
      </c>
      <c r="D8539" s="11" t="s">
        <v>312</v>
      </c>
      <c r="E8539" s="10" t="s">
        <v>19</v>
      </c>
      <c r="F8539" s="10" t="s">
        <v>257</v>
      </c>
      <c r="G8539" s="10" t="s">
        <v>294</v>
      </c>
      <c r="H8539" s="10" t="s">
        <v>259</v>
      </c>
      <c r="I8539" s="10">
        <v>5059</v>
      </c>
      <c r="J8539" s="11">
        <v>5059</v>
      </c>
      <c r="K8539" s="11" t="s">
        <v>382</v>
      </c>
      <c r="L8539" s="10" t="s">
        <v>23</v>
      </c>
      <c r="M8539" s="10" t="s">
        <v>28</v>
      </c>
      <c r="N8539" s="10">
        <v>9.5</v>
      </c>
      <c r="O8539" s="38" t="s">
        <v>838</v>
      </c>
      <c r="Q8539" s="39">
        <v>10951</v>
      </c>
      <c r="R8539" s="32">
        <f t="shared" si="134"/>
        <v>104034.5</v>
      </c>
    </row>
    <row r="8540" spans="2:18" ht="15.75">
      <c r="B8540" s="9">
        <v>46143</v>
      </c>
      <c r="C8540" s="10" t="s">
        <v>519</v>
      </c>
      <c r="D8540" s="11" t="s">
        <v>312</v>
      </c>
      <c r="E8540" s="10" t="s">
        <v>19</v>
      </c>
      <c r="F8540" s="10" t="s">
        <v>257</v>
      </c>
      <c r="G8540" s="10" t="s">
        <v>294</v>
      </c>
      <c r="H8540" s="10" t="s">
        <v>259</v>
      </c>
      <c r="I8540" s="10">
        <v>5059</v>
      </c>
      <c r="J8540" s="11">
        <v>5059</v>
      </c>
      <c r="K8540" s="11" t="s">
        <v>382</v>
      </c>
      <c r="L8540" s="10" t="s">
        <v>23</v>
      </c>
      <c r="M8540" s="10" t="s">
        <v>28</v>
      </c>
      <c r="N8540" s="10">
        <v>12</v>
      </c>
      <c r="O8540" s="38" t="s">
        <v>1311</v>
      </c>
      <c r="Q8540" s="39">
        <v>18163</v>
      </c>
      <c r="R8540" s="32">
        <f t="shared" si="134"/>
        <v>217956</v>
      </c>
    </row>
    <row r="8541" spans="2:18" ht="15.75">
      <c r="B8541" s="9">
        <v>46143</v>
      </c>
      <c r="C8541" s="10" t="s">
        <v>822</v>
      </c>
      <c r="D8541" s="11" t="s">
        <v>312</v>
      </c>
      <c r="E8541" s="10" t="s">
        <v>19</v>
      </c>
      <c r="F8541" s="10" t="s">
        <v>257</v>
      </c>
      <c r="G8541" s="10" t="s">
        <v>294</v>
      </c>
      <c r="H8541" s="10" t="s">
        <v>259</v>
      </c>
      <c r="I8541" s="10">
        <v>5059</v>
      </c>
      <c r="J8541" s="11">
        <v>5059</v>
      </c>
      <c r="K8541" s="11" t="s">
        <v>382</v>
      </c>
      <c r="L8541" s="10" t="s">
        <v>23</v>
      </c>
      <c r="M8541" s="10" t="s">
        <v>582</v>
      </c>
      <c r="N8541" s="10">
        <v>12.5</v>
      </c>
      <c r="O8541" s="38" t="s">
        <v>1395</v>
      </c>
      <c r="Q8541" s="39">
        <v>108321</v>
      </c>
      <c r="R8541" s="32">
        <f t="shared" si="134"/>
        <v>1354012.5</v>
      </c>
    </row>
    <row r="8542" spans="2:18" ht="15.75">
      <c r="B8542" s="9">
        <v>46143</v>
      </c>
      <c r="C8542" s="10" t="s">
        <v>545</v>
      </c>
      <c r="D8542" s="11" t="s">
        <v>390</v>
      </c>
      <c r="E8542" s="10" t="s">
        <v>19</v>
      </c>
      <c r="F8542" s="10" t="s">
        <v>257</v>
      </c>
      <c r="G8542" s="10" t="s">
        <v>294</v>
      </c>
      <c r="H8542" s="10" t="s">
        <v>259</v>
      </c>
      <c r="I8542" s="10">
        <v>5059</v>
      </c>
      <c r="J8542" s="11">
        <v>5059</v>
      </c>
      <c r="K8542" s="11" t="s">
        <v>382</v>
      </c>
      <c r="L8542" s="10" t="s">
        <v>23</v>
      </c>
      <c r="M8542" s="10" t="s">
        <v>24</v>
      </c>
      <c r="N8542" s="10">
        <v>9</v>
      </c>
      <c r="O8542" s="38" t="s">
        <v>1396</v>
      </c>
      <c r="Q8542" s="39">
        <v>175135</v>
      </c>
      <c r="R8542" s="32">
        <f t="shared" si="134"/>
        <v>1576215</v>
      </c>
    </row>
    <row r="8543" spans="2:18" ht="15.75">
      <c r="B8543" s="9">
        <v>46143</v>
      </c>
      <c r="C8543" s="10" t="s">
        <v>530</v>
      </c>
      <c r="D8543" s="11" t="s">
        <v>312</v>
      </c>
      <c r="E8543" s="10" t="s">
        <v>19</v>
      </c>
      <c r="F8543" s="10" t="s">
        <v>257</v>
      </c>
      <c r="G8543" s="10" t="s">
        <v>294</v>
      </c>
      <c r="H8543" s="10" t="s">
        <v>259</v>
      </c>
      <c r="I8543" s="10">
        <v>5059</v>
      </c>
      <c r="J8543" s="11">
        <v>5059</v>
      </c>
      <c r="K8543" s="11" t="s">
        <v>382</v>
      </c>
      <c r="L8543" s="10" t="s">
        <v>23</v>
      </c>
      <c r="M8543" s="10" t="s">
        <v>28</v>
      </c>
      <c r="N8543" s="10">
        <v>23</v>
      </c>
      <c r="O8543" s="38" t="s">
        <v>997</v>
      </c>
      <c r="Q8543" s="39">
        <v>24479</v>
      </c>
      <c r="R8543" s="32">
        <f t="shared" si="134"/>
        <v>563017</v>
      </c>
    </row>
    <row r="8544" spans="2:18" ht="15.75">
      <c r="B8544" s="9">
        <v>46143</v>
      </c>
      <c r="C8544" s="10" t="s">
        <v>865</v>
      </c>
      <c r="D8544" s="11" t="s">
        <v>312</v>
      </c>
      <c r="E8544" s="10" t="s">
        <v>19</v>
      </c>
      <c r="F8544" s="10" t="s">
        <v>257</v>
      </c>
      <c r="G8544" s="10" t="s">
        <v>294</v>
      </c>
      <c r="H8544" s="10" t="s">
        <v>259</v>
      </c>
      <c r="I8544" s="10">
        <v>5059</v>
      </c>
      <c r="J8544" s="11">
        <v>5059</v>
      </c>
      <c r="K8544" s="11" t="s">
        <v>382</v>
      </c>
      <c r="L8544" s="10" t="s">
        <v>23</v>
      </c>
      <c r="M8544" s="10" t="s">
        <v>28</v>
      </c>
      <c r="N8544" s="10">
        <v>16.5</v>
      </c>
      <c r="O8544" s="38" t="s">
        <v>1397</v>
      </c>
      <c r="Q8544" s="39">
        <v>154878</v>
      </c>
      <c r="R8544" s="32">
        <f t="shared" si="134"/>
        <v>2555487</v>
      </c>
    </row>
    <row r="8545" spans="2:18" ht="15.75">
      <c r="B8545" s="9">
        <v>46143</v>
      </c>
      <c r="C8545" s="10" t="s">
        <v>549</v>
      </c>
      <c r="D8545" s="11" t="s">
        <v>312</v>
      </c>
      <c r="E8545" s="10" t="s">
        <v>19</v>
      </c>
      <c r="F8545" s="10" t="s">
        <v>257</v>
      </c>
      <c r="G8545" s="10" t="s">
        <v>294</v>
      </c>
      <c r="H8545" s="10" t="s">
        <v>259</v>
      </c>
      <c r="I8545" s="10">
        <v>5059</v>
      </c>
      <c r="J8545" s="11">
        <v>5059</v>
      </c>
      <c r="K8545" s="11" t="s">
        <v>382</v>
      </c>
      <c r="L8545" s="10" t="s">
        <v>23</v>
      </c>
      <c r="M8545" s="10" t="s">
        <v>28</v>
      </c>
      <c r="N8545" s="10">
        <v>19</v>
      </c>
      <c r="O8545" s="38" t="s">
        <v>1398</v>
      </c>
      <c r="Q8545" s="39">
        <v>2508</v>
      </c>
      <c r="R8545" s="32">
        <f t="shared" si="134"/>
        <v>47652</v>
      </c>
    </row>
    <row r="8546" spans="2:18" ht="15.75">
      <c r="B8546" s="9">
        <v>46143</v>
      </c>
      <c r="C8546" s="10" t="s">
        <v>629</v>
      </c>
      <c r="D8546" s="11" t="s">
        <v>312</v>
      </c>
      <c r="E8546" s="10" t="s">
        <v>19</v>
      </c>
      <c r="F8546" s="10" t="s">
        <v>257</v>
      </c>
      <c r="G8546" s="10" t="s">
        <v>294</v>
      </c>
      <c r="H8546" s="10" t="s">
        <v>259</v>
      </c>
      <c r="I8546" s="10">
        <v>5059</v>
      </c>
      <c r="J8546" s="11">
        <v>5059</v>
      </c>
      <c r="K8546" s="11" t="s">
        <v>382</v>
      </c>
      <c r="L8546" s="10" t="s">
        <v>23</v>
      </c>
      <c r="M8546" s="10" t="s">
        <v>28</v>
      </c>
      <c r="N8546" s="10">
        <v>126</v>
      </c>
      <c r="O8546" s="38" t="s">
        <v>1399</v>
      </c>
      <c r="Q8546" s="39">
        <v>35465</v>
      </c>
      <c r="R8546" s="32">
        <f t="shared" si="134"/>
        <v>4468590</v>
      </c>
    </row>
    <row r="8547" spans="2:18" ht="15.75">
      <c r="B8547" s="9">
        <v>46143</v>
      </c>
      <c r="C8547" s="10" t="s">
        <v>588</v>
      </c>
      <c r="D8547" s="11" t="s">
        <v>312</v>
      </c>
      <c r="E8547" s="10" t="s">
        <v>19</v>
      </c>
      <c r="F8547" s="10" t="s">
        <v>257</v>
      </c>
      <c r="G8547" s="10" t="s">
        <v>294</v>
      </c>
      <c r="H8547" s="10" t="s">
        <v>259</v>
      </c>
      <c r="I8547" s="10">
        <v>5059</v>
      </c>
      <c r="J8547" s="11">
        <v>5059</v>
      </c>
      <c r="K8547" s="11" t="s">
        <v>382</v>
      </c>
      <c r="L8547" s="10" t="s">
        <v>23</v>
      </c>
      <c r="M8547" s="10" t="s">
        <v>581</v>
      </c>
      <c r="N8547" s="10">
        <v>3</v>
      </c>
      <c r="O8547" s="38" t="s">
        <v>1400</v>
      </c>
      <c r="Q8547" s="39">
        <v>66753</v>
      </c>
      <c r="R8547" s="32">
        <f t="shared" si="134"/>
        <v>200259</v>
      </c>
    </row>
    <row r="8548" spans="2:18" ht="15.75">
      <c r="B8548" s="9">
        <v>46143</v>
      </c>
      <c r="C8548" s="10" t="s">
        <v>1313</v>
      </c>
      <c r="D8548" s="11" t="s">
        <v>312</v>
      </c>
      <c r="E8548" s="10" t="s">
        <v>19</v>
      </c>
      <c r="F8548" s="10" t="s">
        <v>257</v>
      </c>
      <c r="G8548" s="10" t="s">
        <v>294</v>
      </c>
      <c r="H8548" s="10" t="s">
        <v>259</v>
      </c>
      <c r="I8548" s="10">
        <v>5059</v>
      </c>
      <c r="J8548" s="11">
        <v>5059</v>
      </c>
      <c r="K8548" s="11" t="s">
        <v>382</v>
      </c>
      <c r="L8548" s="10" t="s">
        <v>23</v>
      </c>
      <c r="M8548" s="10" t="s">
        <v>582</v>
      </c>
      <c r="N8548" s="10">
        <v>12.5</v>
      </c>
      <c r="O8548" s="38" t="s">
        <v>922</v>
      </c>
      <c r="Q8548" s="39">
        <v>38836</v>
      </c>
      <c r="R8548" s="32">
        <f t="shared" si="134"/>
        <v>485450</v>
      </c>
    </row>
    <row r="8549" spans="2:18" ht="15.75">
      <c r="B8549" s="9">
        <v>46143</v>
      </c>
      <c r="C8549" s="10" t="s">
        <v>1045</v>
      </c>
      <c r="D8549" s="11" t="s">
        <v>312</v>
      </c>
      <c r="E8549" s="10" t="s">
        <v>19</v>
      </c>
      <c r="F8549" s="10" t="s">
        <v>257</v>
      </c>
      <c r="G8549" s="10" t="s">
        <v>294</v>
      </c>
      <c r="H8549" s="10" t="s">
        <v>259</v>
      </c>
      <c r="I8549" s="10">
        <v>5059</v>
      </c>
      <c r="J8549" s="11">
        <v>5059</v>
      </c>
      <c r="K8549" s="11" t="s">
        <v>382</v>
      </c>
      <c r="L8549" s="10" t="s">
        <v>23</v>
      </c>
      <c r="M8549" s="10" t="s">
        <v>28</v>
      </c>
      <c r="N8549" s="10">
        <v>9.5</v>
      </c>
      <c r="O8549" s="38" t="s">
        <v>1401</v>
      </c>
      <c r="Q8549" s="39">
        <v>77343</v>
      </c>
      <c r="R8549" s="32">
        <f t="shared" si="134"/>
        <v>734758.5</v>
      </c>
    </row>
    <row r="8550" spans="2:18" ht="15.75">
      <c r="B8550" s="9">
        <v>46143</v>
      </c>
      <c r="C8550" s="10" t="s">
        <v>1314</v>
      </c>
      <c r="D8550" s="11" t="s">
        <v>390</v>
      </c>
      <c r="E8550" s="10" t="s">
        <v>19</v>
      </c>
      <c r="F8550" s="10" t="s">
        <v>257</v>
      </c>
      <c r="G8550" s="10" t="s">
        <v>294</v>
      </c>
      <c r="H8550" s="10" t="s">
        <v>259</v>
      </c>
      <c r="I8550" s="10">
        <v>5059</v>
      </c>
      <c r="J8550" s="11">
        <v>5059</v>
      </c>
      <c r="K8550" s="11" t="s">
        <v>382</v>
      </c>
      <c r="L8550" s="10" t="s">
        <v>23</v>
      </c>
      <c r="M8550" s="10" t="s">
        <v>24</v>
      </c>
      <c r="N8550" s="10">
        <v>7.5</v>
      </c>
      <c r="O8550" s="38" t="s">
        <v>1402</v>
      </c>
      <c r="Q8550" s="39">
        <v>211366</v>
      </c>
      <c r="R8550" s="32">
        <f t="shared" si="134"/>
        <v>1585245</v>
      </c>
    </row>
    <row r="8551" spans="2:18" ht="15.75">
      <c r="B8551" s="9">
        <v>46143</v>
      </c>
      <c r="C8551" s="10" t="s">
        <v>1047</v>
      </c>
      <c r="D8551" s="11" t="s">
        <v>312</v>
      </c>
      <c r="E8551" s="10" t="s">
        <v>19</v>
      </c>
      <c r="F8551" s="10" t="s">
        <v>257</v>
      </c>
      <c r="G8551" s="10" t="s">
        <v>294</v>
      </c>
      <c r="H8551" s="10" t="s">
        <v>259</v>
      </c>
      <c r="I8551" s="10">
        <v>5059</v>
      </c>
      <c r="J8551" s="11">
        <v>5059</v>
      </c>
      <c r="K8551" s="11" t="s">
        <v>382</v>
      </c>
      <c r="L8551" s="10" t="s">
        <v>23</v>
      </c>
      <c r="M8551" s="10" t="s">
        <v>28</v>
      </c>
      <c r="N8551" s="10">
        <v>11.5</v>
      </c>
      <c r="O8551" s="38" t="s">
        <v>1403</v>
      </c>
      <c r="Q8551" s="39">
        <v>28247</v>
      </c>
      <c r="R8551" s="32">
        <f t="shared" si="134"/>
        <v>324840.5</v>
      </c>
    </row>
    <row r="8552" spans="2:18" ht="15.75">
      <c r="B8552" s="9">
        <v>46143</v>
      </c>
      <c r="C8552" s="10" t="s">
        <v>578</v>
      </c>
      <c r="D8552" s="11" t="s">
        <v>390</v>
      </c>
      <c r="E8552" s="10" t="s">
        <v>19</v>
      </c>
      <c r="F8552" s="10" t="s">
        <v>257</v>
      </c>
      <c r="G8552" s="10" t="s">
        <v>294</v>
      </c>
      <c r="H8552" s="10" t="s">
        <v>259</v>
      </c>
      <c r="I8552" s="10">
        <v>5059</v>
      </c>
      <c r="J8552" s="11">
        <v>5059</v>
      </c>
      <c r="K8552" s="11" t="s">
        <v>382</v>
      </c>
      <c r="L8552" s="10" t="s">
        <v>23</v>
      </c>
      <c r="M8552" s="10" t="s">
        <v>568</v>
      </c>
      <c r="N8552" s="10">
        <v>16</v>
      </c>
      <c r="O8552" s="38" t="s">
        <v>1404</v>
      </c>
      <c r="Q8552" s="39">
        <v>184026</v>
      </c>
      <c r="R8552" s="32">
        <f t="shared" ref="R8552:R8615" si="135">Q8552*N8552</f>
        <v>2944416</v>
      </c>
    </row>
    <row r="8553" spans="2:18" ht="15.75">
      <c r="B8553" s="9">
        <v>46143</v>
      </c>
      <c r="C8553" s="10" t="s">
        <v>1093</v>
      </c>
      <c r="D8553" s="11" t="s">
        <v>312</v>
      </c>
      <c r="E8553" s="10" t="s">
        <v>19</v>
      </c>
      <c r="F8553" s="10" t="s">
        <v>257</v>
      </c>
      <c r="G8553" s="10" t="s">
        <v>294</v>
      </c>
      <c r="H8553" s="10" t="s">
        <v>259</v>
      </c>
      <c r="I8553" s="10">
        <v>5059</v>
      </c>
      <c r="J8553" s="11">
        <v>5059</v>
      </c>
      <c r="K8553" s="11" t="s">
        <v>382</v>
      </c>
      <c r="L8553" s="10" t="s">
        <v>23</v>
      </c>
      <c r="M8553" s="10" t="s">
        <v>28</v>
      </c>
      <c r="N8553" s="10">
        <v>9.5</v>
      </c>
      <c r="O8553" s="38" t="s">
        <v>850</v>
      </c>
      <c r="Q8553" s="39">
        <v>13075</v>
      </c>
      <c r="R8553" s="32">
        <f t="shared" si="135"/>
        <v>124212.5</v>
      </c>
    </row>
    <row r="8554" spans="2:18" ht="15.75">
      <c r="B8554" s="9">
        <v>46143</v>
      </c>
      <c r="C8554" s="10" t="s">
        <v>623</v>
      </c>
      <c r="D8554" s="11" t="s">
        <v>312</v>
      </c>
      <c r="E8554" s="10" t="s">
        <v>19</v>
      </c>
      <c r="F8554" s="10" t="s">
        <v>257</v>
      </c>
      <c r="G8554" s="10" t="s">
        <v>294</v>
      </c>
      <c r="H8554" s="10" t="s">
        <v>259</v>
      </c>
      <c r="I8554" s="10">
        <v>5059</v>
      </c>
      <c r="J8554" s="11">
        <v>5059</v>
      </c>
      <c r="K8554" s="11" t="s">
        <v>382</v>
      </c>
      <c r="L8554" s="10" t="s">
        <v>23</v>
      </c>
      <c r="M8554" s="10" t="s">
        <v>582</v>
      </c>
      <c r="N8554" s="10">
        <v>4</v>
      </c>
      <c r="O8554" s="38" t="s">
        <v>1009</v>
      </c>
      <c r="Q8554" s="39">
        <v>28361</v>
      </c>
      <c r="R8554" s="32">
        <f t="shared" si="135"/>
        <v>113444</v>
      </c>
    </row>
    <row r="8555" spans="2:18" ht="15.75">
      <c r="B8555" s="9">
        <v>46143</v>
      </c>
      <c r="C8555" s="10" t="s">
        <v>1180</v>
      </c>
      <c r="D8555" s="11" t="s">
        <v>312</v>
      </c>
      <c r="E8555" s="10" t="s">
        <v>19</v>
      </c>
      <c r="F8555" s="10" t="s">
        <v>257</v>
      </c>
      <c r="G8555" s="10" t="s">
        <v>294</v>
      </c>
      <c r="H8555" s="10" t="s">
        <v>259</v>
      </c>
      <c r="I8555" s="10">
        <v>5059</v>
      </c>
      <c r="J8555" s="11">
        <v>5059</v>
      </c>
      <c r="K8555" s="11" t="s">
        <v>382</v>
      </c>
      <c r="L8555" s="10" t="s">
        <v>23</v>
      </c>
      <c r="M8555" s="10" t="s">
        <v>28</v>
      </c>
      <c r="N8555" s="10">
        <v>31.5</v>
      </c>
      <c r="O8555" s="38" t="s">
        <v>1405</v>
      </c>
      <c r="Q8555" s="39">
        <v>24431</v>
      </c>
      <c r="R8555" s="32">
        <f t="shared" si="135"/>
        <v>769576.5</v>
      </c>
    </row>
    <row r="8556" spans="2:18" ht="15.75">
      <c r="B8556" s="9">
        <v>46143</v>
      </c>
      <c r="C8556" s="10" t="s">
        <v>697</v>
      </c>
      <c r="D8556" s="11" t="s">
        <v>312</v>
      </c>
      <c r="E8556" s="10" t="s">
        <v>19</v>
      </c>
      <c r="F8556" s="10" t="s">
        <v>257</v>
      </c>
      <c r="G8556" s="10" t="s">
        <v>294</v>
      </c>
      <c r="H8556" s="10" t="s">
        <v>259</v>
      </c>
      <c r="I8556" s="10">
        <v>5059</v>
      </c>
      <c r="J8556" s="11">
        <v>5059</v>
      </c>
      <c r="K8556" s="11" t="s">
        <v>382</v>
      </c>
      <c r="L8556" s="10" t="s">
        <v>23</v>
      </c>
      <c r="M8556" s="10" t="s">
        <v>582</v>
      </c>
      <c r="N8556" s="10">
        <v>6</v>
      </c>
      <c r="O8556" s="38" t="s">
        <v>1406</v>
      </c>
      <c r="Q8556" s="39">
        <v>32909</v>
      </c>
      <c r="R8556" s="32">
        <f t="shared" si="135"/>
        <v>197454</v>
      </c>
    </row>
    <row r="8557" spans="2:18" ht="15.75">
      <c r="B8557" s="9">
        <v>46143</v>
      </c>
      <c r="C8557" s="10" t="s">
        <v>661</v>
      </c>
      <c r="D8557" s="11" t="s">
        <v>312</v>
      </c>
      <c r="E8557" s="10" t="s">
        <v>19</v>
      </c>
      <c r="F8557" s="10" t="s">
        <v>257</v>
      </c>
      <c r="G8557" s="10" t="s">
        <v>294</v>
      </c>
      <c r="H8557" s="10" t="s">
        <v>259</v>
      </c>
      <c r="I8557" s="10">
        <v>5059</v>
      </c>
      <c r="J8557" s="11">
        <v>5059</v>
      </c>
      <c r="K8557" s="11" t="s">
        <v>382</v>
      </c>
      <c r="L8557" s="10" t="s">
        <v>23</v>
      </c>
      <c r="M8557" s="10" t="s">
        <v>581</v>
      </c>
      <c r="N8557" s="10">
        <v>20</v>
      </c>
      <c r="O8557" s="38" t="s">
        <v>1407</v>
      </c>
      <c r="Q8557" s="39">
        <v>62143</v>
      </c>
      <c r="R8557" s="32">
        <f t="shared" si="135"/>
        <v>1242860</v>
      </c>
    </row>
    <row r="8558" spans="2:18" ht="15.75">
      <c r="B8558" s="9">
        <v>46143</v>
      </c>
      <c r="C8558" s="10" t="s">
        <v>644</v>
      </c>
      <c r="D8558" s="11" t="s">
        <v>390</v>
      </c>
      <c r="E8558" s="10" t="s">
        <v>19</v>
      </c>
      <c r="F8558" s="10" t="s">
        <v>257</v>
      </c>
      <c r="G8558" s="10" t="s">
        <v>294</v>
      </c>
      <c r="H8558" s="10" t="s">
        <v>259</v>
      </c>
      <c r="I8558" s="10">
        <v>5059</v>
      </c>
      <c r="J8558" s="11">
        <v>5059</v>
      </c>
      <c r="K8558" s="11" t="s">
        <v>382</v>
      </c>
      <c r="L8558" s="10" t="s">
        <v>23</v>
      </c>
      <c r="M8558" s="10" t="s">
        <v>28</v>
      </c>
      <c r="N8558" s="10">
        <v>16</v>
      </c>
      <c r="O8558" s="38" t="s">
        <v>1137</v>
      </c>
      <c r="Q8558" s="39">
        <v>13886</v>
      </c>
      <c r="R8558" s="32">
        <f t="shared" si="135"/>
        <v>222176</v>
      </c>
    </row>
    <row r="8559" spans="2:18" ht="15.75">
      <c r="B8559" s="9">
        <v>46143</v>
      </c>
      <c r="C8559" s="10" t="s">
        <v>688</v>
      </c>
      <c r="D8559" s="11" t="s">
        <v>312</v>
      </c>
      <c r="E8559" s="10" t="s">
        <v>19</v>
      </c>
      <c r="F8559" s="10" t="s">
        <v>257</v>
      </c>
      <c r="G8559" s="10" t="s">
        <v>294</v>
      </c>
      <c r="H8559" s="10" t="s">
        <v>259</v>
      </c>
      <c r="I8559" s="10">
        <v>5059</v>
      </c>
      <c r="J8559" s="11">
        <v>5059</v>
      </c>
      <c r="K8559" s="11" t="s">
        <v>382</v>
      </c>
      <c r="L8559" s="10" t="s">
        <v>23</v>
      </c>
      <c r="M8559" s="10" t="s">
        <v>581</v>
      </c>
      <c r="N8559" s="10">
        <v>81</v>
      </c>
      <c r="O8559" s="38" t="s">
        <v>1408</v>
      </c>
      <c r="Q8559" s="39">
        <v>61885</v>
      </c>
      <c r="R8559" s="32">
        <f t="shared" si="135"/>
        <v>5012685</v>
      </c>
    </row>
    <row r="8560" spans="2:18" ht="15.75">
      <c r="B8560" s="9">
        <v>46143</v>
      </c>
      <c r="C8560" s="10" t="s">
        <v>695</v>
      </c>
      <c r="D8560" s="11" t="s">
        <v>312</v>
      </c>
      <c r="E8560" s="10" t="s">
        <v>19</v>
      </c>
      <c r="F8560" s="10" t="s">
        <v>257</v>
      </c>
      <c r="G8560" s="10" t="s">
        <v>294</v>
      </c>
      <c r="H8560" s="10" t="s">
        <v>259</v>
      </c>
      <c r="I8560" s="10">
        <v>5059</v>
      </c>
      <c r="J8560" s="11">
        <v>5059</v>
      </c>
      <c r="K8560" s="11" t="s">
        <v>382</v>
      </c>
      <c r="L8560" s="10" t="s">
        <v>23</v>
      </c>
      <c r="M8560" s="10" t="s">
        <v>28</v>
      </c>
      <c r="N8560" s="10">
        <v>6</v>
      </c>
      <c r="O8560" s="38" t="s">
        <v>984</v>
      </c>
      <c r="Q8560" s="39">
        <v>25976</v>
      </c>
      <c r="R8560" s="32">
        <f t="shared" si="135"/>
        <v>155856</v>
      </c>
    </row>
    <row r="8561" spans="2:18" ht="15.75">
      <c r="B8561" s="9">
        <v>46143</v>
      </c>
      <c r="C8561" s="10" t="s">
        <v>744</v>
      </c>
      <c r="D8561" s="11" t="s">
        <v>312</v>
      </c>
      <c r="E8561" s="10" t="s">
        <v>19</v>
      </c>
      <c r="F8561" s="10" t="s">
        <v>257</v>
      </c>
      <c r="G8561" s="10" t="s">
        <v>294</v>
      </c>
      <c r="H8561" s="10" t="s">
        <v>259</v>
      </c>
      <c r="I8561" s="10">
        <v>5059</v>
      </c>
      <c r="J8561" s="11">
        <v>5059</v>
      </c>
      <c r="K8561" s="11" t="s">
        <v>382</v>
      </c>
      <c r="L8561" s="10" t="s">
        <v>23</v>
      </c>
      <c r="M8561" s="10" t="s">
        <v>28</v>
      </c>
      <c r="N8561" s="10">
        <v>4</v>
      </c>
      <c r="O8561" s="38" t="s">
        <v>1166</v>
      </c>
      <c r="Q8561" s="39">
        <v>10898</v>
      </c>
      <c r="R8561" s="32">
        <f t="shared" si="135"/>
        <v>43592</v>
      </c>
    </row>
    <row r="8562" spans="2:18" ht="15.75">
      <c r="B8562" s="9">
        <v>46143</v>
      </c>
      <c r="C8562" s="10" t="s">
        <v>730</v>
      </c>
      <c r="D8562" s="11" t="s">
        <v>312</v>
      </c>
      <c r="E8562" s="10" t="s">
        <v>19</v>
      </c>
      <c r="F8562" s="10" t="s">
        <v>257</v>
      </c>
      <c r="G8562" s="10" t="s">
        <v>294</v>
      </c>
      <c r="H8562" s="10" t="s">
        <v>259</v>
      </c>
      <c r="I8562" s="10">
        <v>5059</v>
      </c>
      <c r="J8562" s="11">
        <v>5059</v>
      </c>
      <c r="K8562" s="11" t="s">
        <v>382</v>
      </c>
      <c r="L8562" s="10" t="s">
        <v>23</v>
      </c>
      <c r="M8562" s="10" t="s">
        <v>28</v>
      </c>
      <c r="N8562" s="10">
        <v>10</v>
      </c>
      <c r="O8562" s="38" t="s">
        <v>1263</v>
      </c>
      <c r="Q8562" s="39">
        <v>11023</v>
      </c>
      <c r="R8562" s="32">
        <f t="shared" si="135"/>
        <v>110230</v>
      </c>
    </row>
    <row r="8563" spans="2:18" ht="15.75">
      <c r="B8563" s="9">
        <v>46143</v>
      </c>
      <c r="C8563" s="10" t="s">
        <v>1164</v>
      </c>
      <c r="D8563" s="11" t="s">
        <v>312</v>
      </c>
      <c r="E8563" s="10" t="s">
        <v>19</v>
      </c>
      <c r="F8563" s="10" t="s">
        <v>257</v>
      </c>
      <c r="G8563" s="10" t="s">
        <v>294</v>
      </c>
      <c r="H8563" s="10" t="s">
        <v>259</v>
      </c>
      <c r="I8563" s="10">
        <v>5059</v>
      </c>
      <c r="J8563" s="11">
        <v>5059</v>
      </c>
      <c r="K8563" s="11" t="s">
        <v>382</v>
      </c>
      <c r="L8563" s="10" t="s">
        <v>23</v>
      </c>
      <c r="M8563" s="10" t="s">
        <v>28</v>
      </c>
      <c r="N8563" s="10">
        <v>2.5</v>
      </c>
      <c r="O8563" s="38" t="s">
        <v>1165</v>
      </c>
      <c r="Q8563" s="39">
        <v>12849</v>
      </c>
      <c r="R8563" s="32">
        <f t="shared" si="135"/>
        <v>32122.5</v>
      </c>
    </row>
    <row r="8564" spans="2:18" ht="15.75">
      <c r="B8564" s="9">
        <v>46143</v>
      </c>
      <c r="C8564" s="10" t="s">
        <v>732</v>
      </c>
      <c r="D8564" s="11" t="s">
        <v>312</v>
      </c>
      <c r="E8564" s="10" t="s">
        <v>19</v>
      </c>
      <c r="F8564" s="10" t="s">
        <v>257</v>
      </c>
      <c r="G8564" s="10" t="s">
        <v>294</v>
      </c>
      <c r="H8564" s="10" t="s">
        <v>259</v>
      </c>
      <c r="I8564" s="10">
        <v>5059</v>
      </c>
      <c r="J8564" s="11">
        <v>5059</v>
      </c>
      <c r="K8564" s="11" t="s">
        <v>382</v>
      </c>
      <c r="L8564" s="10" t="s">
        <v>23</v>
      </c>
      <c r="M8564" s="10" t="s">
        <v>28</v>
      </c>
      <c r="N8564" s="10">
        <v>29</v>
      </c>
      <c r="O8564" s="38" t="s">
        <v>839</v>
      </c>
      <c r="Q8564" s="39">
        <v>18136</v>
      </c>
      <c r="R8564" s="32">
        <f t="shared" si="135"/>
        <v>525944</v>
      </c>
    </row>
    <row r="8565" spans="2:18" ht="15.75">
      <c r="B8565" s="9">
        <v>46143</v>
      </c>
      <c r="C8565" s="10" t="s">
        <v>745</v>
      </c>
      <c r="D8565" s="11" t="s">
        <v>312</v>
      </c>
      <c r="E8565" s="10" t="s">
        <v>19</v>
      </c>
      <c r="F8565" s="10" t="s">
        <v>257</v>
      </c>
      <c r="G8565" s="10" t="s">
        <v>294</v>
      </c>
      <c r="H8565" s="10" t="s">
        <v>259</v>
      </c>
      <c r="I8565" s="10">
        <v>5059</v>
      </c>
      <c r="J8565" s="11">
        <v>5059</v>
      </c>
      <c r="K8565" s="11" t="s">
        <v>382</v>
      </c>
      <c r="L8565" s="10" t="s">
        <v>23</v>
      </c>
      <c r="M8565" s="10" t="s">
        <v>28</v>
      </c>
      <c r="N8565" s="10">
        <v>25</v>
      </c>
      <c r="O8565" s="38" t="s">
        <v>1331</v>
      </c>
      <c r="Q8565" s="39">
        <v>17859</v>
      </c>
      <c r="R8565" s="32">
        <f t="shared" si="135"/>
        <v>446475</v>
      </c>
    </row>
    <row r="8566" spans="2:18" ht="15.75">
      <c r="B8566" s="9">
        <v>46143</v>
      </c>
      <c r="C8566" s="10" t="s">
        <v>690</v>
      </c>
      <c r="D8566" s="11" t="s">
        <v>390</v>
      </c>
      <c r="E8566" s="10" t="s">
        <v>19</v>
      </c>
      <c r="F8566" s="10" t="s">
        <v>257</v>
      </c>
      <c r="G8566" s="10" t="s">
        <v>294</v>
      </c>
      <c r="H8566" s="10" t="s">
        <v>259</v>
      </c>
      <c r="I8566" s="10">
        <v>5059</v>
      </c>
      <c r="J8566" s="11">
        <v>5059</v>
      </c>
      <c r="K8566" s="11" t="s">
        <v>382</v>
      </c>
      <c r="L8566" s="10" t="s">
        <v>23</v>
      </c>
      <c r="M8566" s="10" t="s">
        <v>581</v>
      </c>
      <c r="N8566" s="10">
        <v>9</v>
      </c>
      <c r="O8566" s="38" t="s">
        <v>1409</v>
      </c>
      <c r="Q8566" s="39">
        <v>146786</v>
      </c>
      <c r="R8566" s="32">
        <f t="shared" si="135"/>
        <v>1321074</v>
      </c>
    </row>
    <row r="8567" spans="2:18" ht="15.75">
      <c r="B8567" s="9">
        <v>46143</v>
      </c>
      <c r="C8567" s="10" t="s">
        <v>725</v>
      </c>
      <c r="D8567" s="11" t="s">
        <v>390</v>
      </c>
      <c r="E8567" s="10" t="s">
        <v>19</v>
      </c>
      <c r="F8567" s="10" t="s">
        <v>257</v>
      </c>
      <c r="G8567" s="10" t="s">
        <v>294</v>
      </c>
      <c r="H8567" s="10" t="s">
        <v>259</v>
      </c>
      <c r="I8567" s="10">
        <v>5059</v>
      </c>
      <c r="J8567" s="11">
        <v>5059</v>
      </c>
      <c r="K8567" s="11" t="s">
        <v>382</v>
      </c>
      <c r="L8567" s="10" t="s">
        <v>23</v>
      </c>
      <c r="M8567" s="10" t="s">
        <v>24</v>
      </c>
      <c r="N8567" s="10">
        <v>5</v>
      </c>
      <c r="O8567" s="38" t="s">
        <v>1410</v>
      </c>
      <c r="Q8567" s="39">
        <v>144038</v>
      </c>
      <c r="R8567" s="32">
        <f t="shared" si="135"/>
        <v>720190</v>
      </c>
    </row>
    <row r="8568" spans="2:18" ht="15.75">
      <c r="B8568" s="9">
        <v>46143</v>
      </c>
      <c r="C8568" s="10" t="s">
        <v>721</v>
      </c>
      <c r="D8568" s="11" t="s">
        <v>312</v>
      </c>
      <c r="E8568" s="10" t="s">
        <v>19</v>
      </c>
      <c r="F8568" s="10" t="s">
        <v>257</v>
      </c>
      <c r="G8568" s="10" t="s">
        <v>294</v>
      </c>
      <c r="H8568" s="10" t="s">
        <v>259</v>
      </c>
      <c r="I8568" s="10">
        <v>5059</v>
      </c>
      <c r="J8568" s="11">
        <v>5059</v>
      </c>
      <c r="K8568" s="11" t="s">
        <v>382</v>
      </c>
      <c r="L8568" s="10" t="s">
        <v>23</v>
      </c>
      <c r="M8568" s="10" t="s">
        <v>28</v>
      </c>
      <c r="N8568" s="10">
        <v>44</v>
      </c>
      <c r="O8568" s="38" t="s">
        <v>1411</v>
      </c>
      <c r="Q8568" s="39">
        <v>73609</v>
      </c>
      <c r="R8568" s="32">
        <f t="shared" si="135"/>
        <v>3238796</v>
      </c>
    </row>
    <row r="8569" spans="2:18" ht="15.75">
      <c r="B8569" s="9">
        <v>46143</v>
      </c>
      <c r="C8569" s="10" t="s">
        <v>1031</v>
      </c>
      <c r="D8569" s="11" t="s">
        <v>312</v>
      </c>
      <c r="E8569" s="10" t="s">
        <v>19</v>
      </c>
      <c r="F8569" s="10" t="s">
        <v>257</v>
      </c>
      <c r="G8569" s="10" t="s">
        <v>294</v>
      </c>
      <c r="H8569" s="10" t="s">
        <v>259</v>
      </c>
      <c r="I8569" s="10">
        <v>5059</v>
      </c>
      <c r="J8569" s="11">
        <v>5059</v>
      </c>
      <c r="K8569" s="11" t="s">
        <v>382</v>
      </c>
      <c r="L8569" s="10" t="s">
        <v>23</v>
      </c>
      <c r="M8569" s="10" t="s">
        <v>28</v>
      </c>
      <c r="N8569" s="10">
        <v>37.5</v>
      </c>
      <c r="O8569" s="38" t="s">
        <v>1324</v>
      </c>
      <c r="Q8569" s="39">
        <v>10894</v>
      </c>
      <c r="R8569" s="32">
        <f t="shared" si="135"/>
        <v>408525</v>
      </c>
    </row>
    <row r="8570" spans="2:18" ht="15.75">
      <c r="B8570" s="9">
        <v>46143</v>
      </c>
      <c r="C8570" s="10" t="s">
        <v>705</v>
      </c>
      <c r="D8570" s="11" t="s">
        <v>312</v>
      </c>
      <c r="E8570" s="10" t="s">
        <v>19</v>
      </c>
      <c r="F8570" s="10" t="s">
        <v>257</v>
      </c>
      <c r="G8570" s="10" t="s">
        <v>294</v>
      </c>
      <c r="H8570" s="10" t="s">
        <v>259</v>
      </c>
      <c r="I8570" s="10">
        <v>5059</v>
      </c>
      <c r="J8570" s="11">
        <v>5059</v>
      </c>
      <c r="K8570" s="11" t="s">
        <v>382</v>
      </c>
      <c r="L8570" s="10" t="s">
        <v>23</v>
      </c>
      <c r="M8570" s="10" t="s">
        <v>28</v>
      </c>
      <c r="N8570" s="10">
        <v>3</v>
      </c>
      <c r="O8570" s="38" t="s">
        <v>1412</v>
      </c>
      <c r="Q8570" s="39">
        <v>46997</v>
      </c>
      <c r="R8570" s="32">
        <f t="shared" si="135"/>
        <v>140991</v>
      </c>
    </row>
    <row r="8571" spans="2:18" ht="15.75">
      <c r="B8571" s="9">
        <v>46143</v>
      </c>
      <c r="C8571" s="10" t="s">
        <v>787</v>
      </c>
      <c r="D8571" s="11" t="s">
        <v>312</v>
      </c>
      <c r="E8571" s="10" t="s">
        <v>19</v>
      </c>
      <c r="F8571" s="10" t="s">
        <v>257</v>
      </c>
      <c r="G8571" s="10" t="s">
        <v>294</v>
      </c>
      <c r="H8571" s="10" t="s">
        <v>259</v>
      </c>
      <c r="I8571" s="10">
        <v>5059</v>
      </c>
      <c r="J8571" s="11">
        <v>5059</v>
      </c>
      <c r="K8571" s="11" t="s">
        <v>382</v>
      </c>
      <c r="L8571" s="10" t="s">
        <v>23</v>
      </c>
      <c r="M8571" s="10" t="s">
        <v>28</v>
      </c>
      <c r="N8571" s="10">
        <v>88</v>
      </c>
      <c r="O8571" s="38" t="s">
        <v>1413</v>
      </c>
      <c r="Q8571" s="39">
        <v>115151</v>
      </c>
      <c r="R8571" s="32">
        <f t="shared" si="135"/>
        <v>10133288</v>
      </c>
    </row>
    <row r="8572" spans="2:18" ht="15.75">
      <c r="B8572" s="9">
        <v>46143</v>
      </c>
      <c r="C8572" s="10" t="s">
        <v>746</v>
      </c>
      <c r="D8572" s="11" t="s">
        <v>390</v>
      </c>
      <c r="E8572" s="10" t="s">
        <v>19</v>
      </c>
      <c r="F8572" s="10" t="s">
        <v>257</v>
      </c>
      <c r="G8572" s="10" t="s">
        <v>294</v>
      </c>
      <c r="H8572" s="10" t="s">
        <v>259</v>
      </c>
      <c r="I8572" s="10">
        <v>5059</v>
      </c>
      <c r="J8572" s="11">
        <v>5059</v>
      </c>
      <c r="K8572" s="11" t="s">
        <v>382</v>
      </c>
      <c r="L8572" s="10" t="s">
        <v>23</v>
      </c>
      <c r="M8572" s="10" t="s">
        <v>583</v>
      </c>
      <c r="N8572" s="10">
        <v>6</v>
      </c>
      <c r="O8572" s="38" t="s">
        <v>1414</v>
      </c>
      <c r="Q8572" s="39">
        <v>132178</v>
      </c>
      <c r="R8572" s="32">
        <f t="shared" si="135"/>
        <v>793068</v>
      </c>
    </row>
    <row r="8573" spans="2:18" ht="15.75">
      <c r="B8573" s="9">
        <v>46143</v>
      </c>
      <c r="C8573" s="10" t="s">
        <v>757</v>
      </c>
      <c r="D8573" s="11" t="s">
        <v>312</v>
      </c>
      <c r="E8573" s="10" t="s">
        <v>19</v>
      </c>
      <c r="F8573" s="10" t="s">
        <v>257</v>
      </c>
      <c r="G8573" s="10" t="s">
        <v>294</v>
      </c>
      <c r="H8573" s="10" t="s">
        <v>259</v>
      </c>
      <c r="I8573" s="10">
        <v>5059</v>
      </c>
      <c r="J8573" s="11">
        <v>5059</v>
      </c>
      <c r="K8573" s="11" t="s">
        <v>382</v>
      </c>
      <c r="L8573" s="10" t="s">
        <v>23</v>
      </c>
      <c r="M8573" s="10" t="s">
        <v>28</v>
      </c>
      <c r="N8573" s="10">
        <v>60</v>
      </c>
      <c r="O8573" s="38" t="s">
        <v>838</v>
      </c>
      <c r="Q8573" s="39">
        <v>10939</v>
      </c>
      <c r="R8573" s="32">
        <f t="shared" si="135"/>
        <v>656340</v>
      </c>
    </row>
    <row r="8574" spans="2:18" ht="15.75">
      <c r="B8574" s="9">
        <v>46143</v>
      </c>
      <c r="C8574" s="10" t="s">
        <v>783</v>
      </c>
      <c r="D8574" s="11" t="s">
        <v>312</v>
      </c>
      <c r="E8574" s="10" t="s">
        <v>19</v>
      </c>
      <c r="F8574" s="10" t="s">
        <v>257</v>
      </c>
      <c r="G8574" s="10" t="s">
        <v>294</v>
      </c>
      <c r="H8574" s="10" t="s">
        <v>259</v>
      </c>
      <c r="I8574" s="10">
        <v>5059</v>
      </c>
      <c r="J8574" s="11">
        <v>5059</v>
      </c>
      <c r="K8574" s="11" t="s">
        <v>382</v>
      </c>
      <c r="L8574" s="10" t="s">
        <v>23</v>
      </c>
      <c r="M8574" s="10" t="s">
        <v>28</v>
      </c>
      <c r="N8574" s="10">
        <v>11</v>
      </c>
      <c r="O8574" s="38" t="s">
        <v>1415</v>
      </c>
      <c r="Q8574" s="39">
        <v>17803</v>
      </c>
      <c r="R8574" s="32">
        <f t="shared" si="135"/>
        <v>195833</v>
      </c>
    </row>
    <row r="8575" spans="2:18" ht="15.75">
      <c r="B8575" s="9">
        <v>46143</v>
      </c>
      <c r="C8575" s="10" t="s">
        <v>784</v>
      </c>
      <c r="D8575" s="11" t="s">
        <v>390</v>
      </c>
      <c r="E8575" s="10" t="s">
        <v>19</v>
      </c>
      <c r="F8575" s="10" t="s">
        <v>257</v>
      </c>
      <c r="G8575" s="10" t="s">
        <v>294</v>
      </c>
      <c r="H8575" s="10" t="s">
        <v>259</v>
      </c>
      <c r="I8575" s="10">
        <v>5059</v>
      </c>
      <c r="J8575" s="11">
        <v>5059</v>
      </c>
      <c r="K8575" s="11" t="s">
        <v>382</v>
      </c>
      <c r="L8575" s="10" t="s">
        <v>23</v>
      </c>
      <c r="M8575" s="10" t="s">
        <v>24</v>
      </c>
      <c r="N8575" s="10">
        <v>36</v>
      </c>
      <c r="O8575" s="38" t="s">
        <v>1416</v>
      </c>
      <c r="Q8575" s="39">
        <v>146351</v>
      </c>
      <c r="R8575" s="32">
        <f t="shared" si="135"/>
        <v>5268636</v>
      </c>
    </row>
    <row r="8576" spans="2:18" ht="15.75">
      <c r="B8576" s="9">
        <v>46143</v>
      </c>
      <c r="C8576" s="10" t="s">
        <v>1334</v>
      </c>
      <c r="D8576" s="11" t="s">
        <v>312</v>
      </c>
      <c r="E8576" s="10" t="s">
        <v>19</v>
      </c>
      <c r="F8576" s="10" t="s">
        <v>257</v>
      </c>
      <c r="G8576" s="10" t="s">
        <v>294</v>
      </c>
      <c r="H8576" s="10" t="s">
        <v>259</v>
      </c>
      <c r="I8576" s="10">
        <v>5059</v>
      </c>
      <c r="J8576" s="11">
        <v>5059</v>
      </c>
      <c r="K8576" s="11" t="s">
        <v>382</v>
      </c>
      <c r="L8576" s="10" t="s">
        <v>23</v>
      </c>
      <c r="M8576" s="10" t="s">
        <v>28</v>
      </c>
      <c r="N8576" s="10">
        <v>8.1999999999999993</v>
      </c>
      <c r="O8576" s="38" t="s">
        <v>851</v>
      </c>
      <c r="Q8576" s="39">
        <v>18076</v>
      </c>
      <c r="R8576" s="32">
        <f t="shared" si="135"/>
        <v>148223.19999999998</v>
      </c>
    </row>
    <row r="8577" spans="2:18" ht="15.75">
      <c r="B8577" s="9">
        <v>46143</v>
      </c>
      <c r="C8577" s="10" t="s">
        <v>1335</v>
      </c>
      <c r="D8577" s="11" t="s">
        <v>312</v>
      </c>
      <c r="E8577" s="10" t="s">
        <v>19</v>
      </c>
      <c r="F8577" s="10" t="s">
        <v>257</v>
      </c>
      <c r="G8577" s="10" t="s">
        <v>294</v>
      </c>
      <c r="H8577" s="10" t="s">
        <v>259</v>
      </c>
      <c r="I8577" s="10">
        <v>5059</v>
      </c>
      <c r="J8577" s="11">
        <v>5059</v>
      </c>
      <c r="K8577" s="11" t="s">
        <v>382</v>
      </c>
      <c r="L8577" s="10" t="s">
        <v>23</v>
      </c>
      <c r="M8577" s="10" t="s">
        <v>28</v>
      </c>
      <c r="N8577" s="10">
        <v>8.1999999999999993</v>
      </c>
      <c r="O8577" s="38" t="s">
        <v>851</v>
      </c>
      <c r="Q8577" s="39">
        <v>18089</v>
      </c>
      <c r="R8577" s="32">
        <f t="shared" si="135"/>
        <v>148329.79999999999</v>
      </c>
    </row>
    <row r="8578" spans="2:18" ht="15.75">
      <c r="B8578" s="9">
        <v>46143</v>
      </c>
      <c r="C8578" s="10" t="s">
        <v>1174</v>
      </c>
      <c r="D8578" s="11" t="s">
        <v>390</v>
      </c>
      <c r="E8578" s="10" t="s">
        <v>19</v>
      </c>
      <c r="F8578" s="10" t="s">
        <v>257</v>
      </c>
      <c r="G8578" s="10" t="s">
        <v>294</v>
      </c>
      <c r="H8578" s="10" t="s">
        <v>259</v>
      </c>
      <c r="I8578" s="10">
        <v>5059</v>
      </c>
      <c r="J8578" s="11">
        <v>5059</v>
      </c>
      <c r="K8578" s="11" t="s">
        <v>382</v>
      </c>
      <c r="L8578" s="10" t="s">
        <v>23</v>
      </c>
      <c r="M8578" s="10" t="s">
        <v>28</v>
      </c>
      <c r="N8578" s="10">
        <v>10</v>
      </c>
      <c r="O8578" s="38" t="s">
        <v>1417</v>
      </c>
      <c r="Q8578" s="39">
        <v>168383</v>
      </c>
      <c r="R8578" s="32">
        <f t="shared" si="135"/>
        <v>1683830</v>
      </c>
    </row>
    <row r="8579" spans="2:18" ht="15.75">
      <c r="B8579" s="9">
        <v>46143</v>
      </c>
      <c r="C8579" s="10" t="s">
        <v>1337</v>
      </c>
      <c r="D8579" s="11" t="s">
        <v>312</v>
      </c>
      <c r="E8579" s="10" t="s">
        <v>19</v>
      </c>
      <c r="F8579" s="10" t="s">
        <v>257</v>
      </c>
      <c r="G8579" s="10" t="s">
        <v>294</v>
      </c>
      <c r="H8579" s="10" t="s">
        <v>259</v>
      </c>
      <c r="I8579" s="10">
        <v>5059</v>
      </c>
      <c r="J8579" s="11">
        <v>5059</v>
      </c>
      <c r="K8579" s="11" t="s">
        <v>382</v>
      </c>
      <c r="L8579" s="10" t="s">
        <v>23</v>
      </c>
      <c r="M8579" s="10" t="s">
        <v>28</v>
      </c>
      <c r="N8579" s="10">
        <v>8.25</v>
      </c>
      <c r="O8579" s="38" t="s">
        <v>1311</v>
      </c>
      <c r="Q8579" s="39">
        <v>18181</v>
      </c>
      <c r="R8579" s="32">
        <f t="shared" si="135"/>
        <v>149993.25</v>
      </c>
    </row>
    <row r="8580" spans="2:18" ht="15.75">
      <c r="B8580" s="9">
        <v>46143</v>
      </c>
      <c r="C8580" s="10" t="s">
        <v>1229</v>
      </c>
      <c r="D8580" s="11" t="s">
        <v>390</v>
      </c>
      <c r="E8580" s="10" t="s">
        <v>19</v>
      </c>
      <c r="F8580" s="10" t="s">
        <v>257</v>
      </c>
      <c r="G8580" s="10" t="s">
        <v>294</v>
      </c>
      <c r="H8580" s="10" t="s">
        <v>259</v>
      </c>
      <c r="I8580" s="10">
        <v>5059</v>
      </c>
      <c r="J8580" s="11">
        <v>5059</v>
      </c>
      <c r="K8580" s="11" t="s">
        <v>382</v>
      </c>
      <c r="L8580" s="10" t="s">
        <v>23</v>
      </c>
      <c r="M8580" s="10" t="s">
        <v>24</v>
      </c>
      <c r="N8580" s="10">
        <v>8</v>
      </c>
      <c r="O8580" s="38" t="s">
        <v>1418</v>
      </c>
      <c r="Q8580" s="39">
        <v>15851</v>
      </c>
      <c r="R8580" s="32">
        <f t="shared" si="135"/>
        <v>126808</v>
      </c>
    </row>
    <row r="8581" spans="2:18" ht="15.75">
      <c r="B8581" s="9">
        <v>46143</v>
      </c>
      <c r="C8581" s="10" t="s">
        <v>1340</v>
      </c>
      <c r="D8581" s="11" t="s">
        <v>312</v>
      </c>
      <c r="E8581" s="10" t="s">
        <v>19</v>
      </c>
      <c r="F8581" s="10" t="s">
        <v>257</v>
      </c>
      <c r="G8581" s="10" t="s">
        <v>294</v>
      </c>
      <c r="H8581" s="10" t="s">
        <v>259</v>
      </c>
      <c r="I8581" s="10">
        <v>5059</v>
      </c>
      <c r="J8581" s="11">
        <v>5059</v>
      </c>
      <c r="K8581" s="11" t="s">
        <v>382</v>
      </c>
      <c r="L8581" s="10" t="s">
        <v>23</v>
      </c>
      <c r="M8581" s="10" t="s">
        <v>28</v>
      </c>
      <c r="N8581" s="10">
        <v>44</v>
      </c>
      <c r="O8581" s="38" t="s">
        <v>836</v>
      </c>
      <c r="Q8581" s="39">
        <v>18461</v>
      </c>
      <c r="R8581" s="32">
        <f t="shared" si="135"/>
        <v>812284</v>
      </c>
    </row>
    <row r="8582" spans="2:18" ht="15.75">
      <c r="B8582" s="9">
        <v>46143</v>
      </c>
      <c r="C8582" s="10" t="s">
        <v>32</v>
      </c>
      <c r="D8582" s="11" t="s">
        <v>390</v>
      </c>
      <c r="E8582" s="10" t="s">
        <v>19</v>
      </c>
      <c r="F8582" s="10" t="s">
        <v>257</v>
      </c>
      <c r="G8582" s="10" t="s">
        <v>307</v>
      </c>
      <c r="H8582" s="10" t="s">
        <v>259</v>
      </c>
      <c r="I8582" s="10">
        <v>5064</v>
      </c>
      <c r="J8582" s="11">
        <v>5064</v>
      </c>
      <c r="K8582" s="11" t="s">
        <v>389</v>
      </c>
      <c r="L8582" s="10" t="s">
        <v>23</v>
      </c>
      <c r="M8582" s="10" t="s">
        <v>571</v>
      </c>
      <c r="N8582" s="10">
        <v>9</v>
      </c>
      <c r="O8582" s="38" t="s">
        <v>1419</v>
      </c>
      <c r="Q8582" s="39">
        <v>39683</v>
      </c>
      <c r="R8582" s="32">
        <f t="shared" si="135"/>
        <v>357147</v>
      </c>
    </row>
    <row r="8583" spans="2:18" ht="15.75">
      <c r="B8583" s="9">
        <v>46143</v>
      </c>
      <c r="C8583" s="10" t="s">
        <v>35</v>
      </c>
      <c r="D8583" s="11" t="s">
        <v>390</v>
      </c>
      <c r="E8583" s="10" t="s">
        <v>19</v>
      </c>
      <c r="F8583" s="10" t="s">
        <v>257</v>
      </c>
      <c r="G8583" s="10" t="s">
        <v>307</v>
      </c>
      <c r="H8583" s="10" t="s">
        <v>259</v>
      </c>
      <c r="I8583" s="10">
        <v>5064</v>
      </c>
      <c r="J8583" s="11">
        <v>5064</v>
      </c>
      <c r="K8583" s="11" t="s">
        <v>389</v>
      </c>
      <c r="L8583" s="10" t="s">
        <v>23</v>
      </c>
      <c r="M8583" s="10" t="s">
        <v>571</v>
      </c>
      <c r="N8583" s="10">
        <v>8</v>
      </c>
      <c r="O8583" s="38" t="s">
        <v>1420</v>
      </c>
      <c r="Q8583" s="39">
        <v>70551</v>
      </c>
      <c r="R8583" s="32">
        <f t="shared" si="135"/>
        <v>564408</v>
      </c>
    </row>
    <row r="8584" spans="2:18" ht="15.75">
      <c r="B8584" s="9">
        <v>46143</v>
      </c>
      <c r="C8584" s="10" t="s">
        <v>163</v>
      </c>
      <c r="D8584" s="11" t="s">
        <v>312</v>
      </c>
      <c r="E8584" s="10" t="s">
        <v>19</v>
      </c>
      <c r="F8584" s="10" t="s">
        <v>257</v>
      </c>
      <c r="G8584" s="10" t="s">
        <v>307</v>
      </c>
      <c r="H8584" s="10" t="s">
        <v>259</v>
      </c>
      <c r="I8584" s="10">
        <v>5064</v>
      </c>
      <c r="J8584" s="11">
        <v>5064</v>
      </c>
      <c r="K8584" s="11" t="s">
        <v>389</v>
      </c>
      <c r="L8584" s="10" t="s">
        <v>23</v>
      </c>
      <c r="M8584" s="10" t="s">
        <v>568</v>
      </c>
      <c r="N8584" s="10">
        <v>9</v>
      </c>
      <c r="O8584" s="38" t="s">
        <v>1123</v>
      </c>
      <c r="Q8584" s="39">
        <v>27217</v>
      </c>
      <c r="R8584" s="32">
        <f t="shared" si="135"/>
        <v>244953</v>
      </c>
    </row>
    <row r="8585" spans="2:18" ht="15.75">
      <c r="B8585" s="9">
        <v>46143</v>
      </c>
      <c r="C8585" s="10" t="s">
        <v>170</v>
      </c>
      <c r="D8585" s="11" t="s">
        <v>312</v>
      </c>
      <c r="E8585" s="10" t="s">
        <v>19</v>
      </c>
      <c r="F8585" s="10" t="s">
        <v>257</v>
      </c>
      <c r="G8585" s="10" t="s">
        <v>307</v>
      </c>
      <c r="H8585" s="10" t="s">
        <v>259</v>
      </c>
      <c r="I8585" s="10">
        <v>5064</v>
      </c>
      <c r="J8585" s="11">
        <v>5064</v>
      </c>
      <c r="K8585" s="11" t="s">
        <v>389</v>
      </c>
      <c r="L8585" s="10" t="s">
        <v>23</v>
      </c>
      <c r="M8585" s="10" t="s">
        <v>568</v>
      </c>
      <c r="N8585" s="10">
        <v>18</v>
      </c>
      <c r="O8585" s="38" t="s">
        <v>885</v>
      </c>
      <c r="Q8585" s="39">
        <v>40125</v>
      </c>
      <c r="R8585" s="32">
        <f t="shared" si="135"/>
        <v>722250</v>
      </c>
    </row>
    <row r="8586" spans="2:18" ht="15.75">
      <c r="B8586" s="9">
        <v>46143</v>
      </c>
      <c r="C8586" s="10" t="s">
        <v>1085</v>
      </c>
      <c r="D8586" s="11" t="s">
        <v>312</v>
      </c>
      <c r="E8586" s="10" t="s">
        <v>19</v>
      </c>
      <c r="F8586" s="10" t="s">
        <v>257</v>
      </c>
      <c r="G8586" s="10" t="s">
        <v>307</v>
      </c>
      <c r="H8586" s="10" t="s">
        <v>259</v>
      </c>
      <c r="I8586" s="10">
        <v>5064</v>
      </c>
      <c r="J8586" s="11">
        <v>5064</v>
      </c>
      <c r="K8586" s="11" t="s">
        <v>389</v>
      </c>
      <c r="L8586" s="10" t="s">
        <v>23</v>
      </c>
      <c r="M8586" s="10" t="s">
        <v>582</v>
      </c>
      <c r="N8586" s="10">
        <v>39.5</v>
      </c>
      <c r="O8586" s="38" t="s">
        <v>1122</v>
      </c>
      <c r="Q8586" s="39">
        <v>27518</v>
      </c>
      <c r="R8586" s="32">
        <f t="shared" si="135"/>
        <v>1086961</v>
      </c>
    </row>
    <row r="8587" spans="2:18" ht="15.75">
      <c r="B8587" s="9">
        <v>46143</v>
      </c>
      <c r="C8587" s="10" t="s">
        <v>189</v>
      </c>
      <c r="D8587" s="11" t="s">
        <v>312</v>
      </c>
      <c r="E8587" s="10" t="s">
        <v>19</v>
      </c>
      <c r="F8587" s="10" t="s">
        <v>257</v>
      </c>
      <c r="G8587" s="10" t="s">
        <v>307</v>
      </c>
      <c r="H8587" s="10" t="s">
        <v>259</v>
      </c>
      <c r="I8587" s="10">
        <v>5064</v>
      </c>
      <c r="J8587" s="11">
        <v>5064</v>
      </c>
      <c r="K8587" s="11" t="s">
        <v>389</v>
      </c>
      <c r="L8587" s="10" t="s">
        <v>23</v>
      </c>
      <c r="M8587" s="10" t="s">
        <v>568</v>
      </c>
      <c r="N8587" s="10">
        <v>4</v>
      </c>
      <c r="O8587" s="38" t="s">
        <v>1421</v>
      </c>
      <c r="Q8587" s="39">
        <v>18846</v>
      </c>
      <c r="R8587" s="32">
        <f t="shared" si="135"/>
        <v>75384</v>
      </c>
    </row>
    <row r="8588" spans="2:18" ht="15.75">
      <c r="B8588" s="9">
        <v>46143</v>
      </c>
      <c r="C8588" s="10" t="s">
        <v>233</v>
      </c>
      <c r="D8588" s="11" t="s">
        <v>312</v>
      </c>
      <c r="E8588" s="10" t="s">
        <v>19</v>
      </c>
      <c r="F8588" s="10" t="s">
        <v>257</v>
      </c>
      <c r="G8588" s="10" t="s">
        <v>307</v>
      </c>
      <c r="H8588" s="10" t="s">
        <v>259</v>
      </c>
      <c r="I8588" s="10">
        <v>5064</v>
      </c>
      <c r="J8588" s="11">
        <v>5064</v>
      </c>
      <c r="K8588" s="11" t="s">
        <v>389</v>
      </c>
      <c r="L8588" s="10" t="s">
        <v>23</v>
      </c>
      <c r="M8588" s="10" t="s">
        <v>568</v>
      </c>
      <c r="N8588" s="10">
        <v>5</v>
      </c>
      <c r="O8588" s="38" t="s">
        <v>1422</v>
      </c>
      <c r="Q8588" s="39">
        <v>23714</v>
      </c>
      <c r="R8588" s="32">
        <f t="shared" si="135"/>
        <v>118570</v>
      </c>
    </row>
    <row r="8589" spans="2:18" ht="15.75">
      <c r="B8589" s="9">
        <v>46143</v>
      </c>
      <c r="C8589" s="10" t="s">
        <v>159</v>
      </c>
      <c r="D8589" s="11" t="s">
        <v>312</v>
      </c>
      <c r="E8589" s="10" t="s">
        <v>19</v>
      </c>
      <c r="F8589" s="10" t="s">
        <v>257</v>
      </c>
      <c r="G8589" s="10" t="s">
        <v>307</v>
      </c>
      <c r="H8589" s="10" t="s">
        <v>259</v>
      </c>
      <c r="I8589" s="10">
        <v>5064</v>
      </c>
      <c r="J8589" s="11">
        <v>5064</v>
      </c>
      <c r="K8589" s="11" t="s">
        <v>389</v>
      </c>
      <c r="L8589" s="10" t="s">
        <v>23</v>
      </c>
      <c r="M8589" s="10" t="s">
        <v>581</v>
      </c>
      <c r="N8589" s="10">
        <v>9</v>
      </c>
      <c r="O8589" s="38" t="s">
        <v>1087</v>
      </c>
      <c r="Q8589" s="39">
        <v>179273</v>
      </c>
      <c r="R8589" s="32">
        <f t="shared" si="135"/>
        <v>1613457</v>
      </c>
    </row>
    <row r="8590" spans="2:18" ht="15.75">
      <c r="B8590" s="9">
        <v>46143</v>
      </c>
      <c r="C8590" s="10" t="s">
        <v>132</v>
      </c>
      <c r="D8590" s="11" t="s">
        <v>312</v>
      </c>
      <c r="E8590" s="10" t="s">
        <v>19</v>
      </c>
      <c r="F8590" s="10" t="s">
        <v>257</v>
      </c>
      <c r="G8590" s="10" t="s">
        <v>307</v>
      </c>
      <c r="H8590" s="10" t="s">
        <v>259</v>
      </c>
      <c r="I8590" s="10">
        <v>5064</v>
      </c>
      <c r="J8590" s="11">
        <v>5064</v>
      </c>
      <c r="K8590" s="11" t="s">
        <v>389</v>
      </c>
      <c r="L8590" s="10" t="s">
        <v>23</v>
      </c>
      <c r="M8590" s="10" t="s">
        <v>28</v>
      </c>
      <c r="N8590" s="10">
        <v>9</v>
      </c>
      <c r="O8590" s="38" t="s">
        <v>1423</v>
      </c>
      <c r="Q8590" s="39">
        <v>17665</v>
      </c>
      <c r="R8590" s="32">
        <f t="shared" si="135"/>
        <v>158985</v>
      </c>
    </row>
    <row r="8591" spans="2:18" ht="15.75">
      <c r="B8591" s="9">
        <v>46143</v>
      </c>
      <c r="C8591" s="10" t="s">
        <v>72</v>
      </c>
      <c r="D8591" s="11" t="s">
        <v>312</v>
      </c>
      <c r="E8591" s="10" t="s">
        <v>19</v>
      </c>
      <c r="F8591" s="10" t="s">
        <v>257</v>
      </c>
      <c r="G8591" s="10" t="s">
        <v>307</v>
      </c>
      <c r="H8591" s="10" t="s">
        <v>259</v>
      </c>
      <c r="I8591" s="10">
        <v>5064</v>
      </c>
      <c r="J8591" s="11">
        <v>5064</v>
      </c>
      <c r="K8591" s="11" t="s">
        <v>389</v>
      </c>
      <c r="L8591" s="10" t="s">
        <v>23</v>
      </c>
      <c r="M8591" s="10" t="s">
        <v>568</v>
      </c>
      <c r="N8591" s="10">
        <v>88</v>
      </c>
      <c r="O8591" s="38" t="s">
        <v>1424</v>
      </c>
      <c r="Q8591" s="39">
        <v>231408</v>
      </c>
      <c r="R8591" s="32">
        <f t="shared" si="135"/>
        <v>20363904</v>
      </c>
    </row>
    <row r="8592" spans="2:18" ht="15.75">
      <c r="B8592" s="9">
        <v>46143</v>
      </c>
      <c r="C8592" s="10" t="s">
        <v>267</v>
      </c>
      <c r="D8592" s="11" t="s">
        <v>312</v>
      </c>
      <c r="E8592" s="10" t="s">
        <v>19</v>
      </c>
      <c r="F8592" s="10" t="s">
        <v>257</v>
      </c>
      <c r="G8592" s="10" t="s">
        <v>307</v>
      </c>
      <c r="H8592" s="10" t="s">
        <v>259</v>
      </c>
      <c r="I8592" s="10">
        <v>5064</v>
      </c>
      <c r="J8592" s="11">
        <v>5064</v>
      </c>
      <c r="K8592" s="11" t="s">
        <v>389</v>
      </c>
      <c r="L8592" s="10" t="s">
        <v>23</v>
      </c>
      <c r="M8592" s="10" t="s">
        <v>571</v>
      </c>
      <c r="N8592" s="10">
        <v>79</v>
      </c>
      <c r="O8592" s="38" t="s">
        <v>1425</v>
      </c>
      <c r="Q8592" s="39">
        <v>53867</v>
      </c>
      <c r="R8592" s="32">
        <f t="shared" si="135"/>
        <v>4255493</v>
      </c>
    </row>
    <row r="8593" spans="2:18" ht="15.75">
      <c r="B8593" s="9">
        <v>46143</v>
      </c>
      <c r="C8593" s="10" t="s">
        <v>70</v>
      </c>
      <c r="D8593" s="11" t="s">
        <v>312</v>
      </c>
      <c r="E8593" s="10" t="s">
        <v>19</v>
      </c>
      <c r="F8593" s="10" t="s">
        <v>257</v>
      </c>
      <c r="G8593" s="10" t="s">
        <v>307</v>
      </c>
      <c r="H8593" s="10" t="s">
        <v>259</v>
      </c>
      <c r="I8593" s="10">
        <v>5064</v>
      </c>
      <c r="J8593" s="11">
        <v>5064</v>
      </c>
      <c r="K8593" s="11" t="s">
        <v>389</v>
      </c>
      <c r="L8593" s="10" t="s">
        <v>23</v>
      </c>
      <c r="M8593" s="10" t="s">
        <v>571</v>
      </c>
      <c r="N8593" s="10">
        <v>18</v>
      </c>
      <c r="O8593" s="38" t="s">
        <v>1426</v>
      </c>
      <c r="Q8593" s="39">
        <v>36179</v>
      </c>
      <c r="R8593" s="32">
        <f t="shared" si="135"/>
        <v>651222</v>
      </c>
    </row>
    <row r="8594" spans="2:18" ht="15.75">
      <c r="B8594" s="9">
        <v>46143</v>
      </c>
      <c r="C8594" s="10" t="s">
        <v>239</v>
      </c>
      <c r="D8594" s="11" t="s">
        <v>312</v>
      </c>
      <c r="E8594" s="10" t="s">
        <v>19</v>
      </c>
      <c r="F8594" s="10" t="s">
        <v>257</v>
      </c>
      <c r="G8594" s="10" t="s">
        <v>307</v>
      </c>
      <c r="H8594" s="10" t="s">
        <v>259</v>
      </c>
      <c r="I8594" s="10">
        <v>5064</v>
      </c>
      <c r="J8594" s="11">
        <v>5064</v>
      </c>
      <c r="K8594" s="11" t="s">
        <v>389</v>
      </c>
      <c r="L8594" s="10" t="s">
        <v>23</v>
      </c>
      <c r="M8594" s="10" t="s">
        <v>568</v>
      </c>
      <c r="N8594" s="10">
        <v>8</v>
      </c>
      <c r="O8594" s="38" t="s">
        <v>1427</v>
      </c>
      <c r="Q8594" s="39">
        <v>88106</v>
      </c>
      <c r="R8594" s="32">
        <f t="shared" si="135"/>
        <v>704848</v>
      </c>
    </row>
    <row r="8595" spans="2:18" ht="15.75">
      <c r="B8595" s="9">
        <v>46143</v>
      </c>
      <c r="C8595" s="10" t="s">
        <v>138</v>
      </c>
      <c r="D8595" s="11" t="s">
        <v>312</v>
      </c>
      <c r="E8595" s="10" t="s">
        <v>19</v>
      </c>
      <c r="F8595" s="10" t="s">
        <v>257</v>
      </c>
      <c r="G8595" s="10" t="s">
        <v>307</v>
      </c>
      <c r="H8595" s="10" t="s">
        <v>259</v>
      </c>
      <c r="I8595" s="10">
        <v>5064</v>
      </c>
      <c r="J8595" s="11">
        <v>5064</v>
      </c>
      <c r="K8595" s="11" t="s">
        <v>389</v>
      </c>
      <c r="L8595" s="10" t="s">
        <v>23</v>
      </c>
      <c r="M8595" s="10" t="s">
        <v>28</v>
      </c>
      <c r="N8595" s="10">
        <v>49</v>
      </c>
      <c r="O8595" s="38" t="s">
        <v>1428</v>
      </c>
      <c r="Q8595" s="39">
        <v>62706</v>
      </c>
      <c r="R8595" s="32">
        <f t="shared" si="135"/>
        <v>3072594</v>
      </c>
    </row>
    <row r="8596" spans="2:18" ht="15.75">
      <c r="B8596" s="9">
        <v>46143</v>
      </c>
      <c r="C8596" s="10" t="s">
        <v>202</v>
      </c>
      <c r="D8596" s="11" t="s">
        <v>312</v>
      </c>
      <c r="E8596" s="10" t="s">
        <v>19</v>
      </c>
      <c r="F8596" s="10" t="s">
        <v>257</v>
      </c>
      <c r="G8596" s="10" t="s">
        <v>307</v>
      </c>
      <c r="H8596" s="10" t="s">
        <v>259</v>
      </c>
      <c r="I8596" s="10">
        <v>5064</v>
      </c>
      <c r="J8596" s="11">
        <v>5064</v>
      </c>
      <c r="K8596" s="11" t="s">
        <v>389</v>
      </c>
      <c r="L8596" s="10" t="s">
        <v>23</v>
      </c>
      <c r="M8596" s="10" t="s">
        <v>583</v>
      </c>
      <c r="N8596" s="10">
        <v>9</v>
      </c>
      <c r="O8596" s="38" t="s">
        <v>1106</v>
      </c>
      <c r="Q8596" s="39">
        <v>29356</v>
      </c>
      <c r="R8596" s="32">
        <f t="shared" si="135"/>
        <v>264204</v>
      </c>
    </row>
    <row r="8597" spans="2:18" ht="15.75">
      <c r="B8597" s="9">
        <v>46143</v>
      </c>
      <c r="C8597" s="10" t="s">
        <v>983</v>
      </c>
      <c r="D8597" s="11" t="s">
        <v>312</v>
      </c>
      <c r="E8597" s="10" t="s">
        <v>19</v>
      </c>
      <c r="F8597" s="10" t="s">
        <v>257</v>
      </c>
      <c r="G8597" s="10" t="s">
        <v>307</v>
      </c>
      <c r="H8597" s="10" t="s">
        <v>259</v>
      </c>
      <c r="I8597" s="10">
        <v>5064</v>
      </c>
      <c r="J8597" s="11">
        <v>5064</v>
      </c>
      <c r="K8597" s="11" t="s">
        <v>389</v>
      </c>
      <c r="L8597" s="10" t="s">
        <v>23</v>
      </c>
      <c r="M8597" s="10" t="s">
        <v>28</v>
      </c>
      <c r="N8597" s="10">
        <v>4.5</v>
      </c>
      <c r="O8597" s="38" t="s">
        <v>1095</v>
      </c>
      <c r="Q8597" s="39">
        <v>26004</v>
      </c>
      <c r="R8597" s="32">
        <f t="shared" si="135"/>
        <v>117018</v>
      </c>
    </row>
    <row r="8598" spans="2:18" ht="15.75">
      <c r="B8598" s="9">
        <v>46143</v>
      </c>
      <c r="C8598" s="10" t="s">
        <v>57</v>
      </c>
      <c r="D8598" s="11" t="s">
        <v>312</v>
      </c>
      <c r="E8598" s="10" t="s">
        <v>19</v>
      </c>
      <c r="F8598" s="10" t="s">
        <v>257</v>
      </c>
      <c r="G8598" s="10" t="s">
        <v>307</v>
      </c>
      <c r="H8598" s="10" t="s">
        <v>259</v>
      </c>
      <c r="I8598" s="10">
        <v>5064</v>
      </c>
      <c r="J8598" s="11">
        <v>5064</v>
      </c>
      <c r="K8598" s="11" t="s">
        <v>389</v>
      </c>
      <c r="L8598" s="10" t="s">
        <v>23</v>
      </c>
      <c r="M8598" s="10" t="s">
        <v>581</v>
      </c>
      <c r="N8598" s="10">
        <v>9</v>
      </c>
      <c r="O8598" s="38" t="s">
        <v>1429</v>
      </c>
      <c r="Q8598" s="39">
        <v>67085</v>
      </c>
      <c r="R8598" s="32">
        <f t="shared" si="135"/>
        <v>603765</v>
      </c>
    </row>
    <row r="8599" spans="2:18" ht="15.75">
      <c r="B8599" s="9">
        <v>46143</v>
      </c>
      <c r="C8599" s="10" t="s">
        <v>88</v>
      </c>
      <c r="D8599" s="11" t="s">
        <v>312</v>
      </c>
      <c r="E8599" s="10" t="s">
        <v>19</v>
      </c>
      <c r="F8599" s="10" t="s">
        <v>257</v>
      </c>
      <c r="G8599" s="10" t="s">
        <v>307</v>
      </c>
      <c r="H8599" s="10" t="s">
        <v>259</v>
      </c>
      <c r="I8599" s="10">
        <v>5064</v>
      </c>
      <c r="J8599" s="11">
        <v>5064</v>
      </c>
      <c r="K8599" s="11" t="s">
        <v>389</v>
      </c>
      <c r="L8599" s="10" t="s">
        <v>23</v>
      </c>
      <c r="M8599" s="10" t="s">
        <v>28</v>
      </c>
      <c r="N8599" s="10">
        <v>167</v>
      </c>
      <c r="O8599" s="38" t="s">
        <v>1430</v>
      </c>
      <c r="Q8599" s="39">
        <v>104353</v>
      </c>
      <c r="R8599" s="32">
        <f t="shared" si="135"/>
        <v>17426951</v>
      </c>
    </row>
    <row r="8600" spans="2:18" ht="15.75">
      <c r="B8600" s="9">
        <v>46143</v>
      </c>
      <c r="C8600" s="10" t="s">
        <v>68</v>
      </c>
      <c r="D8600" s="11" t="s">
        <v>312</v>
      </c>
      <c r="E8600" s="10" t="s">
        <v>19</v>
      </c>
      <c r="F8600" s="10" t="s">
        <v>257</v>
      </c>
      <c r="G8600" s="10" t="s">
        <v>307</v>
      </c>
      <c r="H8600" s="10" t="s">
        <v>259</v>
      </c>
      <c r="I8600" s="10">
        <v>5064</v>
      </c>
      <c r="J8600" s="11">
        <v>5064</v>
      </c>
      <c r="K8600" s="11" t="s">
        <v>389</v>
      </c>
      <c r="L8600" s="10" t="s">
        <v>23</v>
      </c>
      <c r="M8600" s="10" t="s">
        <v>582</v>
      </c>
      <c r="N8600" s="10">
        <v>9</v>
      </c>
      <c r="O8600" s="38" t="s">
        <v>1431</v>
      </c>
      <c r="Q8600" s="39">
        <v>39203</v>
      </c>
      <c r="R8600" s="32">
        <f t="shared" si="135"/>
        <v>352827</v>
      </c>
    </row>
    <row r="8601" spans="2:18" ht="15.75">
      <c r="B8601" s="9">
        <v>46143</v>
      </c>
      <c r="C8601" s="10" t="s">
        <v>167</v>
      </c>
      <c r="D8601" s="11" t="s">
        <v>312</v>
      </c>
      <c r="E8601" s="10" t="s">
        <v>19</v>
      </c>
      <c r="F8601" s="10" t="s">
        <v>257</v>
      </c>
      <c r="G8601" s="10" t="s">
        <v>307</v>
      </c>
      <c r="H8601" s="10" t="s">
        <v>259</v>
      </c>
      <c r="I8601" s="10">
        <v>5064</v>
      </c>
      <c r="J8601" s="11">
        <v>5064</v>
      </c>
      <c r="K8601" s="11" t="s">
        <v>389</v>
      </c>
      <c r="L8601" s="10" t="s">
        <v>23</v>
      </c>
      <c r="M8601" s="10" t="s">
        <v>568</v>
      </c>
      <c r="N8601" s="10">
        <v>8</v>
      </c>
      <c r="O8601" s="38" t="s">
        <v>1432</v>
      </c>
      <c r="Q8601" s="39">
        <v>8073</v>
      </c>
      <c r="R8601" s="32">
        <f t="shared" si="135"/>
        <v>64584</v>
      </c>
    </row>
    <row r="8602" spans="2:18" ht="15.75">
      <c r="B8602" s="9">
        <v>46143</v>
      </c>
      <c r="C8602" s="10" t="s">
        <v>1115</v>
      </c>
      <c r="D8602" s="11" t="s">
        <v>312</v>
      </c>
      <c r="E8602" s="10" t="s">
        <v>19</v>
      </c>
      <c r="F8602" s="10" t="s">
        <v>257</v>
      </c>
      <c r="G8602" s="10" t="s">
        <v>307</v>
      </c>
      <c r="H8602" s="10" t="s">
        <v>259</v>
      </c>
      <c r="I8602" s="10">
        <v>5064</v>
      </c>
      <c r="J8602" s="11">
        <v>5064</v>
      </c>
      <c r="K8602" s="11" t="s">
        <v>389</v>
      </c>
      <c r="L8602" s="10" t="s">
        <v>23</v>
      </c>
      <c r="M8602" s="10" t="s">
        <v>582</v>
      </c>
      <c r="N8602" s="10">
        <v>65.5</v>
      </c>
      <c r="O8602" s="38" t="s">
        <v>1433</v>
      </c>
      <c r="Q8602" s="39">
        <v>19157</v>
      </c>
      <c r="R8602" s="32">
        <f t="shared" si="135"/>
        <v>1254783.5</v>
      </c>
    </row>
    <row r="8603" spans="2:18" ht="15.75">
      <c r="B8603" s="9">
        <v>46143</v>
      </c>
      <c r="C8603" s="10" t="s">
        <v>97</v>
      </c>
      <c r="D8603" s="11" t="s">
        <v>312</v>
      </c>
      <c r="E8603" s="10" t="s">
        <v>19</v>
      </c>
      <c r="F8603" s="10" t="s">
        <v>257</v>
      </c>
      <c r="G8603" s="10" t="s">
        <v>307</v>
      </c>
      <c r="H8603" s="10" t="s">
        <v>259</v>
      </c>
      <c r="I8603" s="10">
        <v>5064</v>
      </c>
      <c r="J8603" s="11">
        <v>5064</v>
      </c>
      <c r="K8603" s="11" t="s">
        <v>389</v>
      </c>
      <c r="L8603" s="10" t="s">
        <v>23</v>
      </c>
      <c r="M8603" s="10" t="s">
        <v>28</v>
      </c>
      <c r="N8603" s="10">
        <v>9</v>
      </c>
      <c r="O8603" s="38" t="s">
        <v>1434</v>
      </c>
      <c r="Q8603" s="39">
        <v>13916</v>
      </c>
      <c r="R8603" s="32">
        <f t="shared" si="135"/>
        <v>125244</v>
      </c>
    </row>
    <row r="8604" spans="2:18" ht="15.75">
      <c r="B8604" s="9">
        <v>46143</v>
      </c>
      <c r="C8604" s="10" t="s">
        <v>82</v>
      </c>
      <c r="D8604" s="11" t="s">
        <v>312</v>
      </c>
      <c r="E8604" s="10" t="s">
        <v>19</v>
      </c>
      <c r="F8604" s="10" t="s">
        <v>257</v>
      </c>
      <c r="G8604" s="10" t="s">
        <v>307</v>
      </c>
      <c r="H8604" s="10" t="s">
        <v>259</v>
      </c>
      <c r="I8604" s="10">
        <v>5064</v>
      </c>
      <c r="J8604" s="11">
        <v>5064</v>
      </c>
      <c r="K8604" s="11" t="s">
        <v>389</v>
      </c>
      <c r="L8604" s="10" t="s">
        <v>23</v>
      </c>
      <c r="M8604" s="10" t="s">
        <v>571</v>
      </c>
      <c r="N8604" s="10">
        <v>9</v>
      </c>
      <c r="O8604" s="38" t="s">
        <v>1435</v>
      </c>
      <c r="Q8604" s="39">
        <v>16965</v>
      </c>
      <c r="R8604" s="32">
        <f t="shared" si="135"/>
        <v>152685</v>
      </c>
    </row>
    <row r="8605" spans="2:18" ht="15.75">
      <c r="B8605" s="9">
        <v>46143</v>
      </c>
      <c r="C8605" s="10" t="s">
        <v>103</v>
      </c>
      <c r="D8605" s="11" t="s">
        <v>312</v>
      </c>
      <c r="E8605" s="10" t="s">
        <v>19</v>
      </c>
      <c r="F8605" s="10" t="s">
        <v>257</v>
      </c>
      <c r="G8605" s="10" t="s">
        <v>307</v>
      </c>
      <c r="H8605" s="10" t="s">
        <v>259</v>
      </c>
      <c r="I8605" s="10">
        <v>5064</v>
      </c>
      <c r="J8605" s="11">
        <v>5064</v>
      </c>
      <c r="K8605" s="11" t="s">
        <v>389</v>
      </c>
      <c r="L8605" s="10" t="s">
        <v>23</v>
      </c>
      <c r="M8605" s="10" t="s">
        <v>28</v>
      </c>
      <c r="N8605" s="10">
        <v>9</v>
      </c>
      <c r="O8605" s="38" t="s">
        <v>910</v>
      </c>
      <c r="Q8605" s="39">
        <v>18403</v>
      </c>
      <c r="R8605" s="32">
        <f t="shared" si="135"/>
        <v>165627</v>
      </c>
    </row>
    <row r="8606" spans="2:18" ht="15.75">
      <c r="B8606" s="9">
        <v>46143</v>
      </c>
      <c r="C8606" s="10" t="s">
        <v>104</v>
      </c>
      <c r="D8606" s="11" t="s">
        <v>312</v>
      </c>
      <c r="E8606" s="10" t="s">
        <v>19</v>
      </c>
      <c r="F8606" s="10" t="s">
        <v>257</v>
      </c>
      <c r="G8606" s="10" t="s">
        <v>307</v>
      </c>
      <c r="H8606" s="10" t="s">
        <v>259</v>
      </c>
      <c r="I8606" s="10">
        <v>5064</v>
      </c>
      <c r="J8606" s="11">
        <v>5064</v>
      </c>
      <c r="K8606" s="11" t="s">
        <v>389</v>
      </c>
      <c r="L8606" s="10" t="s">
        <v>23</v>
      </c>
      <c r="M8606" s="10" t="s">
        <v>28</v>
      </c>
      <c r="N8606" s="10">
        <v>9</v>
      </c>
      <c r="O8606" s="38" t="s">
        <v>1436</v>
      </c>
      <c r="Q8606" s="39">
        <v>39167</v>
      </c>
      <c r="R8606" s="32">
        <f t="shared" si="135"/>
        <v>352503</v>
      </c>
    </row>
    <row r="8607" spans="2:18" ht="15.75">
      <c r="B8607" s="9">
        <v>46143</v>
      </c>
      <c r="C8607" s="10" t="s">
        <v>168</v>
      </c>
      <c r="D8607" s="11" t="s">
        <v>312</v>
      </c>
      <c r="E8607" s="10" t="s">
        <v>19</v>
      </c>
      <c r="F8607" s="10" t="s">
        <v>257</v>
      </c>
      <c r="G8607" s="10" t="s">
        <v>307</v>
      </c>
      <c r="H8607" s="10" t="s">
        <v>259</v>
      </c>
      <c r="I8607" s="10">
        <v>5064</v>
      </c>
      <c r="J8607" s="11">
        <v>5064</v>
      </c>
      <c r="K8607" s="11" t="s">
        <v>389</v>
      </c>
      <c r="L8607" s="10" t="s">
        <v>23</v>
      </c>
      <c r="M8607" s="10" t="s">
        <v>583</v>
      </c>
      <c r="N8607" s="10">
        <v>77</v>
      </c>
      <c r="O8607" s="38" t="s">
        <v>1437</v>
      </c>
      <c r="Q8607" s="39">
        <v>29695</v>
      </c>
      <c r="R8607" s="32">
        <f t="shared" si="135"/>
        <v>2286515</v>
      </c>
    </row>
    <row r="8608" spans="2:18" ht="15.75">
      <c r="B8608" s="9">
        <v>46143</v>
      </c>
      <c r="C8608" s="10" t="s">
        <v>69</v>
      </c>
      <c r="D8608" s="11" t="s">
        <v>312</v>
      </c>
      <c r="E8608" s="10" t="s">
        <v>19</v>
      </c>
      <c r="F8608" s="10" t="s">
        <v>257</v>
      </c>
      <c r="G8608" s="10" t="s">
        <v>307</v>
      </c>
      <c r="H8608" s="10" t="s">
        <v>259</v>
      </c>
      <c r="I8608" s="10">
        <v>5064</v>
      </c>
      <c r="J8608" s="11">
        <v>5064</v>
      </c>
      <c r="K8608" s="11" t="s">
        <v>389</v>
      </c>
      <c r="L8608" s="10" t="s">
        <v>23</v>
      </c>
      <c r="M8608" s="10" t="s">
        <v>582</v>
      </c>
      <c r="N8608" s="10">
        <v>17</v>
      </c>
      <c r="O8608" s="38" t="s">
        <v>1438</v>
      </c>
      <c r="Q8608" s="39">
        <v>31945</v>
      </c>
      <c r="R8608" s="32">
        <f t="shared" si="135"/>
        <v>543065</v>
      </c>
    </row>
    <row r="8609" spans="2:18" ht="15.75">
      <c r="B8609" s="9">
        <v>46143</v>
      </c>
      <c r="C8609" s="10" t="s">
        <v>162</v>
      </c>
      <c r="D8609" s="11" t="s">
        <v>312</v>
      </c>
      <c r="E8609" s="10" t="s">
        <v>19</v>
      </c>
      <c r="F8609" s="10" t="s">
        <v>257</v>
      </c>
      <c r="G8609" s="10" t="s">
        <v>307</v>
      </c>
      <c r="H8609" s="10" t="s">
        <v>259</v>
      </c>
      <c r="I8609" s="10">
        <v>5064</v>
      </c>
      <c r="J8609" s="11">
        <v>5064</v>
      </c>
      <c r="K8609" s="11" t="s">
        <v>389</v>
      </c>
      <c r="L8609" s="10" t="s">
        <v>23</v>
      </c>
      <c r="M8609" s="10" t="s">
        <v>28</v>
      </c>
      <c r="N8609" s="10">
        <v>17</v>
      </c>
      <c r="O8609" s="38" t="s">
        <v>1104</v>
      </c>
      <c r="Q8609" s="39">
        <v>28003</v>
      </c>
      <c r="R8609" s="32">
        <f t="shared" si="135"/>
        <v>476051</v>
      </c>
    </row>
    <row r="8610" spans="2:18" ht="15.75">
      <c r="B8610" s="9">
        <v>46143</v>
      </c>
      <c r="C8610" s="10" t="s">
        <v>217</v>
      </c>
      <c r="D8610" s="11" t="s">
        <v>312</v>
      </c>
      <c r="E8610" s="10" t="s">
        <v>19</v>
      </c>
      <c r="F8610" s="10" t="s">
        <v>257</v>
      </c>
      <c r="G8610" s="10" t="s">
        <v>307</v>
      </c>
      <c r="H8610" s="10" t="s">
        <v>259</v>
      </c>
      <c r="I8610" s="10">
        <v>5064</v>
      </c>
      <c r="J8610" s="11">
        <v>5064</v>
      </c>
      <c r="K8610" s="11" t="s">
        <v>389</v>
      </c>
      <c r="L8610" s="10" t="s">
        <v>23</v>
      </c>
      <c r="M8610" s="10" t="s">
        <v>571</v>
      </c>
      <c r="N8610" s="10">
        <v>18</v>
      </c>
      <c r="O8610" s="38" t="s">
        <v>1247</v>
      </c>
      <c r="Q8610" s="39">
        <v>24783</v>
      </c>
      <c r="R8610" s="32">
        <f t="shared" si="135"/>
        <v>446094</v>
      </c>
    </row>
    <row r="8611" spans="2:18" ht="15.75">
      <c r="B8611" s="9">
        <v>46143</v>
      </c>
      <c r="C8611" s="10" t="s">
        <v>51</v>
      </c>
      <c r="D8611" s="11" t="s">
        <v>312</v>
      </c>
      <c r="E8611" s="10" t="s">
        <v>19</v>
      </c>
      <c r="F8611" s="10" t="s">
        <v>257</v>
      </c>
      <c r="G8611" s="10" t="s">
        <v>307</v>
      </c>
      <c r="H8611" s="10" t="s">
        <v>259</v>
      </c>
      <c r="I8611" s="10">
        <v>5064</v>
      </c>
      <c r="J8611" s="11">
        <v>5064</v>
      </c>
      <c r="K8611" s="11" t="s">
        <v>389</v>
      </c>
      <c r="L8611" s="10" t="s">
        <v>23</v>
      </c>
      <c r="M8611" s="10" t="s">
        <v>582</v>
      </c>
      <c r="N8611" s="10">
        <v>45</v>
      </c>
      <c r="O8611" s="38" t="s">
        <v>1439</v>
      </c>
      <c r="Q8611" s="39">
        <v>30099</v>
      </c>
      <c r="R8611" s="32">
        <f t="shared" si="135"/>
        <v>1354455</v>
      </c>
    </row>
    <row r="8612" spans="2:18" ht="15.75">
      <c r="B8612" s="9">
        <v>46143</v>
      </c>
      <c r="C8612" s="10" t="s">
        <v>127</v>
      </c>
      <c r="D8612" s="11" t="s">
        <v>312</v>
      </c>
      <c r="E8612" s="10" t="s">
        <v>19</v>
      </c>
      <c r="F8612" s="10" t="s">
        <v>257</v>
      </c>
      <c r="G8612" s="10" t="s">
        <v>307</v>
      </c>
      <c r="H8612" s="10" t="s">
        <v>259</v>
      </c>
      <c r="I8612" s="10">
        <v>5064</v>
      </c>
      <c r="J8612" s="11">
        <v>5064</v>
      </c>
      <c r="K8612" s="11" t="s">
        <v>389</v>
      </c>
      <c r="L8612" s="10" t="s">
        <v>23</v>
      </c>
      <c r="M8612" s="10" t="s">
        <v>568</v>
      </c>
      <c r="N8612" s="10">
        <v>9</v>
      </c>
      <c r="O8612" s="38" t="s">
        <v>1008</v>
      </c>
      <c r="Q8612" s="39">
        <v>28103</v>
      </c>
      <c r="R8612" s="32">
        <f t="shared" si="135"/>
        <v>252927</v>
      </c>
    </row>
    <row r="8613" spans="2:18" ht="15.75">
      <c r="B8613" s="9">
        <v>46143</v>
      </c>
      <c r="C8613" s="10" t="s">
        <v>114</v>
      </c>
      <c r="D8613" s="11" t="s">
        <v>312</v>
      </c>
      <c r="E8613" s="10" t="s">
        <v>19</v>
      </c>
      <c r="F8613" s="10" t="s">
        <v>257</v>
      </c>
      <c r="G8613" s="10" t="s">
        <v>307</v>
      </c>
      <c r="H8613" s="10" t="s">
        <v>259</v>
      </c>
      <c r="I8613" s="10">
        <v>5064</v>
      </c>
      <c r="J8613" s="11">
        <v>5064</v>
      </c>
      <c r="K8613" s="11" t="s">
        <v>389</v>
      </c>
      <c r="L8613" s="10" t="s">
        <v>23</v>
      </c>
      <c r="M8613" s="10" t="s">
        <v>28</v>
      </c>
      <c r="N8613" s="10">
        <v>17</v>
      </c>
      <c r="O8613" s="38" t="s">
        <v>1440</v>
      </c>
      <c r="Q8613" s="39">
        <v>15401</v>
      </c>
      <c r="R8613" s="32">
        <f t="shared" si="135"/>
        <v>261817</v>
      </c>
    </row>
    <row r="8614" spans="2:18" ht="15.75">
      <c r="B8614" s="9">
        <v>46143</v>
      </c>
      <c r="C8614" s="10" t="s">
        <v>1376</v>
      </c>
      <c r="D8614" s="11" t="s">
        <v>312</v>
      </c>
      <c r="E8614" s="10" t="s">
        <v>19</v>
      </c>
      <c r="F8614" s="10" t="s">
        <v>257</v>
      </c>
      <c r="G8614" s="10" t="s">
        <v>307</v>
      </c>
      <c r="H8614" s="10" t="s">
        <v>259</v>
      </c>
      <c r="I8614" s="10">
        <v>5064</v>
      </c>
      <c r="J8614" s="11">
        <v>5064</v>
      </c>
      <c r="K8614" s="11" t="s">
        <v>389</v>
      </c>
      <c r="L8614" s="10" t="s">
        <v>23</v>
      </c>
      <c r="M8614" s="10" t="s">
        <v>28</v>
      </c>
      <c r="N8614" s="10">
        <v>1.5</v>
      </c>
      <c r="O8614" s="38" t="s">
        <v>1441</v>
      </c>
      <c r="Q8614" s="39">
        <v>14949</v>
      </c>
      <c r="R8614" s="32">
        <f t="shared" si="135"/>
        <v>22423.5</v>
      </c>
    </row>
    <row r="8615" spans="2:18" ht="15.75">
      <c r="B8615" s="9">
        <v>46143</v>
      </c>
      <c r="C8615" s="10" t="s">
        <v>86</v>
      </c>
      <c r="D8615" s="11" t="s">
        <v>312</v>
      </c>
      <c r="E8615" s="10" t="s">
        <v>19</v>
      </c>
      <c r="F8615" s="10" t="s">
        <v>257</v>
      </c>
      <c r="G8615" s="10" t="s">
        <v>307</v>
      </c>
      <c r="H8615" s="10" t="s">
        <v>259</v>
      </c>
      <c r="I8615" s="10">
        <v>5064</v>
      </c>
      <c r="J8615" s="11">
        <v>5064</v>
      </c>
      <c r="K8615" s="11" t="s">
        <v>389</v>
      </c>
      <c r="L8615" s="10" t="s">
        <v>23</v>
      </c>
      <c r="M8615" s="10" t="s">
        <v>568</v>
      </c>
      <c r="N8615" s="10">
        <v>62</v>
      </c>
      <c r="O8615" s="38" t="s">
        <v>1442</v>
      </c>
      <c r="Q8615" s="39">
        <v>20893</v>
      </c>
      <c r="R8615" s="32">
        <f t="shared" si="135"/>
        <v>1295366</v>
      </c>
    </row>
    <row r="8616" spans="2:18" ht="15.75">
      <c r="B8616" s="9">
        <v>46143</v>
      </c>
      <c r="C8616" s="10" t="s">
        <v>99</v>
      </c>
      <c r="D8616" s="11" t="s">
        <v>312</v>
      </c>
      <c r="E8616" s="10" t="s">
        <v>19</v>
      </c>
      <c r="F8616" s="10" t="s">
        <v>257</v>
      </c>
      <c r="G8616" s="10" t="s">
        <v>307</v>
      </c>
      <c r="H8616" s="10" t="s">
        <v>259</v>
      </c>
      <c r="I8616" s="10">
        <v>5064</v>
      </c>
      <c r="J8616" s="11">
        <v>5064</v>
      </c>
      <c r="K8616" s="11" t="s">
        <v>389</v>
      </c>
      <c r="L8616" s="10" t="s">
        <v>23</v>
      </c>
      <c r="M8616" s="10" t="s">
        <v>28</v>
      </c>
      <c r="N8616" s="10">
        <v>54</v>
      </c>
      <c r="O8616" s="38" t="s">
        <v>1243</v>
      </c>
      <c r="Q8616" s="39">
        <v>39468</v>
      </c>
      <c r="R8616" s="32">
        <f t="shared" ref="R8616:R8679" si="136">Q8616*N8616</f>
        <v>2131272</v>
      </c>
    </row>
    <row r="8617" spans="2:18" ht="15.75">
      <c r="B8617" s="9">
        <v>46143</v>
      </c>
      <c r="C8617" s="10" t="s">
        <v>169</v>
      </c>
      <c r="D8617" s="11" t="s">
        <v>312</v>
      </c>
      <c r="E8617" s="10" t="s">
        <v>19</v>
      </c>
      <c r="F8617" s="10" t="s">
        <v>257</v>
      </c>
      <c r="G8617" s="10" t="s">
        <v>307</v>
      </c>
      <c r="H8617" s="10" t="s">
        <v>259</v>
      </c>
      <c r="I8617" s="10">
        <v>5064</v>
      </c>
      <c r="J8617" s="11">
        <v>5064</v>
      </c>
      <c r="K8617" s="11" t="s">
        <v>389</v>
      </c>
      <c r="L8617" s="10" t="s">
        <v>23</v>
      </c>
      <c r="M8617" s="10" t="s">
        <v>571</v>
      </c>
      <c r="N8617" s="10">
        <v>80</v>
      </c>
      <c r="O8617" s="38" t="s">
        <v>1441</v>
      </c>
      <c r="Q8617" s="39">
        <v>14933</v>
      </c>
      <c r="R8617" s="32">
        <f t="shared" si="136"/>
        <v>1194640</v>
      </c>
    </row>
    <row r="8618" spans="2:18" ht="15.75">
      <c r="B8618" s="9">
        <v>46143</v>
      </c>
      <c r="C8618" s="10" t="s">
        <v>71</v>
      </c>
      <c r="D8618" s="11" t="s">
        <v>312</v>
      </c>
      <c r="E8618" s="10" t="s">
        <v>19</v>
      </c>
      <c r="F8618" s="10" t="s">
        <v>257</v>
      </c>
      <c r="G8618" s="10" t="s">
        <v>307</v>
      </c>
      <c r="H8618" s="10" t="s">
        <v>259</v>
      </c>
      <c r="I8618" s="10">
        <v>5064</v>
      </c>
      <c r="J8618" s="11">
        <v>5064</v>
      </c>
      <c r="K8618" s="11" t="s">
        <v>389</v>
      </c>
      <c r="L8618" s="10" t="s">
        <v>23</v>
      </c>
      <c r="M8618" s="10" t="s">
        <v>583</v>
      </c>
      <c r="N8618" s="10">
        <v>20</v>
      </c>
      <c r="O8618" s="38" t="s">
        <v>1443</v>
      </c>
      <c r="Q8618" s="39">
        <v>3816</v>
      </c>
      <c r="R8618" s="32">
        <f t="shared" si="136"/>
        <v>76320</v>
      </c>
    </row>
    <row r="8619" spans="2:18" ht="15.75">
      <c r="B8619" s="9">
        <v>46143</v>
      </c>
      <c r="C8619" s="10" t="s">
        <v>29</v>
      </c>
      <c r="D8619" s="11" t="s">
        <v>390</v>
      </c>
      <c r="E8619" s="10" t="s">
        <v>19</v>
      </c>
      <c r="F8619" s="10" t="s">
        <v>257</v>
      </c>
      <c r="G8619" s="10" t="s">
        <v>307</v>
      </c>
      <c r="H8619" s="10" t="s">
        <v>259</v>
      </c>
      <c r="I8619" s="10">
        <v>5064</v>
      </c>
      <c r="J8619" s="11">
        <v>5064</v>
      </c>
      <c r="K8619" s="11" t="s">
        <v>389</v>
      </c>
      <c r="L8619" s="10" t="s">
        <v>23</v>
      </c>
      <c r="M8619" s="10" t="s">
        <v>24</v>
      </c>
      <c r="N8619" s="10">
        <v>16</v>
      </c>
      <c r="O8619" s="38" t="s">
        <v>1444</v>
      </c>
      <c r="Q8619" s="39">
        <v>104721</v>
      </c>
      <c r="R8619" s="32">
        <f t="shared" si="136"/>
        <v>1675536</v>
      </c>
    </row>
    <row r="8620" spans="2:18" ht="15.75">
      <c r="B8620" s="9">
        <v>46143</v>
      </c>
      <c r="C8620" s="10" t="s">
        <v>270</v>
      </c>
      <c r="D8620" s="11" t="s">
        <v>312</v>
      </c>
      <c r="E8620" s="10" t="s">
        <v>19</v>
      </c>
      <c r="F8620" s="10" t="s">
        <v>257</v>
      </c>
      <c r="G8620" s="10" t="s">
        <v>307</v>
      </c>
      <c r="H8620" s="10" t="s">
        <v>259</v>
      </c>
      <c r="I8620" s="10">
        <v>5064</v>
      </c>
      <c r="J8620" s="11">
        <v>5064</v>
      </c>
      <c r="K8620" s="11" t="s">
        <v>389</v>
      </c>
      <c r="L8620" s="10" t="s">
        <v>23</v>
      </c>
      <c r="M8620" s="10" t="s">
        <v>581</v>
      </c>
      <c r="N8620" s="10">
        <v>9</v>
      </c>
      <c r="O8620" s="38" t="s">
        <v>959</v>
      </c>
      <c r="Q8620" s="39">
        <v>27586</v>
      </c>
      <c r="R8620" s="32">
        <f t="shared" si="136"/>
        <v>248274</v>
      </c>
    </row>
    <row r="8621" spans="2:18" ht="15.75">
      <c r="B8621" s="9">
        <v>46143</v>
      </c>
      <c r="C8621" s="10" t="s">
        <v>273</v>
      </c>
      <c r="D8621" s="11" t="s">
        <v>312</v>
      </c>
      <c r="E8621" s="10" t="s">
        <v>19</v>
      </c>
      <c r="F8621" s="10" t="s">
        <v>257</v>
      </c>
      <c r="G8621" s="10" t="s">
        <v>307</v>
      </c>
      <c r="H8621" s="10" t="s">
        <v>259</v>
      </c>
      <c r="I8621" s="10">
        <v>5064</v>
      </c>
      <c r="J8621" s="11">
        <v>5064</v>
      </c>
      <c r="K8621" s="11" t="s">
        <v>389</v>
      </c>
      <c r="L8621" s="10" t="s">
        <v>23</v>
      </c>
      <c r="M8621" s="10" t="s">
        <v>581</v>
      </c>
      <c r="N8621" s="10">
        <v>26</v>
      </c>
      <c r="O8621" s="38" t="s">
        <v>1094</v>
      </c>
      <c r="Q8621" s="39">
        <v>69611</v>
      </c>
      <c r="R8621" s="32">
        <f t="shared" si="136"/>
        <v>1809886</v>
      </c>
    </row>
    <row r="8622" spans="2:18" ht="15.75">
      <c r="B8622" s="9">
        <v>46143</v>
      </c>
      <c r="C8622" s="10" t="s">
        <v>298</v>
      </c>
      <c r="D8622" s="11" t="s">
        <v>312</v>
      </c>
      <c r="E8622" s="10" t="s">
        <v>19</v>
      </c>
      <c r="F8622" s="10" t="s">
        <v>257</v>
      </c>
      <c r="G8622" s="10" t="s">
        <v>307</v>
      </c>
      <c r="H8622" s="10" t="s">
        <v>259</v>
      </c>
      <c r="I8622" s="10">
        <v>5064</v>
      </c>
      <c r="J8622" s="11">
        <v>5064</v>
      </c>
      <c r="K8622" s="11" t="s">
        <v>389</v>
      </c>
      <c r="L8622" s="10" t="s">
        <v>23</v>
      </c>
      <c r="M8622" s="10" t="s">
        <v>581</v>
      </c>
      <c r="N8622" s="10">
        <v>11</v>
      </c>
      <c r="O8622" s="38" t="s">
        <v>1445</v>
      </c>
      <c r="Q8622" s="39">
        <v>36608</v>
      </c>
      <c r="R8622" s="32">
        <f t="shared" si="136"/>
        <v>402688</v>
      </c>
    </row>
    <row r="8623" spans="2:18" ht="15.75">
      <c r="B8623" s="9">
        <v>46143</v>
      </c>
      <c r="C8623" s="10" t="s">
        <v>243</v>
      </c>
      <c r="D8623" s="11" t="s">
        <v>390</v>
      </c>
      <c r="E8623" s="10" t="s">
        <v>19</v>
      </c>
      <c r="F8623" s="10" t="s">
        <v>257</v>
      </c>
      <c r="G8623" s="10" t="s">
        <v>307</v>
      </c>
      <c r="H8623" s="10" t="s">
        <v>259</v>
      </c>
      <c r="I8623" s="10">
        <v>5064</v>
      </c>
      <c r="J8623" s="11">
        <v>5064</v>
      </c>
      <c r="K8623" s="11" t="s">
        <v>389</v>
      </c>
      <c r="L8623" s="10" t="s">
        <v>23</v>
      </c>
      <c r="M8623" s="10" t="s">
        <v>24</v>
      </c>
      <c r="N8623" s="10">
        <v>48</v>
      </c>
      <c r="O8623" s="38" t="s">
        <v>1446</v>
      </c>
      <c r="Q8623" s="39">
        <v>1537</v>
      </c>
      <c r="R8623" s="32">
        <f t="shared" si="136"/>
        <v>73776</v>
      </c>
    </row>
    <row r="8624" spans="2:18" ht="15.75">
      <c r="B8624" s="9">
        <v>46143</v>
      </c>
      <c r="C8624" s="10" t="s">
        <v>253</v>
      </c>
      <c r="D8624" s="11" t="s">
        <v>390</v>
      </c>
      <c r="E8624" s="10" t="s">
        <v>19</v>
      </c>
      <c r="F8624" s="10" t="s">
        <v>257</v>
      </c>
      <c r="G8624" s="10" t="s">
        <v>307</v>
      </c>
      <c r="H8624" s="10" t="s">
        <v>259</v>
      </c>
      <c r="I8624" s="10">
        <v>5064</v>
      </c>
      <c r="J8624" s="11">
        <v>5064</v>
      </c>
      <c r="K8624" s="11" t="s">
        <v>389</v>
      </c>
      <c r="L8624" s="10" t="s">
        <v>23</v>
      </c>
      <c r="M8624" s="10" t="s">
        <v>24</v>
      </c>
      <c r="N8624" s="10">
        <v>16</v>
      </c>
      <c r="O8624" s="38" t="s">
        <v>1447</v>
      </c>
      <c r="Q8624" s="39">
        <v>161368</v>
      </c>
      <c r="R8624" s="32">
        <f t="shared" si="136"/>
        <v>2581888</v>
      </c>
    </row>
    <row r="8625" spans="2:18" ht="15.75">
      <c r="B8625" s="9">
        <v>46143</v>
      </c>
      <c r="C8625" s="10" t="s">
        <v>281</v>
      </c>
      <c r="D8625" s="11" t="s">
        <v>312</v>
      </c>
      <c r="E8625" s="10" t="s">
        <v>19</v>
      </c>
      <c r="F8625" s="10" t="s">
        <v>257</v>
      </c>
      <c r="G8625" s="10" t="s">
        <v>307</v>
      </c>
      <c r="H8625" s="10" t="s">
        <v>259</v>
      </c>
      <c r="I8625" s="10">
        <v>5064</v>
      </c>
      <c r="J8625" s="11">
        <v>5064</v>
      </c>
      <c r="K8625" s="11" t="s">
        <v>389</v>
      </c>
      <c r="L8625" s="10" t="s">
        <v>23</v>
      </c>
      <c r="M8625" s="10" t="s">
        <v>28</v>
      </c>
      <c r="N8625" s="10">
        <v>9</v>
      </c>
      <c r="O8625" s="38" t="s">
        <v>1448</v>
      </c>
      <c r="Q8625" s="39">
        <v>13166</v>
      </c>
      <c r="R8625" s="32">
        <f t="shared" si="136"/>
        <v>118494</v>
      </c>
    </row>
    <row r="8626" spans="2:18" ht="15.75">
      <c r="B8626" s="9">
        <v>46143</v>
      </c>
      <c r="C8626" s="10" t="s">
        <v>300</v>
      </c>
      <c r="D8626" s="11" t="s">
        <v>390</v>
      </c>
      <c r="E8626" s="10" t="s">
        <v>19</v>
      </c>
      <c r="F8626" s="10" t="s">
        <v>257</v>
      </c>
      <c r="G8626" s="10" t="s">
        <v>307</v>
      </c>
      <c r="H8626" s="10" t="s">
        <v>259</v>
      </c>
      <c r="I8626" s="10">
        <v>5064</v>
      </c>
      <c r="J8626" s="11">
        <v>5064</v>
      </c>
      <c r="K8626" s="11" t="s">
        <v>389</v>
      </c>
      <c r="L8626" s="10" t="s">
        <v>23</v>
      </c>
      <c r="M8626" s="10" t="s">
        <v>24</v>
      </c>
      <c r="N8626" s="10">
        <v>47</v>
      </c>
      <c r="O8626" s="38" t="s">
        <v>1185</v>
      </c>
      <c r="Q8626" s="39">
        <v>155846</v>
      </c>
      <c r="R8626" s="32">
        <f t="shared" si="136"/>
        <v>7324762</v>
      </c>
    </row>
    <row r="8627" spans="2:18" ht="15.75">
      <c r="B8627" s="9">
        <v>46143</v>
      </c>
      <c r="C8627" s="10" t="s">
        <v>286</v>
      </c>
      <c r="D8627" s="11" t="s">
        <v>312</v>
      </c>
      <c r="E8627" s="10" t="s">
        <v>19</v>
      </c>
      <c r="F8627" s="10" t="s">
        <v>257</v>
      </c>
      <c r="G8627" s="10" t="s">
        <v>307</v>
      </c>
      <c r="H8627" s="10" t="s">
        <v>259</v>
      </c>
      <c r="I8627" s="10">
        <v>5064</v>
      </c>
      <c r="J8627" s="11">
        <v>5064</v>
      </c>
      <c r="K8627" s="11" t="s">
        <v>389</v>
      </c>
      <c r="L8627" s="10" t="s">
        <v>23</v>
      </c>
      <c r="M8627" s="10" t="s">
        <v>28</v>
      </c>
      <c r="N8627" s="10">
        <v>8</v>
      </c>
      <c r="O8627" s="38" t="s">
        <v>1449</v>
      </c>
      <c r="Q8627" s="39">
        <v>18993</v>
      </c>
      <c r="R8627" s="32">
        <f t="shared" si="136"/>
        <v>151944</v>
      </c>
    </row>
    <row r="8628" spans="2:18" ht="15.75">
      <c r="B8628" s="9">
        <v>46143</v>
      </c>
      <c r="C8628" s="10" t="s">
        <v>385</v>
      </c>
      <c r="D8628" s="11" t="s">
        <v>312</v>
      </c>
      <c r="E8628" s="10" t="s">
        <v>19</v>
      </c>
      <c r="F8628" s="10" t="s">
        <v>257</v>
      </c>
      <c r="G8628" s="10" t="s">
        <v>307</v>
      </c>
      <c r="H8628" s="10" t="s">
        <v>259</v>
      </c>
      <c r="I8628" s="10">
        <v>5064</v>
      </c>
      <c r="J8628" s="11">
        <v>5064</v>
      </c>
      <c r="K8628" s="11" t="s">
        <v>389</v>
      </c>
      <c r="L8628" s="10" t="s">
        <v>23</v>
      </c>
      <c r="M8628" s="10" t="s">
        <v>28</v>
      </c>
      <c r="N8628" s="10">
        <v>18</v>
      </c>
      <c r="O8628" s="38" t="s">
        <v>1066</v>
      </c>
      <c r="Q8628" s="39">
        <v>1123</v>
      </c>
      <c r="R8628" s="32">
        <f t="shared" si="136"/>
        <v>20214</v>
      </c>
    </row>
    <row r="8629" spans="2:18" ht="15.75">
      <c r="B8629" s="9">
        <v>46143</v>
      </c>
      <c r="C8629" s="10" t="s">
        <v>469</v>
      </c>
      <c r="D8629" s="11" t="s">
        <v>390</v>
      </c>
      <c r="E8629" s="10" t="s">
        <v>19</v>
      </c>
      <c r="F8629" s="10" t="s">
        <v>257</v>
      </c>
      <c r="G8629" s="10" t="s">
        <v>307</v>
      </c>
      <c r="H8629" s="10" t="s">
        <v>259</v>
      </c>
      <c r="I8629" s="10">
        <v>5064</v>
      </c>
      <c r="J8629" s="11">
        <v>5064</v>
      </c>
      <c r="K8629" s="11" t="s">
        <v>389</v>
      </c>
      <c r="L8629" s="10" t="s">
        <v>23</v>
      </c>
      <c r="M8629" s="10" t="s">
        <v>617</v>
      </c>
      <c r="N8629" s="10">
        <v>81</v>
      </c>
      <c r="O8629" s="38" t="s">
        <v>1450</v>
      </c>
      <c r="Q8629" s="39">
        <v>114062</v>
      </c>
      <c r="R8629" s="32">
        <f t="shared" si="136"/>
        <v>9239022</v>
      </c>
    </row>
    <row r="8630" spans="2:18" ht="15.75">
      <c r="B8630" s="9">
        <v>46143</v>
      </c>
      <c r="C8630" s="10" t="s">
        <v>404</v>
      </c>
      <c r="D8630" s="11" t="s">
        <v>390</v>
      </c>
      <c r="E8630" s="10" t="s">
        <v>19</v>
      </c>
      <c r="F8630" s="10" t="s">
        <v>257</v>
      </c>
      <c r="G8630" s="10" t="s">
        <v>307</v>
      </c>
      <c r="H8630" s="10" t="s">
        <v>259</v>
      </c>
      <c r="I8630" s="10">
        <v>5064</v>
      </c>
      <c r="J8630" s="11">
        <v>5064</v>
      </c>
      <c r="K8630" s="11" t="s">
        <v>389</v>
      </c>
      <c r="L8630" s="10" t="s">
        <v>23</v>
      </c>
      <c r="M8630" s="10" t="s">
        <v>28</v>
      </c>
      <c r="N8630" s="10">
        <v>27</v>
      </c>
      <c r="O8630" s="38" t="s">
        <v>1451</v>
      </c>
      <c r="Q8630" s="39">
        <v>154121</v>
      </c>
      <c r="R8630" s="32">
        <f t="shared" si="136"/>
        <v>4161267</v>
      </c>
    </row>
    <row r="8631" spans="2:18" ht="15.75">
      <c r="B8631" s="9">
        <v>46143</v>
      </c>
      <c r="C8631" s="10" t="s">
        <v>406</v>
      </c>
      <c r="D8631" s="11" t="s">
        <v>390</v>
      </c>
      <c r="E8631" s="10" t="s">
        <v>19</v>
      </c>
      <c r="F8631" s="10" t="s">
        <v>257</v>
      </c>
      <c r="G8631" s="10" t="s">
        <v>307</v>
      </c>
      <c r="H8631" s="10" t="s">
        <v>259</v>
      </c>
      <c r="I8631" s="10">
        <v>5064</v>
      </c>
      <c r="J8631" s="11">
        <v>5064</v>
      </c>
      <c r="K8631" s="11" t="s">
        <v>389</v>
      </c>
      <c r="L8631" s="10" t="s">
        <v>23</v>
      </c>
      <c r="M8631" s="10" t="s">
        <v>28</v>
      </c>
      <c r="N8631" s="10">
        <v>44</v>
      </c>
      <c r="O8631" s="38" t="s">
        <v>1452</v>
      </c>
      <c r="Q8631" s="39">
        <v>107276</v>
      </c>
      <c r="R8631" s="32">
        <f t="shared" si="136"/>
        <v>4720144</v>
      </c>
    </row>
    <row r="8632" spans="2:18" ht="15.75">
      <c r="B8632" s="9">
        <v>46143</v>
      </c>
      <c r="C8632" s="10" t="s">
        <v>311</v>
      </c>
      <c r="D8632" s="11" t="s">
        <v>312</v>
      </c>
      <c r="E8632" s="10" t="s">
        <v>19</v>
      </c>
      <c r="F8632" s="10" t="s">
        <v>257</v>
      </c>
      <c r="G8632" s="10" t="s">
        <v>307</v>
      </c>
      <c r="H8632" s="10" t="s">
        <v>259</v>
      </c>
      <c r="I8632" s="10">
        <v>5064</v>
      </c>
      <c r="J8632" s="11">
        <v>5064</v>
      </c>
      <c r="K8632" s="11" t="s">
        <v>389</v>
      </c>
      <c r="L8632" s="10" t="s">
        <v>23</v>
      </c>
      <c r="M8632" s="10" t="s">
        <v>581</v>
      </c>
      <c r="N8632" s="10">
        <v>18</v>
      </c>
      <c r="O8632" s="38" t="s">
        <v>1453</v>
      </c>
      <c r="Q8632" s="39">
        <v>11442</v>
      </c>
      <c r="R8632" s="32">
        <f t="shared" si="136"/>
        <v>205956</v>
      </c>
    </row>
    <row r="8633" spans="2:18" ht="15.75">
      <c r="B8633" s="9">
        <v>46143</v>
      </c>
      <c r="C8633" s="10" t="s">
        <v>441</v>
      </c>
      <c r="D8633" s="11" t="s">
        <v>390</v>
      </c>
      <c r="E8633" s="10" t="s">
        <v>19</v>
      </c>
      <c r="F8633" s="10" t="s">
        <v>257</v>
      </c>
      <c r="G8633" s="10" t="s">
        <v>307</v>
      </c>
      <c r="H8633" s="10" t="s">
        <v>259</v>
      </c>
      <c r="I8633" s="10">
        <v>5064</v>
      </c>
      <c r="J8633" s="11">
        <v>5064</v>
      </c>
      <c r="K8633" s="11" t="s">
        <v>389</v>
      </c>
      <c r="L8633" s="10" t="s">
        <v>23</v>
      </c>
      <c r="M8633" s="10" t="s">
        <v>24</v>
      </c>
      <c r="N8633" s="10">
        <v>60</v>
      </c>
      <c r="O8633" s="38" t="s">
        <v>1454</v>
      </c>
      <c r="Q8633" s="39">
        <v>118831</v>
      </c>
      <c r="R8633" s="32">
        <f t="shared" si="136"/>
        <v>7129860</v>
      </c>
    </row>
    <row r="8634" spans="2:18" ht="15.75">
      <c r="B8634" s="9">
        <v>46143</v>
      </c>
      <c r="C8634" s="10" t="s">
        <v>473</v>
      </c>
      <c r="D8634" s="11" t="s">
        <v>312</v>
      </c>
      <c r="E8634" s="10" t="s">
        <v>19</v>
      </c>
      <c r="F8634" s="10" t="s">
        <v>257</v>
      </c>
      <c r="G8634" s="10" t="s">
        <v>307</v>
      </c>
      <c r="H8634" s="10" t="s">
        <v>259</v>
      </c>
      <c r="I8634" s="10">
        <v>5064</v>
      </c>
      <c r="J8634" s="11">
        <v>5064</v>
      </c>
      <c r="K8634" s="11" t="s">
        <v>389</v>
      </c>
      <c r="L8634" s="10" t="s">
        <v>23</v>
      </c>
      <c r="M8634" s="10" t="s">
        <v>28</v>
      </c>
      <c r="N8634" s="10">
        <v>8</v>
      </c>
      <c r="O8634" s="38" t="s">
        <v>1455</v>
      </c>
      <c r="Q8634" s="39">
        <v>27365</v>
      </c>
      <c r="R8634" s="32">
        <f t="shared" si="136"/>
        <v>218920</v>
      </c>
    </row>
    <row r="8635" spans="2:18" ht="15.75">
      <c r="B8635" s="9">
        <v>46143</v>
      </c>
      <c r="C8635" s="10" t="s">
        <v>434</v>
      </c>
      <c r="D8635" s="11" t="s">
        <v>390</v>
      </c>
      <c r="E8635" s="10" t="s">
        <v>19</v>
      </c>
      <c r="F8635" s="10" t="s">
        <v>257</v>
      </c>
      <c r="G8635" s="10" t="s">
        <v>307</v>
      </c>
      <c r="H8635" s="10" t="s">
        <v>259</v>
      </c>
      <c r="I8635" s="10">
        <v>5064</v>
      </c>
      <c r="J8635" s="11">
        <v>5064</v>
      </c>
      <c r="K8635" s="11" t="s">
        <v>389</v>
      </c>
      <c r="L8635" s="10" t="s">
        <v>23</v>
      </c>
      <c r="M8635" s="10" t="s">
        <v>24</v>
      </c>
      <c r="N8635" s="10">
        <v>9</v>
      </c>
      <c r="O8635" s="38" t="s">
        <v>1456</v>
      </c>
      <c r="Q8635" s="39">
        <v>126461</v>
      </c>
      <c r="R8635" s="32">
        <f t="shared" si="136"/>
        <v>1138149</v>
      </c>
    </row>
    <row r="8636" spans="2:18" ht="15.75">
      <c r="B8636" s="9">
        <v>46143</v>
      </c>
      <c r="C8636" s="10" t="s">
        <v>550</v>
      </c>
      <c r="D8636" s="11" t="s">
        <v>312</v>
      </c>
      <c r="E8636" s="10" t="s">
        <v>19</v>
      </c>
      <c r="F8636" s="10" t="s">
        <v>257</v>
      </c>
      <c r="G8636" s="10" t="s">
        <v>307</v>
      </c>
      <c r="H8636" s="10" t="s">
        <v>259</v>
      </c>
      <c r="I8636" s="10">
        <v>5064</v>
      </c>
      <c r="J8636" s="11">
        <v>5064</v>
      </c>
      <c r="K8636" s="11" t="s">
        <v>389</v>
      </c>
      <c r="L8636" s="10" t="s">
        <v>23</v>
      </c>
      <c r="M8636" s="10" t="s">
        <v>28</v>
      </c>
      <c r="N8636" s="10">
        <v>4</v>
      </c>
      <c r="O8636" s="38" t="s">
        <v>1457</v>
      </c>
      <c r="Q8636" s="39">
        <v>12797</v>
      </c>
      <c r="R8636" s="32">
        <f t="shared" si="136"/>
        <v>51188</v>
      </c>
    </row>
    <row r="8637" spans="2:18" ht="15.75">
      <c r="B8637" s="9">
        <v>46143</v>
      </c>
      <c r="C8637" s="10" t="s">
        <v>553</v>
      </c>
      <c r="D8637" s="11" t="s">
        <v>312</v>
      </c>
      <c r="E8637" s="10" t="s">
        <v>19</v>
      </c>
      <c r="F8637" s="10" t="s">
        <v>257</v>
      </c>
      <c r="G8637" s="10" t="s">
        <v>307</v>
      </c>
      <c r="H8637" s="10" t="s">
        <v>259</v>
      </c>
      <c r="I8637" s="10">
        <v>5064</v>
      </c>
      <c r="J8637" s="11">
        <v>5064</v>
      </c>
      <c r="K8637" s="11" t="s">
        <v>389</v>
      </c>
      <c r="L8637" s="10" t="s">
        <v>23</v>
      </c>
      <c r="M8637" s="10" t="s">
        <v>28</v>
      </c>
      <c r="N8637" s="10">
        <v>4</v>
      </c>
      <c r="O8637" s="38" t="s">
        <v>1457</v>
      </c>
      <c r="Q8637" s="39">
        <v>12797</v>
      </c>
      <c r="R8637" s="32">
        <f t="shared" si="136"/>
        <v>51188</v>
      </c>
    </row>
    <row r="8638" spans="2:18" ht="15.75">
      <c r="B8638" s="9">
        <v>46143</v>
      </c>
      <c r="C8638" s="10" t="s">
        <v>557</v>
      </c>
      <c r="D8638" s="11" t="s">
        <v>390</v>
      </c>
      <c r="E8638" s="10" t="s">
        <v>19</v>
      </c>
      <c r="F8638" s="10" t="s">
        <v>257</v>
      </c>
      <c r="G8638" s="10" t="s">
        <v>307</v>
      </c>
      <c r="H8638" s="10" t="s">
        <v>259</v>
      </c>
      <c r="I8638" s="10">
        <v>5064</v>
      </c>
      <c r="J8638" s="11">
        <v>5064</v>
      </c>
      <c r="K8638" s="11" t="s">
        <v>389</v>
      </c>
      <c r="L8638" s="10" t="s">
        <v>23</v>
      </c>
      <c r="M8638" s="10" t="s">
        <v>568</v>
      </c>
      <c r="N8638" s="10">
        <v>33</v>
      </c>
      <c r="O8638" s="38" t="s">
        <v>1458</v>
      </c>
      <c r="Q8638" s="39">
        <v>173154</v>
      </c>
      <c r="R8638" s="32">
        <f t="shared" si="136"/>
        <v>5714082</v>
      </c>
    </row>
    <row r="8639" spans="2:18" ht="15.75">
      <c r="B8639" s="9">
        <v>46143</v>
      </c>
      <c r="C8639" s="10" t="s">
        <v>530</v>
      </c>
      <c r="D8639" s="11" t="s">
        <v>312</v>
      </c>
      <c r="E8639" s="10" t="s">
        <v>19</v>
      </c>
      <c r="F8639" s="10" t="s">
        <v>257</v>
      </c>
      <c r="G8639" s="10" t="s">
        <v>307</v>
      </c>
      <c r="H8639" s="10" t="s">
        <v>259</v>
      </c>
      <c r="I8639" s="10">
        <v>5064</v>
      </c>
      <c r="J8639" s="11">
        <v>5064</v>
      </c>
      <c r="K8639" s="11" t="s">
        <v>389</v>
      </c>
      <c r="L8639" s="10" t="s">
        <v>23</v>
      </c>
      <c r="M8639" s="10" t="s">
        <v>28</v>
      </c>
      <c r="N8639" s="10">
        <v>9</v>
      </c>
      <c r="O8639" s="38" t="s">
        <v>1459</v>
      </c>
      <c r="Q8639" s="39">
        <v>23824</v>
      </c>
      <c r="R8639" s="32">
        <f t="shared" si="136"/>
        <v>214416</v>
      </c>
    </row>
    <row r="8640" spans="2:18" ht="15.75">
      <c r="B8640" s="9">
        <v>46143</v>
      </c>
      <c r="C8640" s="10" t="s">
        <v>629</v>
      </c>
      <c r="D8640" s="11" t="s">
        <v>312</v>
      </c>
      <c r="E8640" s="10" t="s">
        <v>19</v>
      </c>
      <c r="F8640" s="10" t="s">
        <v>257</v>
      </c>
      <c r="G8640" s="10" t="s">
        <v>307</v>
      </c>
      <c r="H8640" s="10" t="s">
        <v>259</v>
      </c>
      <c r="I8640" s="10">
        <v>5064</v>
      </c>
      <c r="J8640" s="11">
        <v>5064</v>
      </c>
      <c r="K8640" s="11" t="s">
        <v>389</v>
      </c>
      <c r="L8640" s="10" t="s">
        <v>23</v>
      </c>
      <c r="M8640" s="10" t="s">
        <v>28</v>
      </c>
      <c r="N8640" s="10">
        <v>9</v>
      </c>
      <c r="O8640" s="38" t="s">
        <v>1460</v>
      </c>
      <c r="Q8640" s="39">
        <v>34704</v>
      </c>
      <c r="R8640" s="32">
        <f t="shared" si="136"/>
        <v>312336</v>
      </c>
    </row>
    <row r="8641" spans="2:18" ht="15.75">
      <c r="B8641" s="9">
        <v>46143</v>
      </c>
      <c r="C8641" s="10" t="s">
        <v>576</v>
      </c>
      <c r="D8641" s="11" t="s">
        <v>312</v>
      </c>
      <c r="E8641" s="10" t="s">
        <v>19</v>
      </c>
      <c r="F8641" s="10" t="s">
        <v>257</v>
      </c>
      <c r="G8641" s="10" t="s">
        <v>307</v>
      </c>
      <c r="H8641" s="10" t="s">
        <v>259</v>
      </c>
      <c r="I8641" s="10">
        <v>5064</v>
      </c>
      <c r="J8641" s="11">
        <v>5064</v>
      </c>
      <c r="K8641" s="11" t="s">
        <v>389</v>
      </c>
      <c r="L8641" s="10" t="s">
        <v>23</v>
      </c>
      <c r="M8641" s="10" t="s">
        <v>28</v>
      </c>
      <c r="N8641" s="10">
        <v>27</v>
      </c>
      <c r="O8641" s="38" t="s">
        <v>1316</v>
      </c>
      <c r="Q8641" s="39">
        <v>28066</v>
      </c>
      <c r="R8641" s="32">
        <f t="shared" si="136"/>
        <v>757782</v>
      </c>
    </row>
    <row r="8642" spans="2:18" ht="15.75">
      <c r="B8642" s="9">
        <v>46143</v>
      </c>
      <c r="C8642" s="10" t="s">
        <v>622</v>
      </c>
      <c r="D8642" s="11" t="s">
        <v>312</v>
      </c>
      <c r="E8642" s="10" t="s">
        <v>19</v>
      </c>
      <c r="F8642" s="10" t="s">
        <v>257</v>
      </c>
      <c r="G8642" s="10" t="s">
        <v>307</v>
      </c>
      <c r="H8642" s="10" t="s">
        <v>259</v>
      </c>
      <c r="I8642" s="10">
        <v>5064</v>
      </c>
      <c r="J8642" s="11">
        <v>5064</v>
      </c>
      <c r="K8642" s="11" t="s">
        <v>389</v>
      </c>
      <c r="L8642" s="10" t="s">
        <v>23</v>
      </c>
      <c r="M8642" s="10" t="s">
        <v>582</v>
      </c>
      <c r="N8642" s="10">
        <v>8</v>
      </c>
      <c r="O8642" s="38" t="s">
        <v>1461</v>
      </c>
      <c r="Q8642" s="39">
        <v>26185</v>
      </c>
      <c r="R8642" s="32">
        <f t="shared" si="136"/>
        <v>209480</v>
      </c>
    </row>
    <row r="8643" spans="2:18" ht="15.75">
      <c r="B8643" s="9">
        <v>46143</v>
      </c>
      <c r="C8643" s="10" t="s">
        <v>623</v>
      </c>
      <c r="D8643" s="11" t="s">
        <v>312</v>
      </c>
      <c r="E8643" s="10" t="s">
        <v>19</v>
      </c>
      <c r="F8643" s="10" t="s">
        <v>257</v>
      </c>
      <c r="G8643" s="10" t="s">
        <v>307</v>
      </c>
      <c r="H8643" s="10" t="s">
        <v>259</v>
      </c>
      <c r="I8643" s="10">
        <v>5064</v>
      </c>
      <c r="J8643" s="11">
        <v>5064</v>
      </c>
      <c r="K8643" s="11" t="s">
        <v>389</v>
      </c>
      <c r="L8643" s="10" t="s">
        <v>23</v>
      </c>
      <c r="M8643" s="10" t="s">
        <v>582</v>
      </c>
      <c r="N8643" s="10">
        <v>9</v>
      </c>
      <c r="O8643" s="38" t="s">
        <v>1462</v>
      </c>
      <c r="Q8643" s="39">
        <v>28582</v>
      </c>
      <c r="R8643" s="32">
        <f t="shared" si="136"/>
        <v>257238</v>
      </c>
    </row>
    <row r="8644" spans="2:18" ht="15.75">
      <c r="B8644" s="9">
        <v>46143</v>
      </c>
      <c r="C8644" s="10" t="s">
        <v>641</v>
      </c>
      <c r="D8644" s="11" t="s">
        <v>312</v>
      </c>
      <c r="E8644" s="10" t="s">
        <v>19</v>
      </c>
      <c r="F8644" s="10" t="s">
        <v>257</v>
      </c>
      <c r="G8644" s="10" t="s">
        <v>307</v>
      </c>
      <c r="H8644" s="10" t="s">
        <v>259</v>
      </c>
      <c r="I8644" s="10">
        <v>5064</v>
      </c>
      <c r="J8644" s="11">
        <v>5064</v>
      </c>
      <c r="K8644" s="11" t="s">
        <v>389</v>
      </c>
      <c r="L8644" s="10" t="s">
        <v>23</v>
      </c>
      <c r="M8644" s="10" t="s">
        <v>28</v>
      </c>
      <c r="N8644" s="10">
        <v>27</v>
      </c>
      <c r="O8644" s="38" t="s">
        <v>928</v>
      </c>
      <c r="Q8644" s="39">
        <v>2471</v>
      </c>
      <c r="R8644" s="32">
        <f t="shared" si="136"/>
        <v>66717</v>
      </c>
    </row>
    <row r="8645" spans="2:18" ht="15.75">
      <c r="B8645" s="9">
        <v>46143</v>
      </c>
      <c r="C8645" s="10" t="s">
        <v>667</v>
      </c>
      <c r="D8645" s="11" t="s">
        <v>312</v>
      </c>
      <c r="E8645" s="10" t="s">
        <v>19</v>
      </c>
      <c r="F8645" s="10" t="s">
        <v>257</v>
      </c>
      <c r="G8645" s="10" t="s">
        <v>307</v>
      </c>
      <c r="H8645" s="10" t="s">
        <v>259</v>
      </c>
      <c r="I8645" s="10">
        <v>5064</v>
      </c>
      <c r="J8645" s="11">
        <v>5064</v>
      </c>
      <c r="K8645" s="11" t="s">
        <v>389</v>
      </c>
      <c r="L8645" s="10" t="s">
        <v>23</v>
      </c>
      <c r="M8645" s="10" t="s">
        <v>28</v>
      </c>
      <c r="N8645" s="10">
        <v>9</v>
      </c>
      <c r="O8645" s="38" t="s">
        <v>1320</v>
      </c>
      <c r="Q8645" s="39">
        <v>13203</v>
      </c>
      <c r="R8645" s="32">
        <f t="shared" si="136"/>
        <v>118827</v>
      </c>
    </row>
    <row r="8646" spans="2:18" ht="15.75">
      <c r="B8646" s="9">
        <v>46143</v>
      </c>
      <c r="C8646" s="10" t="s">
        <v>655</v>
      </c>
      <c r="D8646" s="11" t="s">
        <v>312</v>
      </c>
      <c r="E8646" s="10" t="s">
        <v>19</v>
      </c>
      <c r="F8646" s="10" t="s">
        <v>257</v>
      </c>
      <c r="G8646" s="10" t="s">
        <v>307</v>
      </c>
      <c r="H8646" s="10" t="s">
        <v>259</v>
      </c>
      <c r="I8646" s="10">
        <v>5064</v>
      </c>
      <c r="J8646" s="11">
        <v>5064</v>
      </c>
      <c r="K8646" s="11" t="s">
        <v>389</v>
      </c>
      <c r="L8646" s="10" t="s">
        <v>23</v>
      </c>
      <c r="M8646" s="10" t="s">
        <v>582</v>
      </c>
      <c r="N8646" s="10">
        <v>2</v>
      </c>
      <c r="O8646" s="38" t="s">
        <v>1081</v>
      </c>
      <c r="Q8646" s="39">
        <v>24341</v>
      </c>
      <c r="R8646" s="32">
        <f t="shared" si="136"/>
        <v>48682</v>
      </c>
    </row>
    <row r="8647" spans="2:18" ht="15.75">
      <c r="B8647" s="9">
        <v>46143</v>
      </c>
      <c r="C8647" s="10" t="s">
        <v>671</v>
      </c>
      <c r="D8647" s="11" t="s">
        <v>312</v>
      </c>
      <c r="E8647" s="10" t="s">
        <v>19</v>
      </c>
      <c r="F8647" s="10" t="s">
        <v>257</v>
      </c>
      <c r="G8647" s="10" t="s">
        <v>307</v>
      </c>
      <c r="H8647" s="10" t="s">
        <v>259</v>
      </c>
      <c r="I8647" s="10">
        <v>5064</v>
      </c>
      <c r="J8647" s="11">
        <v>5064</v>
      </c>
      <c r="K8647" s="11" t="s">
        <v>389</v>
      </c>
      <c r="L8647" s="10" t="s">
        <v>23</v>
      </c>
      <c r="M8647" s="10" t="s">
        <v>28</v>
      </c>
      <c r="N8647" s="10">
        <v>7</v>
      </c>
      <c r="O8647" s="38" t="s">
        <v>1457</v>
      </c>
      <c r="Q8647" s="39">
        <v>12797</v>
      </c>
      <c r="R8647" s="32">
        <f t="shared" si="136"/>
        <v>89579</v>
      </c>
    </row>
    <row r="8648" spans="2:18" ht="15.75">
      <c r="B8648" s="9">
        <v>46143</v>
      </c>
      <c r="C8648" s="10" t="s">
        <v>743</v>
      </c>
      <c r="D8648" s="11" t="s">
        <v>312</v>
      </c>
      <c r="E8648" s="10" t="s">
        <v>19</v>
      </c>
      <c r="F8648" s="10" t="s">
        <v>257</v>
      </c>
      <c r="G8648" s="10" t="s">
        <v>307</v>
      </c>
      <c r="H8648" s="10" t="s">
        <v>259</v>
      </c>
      <c r="I8648" s="10">
        <v>5064</v>
      </c>
      <c r="J8648" s="11">
        <v>5064</v>
      </c>
      <c r="K8648" s="11" t="s">
        <v>389</v>
      </c>
      <c r="L8648" s="10" t="s">
        <v>23</v>
      </c>
      <c r="M8648" s="10" t="s">
        <v>28</v>
      </c>
      <c r="N8648" s="10">
        <v>17</v>
      </c>
      <c r="O8648" s="38" t="s">
        <v>1324</v>
      </c>
      <c r="Q8648" s="39">
        <v>10869</v>
      </c>
      <c r="R8648" s="32">
        <f t="shared" si="136"/>
        <v>184773</v>
      </c>
    </row>
    <row r="8649" spans="2:18" ht="15.75">
      <c r="B8649" s="9">
        <v>46143</v>
      </c>
      <c r="C8649" s="10" t="s">
        <v>1323</v>
      </c>
      <c r="D8649" s="11" t="s">
        <v>312</v>
      </c>
      <c r="E8649" s="10" t="s">
        <v>19</v>
      </c>
      <c r="F8649" s="10" t="s">
        <v>257</v>
      </c>
      <c r="G8649" s="10" t="s">
        <v>307</v>
      </c>
      <c r="H8649" s="10" t="s">
        <v>259</v>
      </c>
      <c r="I8649" s="10">
        <v>5064</v>
      </c>
      <c r="J8649" s="11">
        <v>5064</v>
      </c>
      <c r="K8649" s="11" t="s">
        <v>389</v>
      </c>
      <c r="L8649" s="10" t="s">
        <v>23</v>
      </c>
      <c r="M8649" s="10" t="s">
        <v>28</v>
      </c>
      <c r="N8649" s="10">
        <v>1.5</v>
      </c>
      <c r="O8649" s="38" t="s">
        <v>1463</v>
      </c>
      <c r="Q8649" s="39">
        <v>25496</v>
      </c>
      <c r="R8649" s="32">
        <f t="shared" si="136"/>
        <v>38244</v>
      </c>
    </row>
    <row r="8650" spans="2:18" ht="15.75">
      <c r="B8650" s="9">
        <v>46143</v>
      </c>
      <c r="C8650" s="10" t="s">
        <v>709</v>
      </c>
      <c r="D8650" s="11" t="s">
        <v>312</v>
      </c>
      <c r="E8650" s="10" t="s">
        <v>19</v>
      </c>
      <c r="F8650" s="10" t="s">
        <v>257</v>
      </c>
      <c r="G8650" s="10" t="s">
        <v>307</v>
      </c>
      <c r="H8650" s="10" t="s">
        <v>259</v>
      </c>
      <c r="I8650" s="10">
        <v>5064</v>
      </c>
      <c r="J8650" s="11">
        <v>5064</v>
      </c>
      <c r="K8650" s="11" t="s">
        <v>389</v>
      </c>
      <c r="L8650" s="10" t="s">
        <v>23</v>
      </c>
      <c r="M8650" s="10" t="s">
        <v>28</v>
      </c>
      <c r="N8650" s="10">
        <v>26</v>
      </c>
      <c r="O8650" s="38" t="s">
        <v>924</v>
      </c>
      <c r="Q8650" s="39">
        <v>65483</v>
      </c>
      <c r="R8650" s="32">
        <f t="shared" si="136"/>
        <v>1702558</v>
      </c>
    </row>
    <row r="8651" spans="2:18" ht="15.75">
      <c r="B8651" s="9">
        <v>46143</v>
      </c>
      <c r="C8651" s="10" t="s">
        <v>744</v>
      </c>
      <c r="D8651" s="11" t="s">
        <v>312</v>
      </c>
      <c r="E8651" s="10" t="s">
        <v>19</v>
      </c>
      <c r="F8651" s="10" t="s">
        <v>257</v>
      </c>
      <c r="G8651" s="10" t="s">
        <v>307</v>
      </c>
      <c r="H8651" s="10" t="s">
        <v>259</v>
      </c>
      <c r="I8651" s="10">
        <v>5064</v>
      </c>
      <c r="J8651" s="11">
        <v>5064</v>
      </c>
      <c r="K8651" s="11" t="s">
        <v>389</v>
      </c>
      <c r="L8651" s="10" t="s">
        <v>23</v>
      </c>
      <c r="M8651" s="10" t="s">
        <v>28</v>
      </c>
      <c r="N8651" s="10">
        <v>53</v>
      </c>
      <c r="O8651" s="38" t="s">
        <v>1464</v>
      </c>
      <c r="Q8651" s="39">
        <v>11131</v>
      </c>
      <c r="R8651" s="32">
        <f t="shared" si="136"/>
        <v>589943</v>
      </c>
    </row>
    <row r="8652" spans="2:18" ht="15.75">
      <c r="B8652" s="9">
        <v>46143</v>
      </c>
      <c r="C8652" s="10" t="s">
        <v>692</v>
      </c>
      <c r="D8652" s="11" t="s">
        <v>312</v>
      </c>
      <c r="E8652" s="10" t="s">
        <v>19</v>
      </c>
      <c r="F8652" s="10" t="s">
        <v>257</v>
      </c>
      <c r="G8652" s="10" t="s">
        <v>307</v>
      </c>
      <c r="H8652" s="10" t="s">
        <v>259</v>
      </c>
      <c r="I8652" s="10">
        <v>5064</v>
      </c>
      <c r="J8652" s="11">
        <v>5064</v>
      </c>
      <c r="K8652" s="11" t="s">
        <v>389</v>
      </c>
      <c r="L8652" s="10" t="s">
        <v>23</v>
      </c>
      <c r="M8652" s="10" t="s">
        <v>28</v>
      </c>
      <c r="N8652" s="10">
        <v>8</v>
      </c>
      <c r="O8652" s="38" t="s">
        <v>1465</v>
      </c>
      <c r="Q8652" s="39">
        <v>62622</v>
      </c>
      <c r="R8652" s="32">
        <f t="shared" si="136"/>
        <v>500976</v>
      </c>
    </row>
    <row r="8653" spans="2:18" ht="15.75">
      <c r="B8653" s="9">
        <v>46143</v>
      </c>
      <c r="C8653" s="10" t="s">
        <v>722</v>
      </c>
      <c r="D8653" s="11" t="s">
        <v>312</v>
      </c>
      <c r="E8653" s="10" t="s">
        <v>19</v>
      </c>
      <c r="F8653" s="10" t="s">
        <v>257</v>
      </c>
      <c r="G8653" s="10" t="s">
        <v>307</v>
      </c>
      <c r="H8653" s="10" t="s">
        <v>259</v>
      </c>
      <c r="I8653" s="10">
        <v>5064</v>
      </c>
      <c r="J8653" s="11">
        <v>5064</v>
      </c>
      <c r="K8653" s="11" t="s">
        <v>389</v>
      </c>
      <c r="L8653" s="10" t="s">
        <v>23</v>
      </c>
      <c r="M8653" s="10" t="s">
        <v>28</v>
      </c>
      <c r="N8653" s="10">
        <v>9</v>
      </c>
      <c r="O8653" s="38" t="s">
        <v>1466</v>
      </c>
      <c r="Q8653" s="39">
        <v>101531</v>
      </c>
      <c r="R8653" s="32">
        <f t="shared" si="136"/>
        <v>913779</v>
      </c>
    </row>
    <row r="8654" spans="2:18" ht="15.75">
      <c r="B8654" s="9">
        <v>46143</v>
      </c>
      <c r="C8654" s="10" t="s">
        <v>705</v>
      </c>
      <c r="D8654" s="11" t="s">
        <v>312</v>
      </c>
      <c r="E8654" s="10" t="s">
        <v>19</v>
      </c>
      <c r="F8654" s="10" t="s">
        <v>257</v>
      </c>
      <c r="G8654" s="10" t="s">
        <v>307</v>
      </c>
      <c r="H8654" s="10" t="s">
        <v>259</v>
      </c>
      <c r="I8654" s="10">
        <v>5064</v>
      </c>
      <c r="J8654" s="11">
        <v>5064</v>
      </c>
      <c r="K8654" s="11" t="s">
        <v>389</v>
      </c>
      <c r="L8654" s="10" t="s">
        <v>23</v>
      </c>
      <c r="M8654" s="10" t="s">
        <v>28</v>
      </c>
      <c r="N8654" s="10">
        <v>17</v>
      </c>
      <c r="O8654" s="38" t="s">
        <v>1467</v>
      </c>
      <c r="Q8654" s="39">
        <v>46276</v>
      </c>
      <c r="R8654" s="32">
        <f t="shared" si="136"/>
        <v>786692</v>
      </c>
    </row>
    <row r="8655" spans="2:18" ht="15.75">
      <c r="B8655" s="9">
        <v>46143</v>
      </c>
      <c r="C8655" s="10" t="s">
        <v>774</v>
      </c>
      <c r="D8655" s="11" t="s">
        <v>390</v>
      </c>
      <c r="E8655" s="10" t="s">
        <v>19</v>
      </c>
      <c r="F8655" s="10" t="s">
        <v>257</v>
      </c>
      <c r="G8655" s="10" t="s">
        <v>307</v>
      </c>
      <c r="H8655" s="10" t="s">
        <v>259</v>
      </c>
      <c r="I8655" s="10">
        <v>5064</v>
      </c>
      <c r="J8655" s="11">
        <v>5064</v>
      </c>
      <c r="K8655" s="11" t="s">
        <v>389</v>
      </c>
      <c r="L8655" s="10" t="s">
        <v>23</v>
      </c>
      <c r="M8655" s="10" t="s">
        <v>28</v>
      </c>
      <c r="N8655" s="10">
        <v>8</v>
      </c>
      <c r="O8655" s="38" t="s">
        <v>1468</v>
      </c>
      <c r="Q8655" s="39">
        <v>148221</v>
      </c>
      <c r="R8655" s="32">
        <f t="shared" si="136"/>
        <v>1185768</v>
      </c>
    </row>
    <row r="8656" spans="2:18" ht="15.75">
      <c r="B8656" s="9">
        <v>46143</v>
      </c>
      <c r="C8656" s="10" t="s">
        <v>785</v>
      </c>
      <c r="D8656" s="11" t="s">
        <v>312</v>
      </c>
      <c r="E8656" s="10" t="s">
        <v>19</v>
      </c>
      <c r="F8656" s="10" t="s">
        <v>257</v>
      </c>
      <c r="G8656" s="10" t="s">
        <v>307</v>
      </c>
      <c r="H8656" s="10" t="s">
        <v>259</v>
      </c>
      <c r="I8656" s="10">
        <v>5064</v>
      </c>
      <c r="J8656" s="11">
        <v>5064</v>
      </c>
      <c r="K8656" s="11" t="s">
        <v>389</v>
      </c>
      <c r="L8656" s="10" t="s">
        <v>23</v>
      </c>
      <c r="M8656" s="10" t="s">
        <v>28</v>
      </c>
      <c r="N8656" s="10">
        <v>3</v>
      </c>
      <c r="O8656" s="38" t="s">
        <v>1342</v>
      </c>
      <c r="Q8656" s="39">
        <v>18292</v>
      </c>
      <c r="R8656" s="32">
        <f t="shared" si="136"/>
        <v>54876</v>
      </c>
    </row>
    <row r="8657" spans="2:18" ht="15.75">
      <c r="B8657" s="9">
        <v>46143</v>
      </c>
      <c r="C8657" s="10" t="s">
        <v>1260</v>
      </c>
      <c r="D8657" s="11" t="s">
        <v>312</v>
      </c>
      <c r="E8657" s="10" t="s">
        <v>19</v>
      </c>
      <c r="F8657" s="10" t="s">
        <v>257</v>
      </c>
      <c r="G8657" s="10" t="s">
        <v>307</v>
      </c>
      <c r="H8657" s="10" t="s">
        <v>259</v>
      </c>
      <c r="I8657" s="10">
        <v>5064</v>
      </c>
      <c r="J8657" s="11">
        <v>5064</v>
      </c>
      <c r="K8657" s="11" t="s">
        <v>389</v>
      </c>
      <c r="L8657" s="10" t="s">
        <v>23</v>
      </c>
      <c r="M8657" s="10" t="s">
        <v>28</v>
      </c>
      <c r="N8657" s="10">
        <v>9</v>
      </c>
      <c r="O8657" s="38" t="s">
        <v>1370</v>
      </c>
      <c r="Q8657" s="39">
        <v>18587</v>
      </c>
      <c r="R8657" s="32">
        <f t="shared" si="136"/>
        <v>167283</v>
      </c>
    </row>
    <row r="8658" spans="2:18" ht="15.75">
      <c r="B8658" s="9">
        <v>46143</v>
      </c>
      <c r="C8658" s="10" t="s">
        <v>255</v>
      </c>
      <c r="D8658" s="11" t="s">
        <v>390</v>
      </c>
      <c r="E8658" s="10" t="s">
        <v>19</v>
      </c>
      <c r="F8658" s="10" t="s">
        <v>257</v>
      </c>
      <c r="G8658" s="10" t="s">
        <v>307</v>
      </c>
      <c r="H8658" s="10" t="s">
        <v>259</v>
      </c>
      <c r="I8658" s="10">
        <v>5064</v>
      </c>
      <c r="J8658" s="11">
        <v>5064</v>
      </c>
      <c r="K8658" s="11" t="s">
        <v>389</v>
      </c>
      <c r="L8658" s="10" t="s">
        <v>23</v>
      </c>
      <c r="M8658" s="10" t="s">
        <v>617</v>
      </c>
      <c r="N8658" s="10">
        <v>16</v>
      </c>
      <c r="O8658" s="38" t="s">
        <v>1469</v>
      </c>
      <c r="Q8658" s="39">
        <v>13251</v>
      </c>
      <c r="R8658" s="32">
        <f t="shared" si="136"/>
        <v>212016</v>
      </c>
    </row>
    <row r="8659" spans="2:18" ht="15.75">
      <c r="B8659" s="9">
        <v>46143</v>
      </c>
      <c r="C8659" s="10" t="s">
        <v>248</v>
      </c>
      <c r="D8659" s="11" t="s">
        <v>390</v>
      </c>
      <c r="E8659" s="10" t="s">
        <v>19</v>
      </c>
      <c r="F8659" s="10" t="s">
        <v>257</v>
      </c>
      <c r="G8659" s="10" t="s">
        <v>307</v>
      </c>
      <c r="H8659" s="10" t="s">
        <v>259</v>
      </c>
      <c r="I8659" s="10">
        <v>5064</v>
      </c>
      <c r="J8659" s="11">
        <v>5064</v>
      </c>
      <c r="K8659" s="11" t="s">
        <v>389</v>
      </c>
      <c r="L8659" s="10" t="s">
        <v>23</v>
      </c>
      <c r="M8659" s="10" t="s">
        <v>617</v>
      </c>
      <c r="N8659" s="10">
        <v>17</v>
      </c>
      <c r="O8659" s="38" t="s">
        <v>1191</v>
      </c>
      <c r="Q8659" s="39">
        <v>154946</v>
      </c>
      <c r="R8659" s="32">
        <f t="shared" si="136"/>
        <v>2634082</v>
      </c>
    </row>
    <row r="8660" spans="2:18" ht="15.75">
      <c r="B8660" s="9">
        <v>46143</v>
      </c>
      <c r="C8660" s="10" t="s">
        <v>32</v>
      </c>
      <c r="D8660" s="11" t="s">
        <v>390</v>
      </c>
      <c r="E8660" s="10" t="s">
        <v>19</v>
      </c>
      <c r="F8660" s="10" t="s">
        <v>257</v>
      </c>
      <c r="G8660" s="10" t="s">
        <v>307</v>
      </c>
      <c r="H8660" s="10" t="s">
        <v>259</v>
      </c>
      <c r="I8660" s="10">
        <v>5064</v>
      </c>
      <c r="J8660" s="11">
        <v>5064</v>
      </c>
      <c r="K8660" s="11" t="s">
        <v>389</v>
      </c>
      <c r="L8660" s="10" t="s">
        <v>23</v>
      </c>
      <c r="M8660" s="10" t="s">
        <v>571</v>
      </c>
      <c r="N8660" s="10">
        <v>8</v>
      </c>
      <c r="O8660" s="38" t="s">
        <v>1470</v>
      </c>
      <c r="Q8660" s="39">
        <v>41011</v>
      </c>
      <c r="R8660" s="32">
        <f t="shared" si="136"/>
        <v>328088</v>
      </c>
    </row>
    <row r="8661" spans="2:18" ht="15.75">
      <c r="B8661" s="9">
        <v>46143</v>
      </c>
      <c r="C8661" s="10" t="s">
        <v>35</v>
      </c>
      <c r="D8661" s="11" t="s">
        <v>390</v>
      </c>
      <c r="E8661" s="10" t="s">
        <v>19</v>
      </c>
      <c r="F8661" s="10" t="s">
        <v>257</v>
      </c>
      <c r="G8661" s="10" t="s">
        <v>307</v>
      </c>
      <c r="H8661" s="10" t="s">
        <v>259</v>
      </c>
      <c r="I8661" s="10">
        <v>5064</v>
      </c>
      <c r="J8661" s="11">
        <v>5064</v>
      </c>
      <c r="K8661" s="11" t="s">
        <v>389</v>
      </c>
      <c r="L8661" s="10" t="s">
        <v>23</v>
      </c>
      <c r="M8661" s="10" t="s">
        <v>571</v>
      </c>
      <c r="N8661" s="10">
        <v>9</v>
      </c>
      <c r="O8661" s="38" t="s">
        <v>1471</v>
      </c>
      <c r="Q8661" s="39">
        <v>68228</v>
      </c>
      <c r="R8661" s="32">
        <f t="shared" si="136"/>
        <v>614052</v>
      </c>
    </row>
    <row r="8662" spans="2:18" ht="15.75">
      <c r="B8662" s="9">
        <v>46143</v>
      </c>
      <c r="C8662" s="10" t="s">
        <v>252</v>
      </c>
      <c r="D8662" s="11" t="s">
        <v>390</v>
      </c>
      <c r="E8662" s="10" t="s">
        <v>19</v>
      </c>
      <c r="F8662" s="10" t="s">
        <v>257</v>
      </c>
      <c r="G8662" s="10" t="s">
        <v>307</v>
      </c>
      <c r="H8662" s="10" t="s">
        <v>259</v>
      </c>
      <c r="I8662" s="10">
        <v>5064</v>
      </c>
      <c r="J8662" s="11">
        <v>5064</v>
      </c>
      <c r="K8662" s="11" t="s">
        <v>389</v>
      </c>
      <c r="L8662" s="10" t="s">
        <v>23</v>
      </c>
      <c r="M8662" s="10" t="s">
        <v>617</v>
      </c>
      <c r="N8662" s="10">
        <v>17</v>
      </c>
      <c r="O8662" s="38" t="s">
        <v>1472</v>
      </c>
      <c r="Q8662" s="39">
        <v>99109</v>
      </c>
      <c r="R8662" s="32">
        <f t="shared" si="136"/>
        <v>1684853</v>
      </c>
    </row>
    <row r="8663" spans="2:18" ht="15.75">
      <c r="B8663" s="9">
        <v>46143</v>
      </c>
      <c r="C8663" s="10" t="s">
        <v>260</v>
      </c>
      <c r="D8663" s="11" t="s">
        <v>312</v>
      </c>
      <c r="E8663" s="10" t="s">
        <v>19</v>
      </c>
      <c r="F8663" s="10" t="s">
        <v>257</v>
      </c>
      <c r="G8663" s="10" t="s">
        <v>307</v>
      </c>
      <c r="H8663" s="10" t="s">
        <v>259</v>
      </c>
      <c r="I8663" s="10">
        <v>5064</v>
      </c>
      <c r="J8663" s="11">
        <v>5064</v>
      </c>
      <c r="K8663" s="11" t="s">
        <v>389</v>
      </c>
      <c r="L8663" s="10" t="s">
        <v>23</v>
      </c>
      <c r="M8663" s="10" t="s">
        <v>568</v>
      </c>
      <c r="N8663" s="10">
        <v>4</v>
      </c>
      <c r="O8663" s="38" t="s">
        <v>1348</v>
      </c>
      <c r="Q8663" s="39">
        <v>322073</v>
      </c>
      <c r="R8663" s="32">
        <f t="shared" si="136"/>
        <v>1288292</v>
      </c>
    </row>
    <row r="8664" spans="2:18" ht="15.75">
      <c r="B8664" s="9">
        <v>46143</v>
      </c>
      <c r="C8664" s="10" t="s">
        <v>163</v>
      </c>
      <c r="D8664" s="11" t="s">
        <v>312</v>
      </c>
      <c r="E8664" s="10" t="s">
        <v>19</v>
      </c>
      <c r="F8664" s="10" t="s">
        <v>257</v>
      </c>
      <c r="G8664" s="10" t="s">
        <v>307</v>
      </c>
      <c r="H8664" s="10" t="s">
        <v>259</v>
      </c>
      <c r="I8664" s="10">
        <v>5064</v>
      </c>
      <c r="J8664" s="11">
        <v>5064</v>
      </c>
      <c r="K8664" s="11" t="s">
        <v>389</v>
      </c>
      <c r="L8664" s="10" t="s">
        <v>23</v>
      </c>
      <c r="M8664" s="10" t="s">
        <v>568</v>
      </c>
      <c r="N8664" s="10">
        <v>8</v>
      </c>
      <c r="O8664" s="38" t="s">
        <v>1252</v>
      </c>
      <c r="Q8664" s="39">
        <v>28176</v>
      </c>
      <c r="R8664" s="32">
        <f t="shared" si="136"/>
        <v>225408</v>
      </c>
    </row>
    <row r="8665" spans="2:18" ht="15.75">
      <c r="B8665" s="9">
        <v>46143</v>
      </c>
      <c r="C8665" s="10" t="s">
        <v>230</v>
      </c>
      <c r="D8665" s="11" t="s">
        <v>312</v>
      </c>
      <c r="E8665" s="10" t="s">
        <v>19</v>
      </c>
      <c r="F8665" s="10" t="s">
        <v>257</v>
      </c>
      <c r="G8665" s="10" t="s">
        <v>307</v>
      </c>
      <c r="H8665" s="10" t="s">
        <v>259</v>
      </c>
      <c r="I8665" s="10">
        <v>5064</v>
      </c>
      <c r="J8665" s="11">
        <v>5064</v>
      </c>
      <c r="K8665" s="11" t="s">
        <v>389</v>
      </c>
      <c r="L8665" s="10" t="s">
        <v>23</v>
      </c>
      <c r="M8665" s="10" t="s">
        <v>568</v>
      </c>
      <c r="N8665" s="10">
        <v>17</v>
      </c>
      <c r="O8665" s="38" t="s">
        <v>1473</v>
      </c>
      <c r="Q8665" s="39">
        <v>176462</v>
      </c>
      <c r="R8665" s="32">
        <f t="shared" si="136"/>
        <v>2999854</v>
      </c>
    </row>
    <row r="8666" spans="2:18" ht="15.75">
      <c r="B8666" s="9">
        <v>46143</v>
      </c>
      <c r="C8666" s="10" t="s">
        <v>204</v>
      </c>
      <c r="D8666" s="11" t="s">
        <v>312</v>
      </c>
      <c r="E8666" s="10" t="s">
        <v>19</v>
      </c>
      <c r="F8666" s="10" t="s">
        <v>257</v>
      </c>
      <c r="G8666" s="10" t="s">
        <v>307</v>
      </c>
      <c r="H8666" s="10" t="s">
        <v>259</v>
      </c>
      <c r="I8666" s="10">
        <v>5064</v>
      </c>
      <c r="J8666" s="11">
        <v>5064</v>
      </c>
      <c r="K8666" s="11" t="s">
        <v>389</v>
      </c>
      <c r="L8666" s="10" t="s">
        <v>23</v>
      </c>
      <c r="M8666" s="10" t="s">
        <v>568</v>
      </c>
      <c r="N8666" s="10">
        <v>8</v>
      </c>
      <c r="O8666" s="38" t="s">
        <v>1252</v>
      </c>
      <c r="Q8666" s="39">
        <v>28176</v>
      </c>
      <c r="R8666" s="32">
        <f t="shared" si="136"/>
        <v>225408</v>
      </c>
    </row>
    <row r="8667" spans="2:18" ht="15.75">
      <c r="B8667" s="9">
        <v>46143</v>
      </c>
      <c r="C8667" s="10" t="s">
        <v>130</v>
      </c>
      <c r="D8667" s="11" t="s">
        <v>312</v>
      </c>
      <c r="E8667" s="10" t="s">
        <v>19</v>
      </c>
      <c r="F8667" s="10" t="s">
        <v>257</v>
      </c>
      <c r="G8667" s="10" t="s">
        <v>307</v>
      </c>
      <c r="H8667" s="10" t="s">
        <v>259</v>
      </c>
      <c r="I8667" s="10">
        <v>5064</v>
      </c>
      <c r="J8667" s="11">
        <v>5064</v>
      </c>
      <c r="K8667" s="11" t="s">
        <v>389</v>
      </c>
      <c r="L8667" s="10" t="s">
        <v>23</v>
      </c>
      <c r="M8667" s="10" t="s">
        <v>28</v>
      </c>
      <c r="N8667" s="10">
        <v>10</v>
      </c>
      <c r="O8667" s="38" t="s">
        <v>1474</v>
      </c>
      <c r="Q8667" s="39">
        <v>22552</v>
      </c>
      <c r="R8667" s="32">
        <f t="shared" si="136"/>
        <v>225520</v>
      </c>
    </row>
    <row r="8668" spans="2:18" ht="15.75">
      <c r="B8668" s="9">
        <v>46143</v>
      </c>
      <c r="C8668" s="10" t="s">
        <v>166</v>
      </c>
      <c r="D8668" s="11" t="s">
        <v>312</v>
      </c>
      <c r="E8668" s="10" t="s">
        <v>19</v>
      </c>
      <c r="F8668" s="10" t="s">
        <v>257</v>
      </c>
      <c r="G8668" s="10" t="s">
        <v>307</v>
      </c>
      <c r="H8668" s="10" t="s">
        <v>259</v>
      </c>
      <c r="I8668" s="10">
        <v>5064</v>
      </c>
      <c r="J8668" s="11">
        <v>5064</v>
      </c>
      <c r="K8668" s="11" t="s">
        <v>389</v>
      </c>
      <c r="L8668" s="10" t="s">
        <v>23</v>
      </c>
      <c r="M8668" s="10" t="s">
        <v>568</v>
      </c>
      <c r="N8668" s="10">
        <v>17</v>
      </c>
      <c r="O8668" s="38" t="s">
        <v>1475</v>
      </c>
      <c r="Q8668" s="39">
        <v>34283</v>
      </c>
      <c r="R8668" s="32">
        <f t="shared" si="136"/>
        <v>582811</v>
      </c>
    </row>
    <row r="8669" spans="2:18" ht="15.75">
      <c r="B8669" s="9">
        <v>46143</v>
      </c>
      <c r="C8669" s="10" t="s">
        <v>277</v>
      </c>
      <c r="D8669" s="11" t="s">
        <v>312</v>
      </c>
      <c r="E8669" s="10" t="s">
        <v>19</v>
      </c>
      <c r="F8669" s="10" t="s">
        <v>257</v>
      </c>
      <c r="G8669" s="10" t="s">
        <v>307</v>
      </c>
      <c r="H8669" s="10" t="s">
        <v>259</v>
      </c>
      <c r="I8669" s="10">
        <v>5064</v>
      </c>
      <c r="J8669" s="11">
        <v>5064</v>
      </c>
      <c r="K8669" s="11" t="s">
        <v>389</v>
      </c>
      <c r="L8669" s="10" t="s">
        <v>23</v>
      </c>
      <c r="M8669" s="10" t="s">
        <v>28</v>
      </c>
      <c r="N8669" s="10">
        <v>17</v>
      </c>
      <c r="O8669" s="38" t="s">
        <v>1476</v>
      </c>
      <c r="Q8669" s="39">
        <v>30027</v>
      </c>
      <c r="R8669" s="32">
        <f t="shared" si="136"/>
        <v>510459</v>
      </c>
    </row>
    <row r="8670" spans="2:18" ht="15.75">
      <c r="B8670" s="9">
        <v>46143</v>
      </c>
      <c r="C8670" s="10" t="s">
        <v>170</v>
      </c>
      <c r="D8670" s="11" t="s">
        <v>312</v>
      </c>
      <c r="E8670" s="10" t="s">
        <v>19</v>
      </c>
      <c r="F8670" s="10" t="s">
        <v>257</v>
      </c>
      <c r="G8670" s="10" t="s">
        <v>307</v>
      </c>
      <c r="H8670" s="10" t="s">
        <v>259</v>
      </c>
      <c r="I8670" s="10">
        <v>5064</v>
      </c>
      <c r="J8670" s="11">
        <v>5064</v>
      </c>
      <c r="K8670" s="11" t="s">
        <v>389</v>
      </c>
      <c r="L8670" s="10" t="s">
        <v>23</v>
      </c>
      <c r="M8670" s="10" t="s">
        <v>568</v>
      </c>
      <c r="N8670" s="10">
        <v>9</v>
      </c>
      <c r="O8670" s="38" t="s">
        <v>1477</v>
      </c>
      <c r="Q8670" s="39">
        <v>40789</v>
      </c>
      <c r="R8670" s="32">
        <f t="shared" si="136"/>
        <v>367101</v>
      </c>
    </row>
    <row r="8671" spans="2:18" ht="15.75">
      <c r="B8671" s="9">
        <v>46143</v>
      </c>
      <c r="C8671" s="10" t="s">
        <v>153</v>
      </c>
      <c r="D8671" s="11" t="s">
        <v>312</v>
      </c>
      <c r="E8671" s="10" t="s">
        <v>19</v>
      </c>
      <c r="F8671" s="10" t="s">
        <v>257</v>
      </c>
      <c r="G8671" s="10" t="s">
        <v>307</v>
      </c>
      <c r="H8671" s="10" t="s">
        <v>259</v>
      </c>
      <c r="I8671" s="10">
        <v>5064</v>
      </c>
      <c r="J8671" s="11">
        <v>5064</v>
      </c>
      <c r="K8671" s="11" t="s">
        <v>389</v>
      </c>
      <c r="L8671" s="10" t="s">
        <v>23</v>
      </c>
      <c r="M8671" s="10" t="s">
        <v>582</v>
      </c>
      <c r="N8671" s="10">
        <v>17</v>
      </c>
      <c r="O8671" s="38" t="s">
        <v>1122</v>
      </c>
      <c r="Q8671" s="39">
        <v>27504</v>
      </c>
      <c r="R8671" s="32">
        <f t="shared" si="136"/>
        <v>467568</v>
      </c>
    </row>
    <row r="8672" spans="2:18" ht="15.75">
      <c r="B8672" s="9">
        <v>46143</v>
      </c>
      <c r="C8672" s="10" t="s">
        <v>205</v>
      </c>
      <c r="D8672" s="11" t="s">
        <v>312</v>
      </c>
      <c r="E8672" s="10" t="s">
        <v>19</v>
      </c>
      <c r="F8672" s="10" t="s">
        <v>257</v>
      </c>
      <c r="G8672" s="10" t="s">
        <v>307</v>
      </c>
      <c r="H8672" s="10" t="s">
        <v>259</v>
      </c>
      <c r="I8672" s="10">
        <v>5064</v>
      </c>
      <c r="J8672" s="11">
        <v>5064</v>
      </c>
      <c r="K8672" s="11" t="s">
        <v>389</v>
      </c>
      <c r="L8672" s="10" t="s">
        <v>23</v>
      </c>
      <c r="M8672" s="10" t="s">
        <v>28</v>
      </c>
      <c r="N8672" s="10">
        <v>17</v>
      </c>
      <c r="O8672" s="38" t="s">
        <v>1478</v>
      </c>
      <c r="Q8672" s="39">
        <v>14995</v>
      </c>
      <c r="R8672" s="32">
        <f t="shared" si="136"/>
        <v>254915</v>
      </c>
    </row>
    <row r="8673" spans="2:18" ht="15.75">
      <c r="B8673" s="9">
        <v>46143</v>
      </c>
      <c r="C8673" s="10" t="s">
        <v>189</v>
      </c>
      <c r="D8673" s="11" t="s">
        <v>312</v>
      </c>
      <c r="E8673" s="10" t="s">
        <v>19</v>
      </c>
      <c r="F8673" s="10" t="s">
        <v>257</v>
      </c>
      <c r="G8673" s="10" t="s">
        <v>307</v>
      </c>
      <c r="H8673" s="10" t="s">
        <v>259</v>
      </c>
      <c r="I8673" s="10">
        <v>5064</v>
      </c>
      <c r="J8673" s="11">
        <v>5064</v>
      </c>
      <c r="K8673" s="11" t="s">
        <v>389</v>
      </c>
      <c r="L8673" s="10" t="s">
        <v>23</v>
      </c>
      <c r="M8673" s="10" t="s">
        <v>568</v>
      </c>
      <c r="N8673" s="10">
        <v>8</v>
      </c>
      <c r="O8673" s="38" t="s">
        <v>851</v>
      </c>
      <c r="Q8673" s="39">
        <v>18071</v>
      </c>
      <c r="R8673" s="32">
        <f t="shared" si="136"/>
        <v>144568</v>
      </c>
    </row>
    <row r="8674" spans="2:18" ht="15.75">
      <c r="B8674" s="9">
        <v>46143</v>
      </c>
      <c r="C8674" s="10" t="s">
        <v>263</v>
      </c>
      <c r="D8674" s="11" t="s">
        <v>312</v>
      </c>
      <c r="E8674" s="10" t="s">
        <v>19</v>
      </c>
      <c r="F8674" s="10" t="s">
        <v>257</v>
      </c>
      <c r="G8674" s="10" t="s">
        <v>307</v>
      </c>
      <c r="H8674" s="10" t="s">
        <v>259</v>
      </c>
      <c r="I8674" s="10">
        <v>5064</v>
      </c>
      <c r="J8674" s="11">
        <v>5064</v>
      </c>
      <c r="K8674" s="11" t="s">
        <v>389</v>
      </c>
      <c r="L8674" s="10" t="s">
        <v>23</v>
      </c>
      <c r="M8674" s="10" t="s">
        <v>28</v>
      </c>
      <c r="N8674" s="10">
        <v>18</v>
      </c>
      <c r="O8674" s="38" t="s">
        <v>1084</v>
      </c>
      <c r="Q8674" s="39">
        <v>27531</v>
      </c>
      <c r="R8674" s="32">
        <f t="shared" si="136"/>
        <v>495558</v>
      </c>
    </row>
    <row r="8675" spans="2:18" ht="15.75">
      <c r="B8675" s="9">
        <v>46143</v>
      </c>
      <c r="C8675" s="10" t="s">
        <v>264</v>
      </c>
      <c r="D8675" s="11" t="s">
        <v>312</v>
      </c>
      <c r="E8675" s="10" t="s">
        <v>19</v>
      </c>
      <c r="F8675" s="10" t="s">
        <v>257</v>
      </c>
      <c r="G8675" s="10" t="s">
        <v>307</v>
      </c>
      <c r="H8675" s="10" t="s">
        <v>259</v>
      </c>
      <c r="I8675" s="10">
        <v>5064</v>
      </c>
      <c r="J8675" s="11">
        <v>5064</v>
      </c>
      <c r="K8675" s="11" t="s">
        <v>389</v>
      </c>
      <c r="L8675" s="10" t="s">
        <v>23</v>
      </c>
      <c r="M8675" s="10" t="s">
        <v>28</v>
      </c>
      <c r="N8675" s="10">
        <v>18</v>
      </c>
      <c r="O8675" s="38" t="s">
        <v>1474</v>
      </c>
      <c r="Q8675" s="39">
        <v>22552</v>
      </c>
      <c r="R8675" s="32">
        <f t="shared" si="136"/>
        <v>405936</v>
      </c>
    </row>
    <row r="8676" spans="2:18" ht="15.75">
      <c r="B8676" s="9">
        <v>46143</v>
      </c>
      <c r="C8676" s="10" t="s">
        <v>233</v>
      </c>
      <c r="D8676" s="11" t="s">
        <v>312</v>
      </c>
      <c r="E8676" s="10" t="s">
        <v>19</v>
      </c>
      <c r="F8676" s="10" t="s">
        <v>257</v>
      </c>
      <c r="G8676" s="10" t="s">
        <v>307</v>
      </c>
      <c r="H8676" s="10" t="s">
        <v>259</v>
      </c>
      <c r="I8676" s="10">
        <v>5064</v>
      </c>
      <c r="J8676" s="11">
        <v>5064</v>
      </c>
      <c r="K8676" s="11" t="s">
        <v>389</v>
      </c>
      <c r="L8676" s="10" t="s">
        <v>23</v>
      </c>
      <c r="M8676" s="10" t="s">
        <v>568</v>
      </c>
      <c r="N8676" s="10">
        <v>18</v>
      </c>
      <c r="O8676" s="38" t="s">
        <v>1479</v>
      </c>
      <c r="Q8676" s="39">
        <v>234</v>
      </c>
      <c r="R8676" s="32">
        <f t="shared" si="136"/>
        <v>4212</v>
      </c>
    </row>
    <row r="8677" spans="2:18" ht="15.75">
      <c r="B8677" s="9">
        <v>46143</v>
      </c>
      <c r="C8677" s="10" t="s">
        <v>159</v>
      </c>
      <c r="D8677" s="11" t="s">
        <v>312</v>
      </c>
      <c r="E8677" s="10" t="s">
        <v>19</v>
      </c>
      <c r="F8677" s="10" t="s">
        <v>257</v>
      </c>
      <c r="G8677" s="10" t="s">
        <v>307</v>
      </c>
      <c r="H8677" s="10" t="s">
        <v>259</v>
      </c>
      <c r="I8677" s="10">
        <v>5064</v>
      </c>
      <c r="J8677" s="11">
        <v>5064</v>
      </c>
      <c r="K8677" s="11" t="s">
        <v>389</v>
      </c>
      <c r="L8677" s="10" t="s">
        <v>23</v>
      </c>
      <c r="M8677" s="10" t="s">
        <v>581</v>
      </c>
      <c r="N8677" s="10">
        <v>17</v>
      </c>
      <c r="O8677" s="38" t="s">
        <v>1480</v>
      </c>
      <c r="Q8677" s="39">
        <v>179078</v>
      </c>
      <c r="R8677" s="32">
        <f t="shared" si="136"/>
        <v>3044326</v>
      </c>
    </row>
    <row r="8678" spans="2:18" ht="15.75">
      <c r="B8678" s="9">
        <v>46143</v>
      </c>
      <c r="C8678" s="10" t="s">
        <v>291</v>
      </c>
      <c r="D8678" s="11" t="s">
        <v>312</v>
      </c>
      <c r="E8678" s="10" t="s">
        <v>19</v>
      </c>
      <c r="F8678" s="10" t="s">
        <v>257</v>
      </c>
      <c r="G8678" s="10" t="s">
        <v>307</v>
      </c>
      <c r="H8678" s="10" t="s">
        <v>259</v>
      </c>
      <c r="I8678" s="10">
        <v>5064</v>
      </c>
      <c r="J8678" s="11">
        <v>5064</v>
      </c>
      <c r="K8678" s="11" t="s">
        <v>389</v>
      </c>
      <c r="L8678" s="10" t="s">
        <v>23</v>
      </c>
      <c r="M8678" s="10" t="s">
        <v>28</v>
      </c>
      <c r="N8678" s="10">
        <v>17</v>
      </c>
      <c r="O8678" s="38" t="s">
        <v>1481</v>
      </c>
      <c r="Q8678" s="39">
        <v>29161</v>
      </c>
      <c r="R8678" s="32">
        <f t="shared" si="136"/>
        <v>495737</v>
      </c>
    </row>
    <row r="8679" spans="2:18" ht="15.75">
      <c r="B8679" s="9">
        <v>46143</v>
      </c>
      <c r="C8679" s="10" t="s">
        <v>265</v>
      </c>
      <c r="D8679" s="11" t="s">
        <v>312</v>
      </c>
      <c r="E8679" s="10" t="s">
        <v>19</v>
      </c>
      <c r="F8679" s="10" t="s">
        <v>257</v>
      </c>
      <c r="G8679" s="10" t="s">
        <v>307</v>
      </c>
      <c r="H8679" s="10" t="s">
        <v>259</v>
      </c>
      <c r="I8679" s="10">
        <v>5064</v>
      </c>
      <c r="J8679" s="11">
        <v>5064</v>
      </c>
      <c r="K8679" s="11" t="s">
        <v>389</v>
      </c>
      <c r="L8679" s="10" t="s">
        <v>23</v>
      </c>
      <c r="M8679" s="10" t="s">
        <v>571</v>
      </c>
      <c r="N8679" s="10">
        <v>17</v>
      </c>
      <c r="O8679" s="38" t="s">
        <v>1482</v>
      </c>
      <c r="Q8679" s="39">
        <v>23488</v>
      </c>
      <c r="R8679" s="32">
        <f t="shared" si="136"/>
        <v>399296</v>
      </c>
    </row>
    <row r="8680" spans="2:18" ht="15.75">
      <c r="B8680" s="9">
        <v>46143</v>
      </c>
      <c r="C8680" s="10" t="s">
        <v>266</v>
      </c>
      <c r="D8680" s="11" t="s">
        <v>312</v>
      </c>
      <c r="E8680" s="10" t="s">
        <v>19</v>
      </c>
      <c r="F8680" s="10" t="s">
        <v>257</v>
      </c>
      <c r="G8680" s="10" t="s">
        <v>307</v>
      </c>
      <c r="H8680" s="10" t="s">
        <v>259</v>
      </c>
      <c r="I8680" s="10">
        <v>5064</v>
      </c>
      <c r="J8680" s="11">
        <v>5064</v>
      </c>
      <c r="K8680" s="11" t="s">
        <v>389</v>
      </c>
      <c r="L8680" s="10" t="s">
        <v>23</v>
      </c>
      <c r="M8680" s="10" t="s">
        <v>568</v>
      </c>
      <c r="N8680" s="10">
        <v>18</v>
      </c>
      <c r="O8680" s="38" t="s">
        <v>1483</v>
      </c>
      <c r="Q8680" s="39">
        <v>205956</v>
      </c>
      <c r="R8680" s="32">
        <f t="shared" ref="R8680:R8743" si="137">Q8680*N8680</f>
        <v>3707208</v>
      </c>
    </row>
    <row r="8681" spans="2:18" ht="15.75">
      <c r="B8681" s="9">
        <v>46143</v>
      </c>
      <c r="C8681" s="10" t="s">
        <v>148</v>
      </c>
      <c r="D8681" s="11" t="s">
        <v>312</v>
      </c>
      <c r="E8681" s="10" t="s">
        <v>19</v>
      </c>
      <c r="F8681" s="10" t="s">
        <v>257</v>
      </c>
      <c r="G8681" s="10" t="s">
        <v>307</v>
      </c>
      <c r="H8681" s="10" t="s">
        <v>259</v>
      </c>
      <c r="I8681" s="10">
        <v>5064</v>
      </c>
      <c r="J8681" s="11">
        <v>5064</v>
      </c>
      <c r="K8681" s="11" t="s">
        <v>389</v>
      </c>
      <c r="L8681" s="10" t="s">
        <v>23</v>
      </c>
      <c r="M8681" s="10" t="s">
        <v>28</v>
      </c>
      <c r="N8681" s="10">
        <v>18</v>
      </c>
      <c r="O8681" s="38" t="s">
        <v>1484</v>
      </c>
      <c r="Q8681" s="39">
        <v>13351</v>
      </c>
      <c r="R8681" s="32">
        <f t="shared" si="137"/>
        <v>240318</v>
      </c>
    </row>
    <row r="8682" spans="2:18" ht="15.75">
      <c r="B8682" s="9">
        <v>46143</v>
      </c>
      <c r="C8682" s="10" t="s">
        <v>56</v>
      </c>
      <c r="D8682" s="11" t="s">
        <v>312</v>
      </c>
      <c r="E8682" s="10" t="s">
        <v>19</v>
      </c>
      <c r="F8682" s="10" t="s">
        <v>257</v>
      </c>
      <c r="G8682" s="10" t="s">
        <v>307</v>
      </c>
      <c r="H8682" s="10" t="s">
        <v>259</v>
      </c>
      <c r="I8682" s="10">
        <v>5064</v>
      </c>
      <c r="J8682" s="11">
        <v>5064</v>
      </c>
      <c r="K8682" s="11" t="s">
        <v>389</v>
      </c>
      <c r="L8682" s="10" t="s">
        <v>23</v>
      </c>
      <c r="M8682" s="10" t="s">
        <v>28</v>
      </c>
      <c r="N8682" s="10">
        <v>17</v>
      </c>
      <c r="O8682" s="38" t="s">
        <v>1478</v>
      </c>
      <c r="Q8682" s="39">
        <v>14995</v>
      </c>
      <c r="R8682" s="32">
        <f t="shared" si="137"/>
        <v>254915</v>
      </c>
    </row>
    <row r="8683" spans="2:18" ht="15.75">
      <c r="B8683" s="9">
        <v>46143</v>
      </c>
      <c r="C8683" s="10" t="s">
        <v>72</v>
      </c>
      <c r="D8683" s="11" t="s">
        <v>312</v>
      </c>
      <c r="E8683" s="10" t="s">
        <v>19</v>
      </c>
      <c r="F8683" s="10" t="s">
        <v>257</v>
      </c>
      <c r="G8683" s="10" t="s">
        <v>307</v>
      </c>
      <c r="H8683" s="10" t="s">
        <v>259</v>
      </c>
      <c r="I8683" s="10">
        <v>5064</v>
      </c>
      <c r="J8683" s="11">
        <v>5064</v>
      </c>
      <c r="K8683" s="11" t="s">
        <v>389</v>
      </c>
      <c r="L8683" s="10" t="s">
        <v>23</v>
      </c>
      <c r="M8683" s="10" t="s">
        <v>568</v>
      </c>
      <c r="N8683" s="10">
        <v>17</v>
      </c>
      <c r="O8683" s="38" t="s">
        <v>1485</v>
      </c>
      <c r="Q8683" s="39">
        <v>225877</v>
      </c>
      <c r="R8683" s="32">
        <f t="shared" si="137"/>
        <v>3839909</v>
      </c>
    </row>
    <row r="8684" spans="2:18" ht="15.75">
      <c r="B8684" s="9">
        <v>46143</v>
      </c>
      <c r="C8684" s="10" t="s">
        <v>267</v>
      </c>
      <c r="D8684" s="11" t="s">
        <v>312</v>
      </c>
      <c r="E8684" s="10" t="s">
        <v>19</v>
      </c>
      <c r="F8684" s="10" t="s">
        <v>257</v>
      </c>
      <c r="G8684" s="10" t="s">
        <v>307</v>
      </c>
      <c r="H8684" s="10" t="s">
        <v>259</v>
      </c>
      <c r="I8684" s="10">
        <v>5064</v>
      </c>
      <c r="J8684" s="11">
        <v>5064</v>
      </c>
      <c r="K8684" s="11" t="s">
        <v>389</v>
      </c>
      <c r="L8684" s="10" t="s">
        <v>23</v>
      </c>
      <c r="M8684" s="10" t="s">
        <v>571</v>
      </c>
      <c r="N8684" s="10">
        <v>17</v>
      </c>
      <c r="O8684" s="38" t="s">
        <v>1069</v>
      </c>
      <c r="Q8684" s="39">
        <v>52454</v>
      </c>
      <c r="R8684" s="32">
        <f t="shared" si="137"/>
        <v>891718</v>
      </c>
    </row>
    <row r="8685" spans="2:18" ht="15.75">
      <c r="B8685" s="9">
        <v>46143</v>
      </c>
      <c r="C8685" s="10" t="s">
        <v>111</v>
      </c>
      <c r="D8685" s="11" t="s">
        <v>312</v>
      </c>
      <c r="E8685" s="10" t="s">
        <v>19</v>
      </c>
      <c r="F8685" s="10" t="s">
        <v>257</v>
      </c>
      <c r="G8685" s="10" t="s">
        <v>307</v>
      </c>
      <c r="H8685" s="10" t="s">
        <v>259</v>
      </c>
      <c r="I8685" s="10">
        <v>5064</v>
      </c>
      <c r="J8685" s="11">
        <v>5064</v>
      </c>
      <c r="K8685" s="11" t="s">
        <v>389</v>
      </c>
      <c r="L8685" s="10" t="s">
        <v>23</v>
      </c>
      <c r="M8685" s="10" t="s">
        <v>568</v>
      </c>
      <c r="N8685" s="10">
        <v>8</v>
      </c>
      <c r="O8685" s="38" t="s">
        <v>1486</v>
      </c>
      <c r="Q8685" s="39">
        <v>89471</v>
      </c>
      <c r="R8685" s="32">
        <f t="shared" si="137"/>
        <v>715768</v>
      </c>
    </row>
    <row r="8686" spans="2:18" ht="15.75">
      <c r="B8686" s="9">
        <v>46143</v>
      </c>
      <c r="C8686" s="10" t="s">
        <v>70</v>
      </c>
      <c r="D8686" s="11" t="s">
        <v>312</v>
      </c>
      <c r="E8686" s="10" t="s">
        <v>19</v>
      </c>
      <c r="F8686" s="10" t="s">
        <v>257</v>
      </c>
      <c r="G8686" s="10" t="s">
        <v>307</v>
      </c>
      <c r="H8686" s="10" t="s">
        <v>259</v>
      </c>
      <c r="I8686" s="10">
        <v>5064</v>
      </c>
      <c r="J8686" s="11">
        <v>5064</v>
      </c>
      <c r="K8686" s="11" t="s">
        <v>389</v>
      </c>
      <c r="L8686" s="10" t="s">
        <v>23</v>
      </c>
      <c r="M8686" s="10" t="s">
        <v>571</v>
      </c>
      <c r="N8686" s="10">
        <v>8</v>
      </c>
      <c r="O8686" s="38" t="s">
        <v>1487</v>
      </c>
      <c r="Q8686" s="39">
        <v>37101</v>
      </c>
      <c r="R8686" s="32">
        <f t="shared" si="137"/>
        <v>296808</v>
      </c>
    </row>
    <row r="8687" spans="2:18" ht="15.75">
      <c r="B8687" s="9">
        <v>46143</v>
      </c>
      <c r="C8687" s="10" t="s">
        <v>75</v>
      </c>
      <c r="D8687" s="11" t="s">
        <v>312</v>
      </c>
      <c r="E8687" s="10" t="s">
        <v>19</v>
      </c>
      <c r="F8687" s="10" t="s">
        <v>257</v>
      </c>
      <c r="G8687" s="10" t="s">
        <v>307</v>
      </c>
      <c r="H8687" s="10" t="s">
        <v>259</v>
      </c>
      <c r="I8687" s="10">
        <v>5064</v>
      </c>
      <c r="J8687" s="11">
        <v>5064</v>
      </c>
      <c r="K8687" s="11" t="s">
        <v>389</v>
      </c>
      <c r="L8687" s="10" t="s">
        <v>23</v>
      </c>
      <c r="M8687" s="10" t="s">
        <v>28</v>
      </c>
      <c r="N8687" s="10">
        <v>18</v>
      </c>
      <c r="O8687" s="38" t="s">
        <v>1400</v>
      </c>
      <c r="Q8687" s="39">
        <v>66753</v>
      </c>
      <c r="R8687" s="32">
        <f t="shared" si="137"/>
        <v>1201554</v>
      </c>
    </row>
    <row r="8688" spans="2:18" ht="15.75">
      <c r="B8688" s="9">
        <v>46143</v>
      </c>
      <c r="C8688" s="10" t="s">
        <v>239</v>
      </c>
      <c r="D8688" s="11" t="s">
        <v>312</v>
      </c>
      <c r="E8688" s="10" t="s">
        <v>19</v>
      </c>
      <c r="F8688" s="10" t="s">
        <v>257</v>
      </c>
      <c r="G8688" s="10" t="s">
        <v>307</v>
      </c>
      <c r="H8688" s="10" t="s">
        <v>259</v>
      </c>
      <c r="I8688" s="10">
        <v>5064</v>
      </c>
      <c r="J8688" s="11">
        <v>5064</v>
      </c>
      <c r="K8688" s="11" t="s">
        <v>389</v>
      </c>
      <c r="L8688" s="10" t="s">
        <v>23</v>
      </c>
      <c r="M8688" s="10" t="s">
        <v>568</v>
      </c>
      <c r="N8688" s="10">
        <v>9</v>
      </c>
      <c r="O8688" s="38" t="s">
        <v>1488</v>
      </c>
      <c r="Q8688" s="39">
        <v>84418</v>
      </c>
      <c r="R8688" s="32">
        <f t="shared" si="137"/>
        <v>759762</v>
      </c>
    </row>
    <row r="8689" spans="2:18" ht="15.75">
      <c r="B8689" s="9">
        <v>46143</v>
      </c>
      <c r="C8689" s="10" t="s">
        <v>138</v>
      </c>
      <c r="D8689" s="11" t="s">
        <v>312</v>
      </c>
      <c r="E8689" s="10" t="s">
        <v>19</v>
      </c>
      <c r="F8689" s="10" t="s">
        <v>257</v>
      </c>
      <c r="G8689" s="10" t="s">
        <v>307</v>
      </c>
      <c r="H8689" s="10" t="s">
        <v>259</v>
      </c>
      <c r="I8689" s="10">
        <v>5064</v>
      </c>
      <c r="J8689" s="11">
        <v>5064</v>
      </c>
      <c r="K8689" s="11" t="s">
        <v>389</v>
      </c>
      <c r="L8689" s="10" t="s">
        <v>23</v>
      </c>
      <c r="M8689" s="10" t="s">
        <v>28</v>
      </c>
      <c r="N8689" s="10">
        <v>8</v>
      </c>
      <c r="O8689" s="38" t="s">
        <v>1489</v>
      </c>
      <c r="Q8689" s="39">
        <v>64134</v>
      </c>
      <c r="R8689" s="32">
        <f t="shared" si="137"/>
        <v>513072</v>
      </c>
    </row>
    <row r="8690" spans="2:18" ht="15.75">
      <c r="B8690" s="9">
        <v>46143</v>
      </c>
      <c r="C8690" s="10" t="s">
        <v>202</v>
      </c>
      <c r="D8690" s="11" t="s">
        <v>312</v>
      </c>
      <c r="E8690" s="10" t="s">
        <v>19</v>
      </c>
      <c r="F8690" s="10" t="s">
        <v>257</v>
      </c>
      <c r="G8690" s="10" t="s">
        <v>307</v>
      </c>
      <c r="H8690" s="10" t="s">
        <v>259</v>
      </c>
      <c r="I8690" s="10">
        <v>5064</v>
      </c>
      <c r="J8690" s="11">
        <v>5064</v>
      </c>
      <c r="K8690" s="11" t="s">
        <v>389</v>
      </c>
      <c r="L8690" s="10" t="s">
        <v>23</v>
      </c>
      <c r="M8690" s="10" t="s">
        <v>583</v>
      </c>
      <c r="N8690" s="10">
        <v>17</v>
      </c>
      <c r="O8690" s="38" t="s">
        <v>1490</v>
      </c>
      <c r="Q8690" s="39">
        <v>28849</v>
      </c>
      <c r="R8690" s="32">
        <f t="shared" si="137"/>
        <v>490433</v>
      </c>
    </row>
    <row r="8691" spans="2:18" ht="15.75">
      <c r="B8691" s="9">
        <v>46143</v>
      </c>
      <c r="C8691" s="10" t="s">
        <v>144</v>
      </c>
      <c r="D8691" s="11" t="s">
        <v>312</v>
      </c>
      <c r="E8691" s="10" t="s">
        <v>19</v>
      </c>
      <c r="F8691" s="10" t="s">
        <v>257</v>
      </c>
      <c r="G8691" s="10" t="s">
        <v>307</v>
      </c>
      <c r="H8691" s="10" t="s">
        <v>259</v>
      </c>
      <c r="I8691" s="10">
        <v>5064</v>
      </c>
      <c r="J8691" s="11">
        <v>5064</v>
      </c>
      <c r="K8691" s="11" t="s">
        <v>389</v>
      </c>
      <c r="L8691" s="10" t="s">
        <v>23</v>
      </c>
      <c r="M8691" s="10" t="s">
        <v>28</v>
      </c>
      <c r="N8691" s="10">
        <v>17</v>
      </c>
      <c r="O8691" s="38" t="s">
        <v>1481</v>
      </c>
      <c r="Q8691" s="39">
        <v>29161</v>
      </c>
      <c r="R8691" s="32">
        <f t="shared" si="137"/>
        <v>495737</v>
      </c>
    </row>
    <row r="8692" spans="2:18" ht="15.75">
      <c r="B8692" s="9">
        <v>46143</v>
      </c>
      <c r="C8692" s="10" t="s">
        <v>66</v>
      </c>
      <c r="D8692" s="11" t="s">
        <v>312</v>
      </c>
      <c r="E8692" s="10" t="s">
        <v>19</v>
      </c>
      <c r="F8692" s="10" t="s">
        <v>257</v>
      </c>
      <c r="G8692" s="10" t="s">
        <v>307</v>
      </c>
      <c r="H8692" s="10" t="s">
        <v>259</v>
      </c>
      <c r="I8692" s="10">
        <v>5064</v>
      </c>
      <c r="J8692" s="11">
        <v>5064</v>
      </c>
      <c r="K8692" s="11" t="s">
        <v>389</v>
      </c>
      <c r="L8692" s="10" t="s">
        <v>23</v>
      </c>
      <c r="M8692" s="10" t="s">
        <v>582</v>
      </c>
      <c r="N8692" s="10">
        <v>17</v>
      </c>
      <c r="O8692" s="38" t="s">
        <v>1491</v>
      </c>
      <c r="Q8692" s="39">
        <v>122008</v>
      </c>
      <c r="R8692" s="32">
        <f t="shared" si="137"/>
        <v>2074136</v>
      </c>
    </row>
    <row r="8693" spans="2:18" ht="15.75">
      <c r="B8693" s="9">
        <v>46143</v>
      </c>
      <c r="C8693" s="10" t="s">
        <v>76</v>
      </c>
      <c r="D8693" s="11" t="s">
        <v>312</v>
      </c>
      <c r="E8693" s="10" t="s">
        <v>19</v>
      </c>
      <c r="F8693" s="10" t="s">
        <v>257</v>
      </c>
      <c r="G8693" s="10" t="s">
        <v>307</v>
      </c>
      <c r="H8693" s="10" t="s">
        <v>259</v>
      </c>
      <c r="I8693" s="10">
        <v>5064</v>
      </c>
      <c r="J8693" s="11">
        <v>5064</v>
      </c>
      <c r="K8693" s="11" t="s">
        <v>389</v>
      </c>
      <c r="L8693" s="10" t="s">
        <v>23</v>
      </c>
      <c r="M8693" s="10" t="s">
        <v>571</v>
      </c>
      <c r="N8693" s="10">
        <v>27</v>
      </c>
      <c r="O8693" s="38" t="s">
        <v>1492</v>
      </c>
      <c r="Q8693" s="39">
        <v>31373</v>
      </c>
      <c r="R8693" s="32">
        <f t="shared" si="137"/>
        <v>847071</v>
      </c>
    </row>
    <row r="8694" spans="2:18" ht="15.75">
      <c r="B8694" s="9">
        <v>46143</v>
      </c>
      <c r="C8694" s="10" t="s">
        <v>145</v>
      </c>
      <c r="D8694" s="11" t="s">
        <v>312</v>
      </c>
      <c r="E8694" s="10" t="s">
        <v>19</v>
      </c>
      <c r="F8694" s="10" t="s">
        <v>257</v>
      </c>
      <c r="G8694" s="10" t="s">
        <v>307</v>
      </c>
      <c r="H8694" s="10" t="s">
        <v>259</v>
      </c>
      <c r="I8694" s="10">
        <v>5064</v>
      </c>
      <c r="J8694" s="11">
        <v>5064</v>
      </c>
      <c r="K8694" s="11" t="s">
        <v>389</v>
      </c>
      <c r="L8694" s="10" t="s">
        <v>23</v>
      </c>
      <c r="M8694" s="10" t="s">
        <v>28</v>
      </c>
      <c r="N8694" s="10">
        <v>17</v>
      </c>
      <c r="O8694" s="38" t="s">
        <v>1014</v>
      </c>
      <c r="Q8694" s="39">
        <v>2592</v>
      </c>
      <c r="R8694" s="32">
        <f t="shared" si="137"/>
        <v>44064</v>
      </c>
    </row>
    <row r="8695" spans="2:18" ht="15.75">
      <c r="B8695" s="9">
        <v>46143</v>
      </c>
      <c r="C8695" s="10" t="s">
        <v>199</v>
      </c>
      <c r="D8695" s="11" t="s">
        <v>312</v>
      </c>
      <c r="E8695" s="10" t="s">
        <v>19</v>
      </c>
      <c r="F8695" s="10" t="s">
        <v>257</v>
      </c>
      <c r="G8695" s="10" t="s">
        <v>307</v>
      </c>
      <c r="H8695" s="10" t="s">
        <v>259</v>
      </c>
      <c r="I8695" s="10">
        <v>5064</v>
      </c>
      <c r="J8695" s="11">
        <v>5064</v>
      </c>
      <c r="K8695" s="11" t="s">
        <v>389</v>
      </c>
      <c r="L8695" s="10" t="s">
        <v>23</v>
      </c>
      <c r="M8695" s="10" t="s">
        <v>28</v>
      </c>
      <c r="N8695" s="10">
        <v>18</v>
      </c>
      <c r="O8695" s="38" t="s">
        <v>1493</v>
      </c>
      <c r="Q8695" s="39">
        <v>25834</v>
      </c>
      <c r="R8695" s="32">
        <f t="shared" si="137"/>
        <v>465012</v>
      </c>
    </row>
    <row r="8696" spans="2:18" ht="15.75">
      <c r="B8696" s="9">
        <v>46143</v>
      </c>
      <c r="C8696" s="10" t="s">
        <v>25</v>
      </c>
      <c r="D8696" s="11" t="s">
        <v>390</v>
      </c>
      <c r="E8696" s="10" t="s">
        <v>19</v>
      </c>
      <c r="F8696" s="10" t="s">
        <v>257</v>
      </c>
      <c r="G8696" s="10" t="s">
        <v>307</v>
      </c>
      <c r="H8696" s="10" t="s">
        <v>259</v>
      </c>
      <c r="I8696" s="10">
        <v>5064</v>
      </c>
      <c r="J8696" s="11">
        <v>5064</v>
      </c>
      <c r="K8696" s="11" t="s">
        <v>389</v>
      </c>
      <c r="L8696" s="10" t="s">
        <v>23</v>
      </c>
      <c r="M8696" s="10" t="s">
        <v>28</v>
      </c>
      <c r="N8696" s="10">
        <v>17</v>
      </c>
      <c r="O8696" s="38" t="s">
        <v>1494</v>
      </c>
      <c r="Q8696" s="39">
        <v>130739</v>
      </c>
      <c r="R8696" s="32">
        <f t="shared" si="137"/>
        <v>2222563</v>
      </c>
    </row>
    <row r="8697" spans="2:18" ht="15.75">
      <c r="B8697" s="9">
        <v>46143</v>
      </c>
      <c r="C8697" s="10" t="s">
        <v>77</v>
      </c>
      <c r="D8697" s="11" t="s">
        <v>312</v>
      </c>
      <c r="E8697" s="10" t="s">
        <v>19</v>
      </c>
      <c r="F8697" s="10" t="s">
        <v>257</v>
      </c>
      <c r="G8697" s="10" t="s">
        <v>307</v>
      </c>
      <c r="H8697" s="10" t="s">
        <v>259</v>
      </c>
      <c r="I8697" s="10">
        <v>5064</v>
      </c>
      <c r="J8697" s="11">
        <v>5064</v>
      </c>
      <c r="K8697" s="11" t="s">
        <v>389</v>
      </c>
      <c r="L8697" s="10" t="s">
        <v>23</v>
      </c>
      <c r="M8697" s="10" t="s">
        <v>581</v>
      </c>
      <c r="N8697" s="10">
        <v>17</v>
      </c>
      <c r="O8697" s="38" t="s">
        <v>1495</v>
      </c>
      <c r="Q8697" s="39">
        <v>72471</v>
      </c>
      <c r="R8697" s="32">
        <f t="shared" si="137"/>
        <v>1232007</v>
      </c>
    </row>
    <row r="8698" spans="2:18" ht="15.75">
      <c r="B8698" s="9">
        <v>46143</v>
      </c>
      <c r="C8698" s="10" t="s">
        <v>57</v>
      </c>
      <c r="D8698" s="11" t="s">
        <v>312</v>
      </c>
      <c r="E8698" s="10" t="s">
        <v>19</v>
      </c>
      <c r="F8698" s="10" t="s">
        <v>257</v>
      </c>
      <c r="G8698" s="10" t="s">
        <v>307</v>
      </c>
      <c r="H8698" s="10" t="s">
        <v>259</v>
      </c>
      <c r="I8698" s="10">
        <v>5064</v>
      </c>
      <c r="J8698" s="11">
        <v>5064</v>
      </c>
      <c r="K8698" s="11" t="s">
        <v>389</v>
      </c>
      <c r="L8698" s="10" t="s">
        <v>23</v>
      </c>
      <c r="M8698" s="10" t="s">
        <v>581</v>
      </c>
      <c r="N8698" s="10">
        <v>17</v>
      </c>
      <c r="O8698" s="38" t="s">
        <v>1496</v>
      </c>
      <c r="Q8698" s="39">
        <v>65933</v>
      </c>
      <c r="R8698" s="32">
        <f t="shared" si="137"/>
        <v>1120861</v>
      </c>
    </row>
    <row r="8699" spans="2:18" ht="15.75">
      <c r="B8699" s="9">
        <v>46143</v>
      </c>
      <c r="C8699" s="10" t="s">
        <v>95</v>
      </c>
      <c r="D8699" s="11" t="s">
        <v>312</v>
      </c>
      <c r="E8699" s="10" t="s">
        <v>19</v>
      </c>
      <c r="F8699" s="10" t="s">
        <v>257</v>
      </c>
      <c r="G8699" s="10" t="s">
        <v>307</v>
      </c>
      <c r="H8699" s="10" t="s">
        <v>259</v>
      </c>
      <c r="I8699" s="10">
        <v>5064</v>
      </c>
      <c r="J8699" s="11">
        <v>5064</v>
      </c>
      <c r="K8699" s="11" t="s">
        <v>389</v>
      </c>
      <c r="L8699" s="10" t="s">
        <v>23</v>
      </c>
      <c r="M8699" s="10" t="s">
        <v>28</v>
      </c>
      <c r="N8699" s="10">
        <v>18</v>
      </c>
      <c r="O8699" s="38" t="s">
        <v>1497</v>
      </c>
      <c r="Q8699" s="39">
        <v>91001</v>
      </c>
      <c r="R8699" s="32">
        <f t="shared" si="137"/>
        <v>1638018</v>
      </c>
    </row>
    <row r="8700" spans="2:18" ht="15.75">
      <c r="B8700" s="9">
        <v>46143</v>
      </c>
      <c r="C8700" s="10" t="s">
        <v>88</v>
      </c>
      <c r="D8700" s="11" t="s">
        <v>312</v>
      </c>
      <c r="E8700" s="10" t="s">
        <v>19</v>
      </c>
      <c r="F8700" s="10" t="s">
        <v>257</v>
      </c>
      <c r="G8700" s="10" t="s">
        <v>307</v>
      </c>
      <c r="H8700" s="10" t="s">
        <v>259</v>
      </c>
      <c r="I8700" s="10">
        <v>5064</v>
      </c>
      <c r="J8700" s="11">
        <v>5064</v>
      </c>
      <c r="K8700" s="11" t="s">
        <v>389</v>
      </c>
      <c r="L8700" s="10" t="s">
        <v>23</v>
      </c>
      <c r="M8700" s="10" t="s">
        <v>28</v>
      </c>
      <c r="N8700" s="10">
        <v>17</v>
      </c>
      <c r="O8700" s="38" t="s">
        <v>793</v>
      </c>
      <c r="Q8700" s="39">
        <v>103659</v>
      </c>
      <c r="R8700" s="32">
        <f t="shared" si="137"/>
        <v>1762203</v>
      </c>
    </row>
    <row r="8701" spans="2:18" ht="15.75">
      <c r="B8701" s="9">
        <v>46143</v>
      </c>
      <c r="C8701" s="10" t="s">
        <v>68</v>
      </c>
      <c r="D8701" s="11" t="s">
        <v>312</v>
      </c>
      <c r="E8701" s="10" t="s">
        <v>19</v>
      </c>
      <c r="F8701" s="10" t="s">
        <v>257</v>
      </c>
      <c r="G8701" s="10" t="s">
        <v>307</v>
      </c>
      <c r="H8701" s="10" t="s">
        <v>259</v>
      </c>
      <c r="I8701" s="10">
        <v>5064</v>
      </c>
      <c r="J8701" s="11">
        <v>5064</v>
      </c>
      <c r="K8701" s="11" t="s">
        <v>389</v>
      </c>
      <c r="L8701" s="10" t="s">
        <v>23</v>
      </c>
      <c r="M8701" s="10" t="s">
        <v>582</v>
      </c>
      <c r="N8701" s="10">
        <v>17</v>
      </c>
      <c r="O8701" s="38" t="s">
        <v>1498</v>
      </c>
      <c r="Q8701" s="39">
        <v>39073</v>
      </c>
      <c r="R8701" s="32">
        <f t="shared" si="137"/>
        <v>664241</v>
      </c>
    </row>
    <row r="8702" spans="2:18" ht="15.75">
      <c r="B8702" s="9">
        <v>46143</v>
      </c>
      <c r="C8702" s="10" t="s">
        <v>167</v>
      </c>
      <c r="D8702" s="11" t="s">
        <v>312</v>
      </c>
      <c r="E8702" s="10" t="s">
        <v>19</v>
      </c>
      <c r="F8702" s="10" t="s">
        <v>257</v>
      </c>
      <c r="G8702" s="10" t="s">
        <v>307</v>
      </c>
      <c r="H8702" s="10" t="s">
        <v>259</v>
      </c>
      <c r="I8702" s="10">
        <v>5064</v>
      </c>
      <c r="J8702" s="11">
        <v>5064</v>
      </c>
      <c r="K8702" s="11" t="s">
        <v>389</v>
      </c>
      <c r="L8702" s="10" t="s">
        <v>23</v>
      </c>
      <c r="M8702" s="10" t="s">
        <v>568</v>
      </c>
      <c r="N8702" s="10">
        <v>9</v>
      </c>
      <c r="O8702" s="38" t="s">
        <v>1499</v>
      </c>
      <c r="Q8702" s="39">
        <v>80325</v>
      </c>
      <c r="R8702" s="32">
        <f t="shared" si="137"/>
        <v>722925</v>
      </c>
    </row>
    <row r="8703" spans="2:18" ht="15.75">
      <c r="B8703" s="9">
        <v>46143</v>
      </c>
      <c r="C8703" s="10" t="s">
        <v>45</v>
      </c>
      <c r="D8703" s="11" t="s">
        <v>312</v>
      </c>
      <c r="E8703" s="10" t="s">
        <v>19</v>
      </c>
      <c r="F8703" s="10" t="s">
        <v>257</v>
      </c>
      <c r="G8703" s="10" t="s">
        <v>307</v>
      </c>
      <c r="H8703" s="10" t="s">
        <v>259</v>
      </c>
      <c r="I8703" s="10">
        <v>5064</v>
      </c>
      <c r="J8703" s="11">
        <v>5064</v>
      </c>
      <c r="K8703" s="11" t="s">
        <v>389</v>
      </c>
      <c r="L8703" s="10" t="s">
        <v>23</v>
      </c>
      <c r="M8703" s="10" t="s">
        <v>28</v>
      </c>
      <c r="N8703" s="10">
        <v>18</v>
      </c>
      <c r="O8703" s="38" t="s">
        <v>1500</v>
      </c>
      <c r="Q8703" s="39">
        <v>73115</v>
      </c>
      <c r="R8703" s="32">
        <f t="shared" si="137"/>
        <v>1316070</v>
      </c>
    </row>
    <row r="8704" spans="2:18" ht="15.75">
      <c r="B8704" s="9">
        <v>46143</v>
      </c>
      <c r="C8704" s="10" t="s">
        <v>58</v>
      </c>
      <c r="D8704" s="11" t="s">
        <v>312</v>
      </c>
      <c r="E8704" s="10" t="s">
        <v>19</v>
      </c>
      <c r="F8704" s="10" t="s">
        <v>257</v>
      </c>
      <c r="G8704" s="10" t="s">
        <v>307</v>
      </c>
      <c r="H8704" s="10" t="s">
        <v>259</v>
      </c>
      <c r="I8704" s="10">
        <v>5064</v>
      </c>
      <c r="J8704" s="11">
        <v>5064</v>
      </c>
      <c r="K8704" s="11" t="s">
        <v>389</v>
      </c>
      <c r="L8704" s="10" t="s">
        <v>23</v>
      </c>
      <c r="M8704" s="10" t="s">
        <v>568</v>
      </c>
      <c r="N8704" s="10">
        <v>17</v>
      </c>
      <c r="O8704" s="38" t="s">
        <v>1501</v>
      </c>
      <c r="Q8704" s="39">
        <v>156733</v>
      </c>
      <c r="R8704" s="32">
        <f t="shared" si="137"/>
        <v>2664461</v>
      </c>
    </row>
    <row r="8705" spans="2:18" ht="15.75">
      <c r="B8705" s="9">
        <v>46143</v>
      </c>
      <c r="C8705" s="10" t="s">
        <v>96</v>
      </c>
      <c r="D8705" s="11" t="s">
        <v>312</v>
      </c>
      <c r="E8705" s="10" t="s">
        <v>19</v>
      </c>
      <c r="F8705" s="10" t="s">
        <v>257</v>
      </c>
      <c r="G8705" s="10" t="s">
        <v>307</v>
      </c>
      <c r="H8705" s="10" t="s">
        <v>259</v>
      </c>
      <c r="I8705" s="10">
        <v>5064</v>
      </c>
      <c r="J8705" s="11">
        <v>5064</v>
      </c>
      <c r="K8705" s="11" t="s">
        <v>389</v>
      </c>
      <c r="L8705" s="10" t="s">
        <v>23</v>
      </c>
      <c r="M8705" s="10" t="s">
        <v>28</v>
      </c>
      <c r="N8705" s="10">
        <v>18</v>
      </c>
      <c r="O8705" s="38" t="s">
        <v>1502</v>
      </c>
      <c r="Q8705" s="39">
        <v>168449</v>
      </c>
      <c r="R8705" s="32">
        <f t="shared" si="137"/>
        <v>3032082</v>
      </c>
    </row>
    <row r="8706" spans="2:18" ht="15.75">
      <c r="B8706" s="9">
        <v>46143</v>
      </c>
      <c r="C8706" s="10" t="s">
        <v>63</v>
      </c>
      <c r="D8706" s="11" t="s">
        <v>312</v>
      </c>
      <c r="E8706" s="10" t="s">
        <v>19</v>
      </c>
      <c r="F8706" s="10" t="s">
        <v>257</v>
      </c>
      <c r="G8706" s="10" t="s">
        <v>307</v>
      </c>
      <c r="H8706" s="10" t="s">
        <v>259</v>
      </c>
      <c r="I8706" s="10">
        <v>5064</v>
      </c>
      <c r="J8706" s="11">
        <v>5064</v>
      </c>
      <c r="K8706" s="11" t="s">
        <v>389</v>
      </c>
      <c r="L8706" s="10" t="s">
        <v>23</v>
      </c>
      <c r="M8706" s="10" t="s">
        <v>582</v>
      </c>
      <c r="N8706" s="10">
        <v>8</v>
      </c>
      <c r="O8706" s="38" t="s">
        <v>1503</v>
      </c>
      <c r="Q8706" s="39">
        <v>181671</v>
      </c>
      <c r="R8706" s="32">
        <f t="shared" si="137"/>
        <v>1453368</v>
      </c>
    </row>
    <row r="8707" spans="2:18" ht="15.75">
      <c r="B8707" s="9">
        <v>46143</v>
      </c>
      <c r="C8707" s="10" t="s">
        <v>197</v>
      </c>
      <c r="D8707" s="11" t="s">
        <v>312</v>
      </c>
      <c r="E8707" s="10" t="s">
        <v>19</v>
      </c>
      <c r="F8707" s="10" t="s">
        <v>257</v>
      </c>
      <c r="G8707" s="10" t="s">
        <v>307</v>
      </c>
      <c r="H8707" s="10" t="s">
        <v>259</v>
      </c>
      <c r="I8707" s="10">
        <v>5064</v>
      </c>
      <c r="J8707" s="11">
        <v>5064</v>
      </c>
      <c r="K8707" s="11" t="s">
        <v>389</v>
      </c>
      <c r="L8707" s="10" t="s">
        <v>23</v>
      </c>
      <c r="M8707" s="10" t="s">
        <v>28</v>
      </c>
      <c r="N8707" s="10">
        <v>8</v>
      </c>
      <c r="O8707" s="38" t="s">
        <v>914</v>
      </c>
      <c r="Q8707" s="39">
        <v>14051</v>
      </c>
      <c r="R8707" s="32">
        <f t="shared" si="137"/>
        <v>112408</v>
      </c>
    </row>
    <row r="8708" spans="2:18" ht="15.75">
      <c r="B8708" s="9">
        <v>46143</v>
      </c>
      <c r="C8708" s="10" t="s">
        <v>147</v>
      </c>
      <c r="D8708" s="11" t="s">
        <v>312</v>
      </c>
      <c r="E8708" s="10" t="s">
        <v>19</v>
      </c>
      <c r="F8708" s="10" t="s">
        <v>257</v>
      </c>
      <c r="G8708" s="10" t="s">
        <v>307</v>
      </c>
      <c r="H8708" s="10" t="s">
        <v>259</v>
      </c>
      <c r="I8708" s="10">
        <v>5064</v>
      </c>
      <c r="J8708" s="11">
        <v>5064</v>
      </c>
      <c r="K8708" s="11" t="s">
        <v>389</v>
      </c>
      <c r="L8708" s="10" t="s">
        <v>23</v>
      </c>
      <c r="M8708" s="10" t="s">
        <v>28</v>
      </c>
      <c r="N8708" s="10">
        <v>9</v>
      </c>
      <c r="O8708" s="38" t="s">
        <v>844</v>
      </c>
      <c r="Q8708" s="39">
        <v>14014</v>
      </c>
      <c r="R8708" s="32">
        <f t="shared" si="137"/>
        <v>126126</v>
      </c>
    </row>
    <row r="8709" spans="2:18" ht="15.75">
      <c r="B8709" s="9">
        <v>46143</v>
      </c>
      <c r="C8709" s="10" t="s">
        <v>101</v>
      </c>
      <c r="D8709" s="11" t="s">
        <v>312</v>
      </c>
      <c r="E8709" s="10" t="s">
        <v>19</v>
      </c>
      <c r="F8709" s="10" t="s">
        <v>257</v>
      </c>
      <c r="G8709" s="10" t="s">
        <v>307</v>
      </c>
      <c r="H8709" s="10" t="s">
        <v>259</v>
      </c>
      <c r="I8709" s="10">
        <v>5064</v>
      </c>
      <c r="J8709" s="11">
        <v>5064</v>
      </c>
      <c r="K8709" s="11" t="s">
        <v>389</v>
      </c>
      <c r="L8709" s="10" t="s">
        <v>23</v>
      </c>
      <c r="M8709" s="10" t="s">
        <v>28</v>
      </c>
      <c r="N8709" s="10">
        <v>18</v>
      </c>
      <c r="O8709" s="38" t="s">
        <v>1398</v>
      </c>
      <c r="Q8709" s="39">
        <v>2506</v>
      </c>
      <c r="R8709" s="32">
        <f t="shared" si="137"/>
        <v>45108</v>
      </c>
    </row>
    <row r="8710" spans="2:18" ht="15.75">
      <c r="B8710" s="9">
        <v>46143</v>
      </c>
      <c r="C8710" s="10" t="s">
        <v>184</v>
      </c>
      <c r="D8710" s="11" t="s">
        <v>312</v>
      </c>
      <c r="E8710" s="10" t="s">
        <v>19</v>
      </c>
      <c r="F8710" s="10" t="s">
        <v>257</v>
      </c>
      <c r="G8710" s="10" t="s">
        <v>307</v>
      </c>
      <c r="H8710" s="10" t="s">
        <v>259</v>
      </c>
      <c r="I8710" s="10">
        <v>5064</v>
      </c>
      <c r="J8710" s="11">
        <v>5064</v>
      </c>
      <c r="K8710" s="11" t="s">
        <v>389</v>
      </c>
      <c r="L8710" s="10" t="s">
        <v>23</v>
      </c>
      <c r="M8710" s="10" t="s">
        <v>28</v>
      </c>
      <c r="N8710" s="10">
        <v>24</v>
      </c>
      <c r="O8710" s="38" t="s">
        <v>1504</v>
      </c>
      <c r="Q8710" s="39">
        <v>13881</v>
      </c>
      <c r="R8710" s="32">
        <f t="shared" si="137"/>
        <v>333144</v>
      </c>
    </row>
    <row r="8711" spans="2:18" ht="15.75">
      <c r="B8711" s="9">
        <v>46143</v>
      </c>
      <c r="C8711" s="10" t="s">
        <v>82</v>
      </c>
      <c r="D8711" s="11" t="s">
        <v>312</v>
      </c>
      <c r="E8711" s="10" t="s">
        <v>19</v>
      </c>
      <c r="F8711" s="10" t="s">
        <v>257</v>
      </c>
      <c r="G8711" s="10" t="s">
        <v>307</v>
      </c>
      <c r="H8711" s="10" t="s">
        <v>259</v>
      </c>
      <c r="I8711" s="10">
        <v>5064</v>
      </c>
      <c r="J8711" s="11">
        <v>5064</v>
      </c>
      <c r="K8711" s="11" t="s">
        <v>389</v>
      </c>
      <c r="L8711" s="10" t="s">
        <v>23</v>
      </c>
      <c r="M8711" s="10" t="s">
        <v>571</v>
      </c>
      <c r="N8711" s="10">
        <v>9</v>
      </c>
      <c r="O8711" s="38" t="s">
        <v>1505</v>
      </c>
      <c r="Q8711" s="39">
        <v>16412</v>
      </c>
      <c r="R8711" s="32">
        <f t="shared" si="137"/>
        <v>147708</v>
      </c>
    </row>
    <row r="8712" spans="2:18" ht="15.75">
      <c r="B8712" s="9">
        <v>46143</v>
      </c>
      <c r="C8712" s="10" t="s">
        <v>171</v>
      </c>
      <c r="D8712" s="11" t="s">
        <v>312</v>
      </c>
      <c r="E8712" s="10" t="s">
        <v>19</v>
      </c>
      <c r="F8712" s="10" t="s">
        <v>257</v>
      </c>
      <c r="G8712" s="10" t="s">
        <v>307</v>
      </c>
      <c r="H8712" s="10" t="s">
        <v>259</v>
      </c>
      <c r="I8712" s="10">
        <v>5064</v>
      </c>
      <c r="J8712" s="11">
        <v>5064</v>
      </c>
      <c r="K8712" s="11" t="s">
        <v>389</v>
      </c>
      <c r="L8712" s="10" t="s">
        <v>23</v>
      </c>
      <c r="M8712" s="10" t="s">
        <v>582</v>
      </c>
      <c r="N8712" s="10">
        <v>17</v>
      </c>
      <c r="O8712" s="38" t="s">
        <v>1252</v>
      </c>
      <c r="Q8712" s="39">
        <v>28168</v>
      </c>
      <c r="R8712" s="32">
        <f t="shared" si="137"/>
        <v>478856</v>
      </c>
    </row>
    <row r="8713" spans="2:18" ht="15.75">
      <c r="B8713" s="9">
        <v>46143</v>
      </c>
      <c r="C8713" s="10" t="s">
        <v>102</v>
      </c>
      <c r="D8713" s="11" t="s">
        <v>312</v>
      </c>
      <c r="E8713" s="10" t="s">
        <v>19</v>
      </c>
      <c r="F8713" s="10" t="s">
        <v>257</v>
      </c>
      <c r="G8713" s="10" t="s">
        <v>307</v>
      </c>
      <c r="H8713" s="10" t="s">
        <v>259</v>
      </c>
      <c r="I8713" s="10">
        <v>5064</v>
      </c>
      <c r="J8713" s="11">
        <v>5064</v>
      </c>
      <c r="K8713" s="11" t="s">
        <v>389</v>
      </c>
      <c r="L8713" s="10" t="s">
        <v>23</v>
      </c>
      <c r="M8713" s="10" t="s">
        <v>583</v>
      </c>
      <c r="N8713" s="10">
        <v>17</v>
      </c>
      <c r="O8713" s="38" t="s">
        <v>1470</v>
      </c>
      <c r="Q8713" s="39">
        <v>41026</v>
      </c>
      <c r="R8713" s="32">
        <f t="shared" si="137"/>
        <v>697442</v>
      </c>
    </row>
    <row r="8714" spans="2:18" ht="15.75">
      <c r="B8714" s="9">
        <v>46143</v>
      </c>
      <c r="C8714" s="10" t="s">
        <v>191</v>
      </c>
      <c r="D8714" s="11" t="s">
        <v>312</v>
      </c>
      <c r="E8714" s="10" t="s">
        <v>19</v>
      </c>
      <c r="F8714" s="10" t="s">
        <v>257</v>
      </c>
      <c r="G8714" s="10" t="s">
        <v>307</v>
      </c>
      <c r="H8714" s="10" t="s">
        <v>259</v>
      </c>
      <c r="I8714" s="10">
        <v>5064</v>
      </c>
      <c r="J8714" s="11">
        <v>5064</v>
      </c>
      <c r="K8714" s="11" t="s">
        <v>389</v>
      </c>
      <c r="L8714" s="10" t="s">
        <v>23</v>
      </c>
      <c r="M8714" s="10" t="s">
        <v>571</v>
      </c>
      <c r="N8714" s="10">
        <v>5</v>
      </c>
      <c r="O8714" s="38" t="s">
        <v>1506</v>
      </c>
      <c r="Q8714" s="39">
        <v>26406</v>
      </c>
      <c r="R8714" s="32">
        <f t="shared" si="137"/>
        <v>132030</v>
      </c>
    </row>
    <row r="8715" spans="2:18" ht="15.75">
      <c r="B8715" s="9">
        <v>46143</v>
      </c>
      <c r="C8715" s="10" t="s">
        <v>269</v>
      </c>
      <c r="D8715" s="11" t="s">
        <v>312</v>
      </c>
      <c r="E8715" s="10" t="s">
        <v>19</v>
      </c>
      <c r="F8715" s="10" t="s">
        <v>257</v>
      </c>
      <c r="G8715" s="10" t="s">
        <v>307</v>
      </c>
      <c r="H8715" s="10" t="s">
        <v>259</v>
      </c>
      <c r="I8715" s="10">
        <v>5064</v>
      </c>
      <c r="J8715" s="11">
        <v>5064</v>
      </c>
      <c r="K8715" s="11" t="s">
        <v>389</v>
      </c>
      <c r="L8715" s="10" t="s">
        <v>23</v>
      </c>
      <c r="M8715" s="10" t="s">
        <v>582</v>
      </c>
      <c r="N8715" s="10">
        <v>18</v>
      </c>
      <c r="O8715" s="38" t="s">
        <v>1507</v>
      </c>
      <c r="Q8715" s="39">
        <v>85857</v>
      </c>
      <c r="R8715" s="32">
        <f t="shared" si="137"/>
        <v>1545426</v>
      </c>
    </row>
    <row r="8716" spans="2:18" ht="15.75">
      <c r="B8716" s="9">
        <v>46143</v>
      </c>
      <c r="C8716" s="10" t="s">
        <v>103</v>
      </c>
      <c r="D8716" s="11" t="s">
        <v>312</v>
      </c>
      <c r="E8716" s="10" t="s">
        <v>19</v>
      </c>
      <c r="F8716" s="10" t="s">
        <v>257</v>
      </c>
      <c r="G8716" s="10" t="s">
        <v>307</v>
      </c>
      <c r="H8716" s="10" t="s">
        <v>259</v>
      </c>
      <c r="I8716" s="10">
        <v>5064</v>
      </c>
      <c r="J8716" s="11">
        <v>5064</v>
      </c>
      <c r="K8716" s="11" t="s">
        <v>389</v>
      </c>
      <c r="L8716" s="10" t="s">
        <v>23</v>
      </c>
      <c r="M8716" s="10" t="s">
        <v>28</v>
      </c>
      <c r="N8716" s="10">
        <v>6</v>
      </c>
      <c r="O8716" s="38" t="s">
        <v>836</v>
      </c>
      <c r="Q8716" s="39">
        <v>18477</v>
      </c>
      <c r="R8716" s="32">
        <f t="shared" si="137"/>
        <v>110862</v>
      </c>
    </row>
    <row r="8717" spans="2:18" ht="15.75">
      <c r="B8717" s="9">
        <v>46143</v>
      </c>
      <c r="C8717" s="10" t="s">
        <v>104</v>
      </c>
      <c r="D8717" s="11" t="s">
        <v>312</v>
      </c>
      <c r="E8717" s="10" t="s">
        <v>19</v>
      </c>
      <c r="F8717" s="10" t="s">
        <v>257</v>
      </c>
      <c r="G8717" s="10" t="s">
        <v>307</v>
      </c>
      <c r="H8717" s="10" t="s">
        <v>259</v>
      </c>
      <c r="I8717" s="10">
        <v>5064</v>
      </c>
      <c r="J8717" s="11">
        <v>5064</v>
      </c>
      <c r="K8717" s="11" t="s">
        <v>389</v>
      </c>
      <c r="L8717" s="10" t="s">
        <v>23</v>
      </c>
      <c r="M8717" s="10" t="s">
        <v>28</v>
      </c>
      <c r="N8717" s="10">
        <v>8</v>
      </c>
      <c r="O8717" s="38" t="s">
        <v>1508</v>
      </c>
      <c r="Q8717" s="39">
        <v>40494</v>
      </c>
      <c r="R8717" s="32">
        <f t="shared" si="137"/>
        <v>323952</v>
      </c>
    </row>
    <row r="8718" spans="2:18" ht="15.75">
      <c r="B8718" s="9">
        <v>46143</v>
      </c>
      <c r="C8718" s="10" t="s">
        <v>158</v>
      </c>
      <c r="D8718" s="11" t="s">
        <v>312</v>
      </c>
      <c r="E8718" s="10" t="s">
        <v>19</v>
      </c>
      <c r="F8718" s="10" t="s">
        <v>257</v>
      </c>
      <c r="G8718" s="10" t="s">
        <v>307</v>
      </c>
      <c r="H8718" s="10" t="s">
        <v>259</v>
      </c>
      <c r="I8718" s="10">
        <v>5064</v>
      </c>
      <c r="J8718" s="11">
        <v>5064</v>
      </c>
      <c r="K8718" s="11" t="s">
        <v>389</v>
      </c>
      <c r="L8718" s="10" t="s">
        <v>23</v>
      </c>
      <c r="M8718" s="10" t="s">
        <v>28</v>
      </c>
      <c r="N8718" s="10">
        <v>17</v>
      </c>
      <c r="O8718" s="38" t="s">
        <v>927</v>
      </c>
      <c r="Q8718" s="39">
        <v>13928</v>
      </c>
      <c r="R8718" s="32">
        <f t="shared" si="137"/>
        <v>236776</v>
      </c>
    </row>
    <row r="8719" spans="2:18" ht="15.75">
      <c r="B8719" s="9">
        <v>46143</v>
      </c>
      <c r="C8719" s="10" t="s">
        <v>168</v>
      </c>
      <c r="D8719" s="11" t="s">
        <v>312</v>
      </c>
      <c r="E8719" s="10" t="s">
        <v>19</v>
      </c>
      <c r="F8719" s="10" t="s">
        <v>257</v>
      </c>
      <c r="G8719" s="10" t="s">
        <v>307</v>
      </c>
      <c r="H8719" s="10" t="s">
        <v>259</v>
      </c>
      <c r="I8719" s="10">
        <v>5064</v>
      </c>
      <c r="J8719" s="11">
        <v>5064</v>
      </c>
      <c r="K8719" s="11" t="s">
        <v>389</v>
      </c>
      <c r="L8719" s="10" t="s">
        <v>23</v>
      </c>
      <c r="M8719" s="10" t="s">
        <v>583</v>
      </c>
      <c r="N8719" s="10">
        <v>9</v>
      </c>
      <c r="O8719" s="38" t="s">
        <v>1509</v>
      </c>
      <c r="Q8719" s="39">
        <v>29947</v>
      </c>
      <c r="R8719" s="32">
        <f t="shared" si="137"/>
        <v>269523</v>
      </c>
    </row>
    <row r="8720" spans="2:18" ht="15.75">
      <c r="B8720" s="9">
        <v>46143</v>
      </c>
      <c r="C8720" s="10" t="s">
        <v>59</v>
      </c>
      <c r="D8720" s="11" t="s">
        <v>312</v>
      </c>
      <c r="E8720" s="10" t="s">
        <v>19</v>
      </c>
      <c r="F8720" s="10" t="s">
        <v>257</v>
      </c>
      <c r="G8720" s="10" t="s">
        <v>307</v>
      </c>
      <c r="H8720" s="10" t="s">
        <v>259</v>
      </c>
      <c r="I8720" s="10">
        <v>5064</v>
      </c>
      <c r="J8720" s="11">
        <v>5064</v>
      </c>
      <c r="K8720" s="11" t="s">
        <v>389</v>
      </c>
      <c r="L8720" s="10" t="s">
        <v>23</v>
      </c>
      <c r="M8720" s="10" t="s">
        <v>583</v>
      </c>
      <c r="N8720" s="10">
        <v>9</v>
      </c>
      <c r="O8720" s="38" t="s">
        <v>1510</v>
      </c>
      <c r="Q8720" s="39">
        <v>38429</v>
      </c>
      <c r="R8720" s="32">
        <f t="shared" si="137"/>
        <v>345861</v>
      </c>
    </row>
    <row r="8721" spans="2:18" ht="15.75">
      <c r="B8721" s="9">
        <v>46143</v>
      </c>
      <c r="C8721" s="10" t="s">
        <v>69</v>
      </c>
      <c r="D8721" s="11" t="s">
        <v>312</v>
      </c>
      <c r="E8721" s="10" t="s">
        <v>19</v>
      </c>
      <c r="F8721" s="10" t="s">
        <v>257</v>
      </c>
      <c r="G8721" s="10" t="s">
        <v>307</v>
      </c>
      <c r="H8721" s="10" t="s">
        <v>259</v>
      </c>
      <c r="I8721" s="10">
        <v>5064</v>
      </c>
      <c r="J8721" s="11">
        <v>5064</v>
      </c>
      <c r="K8721" s="11" t="s">
        <v>389</v>
      </c>
      <c r="L8721" s="10" t="s">
        <v>23</v>
      </c>
      <c r="M8721" s="10" t="s">
        <v>582</v>
      </c>
      <c r="N8721" s="10">
        <v>17</v>
      </c>
      <c r="O8721" s="38" t="s">
        <v>1511</v>
      </c>
      <c r="Q8721" s="39">
        <v>31778</v>
      </c>
      <c r="R8721" s="32">
        <f t="shared" si="137"/>
        <v>540226</v>
      </c>
    </row>
    <row r="8722" spans="2:18" ht="15.75">
      <c r="B8722" s="9">
        <v>46143</v>
      </c>
      <c r="C8722" s="10" t="s">
        <v>162</v>
      </c>
      <c r="D8722" s="11" t="s">
        <v>312</v>
      </c>
      <c r="E8722" s="10" t="s">
        <v>19</v>
      </c>
      <c r="F8722" s="10" t="s">
        <v>257</v>
      </c>
      <c r="G8722" s="10" t="s">
        <v>307</v>
      </c>
      <c r="H8722" s="10" t="s">
        <v>259</v>
      </c>
      <c r="I8722" s="10">
        <v>5064</v>
      </c>
      <c r="J8722" s="11">
        <v>5064</v>
      </c>
      <c r="K8722" s="11" t="s">
        <v>389</v>
      </c>
      <c r="L8722" s="10" t="s">
        <v>23</v>
      </c>
      <c r="M8722" s="10" t="s">
        <v>28</v>
      </c>
      <c r="N8722" s="10">
        <v>8</v>
      </c>
      <c r="O8722" s="38" t="s">
        <v>1278</v>
      </c>
      <c r="Q8722" s="39">
        <v>28545</v>
      </c>
      <c r="R8722" s="32">
        <f t="shared" si="137"/>
        <v>228360</v>
      </c>
    </row>
    <row r="8723" spans="2:18" ht="15.75">
      <c r="B8723" s="9">
        <v>46143</v>
      </c>
      <c r="C8723" s="10" t="s">
        <v>217</v>
      </c>
      <c r="D8723" s="11" t="s">
        <v>312</v>
      </c>
      <c r="E8723" s="10" t="s">
        <v>19</v>
      </c>
      <c r="F8723" s="10" t="s">
        <v>257</v>
      </c>
      <c r="G8723" s="10" t="s">
        <v>307</v>
      </c>
      <c r="H8723" s="10" t="s">
        <v>259</v>
      </c>
      <c r="I8723" s="10">
        <v>5064</v>
      </c>
      <c r="J8723" s="11">
        <v>5064</v>
      </c>
      <c r="K8723" s="11" t="s">
        <v>389</v>
      </c>
      <c r="L8723" s="10" t="s">
        <v>23</v>
      </c>
      <c r="M8723" s="10" t="s">
        <v>571</v>
      </c>
      <c r="N8723" s="10">
        <v>8</v>
      </c>
      <c r="O8723" s="38" t="s">
        <v>893</v>
      </c>
      <c r="Q8723" s="39">
        <v>25189</v>
      </c>
      <c r="R8723" s="32">
        <f t="shared" si="137"/>
        <v>201512</v>
      </c>
    </row>
    <row r="8724" spans="2:18" ht="15.75">
      <c r="B8724" s="9">
        <v>46143</v>
      </c>
      <c r="C8724" s="10" t="s">
        <v>51</v>
      </c>
      <c r="D8724" s="11" t="s">
        <v>312</v>
      </c>
      <c r="E8724" s="10" t="s">
        <v>19</v>
      </c>
      <c r="F8724" s="10" t="s">
        <v>257</v>
      </c>
      <c r="G8724" s="10" t="s">
        <v>307</v>
      </c>
      <c r="H8724" s="10" t="s">
        <v>259</v>
      </c>
      <c r="I8724" s="10">
        <v>5064</v>
      </c>
      <c r="J8724" s="11">
        <v>5064</v>
      </c>
      <c r="K8724" s="11" t="s">
        <v>389</v>
      </c>
      <c r="L8724" s="10" t="s">
        <v>23</v>
      </c>
      <c r="M8724" s="10" t="s">
        <v>582</v>
      </c>
      <c r="N8724" s="10">
        <v>18</v>
      </c>
      <c r="O8724" s="38" t="s">
        <v>935</v>
      </c>
      <c r="Q8724" s="39">
        <v>29449</v>
      </c>
      <c r="R8724" s="32">
        <f t="shared" si="137"/>
        <v>530082</v>
      </c>
    </row>
    <row r="8725" spans="2:18" ht="15.75">
      <c r="B8725" s="9">
        <v>46143</v>
      </c>
      <c r="C8725" s="10" t="s">
        <v>84</v>
      </c>
      <c r="D8725" s="11" t="s">
        <v>312</v>
      </c>
      <c r="E8725" s="10" t="s">
        <v>19</v>
      </c>
      <c r="F8725" s="10" t="s">
        <v>257</v>
      </c>
      <c r="G8725" s="10" t="s">
        <v>307</v>
      </c>
      <c r="H8725" s="10" t="s">
        <v>259</v>
      </c>
      <c r="I8725" s="10">
        <v>5064</v>
      </c>
      <c r="J8725" s="11">
        <v>5064</v>
      </c>
      <c r="K8725" s="11" t="s">
        <v>389</v>
      </c>
      <c r="L8725" s="10" t="s">
        <v>23</v>
      </c>
      <c r="M8725" s="10" t="s">
        <v>583</v>
      </c>
      <c r="N8725" s="10">
        <v>17</v>
      </c>
      <c r="O8725" s="38" t="s">
        <v>1512</v>
      </c>
      <c r="Q8725" s="39">
        <v>78845</v>
      </c>
      <c r="R8725" s="32">
        <f t="shared" si="137"/>
        <v>1340365</v>
      </c>
    </row>
    <row r="8726" spans="2:18" ht="15.75">
      <c r="B8726" s="9">
        <v>46143</v>
      </c>
      <c r="C8726" s="10" t="s">
        <v>127</v>
      </c>
      <c r="D8726" s="11" t="s">
        <v>312</v>
      </c>
      <c r="E8726" s="10" t="s">
        <v>19</v>
      </c>
      <c r="F8726" s="10" t="s">
        <v>257</v>
      </c>
      <c r="G8726" s="10" t="s">
        <v>307</v>
      </c>
      <c r="H8726" s="10" t="s">
        <v>259</v>
      </c>
      <c r="I8726" s="10">
        <v>5064</v>
      </c>
      <c r="J8726" s="11">
        <v>5064</v>
      </c>
      <c r="K8726" s="11" t="s">
        <v>389</v>
      </c>
      <c r="L8726" s="10" t="s">
        <v>23</v>
      </c>
      <c r="M8726" s="10" t="s">
        <v>568</v>
      </c>
      <c r="N8726" s="10">
        <v>17</v>
      </c>
      <c r="O8726" s="38" t="s">
        <v>1084</v>
      </c>
      <c r="Q8726" s="39">
        <v>27541</v>
      </c>
      <c r="R8726" s="32">
        <f t="shared" si="137"/>
        <v>468197</v>
      </c>
    </row>
    <row r="8727" spans="2:18" ht="15.75">
      <c r="B8727" s="9">
        <v>46143</v>
      </c>
      <c r="C8727" s="10" t="s">
        <v>65</v>
      </c>
      <c r="D8727" s="11" t="s">
        <v>312</v>
      </c>
      <c r="E8727" s="10" t="s">
        <v>19</v>
      </c>
      <c r="F8727" s="10" t="s">
        <v>257</v>
      </c>
      <c r="G8727" s="10" t="s">
        <v>307</v>
      </c>
      <c r="H8727" s="10" t="s">
        <v>259</v>
      </c>
      <c r="I8727" s="10">
        <v>5064</v>
      </c>
      <c r="J8727" s="11">
        <v>5064</v>
      </c>
      <c r="K8727" s="11" t="s">
        <v>389</v>
      </c>
      <c r="L8727" s="10" t="s">
        <v>23</v>
      </c>
      <c r="M8727" s="10" t="s">
        <v>568</v>
      </c>
      <c r="N8727" s="10">
        <v>19</v>
      </c>
      <c r="O8727" s="38" t="s">
        <v>1513</v>
      </c>
      <c r="Q8727" s="39">
        <v>77405</v>
      </c>
      <c r="R8727" s="32">
        <f t="shared" si="137"/>
        <v>1470695</v>
      </c>
    </row>
    <row r="8728" spans="2:18" ht="15.75">
      <c r="B8728" s="9">
        <v>46143</v>
      </c>
      <c r="C8728" s="10" t="s">
        <v>85</v>
      </c>
      <c r="D8728" s="11" t="s">
        <v>312</v>
      </c>
      <c r="E8728" s="10" t="s">
        <v>19</v>
      </c>
      <c r="F8728" s="10" t="s">
        <v>257</v>
      </c>
      <c r="G8728" s="10" t="s">
        <v>307</v>
      </c>
      <c r="H8728" s="10" t="s">
        <v>259</v>
      </c>
      <c r="I8728" s="10">
        <v>5064</v>
      </c>
      <c r="J8728" s="11">
        <v>5064</v>
      </c>
      <c r="K8728" s="11" t="s">
        <v>389</v>
      </c>
      <c r="L8728" s="10" t="s">
        <v>23</v>
      </c>
      <c r="M8728" s="10" t="s">
        <v>583</v>
      </c>
      <c r="N8728" s="10">
        <v>17</v>
      </c>
      <c r="O8728" s="38" t="s">
        <v>1514</v>
      </c>
      <c r="Q8728" s="39">
        <v>57973</v>
      </c>
      <c r="R8728" s="32">
        <f t="shared" si="137"/>
        <v>985541</v>
      </c>
    </row>
    <row r="8729" spans="2:18" ht="15.75">
      <c r="B8729" s="9">
        <v>46143</v>
      </c>
      <c r="C8729" s="10" t="s">
        <v>42</v>
      </c>
      <c r="D8729" s="11" t="s">
        <v>312</v>
      </c>
      <c r="E8729" s="10" t="s">
        <v>19</v>
      </c>
      <c r="F8729" s="10" t="s">
        <v>257</v>
      </c>
      <c r="G8729" s="10" t="s">
        <v>307</v>
      </c>
      <c r="H8729" s="10" t="s">
        <v>259</v>
      </c>
      <c r="I8729" s="10">
        <v>5064</v>
      </c>
      <c r="J8729" s="11">
        <v>5064</v>
      </c>
      <c r="K8729" s="11" t="s">
        <v>389</v>
      </c>
      <c r="L8729" s="10" t="s">
        <v>23</v>
      </c>
      <c r="M8729" s="10" t="s">
        <v>28</v>
      </c>
      <c r="N8729" s="10">
        <v>18</v>
      </c>
      <c r="O8729" s="38" t="s">
        <v>1007</v>
      </c>
      <c r="Q8729" s="39">
        <v>15121</v>
      </c>
      <c r="R8729" s="32">
        <f t="shared" si="137"/>
        <v>272178</v>
      </c>
    </row>
    <row r="8730" spans="2:18" ht="15.75">
      <c r="B8730" s="9">
        <v>46143</v>
      </c>
      <c r="C8730" s="10" t="s">
        <v>48</v>
      </c>
      <c r="D8730" s="11" t="s">
        <v>312</v>
      </c>
      <c r="E8730" s="10" t="s">
        <v>19</v>
      </c>
      <c r="F8730" s="10" t="s">
        <v>257</v>
      </c>
      <c r="G8730" s="10" t="s">
        <v>307</v>
      </c>
      <c r="H8730" s="10" t="s">
        <v>259</v>
      </c>
      <c r="I8730" s="10">
        <v>5064</v>
      </c>
      <c r="J8730" s="11">
        <v>5064</v>
      </c>
      <c r="K8730" s="11" t="s">
        <v>389</v>
      </c>
      <c r="L8730" s="10" t="s">
        <v>23</v>
      </c>
      <c r="M8730" s="10" t="s">
        <v>582</v>
      </c>
      <c r="N8730" s="10">
        <v>17</v>
      </c>
      <c r="O8730" s="38" t="s">
        <v>1515</v>
      </c>
      <c r="Q8730" s="39">
        <v>51968</v>
      </c>
      <c r="R8730" s="32">
        <f t="shared" si="137"/>
        <v>883456</v>
      </c>
    </row>
    <row r="8731" spans="2:18" ht="15.75">
      <c r="B8731" s="9">
        <v>46143</v>
      </c>
      <c r="C8731" s="10" t="s">
        <v>86</v>
      </c>
      <c r="D8731" s="11" t="s">
        <v>312</v>
      </c>
      <c r="E8731" s="10" t="s">
        <v>19</v>
      </c>
      <c r="F8731" s="10" t="s">
        <v>257</v>
      </c>
      <c r="G8731" s="10" t="s">
        <v>307</v>
      </c>
      <c r="H8731" s="10" t="s">
        <v>259</v>
      </c>
      <c r="I8731" s="10">
        <v>5064</v>
      </c>
      <c r="J8731" s="11">
        <v>5064</v>
      </c>
      <c r="K8731" s="11" t="s">
        <v>389</v>
      </c>
      <c r="L8731" s="10" t="s">
        <v>23</v>
      </c>
      <c r="M8731" s="10" t="s">
        <v>568</v>
      </c>
      <c r="N8731" s="10">
        <v>17</v>
      </c>
      <c r="O8731" s="38" t="s">
        <v>1516</v>
      </c>
      <c r="Q8731" s="39">
        <v>20724</v>
      </c>
      <c r="R8731" s="32">
        <f t="shared" si="137"/>
        <v>352308</v>
      </c>
    </row>
    <row r="8732" spans="2:18" ht="15.75">
      <c r="B8732" s="9">
        <v>46143</v>
      </c>
      <c r="C8732" s="10" t="s">
        <v>53</v>
      </c>
      <c r="D8732" s="11" t="s">
        <v>312</v>
      </c>
      <c r="E8732" s="10" t="s">
        <v>19</v>
      </c>
      <c r="F8732" s="10" t="s">
        <v>257</v>
      </c>
      <c r="G8732" s="10" t="s">
        <v>307</v>
      </c>
      <c r="H8732" s="10" t="s">
        <v>259</v>
      </c>
      <c r="I8732" s="10">
        <v>5064</v>
      </c>
      <c r="J8732" s="11">
        <v>5064</v>
      </c>
      <c r="K8732" s="11" t="s">
        <v>389</v>
      </c>
      <c r="L8732" s="10" t="s">
        <v>23</v>
      </c>
      <c r="M8732" s="10" t="s">
        <v>582</v>
      </c>
      <c r="N8732" s="10">
        <v>17</v>
      </c>
      <c r="O8732" s="38" t="s">
        <v>997</v>
      </c>
      <c r="Q8732" s="39">
        <v>24482</v>
      </c>
      <c r="R8732" s="32">
        <f t="shared" si="137"/>
        <v>416194</v>
      </c>
    </row>
    <row r="8733" spans="2:18" ht="15.75">
      <c r="B8733" s="9">
        <v>46143</v>
      </c>
      <c r="C8733" s="10" t="s">
        <v>99</v>
      </c>
      <c r="D8733" s="11" t="s">
        <v>312</v>
      </c>
      <c r="E8733" s="10" t="s">
        <v>19</v>
      </c>
      <c r="F8733" s="10" t="s">
        <v>257</v>
      </c>
      <c r="G8733" s="10" t="s">
        <v>307</v>
      </c>
      <c r="H8733" s="10" t="s">
        <v>259</v>
      </c>
      <c r="I8733" s="10">
        <v>5064</v>
      </c>
      <c r="J8733" s="11">
        <v>5064</v>
      </c>
      <c r="K8733" s="11" t="s">
        <v>389</v>
      </c>
      <c r="L8733" s="10" t="s">
        <v>23</v>
      </c>
      <c r="M8733" s="10" t="s">
        <v>28</v>
      </c>
      <c r="N8733" s="10">
        <v>26</v>
      </c>
      <c r="O8733" s="38" t="s">
        <v>886</v>
      </c>
      <c r="Q8733" s="39">
        <v>40035</v>
      </c>
      <c r="R8733" s="32">
        <f t="shared" si="137"/>
        <v>1040910</v>
      </c>
    </row>
    <row r="8734" spans="2:18" ht="15.75">
      <c r="B8734" s="9">
        <v>46143</v>
      </c>
      <c r="C8734" s="10" t="s">
        <v>60</v>
      </c>
      <c r="D8734" s="11" t="s">
        <v>312</v>
      </c>
      <c r="E8734" s="10" t="s">
        <v>19</v>
      </c>
      <c r="F8734" s="10" t="s">
        <v>257</v>
      </c>
      <c r="G8734" s="10" t="s">
        <v>307</v>
      </c>
      <c r="H8734" s="10" t="s">
        <v>259</v>
      </c>
      <c r="I8734" s="10">
        <v>5064</v>
      </c>
      <c r="J8734" s="11">
        <v>5064</v>
      </c>
      <c r="K8734" s="11" t="s">
        <v>389</v>
      </c>
      <c r="L8734" s="10" t="s">
        <v>23</v>
      </c>
      <c r="M8734" s="10" t="s">
        <v>28</v>
      </c>
      <c r="N8734" s="10">
        <v>18</v>
      </c>
      <c r="O8734" s="38" t="s">
        <v>1478</v>
      </c>
      <c r="Q8734" s="39">
        <v>1501</v>
      </c>
      <c r="R8734" s="32">
        <f t="shared" si="137"/>
        <v>27018</v>
      </c>
    </row>
    <row r="8735" spans="2:18" ht="15.75">
      <c r="B8735" s="9">
        <v>46143</v>
      </c>
      <c r="C8735" s="10" t="s">
        <v>169</v>
      </c>
      <c r="D8735" s="11" t="s">
        <v>312</v>
      </c>
      <c r="E8735" s="10" t="s">
        <v>19</v>
      </c>
      <c r="F8735" s="10" t="s">
        <v>257</v>
      </c>
      <c r="G8735" s="10" t="s">
        <v>307</v>
      </c>
      <c r="H8735" s="10" t="s">
        <v>259</v>
      </c>
      <c r="I8735" s="10">
        <v>5064</v>
      </c>
      <c r="J8735" s="11">
        <v>5064</v>
      </c>
      <c r="K8735" s="11" t="s">
        <v>389</v>
      </c>
      <c r="L8735" s="10" t="s">
        <v>23</v>
      </c>
      <c r="M8735" s="10" t="s">
        <v>571</v>
      </c>
      <c r="N8735" s="10">
        <v>17</v>
      </c>
      <c r="O8735" s="38" t="s">
        <v>1478</v>
      </c>
      <c r="Q8735" s="39">
        <v>14995</v>
      </c>
      <c r="R8735" s="32">
        <f t="shared" si="137"/>
        <v>254915</v>
      </c>
    </row>
    <row r="8736" spans="2:18" ht="15.75">
      <c r="B8736" s="9">
        <v>46143</v>
      </c>
      <c r="C8736" s="10" t="s">
        <v>79</v>
      </c>
      <c r="D8736" s="11" t="s">
        <v>312</v>
      </c>
      <c r="E8736" s="10" t="s">
        <v>19</v>
      </c>
      <c r="F8736" s="10" t="s">
        <v>257</v>
      </c>
      <c r="G8736" s="10" t="s">
        <v>307</v>
      </c>
      <c r="H8736" s="10" t="s">
        <v>259</v>
      </c>
      <c r="I8736" s="10">
        <v>5064</v>
      </c>
      <c r="J8736" s="11">
        <v>5064</v>
      </c>
      <c r="K8736" s="11" t="s">
        <v>389</v>
      </c>
      <c r="L8736" s="10" t="s">
        <v>23</v>
      </c>
      <c r="M8736" s="10" t="s">
        <v>571</v>
      </c>
      <c r="N8736" s="10">
        <v>18</v>
      </c>
      <c r="O8736" s="38" t="s">
        <v>1517</v>
      </c>
      <c r="Q8736" s="39">
        <v>50028</v>
      </c>
      <c r="R8736" s="32">
        <f t="shared" si="137"/>
        <v>900504</v>
      </c>
    </row>
    <row r="8737" spans="2:18" ht="15.75">
      <c r="B8737" s="9">
        <v>46143</v>
      </c>
      <c r="C8737" s="10" t="s">
        <v>61</v>
      </c>
      <c r="D8737" s="11" t="s">
        <v>312</v>
      </c>
      <c r="E8737" s="10" t="s">
        <v>19</v>
      </c>
      <c r="F8737" s="10" t="s">
        <v>257</v>
      </c>
      <c r="G8737" s="10" t="s">
        <v>307</v>
      </c>
      <c r="H8737" s="10" t="s">
        <v>259</v>
      </c>
      <c r="I8737" s="10">
        <v>5064</v>
      </c>
      <c r="J8737" s="11">
        <v>5064</v>
      </c>
      <c r="K8737" s="11" t="s">
        <v>389</v>
      </c>
      <c r="L8737" s="10" t="s">
        <v>23</v>
      </c>
      <c r="M8737" s="10" t="s">
        <v>28</v>
      </c>
      <c r="N8737" s="10">
        <v>17</v>
      </c>
      <c r="O8737" s="38" t="s">
        <v>1518</v>
      </c>
      <c r="Q8737" s="39">
        <v>26933</v>
      </c>
      <c r="R8737" s="32">
        <f t="shared" si="137"/>
        <v>457861</v>
      </c>
    </row>
    <row r="8738" spans="2:18" ht="15.75">
      <c r="B8738" s="9">
        <v>46143</v>
      </c>
      <c r="C8738" s="10" t="s">
        <v>234</v>
      </c>
      <c r="D8738" s="11" t="s">
        <v>312</v>
      </c>
      <c r="E8738" s="10" t="s">
        <v>19</v>
      </c>
      <c r="F8738" s="10" t="s">
        <v>257</v>
      </c>
      <c r="G8738" s="10" t="s">
        <v>307</v>
      </c>
      <c r="H8738" s="10" t="s">
        <v>259</v>
      </c>
      <c r="I8738" s="10">
        <v>5064</v>
      </c>
      <c r="J8738" s="11">
        <v>5064</v>
      </c>
      <c r="K8738" s="11" t="s">
        <v>389</v>
      </c>
      <c r="L8738" s="10" t="s">
        <v>23</v>
      </c>
      <c r="M8738" s="10" t="s">
        <v>571</v>
      </c>
      <c r="N8738" s="10">
        <v>17</v>
      </c>
      <c r="O8738" s="38" t="s">
        <v>1117</v>
      </c>
      <c r="Q8738" s="39">
        <v>27044</v>
      </c>
      <c r="R8738" s="32">
        <f t="shared" si="137"/>
        <v>459748</v>
      </c>
    </row>
    <row r="8739" spans="2:18" ht="15.75">
      <c r="B8739" s="9">
        <v>46143</v>
      </c>
      <c r="C8739" s="10" t="s">
        <v>71</v>
      </c>
      <c r="D8739" s="11" t="s">
        <v>312</v>
      </c>
      <c r="E8739" s="10" t="s">
        <v>19</v>
      </c>
      <c r="F8739" s="10" t="s">
        <v>257</v>
      </c>
      <c r="G8739" s="10" t="s">
        <v>307</v>
      </c>
      <c r="H8739" s="10" t="s">
        <v>259</v>
      </c>
      <c r="I8739" s="10">
        <v>5064</v>
      </c>
      <c r="J8739" s="11">
        <v>5064</v>
      </c>
      <c r="K8739" s="11" t="s">
        <v>389</v>
      </c>
      <c r="L8739" s="10" t="s">
        <v>23</v>
      </c>
      <c r="M8739" s="10" t="s">
        <v>583</v>
      </c>
      <c r="N8739" s="10">
        <v>17</v>
      </c>
      <c r="O8739" s="38" t="s">
        <v>1519</v>
      </c>
      <c r="Q8739" s="39">
        <v>38336</v>
      </c>
      <c r="R8739" s="32">
        <f t="shared" si="137"/>
        <v>651712</v>
      </c>
    </row>
    <row r="8740" spans="2:18" ht="15.75">
      <c r="B8740" s="9">
        <v>46143</v>
      </c>
      <c r="C8740" s="10" t="s">
        <v>135</v>
      </c>
      <c r="D8740" s="11" t="s">
        <v>312</v>
      </c>
      <c r="E8740" s="10" t="s">
        <v>19</v>
      </c>
      <c r="F8740" s="10" t="s">
        <v>257</v>
      </c>
      <c r="G8740" s="10" t="s">
        <v>307</v>
      </c>
      <c r="H8740" s="10" t="s">
        <v>259</v>
      </c>
      <c r="I8740" s="10">
        <v>5064</v>
      </c>
      <c r="J8740" s="11">
        <v>5064</v>
      </c>
      <c r="K8740" s="11" t="s">
        <v>389</v>
      </c>
      <c r="L8740" s="10" t="s">
        <v>23</v>
      </c>
      <c r="M8740" s="10" t="s">
        <v>581</v>
      </c>
      <c r="N8740" s="10">
        <v>26</v>
      </c>
      <c r="O8740" s="38" t="s">
        <v>1382</v>
      </c>
      <c r="Q8740" s="39">
        <v>74139</v>
      </c>
      <c r="R8740" s="32">
        <f t="shared" si="137"/>
        <v>1927614</v>
      </c>
    </row>
    <row r="8741" spans="2:18" ht="15.75">
      <c r="B8741" s="9">
        <v>46143</v>
      </c>
      <c r="C8741" s="10" t="s">
        <v>1294</v>
      </c>
      <c r="D8741" s="11" t="s">
        <v>312</v>
      </c>
      <c r="E8741" s="10" t="s">
        <v>19</v>
      </c>
      <c r="F8741" s="10" t="s">
        <v>257</v>
      </c>
      <c r="G8741" s="10" t="s">
        <v>307</v>
      </c>
      <c r="H8741" s="10" t="s">
        <v>259</v>
      </c>
      <c r="I8741" s="10">
        <v>5064</v>
      </c>
      <c r="J8741" s="11">
        <v>5064</v>
      </c>
      <c r="K8741" s="11" t="s">
        <v>389</v>
      </c>
      <c r="L8741" s="10" t="s">
        <v>23</v>
      </c>
      <c r="M8741" s="10" t="s">
        <v>28</v>
      </c>
      <c r="N8741" s="10">
        <v>4.5</v>
      </c>
      <c r="O8741" s="38" t="s">
        <v>1165</v>
      </c>
      <c r="Q8741" s="39">
        <v>12834</v>
      </c>
      <c r="R8741" s="32">
        <f t="shared" si="137"/>
        <v>57753</v>
      </c>
    </row>
    <row r="8742" spans="2:18" ht="15.75">
      <c r="B8742" s="9">
        <v>46143</v>
      </c>
      <c r="C8742" s="10" t="s">
        <v>119</v>
      </c>
      <c r="D8742" s="11" t="s">
        <v>312</v>
      </c>
      <c r="E8742" s="10" t="s">
        <v>19</v>
      </c>
      <c r="F8742" s="10" t="s">
        <v>257</v>
      </c>
      <c r="G8742" s="10" t="s">
        <v>307</v>
      </c>
      <c r="H8742" s="10" t="s">
        <v>259</v>
      </c>
      <c r="I8742" s="10">
        <v>5064</v>
      </c>
      <c r="J8742" s="11">
        <v>5064</v>
      </c>
      <c r="K8742" s="11" t="s">
        <v>389</v>
      </c>
      <c r="L8742" s="10" t="s">
        <v>23</v>
      </c>
      <c r="M8742" s="10" t="s">
        <v>581</v>
      </c>
      <c r="N8742" s="10">
        <v>17</v>
      </c>
      <c r="O8742" s="38" t="s">
        <v>1520</v>
      </c>
      <c r="Q8742" s="39">
        <v>69284</v>
      </c>
      <c r="R8742" s="32">
        <f t="shared" si="137"/>
        <v>1177828</v>
      </c>
    </row>
    <row r="8743" spans="2:18" ht="15.75">
      <c r="B8743" s="9">
        <v>46143</v>
      </c>
      <c r="C8743" s="10" t="s">
        <v>29</v>
      </c>
      <c r="D8743" s="11" t="s">
        <v>390</v>
      </c>
      <c r="E8743" s="10" t="s">
        <v>19</v>
      </c>
      <c r="F8743" s="10" t="s">
        <v>257</v>
      </c>
      <c r="G8743" s="10" t="s">
        <v>307</v>
      </c>
      <c r="H8743" s="10" t="s">
        <v>259</v>
      </c>
      <c r="I8743" s="10">
        <v>5064</v>
      </c>
      <c r="J8743" s="11">
        <v>5064</v>
      </c>
      <c r="K8743" s="11" t="s">
        <v>389</v>
      </c>
      <c r="L8743" s="10" t="s">
        <v>23</v>
      </c>
      <c r="M8743" s="10" t="s">
        <v>24</v>
      </c>
      <c r="N8743" s="10">
        <v>8</v>
      </c>
      <c r="O8743" s="38" t="s">
        <v>1521</v>
      </c>
      <c r="Q8743" s="39">
        <v>10142</v>
      </c>
      <c r="R8743" s="32">
        <f t="shared" si="137"/>
        <v>81136</v>
      </c>
    </row>
    <row r="8744" spans="2:18" ht="15.75">
      <c r="B8744" s="9">
        <v>46143</v>
      </c>
      <c r="C8744" s="10" t="s">
        <v>271</v>
      </c>
      <c r="D8744" s="11" t="s">
        <v>312</v>
      </c>
      <c r="E8744" s="10" t="s">
        <v>19</v>
      </c>
      <c r="F8744" s="10" t="s">
        <v>257</v>
      </c>
      <c r="G8744" s="10" t="s">
        <v>307</v>
      </c>
      <c r="H8744" s="10" t="s">
        <v>259</v>
      </c>
      <c r="I8744" s="10">
        <v>5064</v>
      </c>
      <c r="J8744" s="11">
        <v>5064</v>
      </c>
      <c r="K8744" s="11" t="s">
        <v>389</v>
      </c>
      <c r="L8744" s="10" t="s">
        <v>23</v>
      </c>
      <c r="M8744" s="10" t="s">
        <v>583</v>
      </c>
      <c r="N8744" s="10">
        <v>17</v>
      </c>
      <c r="O8744" s="38" t="s">
        <v>1522</v>
      </c>
      <c r="Q8744" s="39">
        <v>19195</v>
      </c>
      <c r="R8744" s="32">
        <f t="shared" ref="R8744:R8807" si="138">Q8744*N8744</f>
        <v>326315</v>
      </c>
    </row>
    <row r="8745" spans="2:18" ht="15.75">
      <c r="B8745" s="9">
        <v>46143</v>
      </c>
      <c r="C8745" s="10" t="s">
        <v>297</v>
      </c>
      <c r="D8745" s="11" t="s">
        <v>312</v>
      </c>
      <c r="E8745" s="10" t="s">
        <v>19</v>
      </c>
      <c r="F8745" s="10" t="s">
        <v>257</v>
      </c>
      <c r="G8745" s="10" t="s">
        <v>307</v>
      </c>
      <c r="H8745" s="10" t="s">
        <v>259</v>
      </c>
      <c r="I8745" s="10">
        <v>5064</v>
      </c>
      <c r="J8745" s="11">
        <v>5064</v>
      </c>
      <c r="K8745" s="11" t="s">
        <v>389</v>
      </c>
      <c r="L8745" s="10" t="s">
        <v>23</v>
      </c>
      <c r="M8745" s="10" t="s">
        <v>28</v>
      </c>
      <c r="N8745" s="10">
        <v>17</v>
      </c>
      <c r="O8745" s="38" t="s">
        <v>1522</v>
      </c>
      <c r="Q8745" s="39">
        <v>19195</v>
      </c>
      <c r="R8745" s="32">
        <f t="shared" si="138"/>
        <v>326315</v>
      </c>
    </row>
    <row r="8746" spans="2:18" ht="15.75">
      <c r="B8746" s="9">
        <v>46143</v>
      </c>
      <c r="C8746" s="10" t="s">
        <v>18</v>
      </c>
      <c r="D8746" s="11" t="s">
        <v>390</v>
      </c>
      <c r="E8746" s="10" t="s">
        <v>19</v>
      </c>
      <c r="F8746" s="10" t="s">
        <v>257</v>
      </c>
      <c r="G8746" s="10" t="s">
        <v>307</v>
      </c>
      <c r="H8746" s="10" t="s">
        <v>259</v>
      </c>
      <c r="I8746" s="10">
        <v>5064</v>
      </c>
      <c r="J8746" s="11">
        <v>5064</v>
      </c>
      <c r="K8746" s="11" t="s">
        <v>389</v>
      </c>
      <c r="L8746" s="10" t="s">
        <v>23</v>
      </c>
      <c r="M8746" s="10" t="s">
        <v>24</v>
      </c>
      <c r="N8746" s="10">
        <v>8</v>
      </c>
      <c r="O8746" s="38" t="s">
        <v>1523</v>
      </c>
      <c r="Q8746" s="39">
        <v>10887</v>
      </c>
      <c r="R8746" s="32">
        <f t="shared" si="138"/>
        <v>87096</v>
      </c>
    </row>
    <row r="8747" spans="2:18" ht="15.75">
      <c r="B8747" s="9">
        <v>46143</v>
      </c>
      <c r="C8747" s="10" t="s">
        <v>273</v>
      </c>
      <c r="D8747" s="11" t="s">
        <v>312</v>
      </c>
      <c r="E8747" s="10" t="s">
        <v>19</v>
      </c>
      <c r="F8747" s="10" t="s">
        <v>257</v>
      </c>
      <c r="G8747" s="10" t="s">
        <v>307</v>
      </c>
      <c r="H8747" s="10" t="s">
        <v>259</v>
      </c>
      <c r="I8747" s="10">
        <v>5064</v>
      </c>
      <c r="J8747" s="11">
        <v>5064</v>
      </c>
      <c r="K8747" s="11" t="s">
        <v>389</v>
      </c>
      <c r="L8747" s="10" t="s">
        <v>23</v>
      </c>
      <c r="M8747" s="10" t="s">
        <v>581</v>
      </c>
      <c r="N8747" s="10">
        <v>9</v>
      </c>
      <c r="O8747" s="38" t="s">
        <v>1524</v>
      </c>
      <c r="Q8747" s="39">
        <v>68449</v>
      </c>
      <c r="R8747" s="32">
        <f t="shared" si="138"/>
        <v>616041</v>
      </c>
    </row>
    <row r="8748" spans="2:18" ht="15.75">
      <c r="B8748" s="9">
        <v>46143</v>
      </c>
      <c r="C8748" s="10" t="s">
        <v>298</v>
      </c>
      <c r="D8748" s="11" t="s">
        <v>312</v>
      </c>
      <c r="E8748" s="10" t="s">
        <v>19</v>
      </c>
      <c r="F8748" s="10" t="s">
        <v>257</v>
      </c>
      <c r="G8748" s="10" t="s">
        <v>307</v>
      </c>
      <c r="H8748" s="10" t="s">
        <v>259</v>
      </c>
      <c r="I8748" s="10">
        <v>5064</v>
      </c>
      <c r="J8748" s="11">
        <v>5064</v>
      </c>
      <c r="K8748" s="11" t="s">
        <v>389</v>
      </c>
      <c r="L8748" s="10" t="s">
        <v>23</v>
      </c>
      <c r="M8748" s="10" t="s">
        <v>581</v>
      </c>
      <c r="N8748" s="10">
        <v>17</v>
      </c>
      <c r="O8748" s="38" t="s">
        <v>1525</v>
      </c>
      <c r="Q8748" s="39">
        <v>36991</v>
      </c>
      <c r="R8748" s="32">
        <f t="shared" si="138"/>
        <v>628847</v>
      </c>
    </row>
    <row r="8749" spans="2:18" ht="15.75">
      <c r="B8749" s="9">
        <v>46143</v>
      </c>
      <c r="C8749" s="10" t="s">
        <v>243</v>
      </c>
      <c r="D8749" s="11" t="s">
        <v>390</v>
      </c>
      <c r="E8749" s="10" t="s">
        <v>19</v>
      </c>
      <c r="F8749" s="10" t="s">
        <v>257</v>
      </c>
      <c r="G8749" s="10" t="s">
        <v>307</v>
      </c>
      <c r="H8749" s="10" t="s">
        <v>259</v>
      </c>
      <c r="I8749" s="10">
        <v>5064</v>
      </c>
      <c r="J8749" s="11">
        <v>5064</v>
      </c>
      <c r="K8749" s="11" t="s">
        <v>389</v>
      </c>
      <c r="L8749" s="10" t="s">
        <v>23</v>
      </c>
      <c r="M8749" s="10" t="s">
        <v>24</v>
      </c>
      <c r="N8749" s="10">
        <v>16</v>
      </c>
      <c r="O8749" s="38" t="s">
        <v>1191</v>
      </c>
      <c r="Q8749" s="39">
        <v>154933</v>
      </c>
      <c r="R8749" s="32">
        <f t="shared" si="138"/>
        <v>2478928</v>
      </c>
    </row>
    <row r="8750" spans="2:18" ht="15.75">
      <c r="B8750" s="9">
        <v>46143</v>
      </c>
      <c r="C8750" s="10" t="s">
        <v>253</v>
      </c>
      <c r="D8750" s="11" t="s">
        <v>390</v>
      </c>
      <c r="E8750" s="10" t="s">
        <v>19</v>
      </c>
      <c r="F8750" s="10" t="s">
        <v>257</v>
      </c>
      <c r="G8750" s="10" t="s">
        <v>307</v>
      </c>
      <c r="H8750" s="10" t="s">
        <v>259</v>
      </c>
      <c r="I8750" s="10">
        <v>5064</v>
      </c>
      <c r="J8750" s="11">
        <v>5064</v>
      </c>
      <c r="K8750" s="11" t="s">
        <v>389</v>
      </c>
      <c r="L8750" s="10" t="s">
        <v>23</v>
      </c>
      <c r="M8750" s="10" t="s">
        <v>24</v>
      </c>
      <c r="N8750" s="10">
        <v>17</v>
      </c>
      <c r="O8750" s="38" t="s">
        <v>1526</v>
      </c>
      <c r="Q8750" s="39">
        <v>163402</v>
      </c>
      <c r="R8750" s="32">
        <f t="shared" si="138"/>
        <v>2777834</v>
      </c>
    </row>
    <row r="8751" spans="2:18" ht="15.75">
      <c r="B8751" s="9">
        <v>46143</v>
      </c>
      <c r="C8751" s="10" t="s">
        <v>299</v>
      </c>
      <c r="D8751" s="11" t="s">
        <v>312</v>
      </c>
      <c r="E8751" s="10" t="s">
        <v>19</v>
      </c>
      <c r="F8751" s="10" t="s">
        <v>257</v>
      </c>
      <c r="G8751" s="10" t="s">
        <v>307</v>
      </c>
      <c r="H8751" s="10" t="s">
        <v>259</v>
      </c>
      <c r="I8751" s="10">
        <v>5064</v>
      </c>
      <c r="J8751" s="11">
        <v>5064</v>
      </c>
      <c r="K8751" s="11" t="s">
        <v>389</v>
      </c>
      <c r="L8751" s="10" t="s">
        <v>23</v>
      </c>
      <c r="M8751" s="10" t="s">
        <v>28</v>
      </c>
      <c r="N8751" s="10">
        <v>9</v>
      </c>
      <c r="O8751" s="38" t="s">
        <v>1527</v>
      </c>
      <c r="Q8751" s="39">
        <v>13572</v>
      </c>
      <c r="R8751" s="32">
        <f t="shared" si="138"/>
        <v>122148</v>
      </c>
    </row>
    <row r="8752" spans="2:18" ht="15.75">
      <c r="B8752" s="9">
        <v>46143</v>
      </c>
      <c r="C8752" s="10" t="s">
        <v>283</v>
      </c>
      <c r="D8752" s="11" t="s">
        <v>312</v>
      </c>
      <c r="E8752" s="10" t="s">
        <v>19</v>
      </c>
      <c r="F8752" s="10" t="s">
        <v>257</v>
      </c>
      <c r="G8752" s="10" t="s">
        <v>307</v>
      </c>
      <c r="H8752" s="10" t="s">
        <v>259</v>
      </c>
      <c r="I8752" s="10">
        <v>5064</v>
      </c>
      <c r="J8752" s="11">
        <v>5064</v>
      </c>
      <c r="K8752" s="11" t="s">
        <v>389</v>
      </c>
      <c r="L8752" s="10" t="s">
        <v>23</v>
      </c>
      <c r="M8752" s="10" t="s">
        <v>28</v>
      </c>
      <c r="N8752" s="10">
        <v>3</v>
      </c>
      <c r="O8752" s="38" t="s">
        <v>1527</v>
      </c>
      <c r="Q8752" s="39">
        <v>13572</v>
      </c>
      <c r="R8752" s="32">
        <f t="shared" si="138"/>
        <v>40716</v>
      </c>
    </row>
    <row r="8753" spans="2:18" ht="15.75">
      <c r="B8753" s="9">
        <v>46143</v>
      </c>
      <c r="C8753" s="10" t="s">
        <v>1126</v>
      </c>
      <c r="D8753" s="11" t="s">
        <v>312</v>
      </c>
      <c r="E8753" s="10" t="s">
        <v>19</v>
      </c>
      <c r="F8753" s="10" t="s">
        <v>257</v>
      </c>
      <c r="G8753" s="10" t="s">
        <v>307</v>
      </c>
      <c r="H8753" s="10" t="s">
        <v>259</v>
      </c>
      <c r="I8753" s="10">
        <v>5064</v>
      </c>
      <c r="J8753" s="11">
        <v>5064</v>
      </c>
      <c r="K8753" s="11" t="s">
        <v>389</v>
      </c>
      <c r="L8753" s="10" t="s">
        <v>23</v>
      </c>
      <c r="M8753" s="10" t="s">
        <v>28</v>
      </c>
      <c r="N8753" s="10">
        <v>4.5</v>
      </c>
      <c r="O8753" s="38" t="s">
        <v>1319</v>
      </c>
      <c r="Q8753" s="39">
        <v>13129</v>
      </c>
      <c r="R8753" s="32">
        <f t="shared" si="138"/>
        <v>59080.5</v>
      </c>
    </row>
    <row r="8754" spans="2:18" ht="15.75">
      <c r="B8754" s="9">
        <v>46143</v>
      </c>
      <c r="C8754" s="10" t="s">
        <v>174</v>
      </c>
      <c r="D8754" s="11" t="s">
        <v>312</v>
      </c>
      <c r="E8754" s="10" t="s">
        <v>19</v>
      </c>
      <c r="F8754" s="10" t="s">
        <v>257</v>
      </c>
      <c r="G8754" s="10" t="s">
        <v>307</v>
      </c>
      <c r="H8754" s="10" t="s">
        <v>259</v>
      </c>
      <c r="I8754" s="10">
        <v>5064</v>
      </c>
      <c r="J8754" s="11">
        <v>5064</v>
      </c>
      <c r="K8754" s="11" t="s">
        <v>389</v>
      </c>
      <c r="L8754" s="10" t="s">
        <v>23</v>
      </c>
      <c r="M8754" s="10" t="s">
        <v>582</v>
      </c>
      <c r="N8754" s="10">
        <v>17</v>
      </c>
      <c r="O8754" s="38" t="s">
        <v>1528</v>
      </c>
      <c r="Q8754" s="39">
        <v>26619</v>
      </c>
      <c r="R8754" s="32">
        <f t="shared" si="138"/>
        <v>452523</v>
      </c>
    </row>
    <row r="8755" spans="2:18" ht="15.75">
      <c r="B8755" s="9">
        <v>46143</v>
      </c>
      <c r="C8755" s="10" t="s">
        <v>286</v>
      </c>
      <c r="D8755" s="11" t="s">
        <v>312</v>
      </c>
      <c r="E8755" s="10" t="s">
        <v>19</v>
      </c>
      <c r="F8755" s="10" t="s">
        <v>257</v>
      </c>
      <c r="G8755" s="10" t="s">
        <v>307</v>
      </c>
      <c r="H8755" s="10" t="s">
        <v>259</v>
      </c>
      <c r="I8755" s="10">
        <v>5064</v>
      </c>
      <c r="J8755" s="11">
        <v>5064</v>
      </c>
      <c r="K8755" s="11" t="s">
        <v>389</v>
      </c>
      <c r="L8755" s="10" t="s">
        <v>23</v>
      </c>
      <c r="M8755" s="10" t="s">
        <v>28</v>
      </c>
      <c r="N8755" s="10">
        <v>17</v>
      </c>
      <c r="O8755" s="38" t="s">
        <v>1522</v>
      </c>
      <c r="Q8755" s="39">
        <v>19195</v>
      </c>
      <c r="R8755" s="32">
        <f t="shared" si="138"/>
        <v>326315</v>
      </c>
    </row>
    <row r="8756" spans="2:18" ht="15.75">
      <c r="B8756" s="9">
        <v>46143</v>
      </c>
      <c r="C8756" s="10" t="s">
        <v>301</v>
      </c>
      <c r="D8756" s="11" t="s">
        <v>312</v>
      </c>
      <c r="E8756" s="10" t="s">
        <v>19</v>
      </c>
      <c r="F8756" s="10" t="s">
        <v>257</v>
      </c>
      <c r="G8756" s="10" t="s">
        <v>307</v>
      </c>
      <c r="H8756" s="10" t="s">
        <v>259</v>
      </c>
      <c r="I8756" s="10">
        <v>5064</v>
      </c>
      <c r="J8756" s="11">
        <v>5064</v>
      </c>
      <c r="K8756" s="11" t="s">
        <v>389</v>
      </c>
      <c r="L8756" s="10" t="s">
        <v>23</v>
      </c>
      <c r="M8756" s="10" t="s">
        <v>28</v>
      </c>
      <c r="N8756" s="10">
        <v>17</v>
      </c>
      <c r="O8756" s="38" t="s">
        <v>1387</v>
      </c>
      <c r="Q8756" s="39">
        <v>11218</v>
      </c>
      <c r="R8756" s="32">
        <f t="shared" si="138"/>
        <v>190706</v>
      </c>
    </row>
    <row r="8757" spans="2:18" ht="15.75">
      <c r="B8757" s="9">
        <v>46143</v>
      </c>
      <c r="C8757" s="10" t="s">
        <v>303</v>
      </c>
      <c r="D8757" s="11" t="s">
        <v>312</v>
      </c>
      <c r="E8757" s="10" t="s">
        <v>19</v>
      </c>
      <c r="F8757" s="10" t="s">
        <v>257</v>
      </c>
      <c r="G8757" s="10" t="s">
        <v>307</v>
      </c>
      <c r="H8757" s="10" t="s">
        <v>259</v>
      </c>
      <c r="I8757" s="10">
        <v>5064</v>
      </c>
      <c r="J8757" s="11">
        <v>5064</v>
      </c>
      <c r="K8757" s="11" t="s">
        <v>389</v>
      </c>
      <c r="L8757" s="10" t="s">
        <v>23</v>
      </c>
      <c r="M8757" s="10" t="s">
        <v>28</v>
      </c>
      <c r="N8757" s="10">
        <v>18</v>
      </c>
      <c r="O8757" s="38" t="s">
        <v>1066</v>
      </c>
      <c r="Q8757" s="39">
        <v>1123</v>
      </c>
      <c r="R8757" s="32">
        <f t="shared" si="138"/>
        <v>20214</v>
      </c>
    </row>
    <row r="8758" spans="2:18" ht="15.75">
      <c r="B8758" s="9">
        <v>46143</v>
      </c>
      <c r="C8758" s="10" t="s">
        <v>254</v>
      </c>
      <c r="D8758" s="11" t="s">
        <v>390</v>
      </c>
      <c r="E8758" s="10" t="s">
        <v>19</v>
      </c>
      <c r="F8758" s="10" t="s">
        <v>257</v>
      </c>
      <c r="G8758" s="10" t="s">
        <v>307</v>
      </c>
      <c r="H8758" s="10" t="s">
        <v>259</v>
      </c>
      <c r="I8758" s="10">
        <v>5064</v>
      </c>
      <c r="J8758" s="11">
        <v>5064</v>
      </c>
      <c r="K8758" s="11" t="s">
        <v>389</v>
      </c>
      <c r="L8758" s="10" t="s">
        <v>23</v>
      </c>
      <c r="M8758" s="10" t="s">
        <v>617</v>
      </c>
      <c r="N8758" s="10">
        <v>16</v>
      </c>
      <c r="O8758" s="38" t="s">
        <v>1529</v>
      </c>
      <c r="Q8758" s="39">
        <v>181523</v>
      </c>
      <c r="R8758" s="32">
        <f t="shared" si="138"/>
        <v>2904368</v>
      </c>
    </row>
    <row r="8759" spans="2:18" ht="15.75">
      <c r="B8759" s="9">
        <v>46143</v>
      </c>
      <c r="C8759" s="10" t="s">
        <v>465</v>
      </c>
      <c r="D8759" s="11" t="s">
        <v>390</v>
      </c>
      <c r="E8759" s="10" t="s">
        <v>19</v>
      </c>
      <c r="F8759" s="10" t="s">
        <v>257</v>
      </c>
      <c r="G8759" s="10" t="s">
        <v>307</v>
      </c>
      <c r="H8759" s="10" t="s">
        <v>259</v>
      </c>
      <c r="I8759" s="10">
        <v>5064</v>
      </c>
      <c r="J8759" s="11">
        <v>5064</v>
      </c>
      <c r="K8759" s="11" t="s">
        <v>389</v>
      </c>
      <c r="L8759" s="10" t="s">
        <v>23</v>
      </c>
      <c r="M8759" s="10" t="s">
        <v>618</v>
      </c>
      <c r="N8759" s="10">
        <v>9</v>
      </c>
      <c r="O8759" s="38" t="s">
        <v>1530</v>
      </c>
      <c r="Q8759" s="39">
        <v>154158</v>
      </c>
      <c r="R8759" s="32">
        <f t="shared" si="138"/>
        <v>1387422</v>
      </c>
    </row>
    <row r="8760" spans="2:18" ht="15.75">
      <c r="B8760" s="9">
        <v>46143</v>
      </c>
      <c r="C8760" s="10" t="s">
        <v>383</v>
      </c>
      <c r="D8760" s="11" t="s">
        <v>312</v>
      </c>
      <c r="E8760" s="10" t="s">
        <v>19</v>
      </c>
      <c r="F8760" s="10" t="s">
        <v>257</v>
      </c>
      <c r="G8760" s="10" t="s">
        <v>307</v>
      </c>
      <c r="H8760" s="10" t="s">
        <v>259</v>
      </c>
      <c r="I8760" s="10">
        <v>5064</v>
      </c>
      <c r="J8760" s="11">
        <v>5064</v>
      </c>
      <c r="K8760" s="11" t="s">
        <v>389</v>
      </c>
      <c r="L8760" s="10" t="s">
        <v>23</v>
      </c>
      <c r="M8760" s="10" t="s">
        <v>28</v>
      </c>
      <c r="N8760" s="10">
        <v>13</v>
      </c>
      <c r="O8760" s="38" t="s">
        <v>1531</v>
      </c>
      <c r="Q8760" s="39">
        <v>12922</v>
      </c>
      <c r="R8760" s="32">
        <f t="shared" si="138"/>
        <v>167986</v>
      </c>
    </row>
    <row r="8761" spans="2:18" ht="15.75">
      <c r="B8761" s="9">
        <v>46143</v>
      </c>
      <c r="C8761" s="10" t="s">
        <v>410</v>
      </c>
      <c r="D8761" s="11" t="s">
        <v>390</v>
      </c>
      <c r="E8761" s="10" t="s">
        <v>19</v>
      </c>
      <c r="F8761" s="10" t="s">
        <v>257</v>
      </c>
      <c r="G8761" s="10" t="s">
        <v>307</v>
      </c>
      <c r="H8761" s="10" t="s">
        <v>259</v>
      </c>
      <c r="I8761" s="10">
        <v>5064</v>
      </c>
      <c r="J8761" s="11">
        <v>5064</v>
      </c>
      <c r="K8761" s="11" t="s">
        <v>389</v>
      </c>
      <c r="L8761" s="10" t="s">
        <v>23</v>
      </c>
      <c r="M8761" s="10" t="s">
        <v>28</v>
      </c>
      <c r="N8761" s="10">
        <v>17</v>
      </c>
      <c r="O8761" s="38" t="s">
        <v>1532</v>
      </c>
      <c r="Q8761" s="39">
        <v>125986</v>
      </c>
      <c r="R8761" s="32">
        <f t="shared" si="138"/>
        <v>2141762</v>
      </c>
    </row>
    <row r="8762" spans="2:18" ht="15.75">
      <c r="B8762" s="9">
        <v>46143</v>
      </c>
      <c r="C8762" s="10" t="s">
        <v>404</v>
      </c>
      <c r="D8762" s="11" t="s">
        <v>390</v>
      </c>
      <c r="E8762" s="10" t="s">
        <v>19</v>
      </c>
      <c r="F8762" s="10" t="s">
        <v>257</v>
      </c>
      <c r="G8762" s="10" t="s">
        <v>307</v>
      </c>
      <c r="H8762" s="10" t="s">
        <v>259</v>
      </c>
      <c r="I8762" s="10">
        <v>5064</v>
      </c>
      <c r="J8762" s="11">
        <v>5064</v>
      </c>
      <c r="K8762" s="11" t="s">
        <v>389</v>
      </c>
      <c r="L8762" s="10" t="s">
        <v>23</v>
      </c>
      <c r="M8762" s="10" t="s">
        <v>28</v>
      </c>
      <c r="N8762" s="10">
        <v>9</v>
      </c>
      <c r="O8762" s="38" t="s">
        <v>1533</v>
      </c>
      <c r="Q8762" s="39">
        <v>151761</v>
      </c>
      <c r="R8762" s="32">
        <f t="shared" si="138"/>
        <v>1365849</v>
      </c>
    </row>
    <row r="8763" spans="2:18" ht="15.75">
      <c r="B8763" s="9">
        <v>46143</v>
      </c>
      <c r="C8763" s="10" t="s">
        <v>406</v>
      </c>
      <c r="D8763" s="11" t="s">
        <v>390</v>
      </c>
      <c r="E8763" s="10" t="s">
        <v>19</v>
      </c>
      <c r="F8763" s="10" t="s">
        <v>257</v>
      </c>
      <c r="G8763" s="10" t="s">
        <v>307</v>
      </c>
      <c r="H8763" s="10" t="s">
        <v>259</v>
      </c>
      <c r="I8763" s="10">
        <v>5064</v>
      </c>
      <c r="J8763" s="11">
        <v>5064</v>
      </c>
      <c r="K8763" s="11" t="s">
        <v>389</v>
      </c>
      <c r="L8763" s="10" t="s">
        <v>23</v>
      </c>
      <c r="M8763" s="10" t="s">
        <v>28</v>
      </c>
      <c r="N8763" s="10">
        <v>9</v>
      </c>
      <c r="O8763" s="38" t="s">
        <v>1534</v>
      </c>
      <c r="Q8763" s="39">
        <v>103079</v>
      </c>
      <c r="R8763" s="32">
        <f t="shared" si="138"/>
        <v>927711</v>
      </c>
    </row>
    <row r="8764" spans="2:18" ht="15.75">
      <c r="B8764" s="9">
        <v>46143</v>
      </c>
      <c r="C8764" s="10" t="s">
        <v>386</v>
      </c>
      <c r="D8764" s="11" t="s">
        <v>312</v>
      </c>
      <c r="E8764" s="10" t="s">
        <v>19</v>
      </c>
      <c r="F8764" s="10" t="s">
        <v>257</v>
      </c>
      <c r="G8764" s="10" t="s">
        <v>307</v>
      </c>
      <c r="H8764" s="10" t="s">
        <v>259</v>
      </c>
      <c r="I8764" s="10">
        <v>5064</v>
      </c>
      <c r="J8764" s="11">
        <v>5064</v>
      </c>
      <c r="K8764" s="11" t="s">
        <v>389</v>
      </c>
      <c r="L8764" s="10" t="s">
        <v>23</v>
      </c>
      <c r="M8764" s="10" t="s">
        <v>28</v>
      </c>
      <c r="N8764" s="10">
        <v>4</v>
      </c>
      <c r="O8764" s="38" t="s">
        <v>834</v>
      </c>
      <c r="Q8764" s="39">
        <v>13387</v>
      </c>
      <c r="R8764" s="32">
        <f t="shared" si="138"/>
        <v>53548</v>
      </c>
    </row>
    <row r="8765" spans="2:18" ht="15.75">
      <c r="B8765" s="9">
        <v>46143</v>
      </c>
      <c r="C8765" s="10" t="s">
        <v>311</v>
      </c>
      <c r="D8765" s="11" t="s">
        <v>312</v>
      </c>
      <c r="E8765" s="10" t="s">
        <v>19</v>
      </c>
      <c r="F8765" s="10" t="s">
        <v>257</v>
      </c>
      <c r="G8765" s="10" t="s">
        <v>307</v>
      </c>
      <c r="H8765" s="10" t="s">
        <v>259</v>
      </c>
      <c r="I8765" s="10">
        <v>5064</v>
      </c>
      <c r="J8765" s="11">
        <v>5064</v>
      </c>
      <c r="K8765" s="11" t="s">
        <v>389</v>
      </c>
      <c r="L8765" s="10" t="s">
        <v>23</v>
      </c>
      <c r="M8765" s="10" t="s">
        <v>581</v>
      </c>
      <c r="N8765" s="10">
        <v>22</v>
      </c>
      <c r="O8765" s="38" t="s">
        <v>1535</v>
      </c>
      <c r="Q8765" s="39">
        <v>113713</v>
      </c>
      <c r="R8765" s="32">
        <f t="shared" si="138"/>
        <v>2501686</v>
      </c>
    </row>
    <row r="8766" spans="2:18" ht="15.75">
      <c r="B8766" s="9">
        <v>46143</v>
      </c>
      <c r="C8766" s="10" t="s">
        <v>461</v>
      </c>
      <c r="D8766" s="11" t="s">
        <v>390</v>
      </c>
      <c r="E8766" s="10" t="s">
        <v>19</v>
      </c>
      <c r="F8766" s="10" t="s">
        <v>257</v>
      </c>
      <c r="G8766" s="10" t="s">
        <v>307</v>
      </c>
      <c r="H8766" s="10" t="s">
        <v>259</v>
      </c>
      <c r="I8766" s="10">
        <v>5064</v>
      </c>
      <c r="J8766" s="11">
        <v>5064</v>
      </c>
      <c r="K8766" s="11" t="s">
        <v>389</v>
      </c>
      <c r="L8766" s="10" t="s">
        <v>23</v>
      </c>
      <c r="M8766" s="10" t="s">
        <v>617</v>
      </c>
      <c r="N8766" s="10">
        <v>16</v>
      </c>
      <c r="O8766" s="38" t="s">
        <v>1536</v>
      </c>
      <c r="Q8766" s="39">
        <v>12104</v>
      </c>
      <c r="R8766" s="32">
        <f t="shared" si="138"/>
        <v>193664</v>
      </c>
    </row>
    <row r="8767" spans="2:18" ht="15.75">
      <c r="B8767" s="9">
        <v>46143</v>
      </c>
      <c r="C8767" s="10" t="s">
        <v>475</v>
      </c>
      <c r="D8767" s="11" t="s">
        <v>312</v>
      </c>
      <c r="E8767" s="10" t="s">
        <v>19</v>
      </c>
      <c r="F8767" s="10" t="s">
        <v>257</v>
      </c>
      <c r="G8767" s="10" t="s">
        <v>307</v>
      </c>
      <c r="H8767" s="10" t="s">
        <v>259</v>
      </c>
      <c r="I8767" s="10">
        <v>5064</v>
      </c>
      <c r="J8767" s="11">
        <v>5064</v>
      </c>
      <c r="K8767" s="11" t="s">
        <v>389</v>
      </c>
      <c r="L8767" s="10" t="s">
        <v>23</v>
      </c>
      <c r="M8767" s="10" t="s">
        <v>28</v>
      </c>
      <c r="N8767" s="10">
        <v>4</v>
      </c>
      <c r="O8767" s="38" t="s">
        <v>1527</v>
      </c>
      <c r="Q8767" s="39">
        <v>13572</v>
      </c>
      <c r="R8767" s="32">
        <f t="shared" si="138"/>
        <v>54288</v>
      </c>
    </row>
    <row r="8768" spans="2:18" ht="15.75">
      <c r="B8768" s="9">
        <v>46143</v>
      </c>
      <c r="C8768" s="10" t="s">
        <v>476</v>
      </c>
      <c r="D8768" s="11" t="s">
        <v>312</v>
      </c>
      <c r="E8768" s="10" t="s">
        <v>19</v>
      </c>
      <c r="F8768" s="10" t="s">
        <v>257</v>
      </c>
      <c r="G8768" s="10" t="s">
        <v>307</v>
      </c>
      <c r="H8768" s="10" t="s">
        <v>259</v>
      </c>
      <c r="I8768" s="10">
        <v>5064</v>
      </c>
      <c r="J8768" s="11">
        <v>5064</v>
      </c>
      <c r="K8768" s="11" t="s">
        <v>389</v>
      </c>
      <c r="L8768" s="10" t="s">
        <v>23</v>
      </c>
      <c r="M8768" s="10" t="s">
        <v>28</v>
      </c>
      <c r="N8768" s="10">
        <v>9</v>
      </c>
      <c r="O8768" s="38" t="s">
        <v>1537</v>
      </c>
      <c r="Q8768" s="39">
        <v>13228</v>
      </c>
      <c r="R8768" s="32">
        <f t="shared" si="138"/>
        <v>119052</v>
      </c>
    </row>
    <row r="8769" spans="2:18" ht="15.75">
      <c r="B8769" s="9">
        <v>46143</v>
      </c>
      <c r="C8769" s="10" t="s">
        <v>477</v>
      </c>
      <c r="D8769" s="11" t="s">
        <v>312</v>
      </c>
      <c r="E8769" s="10" t="s">
        <v>19</v>
      </c>
      <c r="F8769" s="10" t="s">
        <v>257</v>
      </c>
      <c r="G8769" s="10" t="s">
        <v>307</v>
      </c>
      <c r="H8769" s="10" t="s">
        <v>259</v>
      </c>
      <c r="I8769" s="10">
        <v>5064</v>
      </c>
      <c r="J8769" s="11">
        <v>5064</v>
      </c>
      <c r="K8769" s="11" t="s">
        <v>389</v>
      </c>
      <c r="L8769" s="10" t="s">
        <v>23</v>
      </c>
      <c r="M8769" s="10" t="s">
        <v>28</v>
      </c>
      <c r="N8769" s="10">
        <v>8</v>
      </c>
      <c r="O8769" s="38" t="s">
        <v>1342</v>
      </c>
      <c r="Q8769" s="39">
        <v>18292</v>
      </c>
      <c r="R8769" s="32">
        <f t="shared" si="138"/>
        <v>146336</v>
      </c>
    </row>
    <row r="8770" spans="2:18" ht="15.75">
      <c r="B8770" s="9">
        <v>46143</v>
      </c>
      <c r="C8770" s="10" t="s">
        <v>473</v>
      </c>
      <c r="D8770" s="11" t="s">
        <v>312</v>
      </c>
      <c r="E8770" s="10" t="s">
        <v>19</v>
      </c>
      <c r="F8770" s="10" t="s">
        <v>257</v>
      </c>
      <c r="G8770" s="10" t="s">
        <v>307</v>
      </c>
      <c r="H8770" s="10" t="s">
        <v>259</v>
      </c>
      <c r="I8770" s="10">
        <v>5064</v>
      </c>
      <c r="J8770" s="11">
        <v>5064</v>
      </c>
      <c r="K8770" s="11" t="s">
        <v>389</v>
      </c>
      <c r="L8770" s="10" t="s">
        <v>23</v>
      </c>
      <c r="M8770" s="10" t="s">
        <v>28</v>
      </c>
      <c r="N8770" s="10">
        <v>18</v>
      </c>
      <c r="O8770" s="38" t="s">
        <v>1538</v>
      </c>
      <c r="Q8770" s="39">
        <v>26646</v>
      </c>
      <c r="R8770" s="32">
        <f t="shared" si="138"/>
        <v>479628</v>
      </c>
    </row>
    <row r="8771" spans="2:18" ht="15.75">
      <c r="B8771" s="9">
        <v>46143</v>
      </c>
      <c r="C8771" s="10" t="s">
        <v>434</v>
      </c>
      <c r="D8771" s="11" t="s">
        <v>390</v>
      </c>
      <c r="E8771" s="10" t="s">
        <v>19</v>
      </c>
      <c r="F8771" s="10" t="s">
        <v>257</v>
      </c>
      <c r="G8771" s="10" t="s">
        <v>307</v>
      </c>
      <c r="H8771" s="10" t="s">
        <v>259</v>
      </c>
      <c r="I8771" s="10">
        <v>5064</v>
      </c>
      <c r="J8771" s="11">
        <v>5064</v>
      </c>
      <c r="K8771" s="11" t="s">
        <v>389</v>
      </c>
      <c r="L8771" s="10" t="s">
        <v>23</v>
      </c>
      <c r="M8771" s="10" t="s">
        <v>24</v>
      </c>
      <c r="N8771" s="10">
        <v>9</v>
      </c>
      <c r="O8771" s="38" t="s">
        <v>1539</v>
      </c>
      <c r="Q8771" s="39">
        <v>130776</v>
      </c>
      <c r="R8771" s="32">
        <f t="shared" si="138"/>
        <v>1176984</v>
      </c>
    </row>
    <row r="8772" spans="2:18" ht="15.75">
      <c r="B8772" s="9">
        <v>46143</v>
      </c>
      <c r="C8772" s="10" t="s">
        <v>426</v>
      </c>
      <c r="D8772" s="11" t="s">
        <v>312</v>
      </c>
      <c r="E8772" s="10" t="s">
        <v>19</v>
      </c>
      <c r="F8772" s="10" t="s">
        <v>257</v>
      </c>
      <c r="G8772" s="10" t="s">
        <v>307</v>
      </c>
      <c r="H8772" s="10" t="s">
        <v>259</v>
      </c>
      <c r="I8772" s="10">
        <v>5064</v>
      </c>
      <c r="J8772" s="11">
        <v>5064</v>
      </c>
      <c r="K8772" s="11" t="s">
        <v>389</v>
      </c>
      <c r="L8772" s="10" t="s">
        <v>23</v>
      </c>
      <c r="M8772" s="10" t="s">
        <v>28</v>
      </c>
      <c r="N8772" s="10">
        <v>26</v>
      </c>
      <c r="O8772" s="38" t="s">
        <v>848</v>
      </c>
      <c r="Q8772" s="39">
        <v>11267</v>
      </c>
      <c r="R8772" s="32">
        <f t="shared" si="138"/>
        <v>292942</v>
      </c>
    </row>
    <row r="8773" spans="2:18" ht="15.75">
      <c r="B8773" s="9">
        <v>46143</v>
      </c>
      <c r="C8773" s="10" t="s">
        <v>516</v>
      </c>
      <c r="D8773" s="11" t="s">
        <v>312</v>
      </c>
      <c r="E8773" s="10" t="s">
        <v>19</v>
      </c>
      <c r="F8773" s="10" t="s">
        <v>257</v>
      </c>
      <c r="G8773" s="10" t="s">
        <v>307</v>
      </c>
      <c r="H8773" s="10" t="s">
        <v>259</v>
      </c>
      <c r="I8773" s="10">
        <v>5064</v>
      </c>
      <c r="J8773" s="11">
        <v>5064</v>
      </c>
      <c r="K8773" s="11" t="s">
        <v>389</v>
      </c>
      <c r="L8773" s="10" t="s">
        <v>23</v>
      </c>
      <c r="M8773" s="10" t="s">
        <v>28</v>
      </c>
      <c r="N8773" s="10">
        <v>17</v>
      </c>
      <c r="O8773" s="38" t="s">
        <v>1338</v>
      </c>
      <c r="Q8773" s="39">
        <v>18017</v>
      </c>
      <c r="R8773" s="32">
        <f t="shared" si="138"/>
        <v>306289</v>
      </c>
    </row>
    <row r="8774" spans="2:18" ht="15.75">
      <c r="B8774" s="9">
        <v>46143</v>
      </c>
      <c r="C8774" s="10" t="s">
        <v>514</v>
      </c>
      <c r="D8774" s="11" t="s">
        <v>312</v>
      </c>
      <c r="E8774" s="10" t="s">
        <v>19</v>
      </c>
      <c r="F8774" s="10" t="s">
        <v>257</v>
      </c>
      <c r="G8774" s="10" t="s">
        <v>307</v>
      </c>
      <c r="H8774" s="10" t="s">
        <v>259</v>
      </c>
      <c r="I8774" s="10">
        <v>5064</v>
      </c>
      <c r="J8774" s="11">
        <v>5064</v>
      </c>
      <c r="K8774" s="11" t="s">
        <v>389</v>
      </c>
      <c r="L8774" s="10" t="s">
        <v>23</v>
      </c>
      <c r="M8774" s="10" t="s">
        <v>28</v>
      </c>
      <c r="N8774" s="10">
        <v>9</v>
      </c>
      <c r="O8774" s="38" t="s">
        <v>1540</v>
      </c>
      <c r="Q8774" s="39">
        <v>17739</v>
      </c>
      <c r="R8774" s="32">
        <f t="shared" si="138"/>
        <v>159651</v>
      </c>
    </row>
    <row r="8775" spans="2:18" ht="15.75">
      <c r="B8775" s="9">
        <v>46143</v>
      </c>
      <c r="C8775" s="10" t="s">
        <v>502</v>
      </c>
      <c r="D8775" s="11" t="s">
        <v>312</v>
      </c>
      <c r="E8775" s="10" t="s">
        <v>19</v>
      </c>
      <c r="F8775" s="10" t="s">
        <v>257</v>
      </c>
      <c r="G8775" s="10" t="s">
        <v>307</v>
      </c>
      <c r="H8775" s="10" t="s">
        <v>259</v>
      </c>
      <c r="I8775" s="10">
        <v>5064</v>
      </c>
      <c r="J8775" s="11">
        <v>5064</v>
      </c>
      <c r="K8775" s="11" t="s">
        <v>389</v>
      </c>
      <c r="L8775" s="10" t="s">
        <v>23</v>
      </c>
      <c r="M8775" s="10" t="s">
        <v>28</v>
      </c>
      <c r="N8775" s="10">
        <v>18</v>
      </c>
      <c r="O8775" s="38" t="s">
        <v>1541</v>
      </c>
      <c r="Q8775" s="39">
        <v>86078</v>
      </c>
      <c r="R8775" s="32">
        <f t="shared" si="138"/>
        <v>1549404</v>
      </c>
    </row>
    <row r="8776" spans="2:18" ht="15.75">
      <c r="B8776" s="9">
        <v>46143</v>
      </c>
      <c r="C8776" s="10" t="s">
        <v>517</v>
      </c>
      <c r="D8776" s="11" t="s">
        <v>390</v>
      </c>
      <c r="E8776" s="10" t="s">
        <v>19</v>
      </c>
      <c r="F8776" s="10" t="s">
        <v>257</v>
      </c>
      <c r="G8776" s="10" t="s">
        <v>307</v>
      </c>
      <c r="H8776" s="10" t="s">
        <v>259</v>
      </c>
      <c r="I8776" s="10">
        <v>5064</v>
      </c>
      <c r="J8776" s="11">
        <v>5064</v>
      </c>
      <c r="K8776" s="11" t="s">
        <v>389</v>
      </c>
      <c r="L8776" s="10" t="s">
        <v>23</v>
      </c>
      <c r="M8776" s="10" t="s">
        <v>24</v>
      </c>
      <c r="N8776" s="10">
        <v>8</v>
      </c>
      <c r="O8776" s="38" t="s">
        <v>1542</v>
      </c>
      <c r="Q8776" s="39">
        <v>128232</v>
      </c>
      <c r="R8776" s="32">
        <f t="shared" si="138"/>
        <v>1025856</v>
      </c>
    </row>
    <row r="8777" spans="2:18" ht="15.75">
      <c r="B8777" s="9">
        <v>46143</v>
      </c>
      <c r="C8777" s="10" t="s">
        <v>495</v>
      </c>
      <c r="D8777" s="11" t="s">
        <v>312</v>
      </c>
      <c r="E8777" s="10" t="s">
        <v>19</v>
      </c>
      <c r="F8777" s="10" t="s">
        <v>257</v>
      </c>
      <c r="G8777" s="10" t="s">
        <v>307</v>
      </c>
      <c r="H8777" s="10" t="s">
        <v>259</v>
      </c>
      <c r="I8777" s="10">
        <v>5064</v>
      </c>
      <c r="J8777" s="11">
        <v>5064</v>
      </c>
      <c r="K8777" s="11" t="s">
        <v>389</v>
      </c>
      <c r="L8777" s="10" t="s">
        <v>23</v>
      </c>
      <c r="M8777" s="10" t="s">
        <v>28</v>
      </c>
      <c r="N8777" s="10">
        <v>17</v>
      </c>
      <c r="O8777" s="38" t="s">
        <v>1324</v>
      </c>
      <c r="Q8777" s="39">
        <v>10869</v>
      </c>
      <c r="R8777" s="32">
        <f t="shared" si="138"/>
        <v>184773</v>
      </c>
    </row>
    <row r="8778" spans="2:18" ht="15.75">
      <c r="B8778" s="9">
        <v>46143</v>
      </c>
      <c r="C8778" s="10" t="s">
        <v>518</v>
      </c>
      <c r="D8778" s="11" t="s">
        <v>312</v>
      </c>
      <c r="E8778" s="10" t="s">
        <v>19</v>
      </c>
      <c r="F8778" s="10" t="s">
        <v>257</v>
      </c>
      <c r="G8778" s="10" t="s">
        <v>307</v>
      </c>
      <c r="H8778" s="10" t="s">
        <v>259</v>
      </c>
      <c r="I8778" s="10">
        <v>5064</v>
      </c>
      <c r="J8778" s="11">
        <v>5064</v>
      </c>
      <c r="K8778" s="11" t="s">
        <v>389</v>
      </c>
      <c r="L8778" s="10" t="s">
        <v>23</v>
      </c>
      <c r="M8778" s="10" t="s">
        <v>28</v>
      </c>
      <c r="N8778" s="10">
        <v>9</v>
      </c>
      <c r="O8778" s="38" t="s">
        <v>1132</v>
      </c>
      <c r="Q8778" s="39">
        <v>13002</v>
      </c>
      <c r="R8778" s="32">
        <f t="shared" si="138"/>
        <v>117018</v>
      </c>
    </row>
    <row r="8779" spans="2:18" ht="15.75">
      <c r="B8779" s="9">
        <v>46143</v>
      </c>
      <c r="C8779" s="10" t="s">
        <v>480</v>
      </c>
      <c r="D8779" s="11" t="s">
        <v>312</v>
      </c>
      <c r="E8779" s="10" t="s">
        <v>19</v>
      </c>
      <c r="F8779" s="10" t="s">
        <v>257</v>
      </c>
      <c r="G8779" s="10" t="s">
        <v>307</v>
      </c>
      <c r="H8779" s="10" t="s">
        <v>259</v>
      </c>
      <c r="I8779" s="10">
        <v>5064</v>
      </c>
      <c r="J8779" s="11">
        <v>5064</v>
      </c>
      <c r="K8779" s="11" t="s">
        <v>389</v>
      </c>
      <c r="L8779" s="10" t="s">
        <v>23</v>
      </c>
      <c r="M8779" s="10" t="s">
        <v>28</v>
      </c>
      <c r="N8779" s="10">
        <v>4</v>
      </c>
      <c r="O8779" s="38" t="s">
        <v>1457</v>
      </c>
      <c r="Q8779" s="39">
        <v>12797</v>
      </c>
      <c r="R8779" s="32">
        <f t="shared" si="138"/>
        <v>51188</v>
      </c>
    </row>
    <row r="8780" spans="2:18" ht="15.75">
      <c r="B8780" s="9">
        <v>46143</v>
      </c>
      <c r="C8780" s="10" t="s">
        <v>519</v>
      </c>
      <c r="D8780" s="11" t="s">
        <v>312</v>
      </c>
      <c r="E8780" s="10" t="s">
        <v>19</v>
      </c>
      <c r="F8780" s="10" t="s">
        <v>257</v>
      </c>
      <c r="G8780" s="10" t="s">
        <v>307</v>
      </c>
      <c r="H8780" s="10" t="s">
        <v>259</v>
      </c>
      <c r="I8780" s="10">
        <v>5064</v>
      </c>
      <c r="J8780" s="11">
        <v>5064</v>
      </c>
      <c r="K8780" s="11" t="s">
        <v>389</v>
      </c>
      <c r="L8780" s="10" t="s">
        <v>23</v>
      </c>
      <c r="M8780" s="10" t="s">
        <v>28</v>
      </c>
      <c r="N8780" s="10">
        <v>8</v>
      </c>
      <c r="O8780" s="38" t="s">
        <v>1306</v>
      </c>
      <c r="Q8780" s="39">
        <v>18329</v>
      </c>
      <c r="R8780" s="32">
        <f t="shared" si="138"/>
        <v>146632</v>
      </c>
    </row>
    <row r="8781" spans="2:18" ht="15.75">
      <c r="B8781" s="9">
        <v>46143</v>
      </c>
      <c r="C8781" s="10" t="s">
        <v>511</v>
      </c>
      <c r="D8781" s="11" t="s">
        <v>312</v>
      </c>
      <c r="E8781" s="10" t="s">
        <v>19</v>
      </c>
      <c r="F8781" s="10" t="s">
        <v>257</v>
      </c>
      <c r="G8781" s="10" t="s">
        <v>307</v>
      </c>
      <c r="H8781" s="10" t="s">
        <v>259</v>
      </c>
      <c r="I8781" s="10">
        <v>5064</v>
      </c>
      <c r="J8781" s="11">
        <v>5064</v>
      </c>
      <c r="K8781" s="11" t="s">
        <v>389</v>
      </c>
      <c r="L8781" s="10" t="s">
        <v>23</v>
      </c>
      <c r="M8781" s="10" t="s">
        <v>28</v>
      </c>
      <c r="N8781" s="10">
        <v>18</v>
      </c>
      <c r="O8781" s="38" t="s">
        <v>1338</v>
      </c>
      <c r="Q8781" s="39">
        <v>18034</v>
      </c>
      <c r="R8781" s="32">
        <f t="shared" si="138"/>
        <v>324612</v>
      </c>
    </row>
    <row r="8782" spans="2:18" ht="15.75">
      <c r="B8782" s="9">
        <v>46143</v>
      </c>
      <c r="C8782" s="10" t="s">
        <v>483</v>
      </c>
      <c r="D8782" s="11" t="s">
        <v>312</v>
      </c>
      <c r="E8782" s="10" t="s">
        <v>19</v>
      </c>
      <c r="F8782" s="10" t="s">
        <v>257</v>
      </c>
      <c r="G8782" s="10" t="s">
        <v>307</v>
      </c>
      <c r="H8782" s="10" t="s">
        <v>259</v>
      </c>
      <c r="I8782" s="10">
        <v>5064</v>
      </c>
      <c r="J8782" s="11">
        <v>5064</v>
      </c>
      <c r="K8782" s="11" t="s">
        <v>389</v>
      </c>
      <c r="L8782" s="10" t="s">
        <v>23</v>
      </c>
      <c r="M8782" s="10" t="s">
        <v>582</v>
      </c>
      <c r="N8782" s="10">
        <v>17</v>
      </c>
      <c r="O8782" s="38" t="s">
        <v>1543</v>
      </c>
      <c r="Q8782" s="39">
        <v>107399</v>
      </c>
      <c r="R8782" s="32">
        <f t="shared" si="138"/>
        <v>1825783</v>
      </c>
    </row>
    <row r="8783" spans="2:18" ht="15.75">
      <c r="B8783" s="9">
        <v>46143</v>
      </c>
      <c r="C8783" s="10" t="s">
        <v>551</v>
      </c>
      <c r="D8783" s="11" t="s">
        <v>312</v>
      </c>
      <c r="E8783" s="10" t="s">
        <v>19</v>
      </c>
      <c r="F8783" s="10" t="s">
        <v>257</v>
      </c>
      <c r="G8783" s="10" t="s">
        <v>307</v>
      </c>
      <c r="H8783" s="10" t="s">
        <v>259</v>
      </c>
      <c r="I8783" s="10">
        <v>5064</v>
      </c>
      <c r="J8783" s="11">
        <v>5064</v>
      </c>
      <c r="K8783" s="11" t="s">
        <v>389</v>
      </c>
      <c r="L8783" s="10" t="s">
        <v>23</v>
      </c>
      <c r="M8783" s="10" t="s">
        <v>28</v>
      </c>
      <c r="N8783" s="10">
        <v>9</v>
      </c>
      <c r="O8783" s="38" t="s">
        <v>1132</v>
      </c>
      <c r="Q8783" s="39">
        <v>13002</v>
      </c>
      <c r="R8783" s="32">
        <f t="shared" si="138"/>
        <v>117018</v>
      </c>
    </row>
    <row r="8784" spans="2:18" ht="15.75">
      <c r="B8784" s="9">
        <v>46143</v>
      </c>
      <c r="C8784" s="10" t="s">
        <v>1544</v>
      </c>
      <c r="D8784" s="11" t="s">
        <v>390</v>
      </c>
      <c r="E8784" s="10" t="s">
        <v>19</v>
      </c>
      <c r="F8784" s="10" t="s">
        <v>257</v>
      </c>
      <c r="G8784" s="10" t="s">
        <v>307</v>
      </c>
      <c r="H8784" s="10" t="s">
        <v>259</v>
      </c>
      <c r="I8784" s="10">
        <v>5064</v>
      </c>
      <c r="J8784" s="11">
        <v>5064</v>
      </c>
      <c r="K8784" s="11" t="s">
        <v>389</v>
      </c>
      <c r="L8784" s="10" t="s">
        <v>23</v>
      </c>
      <c r="M8784" s="10" t="s">
        <v>568</v>
      </c>
      <c r="N8784" s="10">
        <v>17.600000000000001</v>
      </c>
      <c r="O8784" s="38" t="s">
        <v>1545</v>
      </c>
      <c r="Q8784" s="39">
        <v>174</v>
      </c>
      <c r="R8784" s="32">
        <f t="shared" si="138"/>
        <v>3062.4</v>
      </c>
    </row>
    <row r="8785" spans="2:18" ht="15.75">
      <c r="B8785" s="9">
        <v>46143</v>
      </c>
      <c r="C8785" s="10" t="s">
        <v>545</v>
      </c>
      <c r="D8785" s="11" t="s">
        <v>390</v>
      </c>
      <c r="E8785" s="10" t="s">
        <v>19</v>
      </c>
      <c r="F8785" s="10" t="s">
        <v>257</v>
      </c>
      <c r="G8785" s="10" t="s">
        <v>307</v>
      </c>
      <c r="H8785" s="10" t="s">
        <v>259</v>
      </c>
      <c r="I8785" s="10">
        <v>5064</v>
      </c>
      <c r="J8785" s="11">
        <v>5064</v>
      </c>
      <c r="K8785" s="11" t="s">
        <v>389</v>
      </c>
      <c r="L8785" s="10" t="s">
        <v>23</v>
      </c>
      <c r="M8785" s="10" t="s">
        <v>24</v>
      </c>
      <c r="N8785" s="10">
        <v>18</v>
      </c>
      <c r="O8785" s="38" t="s">
        <v>1545</v>
      </c>
      <c r="Q8785" s="39">
        <v>174</v>
      </c>
      <c r="R8785" s="32">
        <f t="shared" si="138"/>
        <v>3132</v>
      </c>
    </row>
    <row r="8786" spans="2:18" ht="15.75">
      <c r="B8786" s="9">
        <v>46143</v>
      </c>
      <c r="C8786" s="10" t="s">
        <v>557</v>
      </c>
      <c r="D8786" s="11" t="s">
        <v>390</v>
      </c>
      <c r="E8786" s="10" t="s">
        <v>19</v>
      </c>
      <c r="F8786" s="10" t="s">
        <v>257</v>
      </c>
      <c r="G8786" s="10" t="s">
        <v>307</v>
      </c>
      <c r="H8786" s="10" t="s">
        <v>259</v>
      </c>
      <c r="I8786" s="10">
        <v>5064</v>
      </c>
      <c r="J8786" s="11">
        <v>5064</v>
      </c>
      <c r="K8786" s="11" t="s">
        <v>389</v>
      </c>
      <c r="L8786" s="10" t="s">
        <v>23</v>
      </c>
      <c r="M8786" s="10" t="s">
        <v>568</v>
      </c>
      <c r="N8786" s="10">
        <v>17</v>
      </c>
      <c r="O8786" s="38" t="s">
        <v>1546</v>
      </c>
      <c r="Q8786" s="39">
        <v>173828</v>
      </c>
      <c r="R8786" s="32">
        <f t="shared" si="138"/>
        <v>2955076</v>
      </c>
    </row>
    <row r="8787" spans="2:18" ht="15.75">
      <c r="B8787" s="9">
        <v>46143</v>
      </c>
      <c r="C8787" s="10" t="s">
        <v>530</v>
      </c>
      <c r="D8787" s="11" t="s">
        <v>312</v>
      </c>
      <c r="E8787" s="10" t="s">
        <v>19</v>
      </c>
      <c r="F8787" s="10" t="s">
        <v>257</v>
      </c>
      <c r="G8787" s="10" t="s">
        <v>307</v>
      </c>
      <c r="H8787" s="10" t="s">
        <v>259</v>
      </c>
      <c r="I8787" s="10">
        <v>5064</v>
      </c>
      <c r="J8787" s="11">
        <v>5064</v>
      </c>
      <c r="K8787" s="11" t="s">
        <v>389</v>
      </c>
      <c r="L8787" s="10" t="s">
        <v>23</v>
      </c>
      <c r="M8787" s="10" t="s">
        <v>28</v>
      </c>
      <c r="N8787" s="10">
        <v>8</v>
      </c>
      <c r="O8787" s="38" t="s">
        <v>1379</v>
      </c>
      <c r="Q8787" s="39">
        <v>24636</v>
      </c>
      <c r="R8787" s="32">
        <f t="shared" si="138"/>
        <v>197088</v>
      </c>
    </row>
    <row r="8788" spans="2:18" ht="15.75">
      <c r="B8788" s="9">
        <v>46143</v>
      </c>
      <c r="C8788" s="10" t="s">
        <v>554</v>
      </c>
      <c r="D8788" s="11" t="s">
        <v>312</v>
      </c>
      <c r="E8788" s="10" t="s">
        <v>19</v>
      </c>
      <c r="F8788" s="10" t="s">
        <v>257</v>
      </c>
      <c r="G8788" s="10" t="s">
        <v>307</v>
      </c>
      <c r="H8788" s="10" t="s">
        <v>259</v>
      </c>
      <c r="I8788" s="10">
        <v>5064</v>
      </c>
      <c r="J8788" s="11">
        <v>5064</v>
      </c>
      <c r="K8788" s="11" t="s">
        <v>389</v>
      </c>
      <c r="L8788" s="10" t="s">
        <v>23</v>
      </c>
      <c r="M8788" s="10" t="s">
        <v>28</v>
      </c>
      <c r="N8788" s="10">
        <v>18</v>
      </c>
      <c r="O8788" s="38" t="s">
        <v>1338</v>
      </c>
      <c r="Q8788" s="39">
        <v>18034</v>
      </c>
      <c r="R8788" s="32">
        <f t="shared" si="138"/>
        <v>324612</v>
      </c>
    </row>
    <row r="8789" spans="2:18" ht="15.75">
      <c r="B8789" s="9">
        <v>46143</v>
      </c>
      <c r="C8789" s="10" t="s">
        <v>531</v>
      </c>
      <c r="D8789" s="11" t="s">
        <v>312</v>
      </c>
      <c r="E8789" s="10" t="s">
        <v>19</v>
      </c>
      <c r="F8789" s="10" t="s">
        <v>257</v>
      </c>
      <c r="G8789" s="10" t="s">
        <v>307</v>
      </c>
      <c r="H8789" s="10" t="s">
        <v>259</v>
      </c>
      <c r="I8789" s="10">
        <v>5064</v>
      </c>
      <c r="J8789" s="11">
        <v>5064</v>
      </c>
      <c r="K8789" s="11" t="s">
        <v>389</v>
      </c>
      <c r="L8789" s="10" t="s">
        <v>23</v>
      </c>
      <c r="M8789" s="10" t="s">
        <v>28</v>
      </c>
      <c r="N8789" s="10">
        <v>17</v>
      </c>
      <c r="O8789" s="38" t="s">
        <v>1547</v>
      </c>
      <c r="Q8789" s="39">
        <v>154265</v>
      </c>
      <c r="R8789" s="32">
        <f t="shared" si="138"/>
        <v>2622505</v>
      </c>
    </row>
    <row r="8790" spans="2:18" ht="15.75">
      <c r="B8790" s="9">
        <v>46143</v>
      </c>
      <c r="C8790" s="10" t="s">
        <v>1131</v>
      </c>
      <c r="D8790" s="11" t="s">
        <v>312</v>
      </c>
      <c r="E8790" s="10" t="s">
        <v>19</v>
      </c>
      <c r="F8790" s="10" t="s">
        <v>257</v>
      </c>
      <c r="G8790" s="10" t="s">
        <v>307</v>
      </c>
      <c r="H8790" s="10" t="s">
        <v>259</v>
      </c>
      <c r="I8790" s="10">
        <v>5064</v>
      </c>
      <c r="J8790" s="11">
        <v>5064</v>
      </c>
      <c r="K8790" s="11" t="s">
        <v>389</v>
      </c>
      <c r="L8790" s="10" t="s">
        <v>23</v>
      </c>
      <c r="M8790" s="10" t="s">
        <v>28</v>
      </c>
      <c r="N8790" s="10">
        <v>14</v>
      </c>
      <c r="O8790" s="38" t="s">
        <v>1132</v>
      </c>
      <c r="Q8790" s="39">
        <v>13029</v>
      </c>
      <c r="R8790" s="32">
        <f t="shared" si="138"/>
        <v>182406</v>
      </c>
    </row>
    <row r="8791" spans="2:18" ht="15.75">
      <c r="B8791" s="9">
        <v>46143</v>
      </c>
      <c r="C8791" s="10" t="s">
        <v>556</v>
      </c>
      <c r="D8791" s="11" t="s">
        <v>312</v>
      </c>
      <c r="E8791" s="10" t="s">
        <v>19</v>
      </c>
      <c r="F8791" s="10" t="s">
        <v>257</v>
      </c>
      <c r="G8791" s="10" t="s">
        <v>307</v>
      </c>
      <c r="H8791" s="10" t="s">
        <v>259</v>
      </c>
      <c r="I8791" s="10">
        <v>5064</v>
      </c>
      <c r="J8791" s="11">
        <v>5064</v>
      </c>
      <c r="K8791" s="11" t="s">
        <v>389</v>
      </c>
      <c r="L8791" s="10" t="s">
        <v>23</v>
      </c>
      <c r="M8791" s="10" t="s">
        <v>28</v>
      </c>
      <c r="N8791" s="10">
        <v>9</v>
      </c>
      <c r="O8791" s="38" t="s">
        <v>1540</v>
      </c>
      <c r="Q8791" s="39">
        <v>17739</v>
      </c>
      <c r="R8791" s="32">
        <f t="shared" si="138"/>
        <v>159651</v>
      </c>
    </row>
    <row r="8792" spans="2:18" ht="15.75">
      <c r="B8792" s="9">
        <v>46143</v>
      </c>
      <c r="C8792" s="10" t="s">
        <v>594</v>
      </c>
      <c r="D8792" s="11" t="s">
        <v>312</v>
      </c>
      <c r="E8792" s="10" t="s">
        <v>19</v>
      </c>
      <c r="F8792" s="10" t="s">
        <v>257</v>
      </c>
      <c r="G8792" s="10" t="s">
        <v>307</v>
      </c>
      <c r="H8792" s="10" t="s">
        <v>259</v>
      </c>
      <c r="I8792" s="10">
        <v>5064</v>
      </c>
      <c r="J8792" s="11">
        <v>5064</v>
      </c>
      <c r="K8792" s="11" t="s">
        <v>389</v>
      </c>
      <c r="L8792" s="10" t="s">
        <v>23</v>
      </c>
      <c r="M8792" s="10" t="s">
        <v>582</v>
      </c>
      <c r="N8792" s="10">
        <v>17</v>
      </c>
      <c r="O8792" s="38" t="s">
        <v>1548</v>
      </c>
      <c r="Q8792" s="39">
        <v>38631</v>
      </c>
      <c r="R8792" s="32">
        <f t="shared" si="138"/>
        <v>656727</v>
      </c>
    </row>
    <row r="8793" spans="2:18" ht="15.75">
      <c r="B8793" s="9">
        <v>46143</v>
      </c>
      <c r="C8793" s="10" t="s">
        <v>642</v>
      </c>
      <c r="D8793" s="11" t="s">
        <v>390</v>
      </c>
      <c r="E8793" s="10" t="s">
        <v>19</v>
      </c>
      <c r="F8793" s="10" t="s">
        <v>257</v>
      </c>
      <c r="G8793" s="10" t="s">
        <v>307</v>
      </c>
      <c r="H8793" s="10" t="s">
        <v>259</v>
      </c>
      <c r="I8793" s="10">
        <v>5064</v>
      </c>
      <c r="J8793" s="11">
        <v>5064</v>
      </c>
      <c r="K8793" s="11" t="s">
        <v>389</v>
      </c>
      <c r="L8793" s="10" t="s">
        <v>23</v>
      </c>
      <c r="M8793" s="10" t="s">
        <v>24</v>
      </c>
      <c r="N8793" s="10">
        <v>9</v>
      </c>
      <c r="O8793" s="38" t="s">
        <v>1549</v>
      </c>
      <c r="Q8793" s="39">
        <v>206491</v>
      </c>
      <c r="R8793" s="32">
        <f t="shared" si="138"/>
        <v>1858419</v>
      </c>
    </row>
    <row r="8794" spans="2:18" ht="15.75">
      <c r="B8794" s="9">
        <v>46143</v>
      </c>
      <c r="C8794" s="10" t="s">
        <v>637</v>
      </c>
      <c r="D8794" s="11" t="s">
        <v>312</v>
      </c>
      <c r="E8794" s="10" t="s">
        <v>19</v>
      </c>
      <c r="F8794" s="10" t="s">
        <v>257</v>
      </c>
      <c r="G8794" s="10" t="s">
        <v>307</v>
      </c>
      <c r="H8794" s="10" t="s">
        <v>259</v>
      </c>
      <c r="I8794" s="10">
        <v>5064</v>
      </c>
      <c r="J8794" s="11">
        <v>5064</v>
      </c>
      <c r="K8794" s="11" t="s">
        <v>389</v>
      </c>
      <c r="L8794" s="10" t="s">
        <v>23</v>
      </c>
      <c r="M8794" s="10" t="s">
        <v>28</v>
      </c>
      <c r="N8794" s="10">
        <v>17</v>
      </c>
      <c r="O8794" s="38" t="s">
        <v>1338</v>
      </c>
      <c r="Q8794" s="39">
        <v>18017</v>
      </c>
      <c r="R8794" s="32">
        <f t="shared" si="138"/>
        <v>306289</v>
      </c>
    </row>
    <row r="8795" spans="2:18" ht="15.75">
      <c r="B8795" s="9">
        <v>46143</v>
      </c>
      <c r="C8795" s="10" t="s">
        <v>630</v>
      </c>
      <c r="D8795" s="11" t="s">
        <v>312</v>
      </c>
      <c r="E8795" s="10" t="s">
        <v>19</v>
      </c>
      <c r="F8795" s="10" t="s">
        <v>257</v>
      </c>
      <c r="G8795" s="10" t="s">
        <v>307</v>
      </c>
      <c r="H8795" s="10" t="s">
        <v>259</v>
      </c>
      <c r="I8795" s="10">
        <v>5064</v>
      </c>
      <c r="J8795" s="11">
        <v>5064</v>
      </c>
      <c r="K8795" s="11" t="s">
        <v>389</v>
      </c>
      <c r="L8795" s="10" t="s">
        <v>23</v>
      </c>
      <c r="M8795" s="10" t="s">
        <v>28</v>
      </c>
      <c r="N8795" s="10">
        <v>17</v>
      </c>
      <c r="O8795" s="38" t="s">
        <v>1338</v>
      </c>
      <c r="Q8795" s="39">
        <v>18017</v>
      </c>
      <c r="R8795" s="32">
        <f t="shared" si="138"/>
        <v>306289</v>
      </c>
    </row>
    <row r="8796" spans="2:18" ht="15.75">
      <c r="B8796" s="9">
        <v>46143</v>
      </c>
      <c r="C8796" s="10" t="s">
        <v>576</v>
      </c>
      <c r="D8796" s="11" t="s">
        <v>312</v>
      </c>
      <c r="E8796" s="10" t="s">
        <v>19</v>
      </c>
      <c r="F8796" s="10" t="s">
        <v>257</v>
      </c>
      <c r="G8796" s="10" t="s">
        <v>307</v>
      </c>
      <c r="H8796" s="10" t="s">
        <v>259</v>
      </c>
      <c r="I8796" s="10">
        <v>5064</v>
      </c>
      <c r="J8796" s="11">
        <v>5064</v>
      </c>
      <c r="K8796" s="11" t="s">
        <v>389</v>
      </c>
      <c r="L8796" s="10" t="s">
        <v>23</v>
      </c>
      <c r="M8796" s="10" t="s">
        <v>28</v>
      </c>
      <c r="N8796" s="10">
        <v>9</v>
      </c>
      <c r="O8796" s="38" t="s">
        <v>959</v>
      </c>
      <c r="Q8796" s="39">
        <v>27586</v>
      </c>
      <c r="R8796" s="32">
        <f t="shared" si="138"/>
        <v>248274</v>
      </c>
    </row>
    <row r="8797" spans="2:18" ht="15.75">
      <c r="B8797" s="9">
        <v>46143</v>
      </c>
      <c r="C8797" s="10" t="s">
        <v>1317</v>
      </c>
      <c r="D8797" s="11" t="s">
        <v>312</v>
      </c>
      <c r="E8797" s="10" t="s">
        <v>19</v>
      </c>
      <c r="F8797" s="10" t="s">
        <v>257</v>
      </c>
      <c r="G8797" s="10" t="s">
        <v>307</v>
      </c>
      <c r="H8797" s="10" t="s">
        <v>259</v>
      </c>
      <c r="I8797" s="10">
        <v>5064</v>
      </c>
      <c r="J8797" s="11">
        <v>5064</v>
      </c>
      <c r="K8797" s="11" t="s">
        <v>389</v>
      </c>
      <c r="L8797" s="10" t="s">
        <v>23</v>
      </c>
      <c r="M8797" s="10" t="s">
        <v>28</v>
      </c>
      <c r="N8797" s="10">
        <v>4.5</v>
      </c>
      <c r="O8797" s="38" t="s">
        <v>1306</v>
      </c>
      <c r="Q8797" s="39">
        <v>18333</v>
      </c>
      <c r="R8797" s="32">
        <f t="shared" si="138"/>
        <v>82498.5</v>
      </c>
    </row>
    <row r="8798" spans="2:18" ht="15.75">
      <c r="B8798" s="9">
        <v>46143</v>
      </c>
      <c r="C8798" s="10" t="s">
        <v>593</v>
      </c>
      <c r="D8798" s="11" t="s">
        <v>312</v>
      </c>
      <c r="E8798" s="10" t="s">
        <v>19</v>
      </c>
      <c r="F8798" s="10" t="s">
        <v>257</v>
      </c>
      <c r="G8798" s="10" t="s">
        <v>307</v>
      </c>
      <c r="H8798" s="10" t="s">
        <v>259</v>
      </c>
      <c r="I8798" s="10">
        <v>5064</v>
      </c>
      <c r="J8798" s="11">
        <v>5064</v>
      </c>
      <c r="K8798" s="11" t="s">
        <v>389</v>
      </c>
      <c r="L8798" s="10" t="s">
        <v>23</v>
      </c>
      <c r="M8798" s="10" t="s">
        <v>28</v>
      </c>
      <c r="N8798" s="10">
        <v>9</v>
      </c>
      <c r="O8798" s="38" t="s">
        <v>1135</v>
      </c>
      <c r="Q8798" s="39">
        <v>12978</v>
      </c>
      <c r="R8798" s="32">
        <f t="shared" si="138"/>
        <v>116802</v>
      </c>
    </row>
    <row r="8799" spans="2:18" ht="15.75">
      <c r="B8799" s="9">
        <v>46143</v>
      </c>
      <c r="C8799" s="10" t="s">
        <v>622</v>
      </c>
      <c r="D8799" s="11" t="s">
        <v>312</v>
      </c>
      <c r="E8799" s="10" t="s">
        <v>19</v>
      </c>
      <c r="F8799" s="10" t="s">
        <v>257</v>
      </c>
      <c r="G8799" s="10" t="s">
        <v>307</v>
      </c>
      <c r="H8799" s="10" t="s">
        <v>259</v>
      </c>
      <c r="I8799" s="10">
        <v>5064</v>
      </c>
      <c r="J8799" s="11">
        <v>5064</v>
      </c>
      <c r="K8799" s="11" t="s">
        <v>389</v>
      </c>
      <c r="L8799" s="10" t="s">
        <v>23</v>
      </c>
      <c r="M8799" s="10" t="s">
        <v>582</v>
      </c>
      <c r="N8799" s="10">
        <v>9</v>
      </c>
      <c r="O8799" s="38" t="s">
        <v>1139</v>
      </c>
      <c r="Q8799" s="39">
        <v>25337</v>
      </c>
      <c r="R8799" s="32">
        <f t="shared" si="138"/>
        <v>228033</v>
      </c>
    </row>
    <row r="8800" spans="2:18" ht="15.75">
      <c r="B8800" s="9">
        <v>46143</v>
      </c>
      <c r="C8800" s="10" t="s">
        <v>623</v>
      </c>
      <c r="D8800" s="11" t="s">
        <v>312</v>
      </c>
      <c r="E8800" s="10" t="s">
        <v>19</v>
      </c>
      <c r="F8800" s="10" t="s">
        <v>257</v>
      </c>
      <c r="G8800" s="10" t="s">
        <v>307</v>
      </c>
      <c r="H8800" s="10" t="s">
        <v>259</v>
      </c>
      <c r="I8800" s="10">
        <v>5064</v>
      </c>
      <c r="J8800" s="11">
        <v>5064</v>
      </c>
      <c r="K8800" s="11" t="s">
        <v>389</v>
      </c>
      <c r="L8800" s="10" t="s">
        <v>23</v>
      </c>
      <c r="M8800" s="10" t="s">
        <v>582</v>
      </c>
      <c r="N8800" s="10">
        <v>17</v>
      </c>
      <c r="O8800" s="38" t="s">
        <v>867</v>
      </c>
      <c r="Q8800" s="39">
        <v>28037</v>
      </c>
      <c r="R8800" s="32">
        <f t="shared" si="138"/>
        <v>476629</v>
      </c>
    </row>
    <row r="8801" spans="2:18" ht="15.75">
      <c r="B8801" s="9">
        <v>46143</v>
      </c>
      <c r="C8801" s="10" t="s">
        <v>641</v>
      </c>
      <c r="D8801" s="11" t="s">
        <v>312</v>
      </c>
      <c r="E8801" s="10" t="s">
        <v>19</v>
      </c>
      <c r="F8801" s="10" t="s">
        <v>257</v>
      </c>
      <c r="G8801" s="10" t="s">
        <v>307</v>
      </c>
      <c r="H8801" s="10" t="s">
        <v>259</v>
      </c>
      <c r="I8801" s="10">
        <v>5064</v>
      </c>
      <c r="J8801" s="11">
        <v>5064</v>
      </c>
      <c r="K8801" s="11" t="s">
        <v>389</v>
      </c>
      <c r="L8801" s="10" t="s">
        <v>23</v>
      </c>
      <c r="M8801" s="10" t="s">
        <v>28</v>
      </c>
      <c r="N8801" s="10">
        <v>9</v>
      </c>
      <c r="O8801" s="38" t="s">
        <v>1379</v>
      </c>
      <c r="Q8801" s="39">
        <v>24636</v>
      </c>
      <c r="R8801" s="32">
        <f t="shared" si="138"/>
        <v>221724</v>
      </c>
    </row>
    <row r="8802" spans="2:18" ht="15.75">
      <c r="B8802" s="9">
        <v>46143</v>
      </c>
      <c r="C8802" s="10" t="s">
        <v>1550</v>
      </c>
      <c r="D8802" s="11" t="s">
        <v>312</v>
      </c>
      <c r="E8802" s="10" t="s">
        <v>19</v>
      </c>
      <c r="F8802" s="10" t="s">
        <v>257</v>
      </c>
      <c r="G8802" s="10" t="s">
        <v>307</v>
      </c>
      <c r="H8802" s="10" t="s">
        <v>259</v>
      </c>
      <c r="I8802" s="10">
        <v>5064</v>
      </c>
      <c r="J8802" s="11">
        <v>5064</v>
      </c>
      <c r="K8802" s="11" t="s">
        <v>389</v>
      </c>
      <c r="L8802" s="10" t="s">
        <v>23</v>
      </c>
      <c r="M8802" s="10" t="s">
        <v>28</v>
      </c>
      <c r="N8802" s="10">
        <v>11.5</v>
      </c>
      <c r="O8802" s="38" t="s">
        <v>1531</v>
      </c>
      <c r="Q8802" s="39">
        <v>12921</v>
      </c>
      <c r="R8802" s="32">
        <f t="shared" si="138"/>
        <v>148591.5</v>
      </c>
    </row>
    <row r="8803" spans="2:18" ht="15.75">
      <c r="B8803" s="9">
        <v>46143</v>
      </c>
      <c r="C8803" s="10" t="s">
        <v>697</v>
      </c>
      <c r="D8803" s="11" t="s">
        <v>312</v>
      </c>
      <c r="E8803" s="10" t="s">
        <v>19</v>
      </c>
      <c r="F8803" s="10" t="s">
        <v>257</v>
      </c>
      <c r="G8803" s="10" t="s">
        <v>307</v>
      </c>
      <c r="H8803" s="10" t="s">
        <v>259</v>
      </c>
      <c r="I8803" s="10">
        <v>5064</v>
      </c>
      <c r="J8803" s="11">
        <v>5064</v>
      </c>
      <c r="K8803" s="11" t="s">
        <v>389</v>
      </c>
      <c r="L8803" s="10" t="s">
        <v>23</v>
      </c>
      <c r="M8803" s="10" t="s">
        <v>582</v>
      </c>
      <c r="N8803" s="10">
        <v>17</v>
      </c>
      <c r="O8803" s="38" t="s">
        <v>1551</v>
      </c>
      <c r="Q8803" s="39">
        <v>33023</v>
      </c>
      <c r="R8803" s="32">
        <f t="shared" si="138"/>
        <v>561391</v>
      </c>
    </row>
    <row r="8804" spans="2:18" ht="15.75">
      <c r="B8804" s="9">
        <v>46143</v>
      </c>
      <c r="C8804" s="10" t="s">
        <v>667</v>
      </c>
      <c r="D8804" s="11" t="s">
        <v>312</v>
      </c>
      <c r="E8804" s="10" t="s">
        <v>19</v>
      </c>
      <c r="F8804" s="10" t="s">
        <v>257</v>
      </c>
      <c r="G8804" s="10" t="s">
        <v>307</v>
      </c>
      <c r="H8804" s="10" t="s">
        <v>259</v>
      </c>
      <c r="I8804" s="10">
        <v>5064</v>
      </c>
      <c r="J8804" s="11">
        <v>5064</v>
      </c>
      <c r="K8804" s="11" t="s">
        <v>389</v>
      </c>
      <c r="L8804" s="10" t="s">
        <v>23</v>
      </c>
      <c r="M8804" s="10" t="s">
        <v>28</v>
      </c>
      <c r="N8804" s="10">
        <v>9</v>
      </c>
      <c r="O8804" s="38" t="s">
        <v>1457</v>
      </c>
      <c r="Q8804" s="39">
        <v>12797</v>
      </c>
      <c r="R8804" s="32">
        <f t="shared" si="138"/>
        <v>115173</v>
      </c>
    </row>
    <row r="8805" spans="2:18" ht="15.75">
      <c r="B8805" s="9">
        <v>46143</v>
      </c>
      <c r="C8805" s="10" t="s">
        <v>668</v>
      </c>
      <c r="D8805" s="11" t="s">
        <v>312</v>
      </c>
      <c r="E8805" s="10" t="s">
        <v>19</v>
      </c>
      <c r="F8805" s="10" t="s">
        <v>257</v>
      </c>
      <c r="G8805" s="10" t="s">
        <v>307</v>
      </c>
      <c r="H8805" s="10" t="s">
        <v>259</v>
      </c>
      <c r="I8805" s="10">
        <v>5064</v>
      </c>
      <c r="J8805" s="11">
        <v>5064</v>
      </c>
      <c r="K8805" s="11" t="s">
        <v>389</v>
      </c>
      <c r="L8805" s="10" t="s">
        <v>23</v>
      </c>
      <c r="M8805" s="10" t="s">
        <v>28</v>
      </c>
      <c r="N8805" s="10">
        <v>9</v>
      </c>
      <c r="O8805" s="38" t="s">
        <v>1552</v>
      </c>
      <c r="Q8805" s="39">
        <v>10695</v>
      </c>
      <c r="R8805" s="32">
        <f t="shared" si="138"/>
        <v>96255</v>
      </c>
    </row>
    <row r="8806" spans="2:18" ht="15.75">
      <c r="B8806" s="9">
        <v>46143</v>
      </c>
      <c r="C8806" s="10" t="s">
        <v>685</v>
      </c>
      <c r="D8806" s="11" t="s">
        <v>312</v>
      </c>
      <c r="E8806" s="10" t="s">
        <v>19</v>
      </c>
      <c r="F8806" s="10" t="s">
        <v>257</v>
      </c>
      <c r="G8806" s="10" t="s">
        <v>307</v>
      </c>
      <c r="H8806" s="10" t="s">
        <v>259</v>
      </c>
      <c r="I8806" s="10">
        <v>5064</v>
      </c>
      <c r="J8806" s="11">
        <v>5064</v>
      </c>
      <c r="K8806" s="11" t="s">
        <v>389</v>
      </c>
      <c r="L8806" s="10" t="s">
        <v>23</v>
      </c>
      <c r="M8806" s="10" t="s">
        <v>28</v>
      </c>
      <c r="N8806" s="10">
        <v>17</v>
      </c>
      <c r="O8806" s="38" t="s">
        <v>1387</v>
      </c>
      <c r="Q8806" s="39">
        <v>11218</v>
      </c>
      <c r="R8806" s="32">
        <f t="shared" si="138"/>
        <v>190706</v>
      </c>
    </row>
    <row r="8807" spans="2:18" ht="15.75">
      <c r="B8807" s="9">
        <v>46143</v>
      </c>
      <c r="C8807" s="10" t="s">
        <v>686</v>
      </c>
      <c r="D8807" s="11" t="s">
        <v>312</v>
      </c>
      <c r="E8807" s="10" t="s">
        <v>19</v>
      </c>
      <c r="F8807" s="10" t="s">
        <v>257</v>
      </c>
      <c r="G8807" s="10" t="s">
        <v>307</v>
      </c>
      <c r="H8807" s="10" t="s">
        <v>259</v>
      </c>
      <c r="I8807" s="10">
        <v>5064</v>
      </c>
      <c r="J8807" s="11">
        <v>5064</v>
      </c>
      <c r="K8807" s="11" t="s">
        <v>389</v>
      </c>
      <c r="L8807" s="10" t="s">
        <v>23</v>
      </c>
      <c r="M8807" s="10" t="s">
        <v>28</v>
      </c>
      <c r="N8807" s="10">
        <v>17</v>
      </c>
      <c r="O8807" s="38" t="s">
        <v>1387</v>
      </c>
      <c r="Q8807" s="39">
        <v>11218</v>
      </c>
      <c r="R8807" s="32">
        <f t="shared" si="138"/>
        <v>190706</v>
      </c>
    </row>
    <row r="8808" spans="2:18" ht="15.75">
      <c r="B8808" s="9">
        <v>46143</v>
      </c>
      <c r="C8808" s="10" t="s">
        <v>687</v>
      </c>
      <c r="D8808" s="11" t="s">
        <v>312</v>
      </c>
      <c r="E8808" s="10" t="s">
        <v>19</v>
      </c>
      <c r="F8808" s="10" t="s">
        <v>257</v>
      </c>
      <c r="G8808" s="10" t="s">
        <v>307</v>
      </c>
      <c r="H8808" s="10" t="s">
        <v>259</v>
      </c>
      <c r="I8808" s="10">
        <v>5064</v>
      </c>
      <c r="J8808" s="11">
        <v>5064</v>
      </c>
      <c r="K8808" s="11" t="s">
        <v>389</v>
      </c>
      <c r="L8808" s="10" t="s">
        <v>23</v>
      </c>
      <c r="M8808" s="10" t="s">
        <v>28</v>
      </c>
      <c r="N8808" s="10">
        <v>17</v>
      </c>
      <c r="O8808" s="38" t="s">
        <v>1324</v>
      </c>
      <c r="Q8808" s="39">
        <v>10869</v>
      </c>
      <c r="R8808" s="32">
        <f t="shared" ref="R8808:R8842" si="139">Q8808*N8808</f>
        <v>184773</v>
      </c>
    </row>
    <row r="8809" spans="2:18" ht="15.75">
      <c r="B8809" s="9">
        <v>46143</v>
      </c>
      <c r="C8809" s="10" t="s">
        <v>655</v>
      </c>
      <c r="D8809" s="11" t="s">
        <v>312</v>
      </c>
      <c r="E8809" s="10" t="s">
        <v>19</v>
      </c>
      <c r="F8809" s="10" t="s">
        <v>257</v>
      </c>
      <c r="G8809" s="10" t="s">
        <v>307</v>
      </c>
      <c r="H8809" s="10" t="s">
        <v>259</v>
      </c>
      <c r="I8809" s="10">
        <v>5064</v>
      </c>
      <c r="J8809" s="11">
        <v>5064</v>
      </c>
      <c r="K8809" s="11" t="s">
        <v>389</v>
      </c>
      <c r="L8809" s="10" t="s">
        <v>23</v>
      </c>
      <c r="M8809" s="10" t="s">
        <v>582</v>
      </c>
      <c r="N8809" s="10">
        <v>15</v>
      </c>
      <c r="O8809" s="38" t="s">
        <v>797</v>
      </c>
      <c r="Q8809" s="39">
        <v>24257</v>
      </c>
      <c r="R8809" s="32">
        <f t="shared" si="139"/>
        <v>363855</v>
      </c>
    </row>
    <row r="8810" spans="2:18" ht="15.75">
      <c r="B8810" s="9">
        <v>46143</v>
      </c>
      <c r="C8810" s="10" t="s">
        <v>661</v>
      </c>
      <c r="D8810" s="11" t="s">
        <v>312</v>
      </c>
      <c r="E8810" s="10" t="s">
        <v>19</v>
      </c>
      <c r="F8810" s="10" t="s">
        <v>257</v>
      </c>
      <c r="G8810" s="10" t="s">
        <v>307</v>
      </c>
      <c r="H8810" s="10" t="s">
        <v>259</v>
      </c>
      <c r="I8810" s="10">
        <v>5064</v>
      </c>
      <c r="J8810" s="11">
        <v>5064</v>
      </c>
      <c r="K8810" s="11" t="s">
        <v>389</v>
      </c>
      <c r="L8810" s="10" t="s">
        <v>23</v>
      </c>
      <c r="M8810" s="10" t="s">
        <v>581</v>
      </c>
      <c r="N8810" s="10">
        <v>8</v>
      </c>
      <c r="O8810" s="38" t="s">
        <v>1465</v>
      </c>
      <c r="Q8810" s="39">
        <v>62622</v>
      </c>
      <c r="R8810" s="32">
        <f t="shared" si="139"/>
        <v>500976</v>
      </c>
    </row>
    <row r="8811" spans="2:18" ht="15.75">
      <c r="B8811" s="9">
        <v>46143</v>
      </c>
      <c r="C8811" s="10" t="s">
        <v>670</v>
      </c>
      <c r="D8811" s="11" t="s">
        <v>312</v>
      </c>
      <c r="E8811" s="10" t="s">
        <v>19</v>
      </c>
      <c r="F8811" s="10" t="s">
        <v>257</v>
      </c>
      <c r="G8811" s="10" t="s">
        <v>307</v>
      </c>
      <c r="H8811" s="10" t="s">
        <v>259</v>
      </c>
      <c r="I8811" s="10">
        <v>5064</v>
      </c>
      <c r="J8811" s="11">
        <v>5064</v>
      </c>
      <c r="K8811" s="11" t="s">
        <v>389</v>
      </c>
      <c r="L8811" s="10" t="s">
        <v>23</v>
      </c>
      <c r="M8811" s="10" t="s">
        <v>28</v>
      </c>
      <c r="N8811" s="10">
        <v>17</v>
      </c>
      <c r="O8811" s="38" t="s">
        <v>1338</v>
      </c>
      <c r="Q8811" s="39">
        <v>18017</v>
      </c>
      <c r="R8811" s="32">
        <f t="shared" si="139"/>
        <v>306289</v>
      </c>
    </row>
    <row r="8812" spans="2:18" ht="15.75">
      <c r="B8812" s="9">
        <v>46143</v>
      </c>
      <c r="C8812" s="10" t="s">
        <v>671</v>
      </c>
      <c r="D8812" s="11" t="s">
        <v>312</v>
      </c>
      <c r="E8812" s="10" t="s">
        <v>19</v>
      </c>
      <c r="F8812" s="10" t="s">
        <v>257</v>
      </c>
      <c r="G8812" s="10" t="s">
        <v>307</v>
      </c>
      <c r="H8812" s="10" t="s">
        <v>259</v>
      </c>
      <c r="I8812" s="10">
        <v>5064</v>
      </c>
      <c r="J8812" s="11">
        <v>5064</v>
      </c>
      <c r="K8812" s="11" t="s">
        <v>389</v>
      </c>
      <c r="L8812" s="10" t="s">
        <v>23</v>
      </c>
      <c r="M8812" s="10" t="s">
        <v>28</v>
      </c>
      <c r="N8812" s="10">
        <v>8</v>
      </c>
      <c r="O8812" s="38" t="s">
        <v>1457</v>
      </c>
      <c r="Q8812" s="39">
        <v>12797</v>
      </c>
      <c r="R8812" s="32">
        <f t="shared" si="139"/>
        <v>102376</v>
      </c>
    </row>
    <row r="8813" spans="2:18" ht="15.75">
      <c r="B8813" s="9">
        <v>46143</v>
      </c>
      <c r="C8813" s="10" t="s">
        <v>672</v>
      </c>
      <c r="D8813" s="11" t="s">
        <v>312</v>
      </c>
      <c r="E8813" s="10" t="s">
        <v>19</v>
      </c>
      <c r="F8813" s="10" t="s">
        <v>257</v>
      </c>
      <c r="G8813" s="10" t="s">
        <v>307</v>
      </c>
      <c r="H8813" s="10" t="s">
        <v>259</v>
      </c>
      <c r="I8813" s="10">
        <v>5064</v>
      </c>
      <c r="J8813" s="11">
        <v>5064</v>
      </c>
      <c r="K8813" s="11" t="s">
        <v>389</v>
      </c>
      <c r="L8813" s="10" t="s">
        <v>23</v>
      </c>
      <c r="M8813" s="10" t="s">
        <v>28</v>
      </c>
      <c r="N8813" s="10">
        <v>8</v>
      </c>
      <c r="O8813" s="38" t="s">
        <v>1132</v>
      </c>
      <c r="Q8813" s="39">
        <v>13</v>
      </c>
      <c r="R8813" s="32">
        <f t="shared" si="139"/>
        <v>104</v>
      </c>
    </row>
    <row r="8814" spans="2:18" ht="15.75">
      <c r="B8814" s="9">
        <v>46143</v>
      </c>
      <c r="C8814" s="10" t="s">
        <v>648</v>
      </c>
      <c r="D8814" s="11" t="s">
        <v>390</v>
      </c>
      <c r="E8814" s="10" t="s">
        <v>19</v>
      </c>
      <c r="F8814" s="10" t="s">
        <v>257</v>
      </c>
      <c r="G8814" s="10" t="s">
        <v>307</v>
      </c>
      <c r="H8814" s="10" t="s">
        <v>259</v>
      </c>
      <c r="I8814" s="10">
        <v>5064</v>
      </c>
      <c r="J8814" s="11">
        <v>5064</v>
      </c>
      <c r="K8814" s="11" t="s">
        <v>389</v>
      </c>
      <c r="L8814" s="10" t="s">
        <v>23</v>
      </c>
      <c r="M8814" s="10" t="s">
        <v>568</v>
      </c>
      <c r="N8814" s="10">
        <v>16</v>
      </c>
      <c r="O8814" s="38" t="s">
        <v>1553</v>
      </c>
      <c r="Q8814" s="39">
        <v>159285</v>
      </c>
      <c r="R8814" s="32">
        <f t="shared" si="139"/>
        <v>2548560</v>
      </c>
    </row>
    <row r="8815" spans="2:18" ht="15.75">
      <c r="B8815" s="9">
        <v>46143</v>
      </c>
      <c r="C8815" s="10" t="s">
        <v>654</v>
      </c>
      <c r="D8815" s="11" t="s">
        <v>390</v>
      </c>
      <c r="E8815" s="10" t="s">
        <v>19</v>
      </c>
      <c r="F8815" s="10" t="s">
        <v>257</v>
      </c>
      <c r="G8815" s="10" t="s">
        <v>307</v>
      </c>
      <c r="H8815" s="10" t="s">
        <v>259</v>
      </c>
      <c r="I8815" s="10">
        <v>5064</v>
      </c>
      <c r="J8815" s="11">
        <v>5064</v>
      </c>
      <c r="K8815" s="11" t="s">
        <v>389</v>
      </c>
      <c r="L8815" s="10" t="s">
        <v>23</v>
      </c>
      <c r="M8815" s="10" t="s">
        <v>28</v>
      </c>
      <c r="N8815" s="10">
        <v>18</v>
      </c>
      <c r="O8815" s="38" t="s">
        <v>1554</v>
      </c>
      <c r="Q8815" s="39">
        <v>99852</v>
      </c>
      <c r="R8815" s="32">
        <f t="shared" si="139"/>
        <v>1797336</v>
      </c>
    </row>
    <row r="8816" spans="2:18" ht="15.75">
      <c r="B8816" s="9">
        <v>46143</v>
      </c>
      <c r="C8816" s="10" t="s">
        <v>695</v>
      </c>
      <c r="D8816" s="11" t="s">
        <v>312</v>
      </c>
      <c r="E8816" s="10" t="s">
        <v>19</v>
      </c>
      <c r="F8816" s="10" t="s">
        <v>257</v>
      </c>
      <c r="G8816" s="10" t="s">
        <v>307</v>
      </c>
      <c r="H8816" s="10" t="s">
        <v>259</v>
      </c>
      <c r="I8816" s="10">
        <v>5064</v>
      </c>
      <c r="J8816" s="11">
        <v>5064</v>
      </c>
      <c r="K8816" s="11" t="s">
        <v>389</v>
      </c>
      <c r="L8816" s="10" t="s">
        <v>23</v>
      </c>
      <c r="M8816" s="10" t="s">
        <v>28</v>
      </c>
      <c r="N8816" s="10">
        <v>17</v>
      </c>
      <c r="O8816" s="38" t="s">
        <v>1555</v>
      </c>
      <c r="Q8816" s="39">
        <v>25736</v>
      </c>
      <c r="R8816" s="32">
        <f t="shared" si="139"/>
        <v>437512</v>
      </c>
    </row>
    <row r="8817" spans="2:18" ht="15.75">
      <c r="B8817" s="9">
        <v>46143</v>
      </c>
      <c r="C8817" s="10" t="s">
        <v>709</v>
      </c>
      <c r="D8817" s="11" t="s">
        <v>312</v>
      </c>
      <c r="E8817" s="10" t="s">
        <v>19</v>
      </c>
      <c r="F8817" s="10" t="s">
        <v>257</v>
      </c>
      <c r="G8817" s="10" t="s">
        <v>307</v>
      </c>
      <c r="H8817" s="10" t="s">
        <v>259</v>
      </c>
      <c r="I8817" s="10">
        <v>5064</v>
      </c>
      <c r="J8817" s="11">
        <v>5064</v>
      </c>
      <c r="K8817" s="11" t="s">
        <v>389</v>
      </c>
      <c r="L8817" s="10" t="s">
        <v>23</v>
      </c>
      <c r="M8817" s="10" t="s">
        <v>28</v>
      </c>
      <c r="N8817" s="10">
        <v>9</v>
      </c>
      <c r="O8817" s="38" t="s">
        <v>1556</v>
      </c>
      <c r="Q8817" s="39">
        <v>62843</v>
      </c>
      <c r="R8817" s="32">
        <f t="shared" si="139"/>
        <v>565587</v>
      </c>
    </row>
    <row r="8818" spans="2:18" ht="15.75">
      <c r="B8818" s="9">
        <v>46143</v>
      </c>
      <c r="C8818" s="10" t="s">
        <v>744</v>
      </c>
      <c r="D8818" s="11" t="s">
        <v>312</v>
      </c>
      <c r="E8818" s="10" t="s">
        <v>19</v>
      </c>
      <c r="F8818" s="10" t="s">
        <v>257</v>
      </c>
      <c r="G8818" s="10" t="s">
        <v>307</v>
      </c>
      <c r="H8818" s="10" t="s">
        <v>259</v>
      </c>
      <c r="I8818" s="10">
        <v>5064</v>
      </c>
      <c r="J8818" s="11">
        <v>5064</v>
      </c>
      <c r="K8818" s="11" t="s">
        <v>389</v>
      </c>
      <c r="L8818" s="10" t="s">
        <v>23</v>
      </c>
      <c r="M8818" s="10" t="s">
        <v>28</v>
      </c>
      <c r="N8818" s="10">
        <v>9</v>
      </c>
      <c r="O8818" s="38" t="s">
        <v>1552</v>
      </c>
      <c r="Q8818" s="39">
        <v>10695</v>
      </c>
      <c r="R8818" s="32">
        <f t="shared" si="139"/>
        <v>96255</v>
      </c>
    </row>
    <row r="8819" spans="2:18" ht="15.75">
      <c r="B8819" s="9">
        <v>46143</v>
      </c>
      <c r="C8819" s="10" t="s">
        <v>730</v>
      </c>
      <c r="D8819" s="11" t="s">
        <v>312</v>
      </c>
      <c r="E8819" s="10" t="s">
        <v>19</v>
      </c>
      <c r="F8819" s="10" t="s">
        <v>257</v>
      </c>
      <c r="G8819" s="10" t="s">
        <v>307</v>
      </c>
      <c r="H8819" s="10" t="s">
        <v>259</v>
      </c>
      <c r="I8819" s="10">
        <v>5064</v>
      </c>
      <c r="J8819" s="11">
        <v>5064</v>
      </c>
      <c r="K8819" s="11" t="s">
        <v>389</v>
      </c>
      <c r="L8819" s="10" t="s">
        <v>23</v>
      </c>
      <c r="M8819" s="10" t="s">
        <v>28</v>
      </c>
      <c r="N8819" s="10">
        <v>17</v>
      </c>
      <c r="O8819" s="38" t="s">
        <v>1324</v>
      </c>
      <c r="Q8819" s="39">
        <v>10869</v>
      </c>
      <c r="R8819" s="32">
        <f t="shared" si="139"/>
        <v>184773</v>
      </c>
    </row>
    <row r="8820" spans="2:18" ht="15.75">
      <c r="B8820" s="9">
        <v>46143</v>
      </c>
      <c r="C8820" s="10" t="s">
        <v>731</v>
      </c>
      <c r="D8820" s="11" t="s">
        <v>312</v>
      </c>
      <c r="E8820" s="10" t="s">
        <v>19</v>
      </c>
      <c r="F8820" s="10" t="s">
        <v>257</v>
      </c>
      <c r="G8820" s="10" t="s">
        <v>307</v>
      </c>
      <c r="H8820" s="10" t="s">
        <v>259</v>
      </c>
      <c r="I8820" s="10">
        <v>5064</v>
      </c>
      <c r="J8820" s="11">
        <v>5064</v>
      </c>
      <c r="K8820" s="11" t="s">
        <v>389</v>
      </c>
      <c r="L8820" s="10" t="s">
        <v>23</v>
      </c>
      <c r="M8820" s="10" t="s">
        <v>28</v>
      </c>
      <c r="N8820" s="10">
        <v>4</v>
      </c>
      <c r="O8820" s="38" t="s">
        <v>1135</v>
      </c>
      <c r="Q8820" s="39">
        <v>12982</v>
      </c>
      <c r="R8820" s="32">
        <f t="shared" si="139"/>
        <v>51928</v>
      </c>
    </row>
    <row r="8821" spans="2:18" ht="15.75">
      <c r="B8821" s="9">
        <v>46143</v>
      </c>
      <c r="C8821" s="10" t="s">
        <v>732</v>
      </c>
      <c r="D8821" s="11" t="s">
        <v>312</v>
      </c>
      <c r="E8821" s="10" t="s">
        <v>19</v>
      </c>
      <c r="F8821" s="10" t="s">
        <v>257</v>
      </c>
      <c r="G8821" s="10" t="s">
        <v>307</v>
      </c>
      <c r="H8821" s="10" t="s">
        <v>259</v>
      </c>
      <c r="I8821" s="10">
        <v>5064</v>
      </c>
      <c r="J8821" s="11">
        <v>5064</v>
      </c>
      <c r="K8821" s="11" t="s">
        <v>389</v>
      </c>
      <c r="L8821" s="10" t="s">
        <v>23</v>
      </c>
      <c r="M8821" s="10" t="s">
        <v>28</v>
      </c>
      <c r="N8821" s="10">
        <v>21</v>
      </c>
      <c r="O8821" s="38" t="s">
        <v>1339</v>
      </c>
      <c r="Q8821" s="39">
        <v>18003</v>
      </c>
      <c r="R8821" s="32">
        <f t="shared" si="139"/>
        <v>378063</v>
      </c>
    </row>
    <row r="8822" spans="2:18" ht="15.75">
      <c r="B8822" s="9">
        <v>46143</v>
      </c>
      <c r="C8822" s="10" t="s">
        <v>733</v>
      </c>
      <c r="D8822" s="11" t="s">
        <v>312</v>
      </c>
      <c r="E8822" s="10" t="s">
        <v>19</v>
      </c>
      <c r="F8822" s="10" t="s">
        <v>257</v>
      </c>
      <c r="G8822" s="10" t="s">
        <v>307</v>
      </c>
      <c r="H8822" s="10" t="s">
        <v>259</v>
      </c>
      <c r="I8822" s="10">
        <v>5064</v>
      </c>
      <c r="J8822" s="11">
        <v>5064</v>
      </c>
      <c r="K8822" s="11" t="s">
        <v>389</v>
      </c>
      <c r="L8822" s="10" t="s">
        <v>23</v>
      </c>
      <c r="M8822" s="10" t="s">
        <v>28</v>
      </c>
      <c r="N8822" s="10">
        <v>17</v>
      </c>
      <c r="O8822" s="38" t="s">
        <v>1324</v>
      </c>
      <c r="Q8822" s="39">
        <v>10869</v>
      </c>
      <c r="R8822" s="32">
        <f t="shared" si="139"/>
        <v>184773</v>
      </c>
    </row>
    <row r="8823" spans="2:18" ht="15.75">
      <c r="B8823" s="9">
        <v>46143</v>
      </c>
      <c r="C8823" s="10" t="s">
        <v>745</v>
      </c>
      <c r="D8823" s="11" t="s">
        <v>312</v>
      </c>
      <c r="E8823" s="10" t="s">
        <v>19</v>
      </c>
      <c r="F8823" s="10" t="s">
        <v>257</v>
      </c>
      <c r="G8823" s="10" t="s">
        <v>307</v>
      </c>
      <c r="H8823" s="10" t="s">
        <v>259</v>
      </c>
      <c r="I8823" s="10">
        <v>5064</v>
      </c>
      <c r="J8823" s="11">
        <v>5064</v>
      </c>
      <c r="K8823" s="11" t="s">
        <v>389</v>
      </c>
      <c r="L8823" s="10" t="s">
        <v>23</v>
      </c>
      <c r="M8823" s="10" t="s">
        <v>28</v>
      </c>
      <c r="N8823" s="10">
        <v>17</v>
      </c>
      <c r="O8823" s="38" t="s">
        <v>1557</v>
      </c>
      <c r="Q8823" s="39">
        <v>17759</v>
      </c>
      <c r="R8823" s="32">
        <f t="shared" si="139"/>
        <v>301903</v>
      </c>
    </row>
    <row r="8824" spans="2:18" ht="15.75">
      <c r="B8824" s="9">
        <v>46143</v>
      </c>
      <c r="C8824" s="10" t="s">
        <v>690</v>
      </c>
      <c r="D8824" s="11" t="s">
        <v>390</v>
      </c>
      <c r="E8824" s="10" t="s">
        <v>19</v>
      </c>
      <c r="F8824" s="10" t="s">
        <v>257</v>
      </c>
      <c r="G8824" s="10" t="s">
        <v>307</v>
      </c>
      <c r="H8824" s="10" t="s">
        <v>259</v>
      </c>
      <c r="I8824" s="10">
        <v>5064</v>
      </c>
      <c r="J8824" s="11">
        <v>5064</v>
      </c>
      <c r="K8824" s="11" t="s">
        <v>389</v>
      </c>
      <c r="L8824" s="10" t="s">
        <v>23</v>
      </c>
      <c r="M8824" s="10" t="s">
        <v>581</v>
      </c>
      <c r="N8824" s="10">
        <v>16</v>
      </c>
      <c r="O8824" s="38" t="s">
        <v>1558</v>
      </c>
      <c r="Q8824" s="39">
        <v>145768</v>
      </c>
      <c r="R8824" s="32">
        <f t="shared" si="139"/>
        <v>2332288</v>
      </c>
    </row>
    <row r="8825" spans="2:18" ht="15.75">
      <c r="B8825" s="9">
        <v>46143</v>
      </c>
      <c r="C8825" s="10" t="s">
        <v>725</v>
      </c>
      <c r="D8825" s="11" t="s">
        <v>390</v>
      </c>
      <c r="E8825" s="10" t="s">
        <v>19</v>
      </c>
      <c r="F8825" s="10" t="s">
        <v>257</v>
      </c>
      <c r="G8825" s="10" t="s">
        <v>307</v>
      </c>
      <c r="H8825" s="10" t="s">
        <v>259</v>
      </c>
      <c r="I8825" s="10">
        <v>5064</v>
      </c>
      <c r="J8825" s="11">
        <v>5064</v>
      </c>
      <c r="K8825" s="11" t="s">
        <v>389</v>
      </c>
      <c r="L8825" s="10" t="s">
        <v>23</v>
      </c>
      <c r="M8825" s="10" t="s">
        <v>24</v>
      </c>
      <c r="N8825" s="10">
        <v>16</v>
      </c>
      <c r="O8825" s="38" t="s">
        <v>1559</v>
      </c>
      <c r="Q8825" s="39">
        <v>141933</v>
      </c>
      <c r="R8825" s="32">
        <f t="shared" si="139"/>
        <v>2270928</v>
      </c>
    </row>
    <row r="8826" spans="2:18" ht="15.75">
      <c r="B8826" s="9">
        <v>46143</v>
      </c>
      <c r="C8826" s="10" t="s">
        <v>714</v>
      </c>
      <c r="D8826" s="11" t="s">
        <v>312</v>
      </c>
      <c r="E8826" s="10" t="s">
        <v>19</v>
      </c>
      <c r="F8826" s="10" t="s">
        <v>257</v>
      </c>
      <c r="G8826" s="10" t="s">
        <v>307</v>
      </c>
      <c r="H8826" s="10" t="s">
        <v>259</v>
      </c>
      <c r="I8826" s="10">
        <v>5064</v>
      </c>
      <c r="J8826" s="11">
        <v>5064</v>
      </c>
      <c r="K8826" s="11" t="s">
        <v>389</v>
      </c>
      <c r="L8826" s="10" t="s">
        <v>23</v>
      </c>
      <c r="M8826" s="10" t="s">
        <v>28</v>
      </c>
      <c r="N8826" s="10">
        <v>8</v>
      </c>
      <c r="O8826" s="38" t="s">
        <v>1560</v>
      </c>
      <c r="Q8826" s="39">
        <v>54877</v>
      </c>
      <c r="R8826" s="32">
        <f t="shared" si="139"/>
        <v>439016</v>
      </c>
    </row>
    <row r="8827" spans="2:18" ht="15.75">
      <c r="B8827" s="9">
        <v>46143</v>
      </c>
      <c r="C8827" s="10" t="s">
        <v>734</v>
      </c>
      <c r="D8827" s="11" t="s">
        <v>312</v>
      </c>
      <c r="E8827" s="10" t="s">
        <v>19</v>
      </c>
      <c r="F8827" s="10" t="s">
        <v>257</v>
      </c>
      <c r="G8827" s="10" t="s">
        <v>307</v>
      </c>
      <c r="H8827" s="10" t="s">
        <v>259</v>
      </c>
      <c r="I8827" s="10">
        <v>5064</v>
      </c>
      <c r="J8827" s="11">
        <v>5064</v>
      </c>
      <c r="K8827" s="11" t="s">
        <v>389</v>
      </c>
      <c r="L8827" s="10" t="s">
        <v>23</v>
      </c>
      <c r="M8827" s="10" t="s">
        <v>28</v>
      </c>
      <c r="N8827" s="10">
        <v>17</v>
      </c>
      <c r="O8827" s="38" t="s">
        <v>1324</v>
      </c>
      <c r="Q8827" s="39">
        <v>10869</v>
      </c>
      <c r="R8827" s="32">
        <f t="shared" si="139"/>
        <v>184773</v>
      </c>
    </row>
    <row r="8828" spans="2:18" ht="15.75">
      <c r="B8828" s="9">
        <v>46143</v>
      </c>
      <c r="C8828" s="10" t="s">
        <v>710</v>
      </c>
      <c r="D8828" s="11" t="s">
        <v>312</v>
      </c>
      <c r="E8828" s="10" t="s">
        <v>19</v>
      </c>
      <c r="F8828" s="10" t="s">
        <v>257</v>
      </c>
      <c r="G8828" s="10" t="s">
        <v>307</v>
      </c>
      <c r="H8828" s="10" t="s">
        <v>259</v>
      </c>
      <c r="I8828" s="10">
        <v>5064</v>
      </c>
      <c r="J8828" s="11">
        <v>5064</v>
      </c>
      <c r="K8828" s="11" t="s">
        <v>389</v>
      </c>
      <c r="L8828" s="10" t="s">
        <v>23</v>
      </c>
      <c r="M8828" s="10" t="s">
        <v>28</v>
      </c>
      <c r="N8828" s="10">
        <v>17</v>
      </c>
      <c r="O8828" s="38" t="s">
        <v>1561</v>
      </c>
      <c r="Q8828" s="39">
        <v>137979</v>
      </c>
      <c r="R8828" s="32">
        <f t="shared" si="139"/>
        <v>2345643</v>
      </c>
    </row>
    <row r="8829" spans="2:18" ht="15.75">
      <c r="B8829" s="9">
        <v>46143</v>
      </c>
      <c r="C8829" s="10" t="s">
        <v>722</v>
      </c>
      <c r="D8829" s="11" t="s">
        <v>312</v>
      </c>
      <c r="E8829" s="10" t="s">
        <v>19</v>
      </c>
      <c r="F8829" s="10" t="s">
        <v>257</v>
      </c>
      <c r="G8829" s="10" t="s">
        <v>307</v>
      </c>
      <c r="H8829" s="10" t="s">
        <v>259</v>
      </c>
      <c r="I8829" s="10">
        <v>5064</v>
      </c>
      <c r="J8829" s="11">
        <v>5064</v>
      </c>
      <c r="K8829" s="11" t="s">
        <v>389</v>
      </c>
      <c r="L8829" s="10" t="s">
        <v>23</v>
      </c>
      <c r="M8829" s="10" t="s">
        <v>28</v>
      </c>
      <c r="N8829" s="10">
        <v>9</v>
      </c>
      <c r="O8829" s="38" t="s">
        <v>1562</v>
      </c>
      <c r="Q8829" s="39">
        <v>98174</v>
      </c>
      <c r="R8829" s="32">
        <f t="shared" si="139"/>
        <v>883566</v>
      </c>
    </row>
    <row r="8830" spans="2:18" ht="15.75">
      <c r="B8830" s="9">
        <v>46143</v>
      </c>
      <c r="C8830" s="10" t="s">
        <v>691</v>
      </c>
      <c r="D8830" s="11" t="s">
        <v>312</v>
      </c>
      <c r="E8830" s="10" t="s">
        <v>19</v>
      </c>
      <c r="F8830" s="10" t="s">
        <v>257</v>
      </c>
      <c r="G8830" s="10" t="s">
        <v>307</v>
      </c>
      <c r="H8830" s="10" t="s">
        <v>259</v>
      </c>
      <c r="I8830" s="10">
        <v>5064</v>
      </c>
      <c r="J8830" s="11">
        <v>5064</v>
      </c>
      <c r="K8830" s="11" t="s">
        <v>389</v>
      </c>
      <c r="L8830" s="10" t="s">
        <v>23</v>
      </c>
      <c r="M8830" s="10" t="s">
        <v>28</v>
      </c>
      <c r="N8830" s="10">
        <v>9</v>
      </c>
      <c r="O8830" s="38" t="s">
        <v>1563</v>
      </c>
      <c r="Q8830" s="39">
        <v>6808</v>
      </c>
      <c r="R8830" s="32">
        <f t="shared" si="139"/>
        <v>61272</v>
      </c>
    </row>
    <row r="8831" spans="2:18" ht="15.75">
      <c r="B8831" s="9">
        <v>46143</v>
      </c>
      <c r="C8831" s="10" t="s">
        <v>755</v>
      </c>
      <c r="D8831" s="11" t="s">
        <v>312</v>
      </c>
      <c r="E8831" s="10" t="s">
        <v>19</v>
      </c>
      <c r="F8831" s="10" t="s">
        <v>257</v>
      </c>
      <c r="G8831" s="10" t="s">
        <v>307</v>
      </c>
      <c r="H8831" s="10" t="s">
        <v>259</v>
      </c>
      <c r="I8831" s="10">
        <v>5064</v>
      </c>
      <c r="J8831" s="11">
        <v>5064</v>
      </c>
      <c r="K8831" s="11" t="s">
        <v>389</v>
      </c>
      <c r="L8831" s="10" t="s">
        <v>23</v>
      </c>
      <c r="M8831" s="10" t="s">
        <v>28</v>
      </c>
      <c r="N8831" s="10">
        <v>9</v>
      </c>
      <c r="O8831" s="38" t="s">
        <v>1564</v>
      </c>
      <c r="Q8831" s="39">
        <v>85967</v>
      </c>
      <c r="R8831" s="32">
        <f t="shared" si="139"/>
        <v>773703</v>
      </c>
    </row>
    <row r="8832" spans="2:18" ht="15.75">
      <c r="B8832" s="9">
        <v>46143</v>
      </c>
      <c r="C8832" s="10" t="s">
        <v>753</v>
      </c>
      <c r="D8832" s="11" t="s">
        <v>312</v>
      </c>
      <c r="E8832" s="10" t="s">
        <v>19</v>
      </c>
      <c r="F8832" s="10" t="s">
        <v>257</v>
      </c>
      <c r="G8832" s="10" t="s">
        <v>307</v>
      </c>
      <c r="H8832" s="10" t="s">
        <v>259</v>
      </c>
      <c r="I8832" s="10">
        <v>5064</v>
      </c>
      <c r="J8832" s="11">
        <v>5064</v>
      </c>
      <c r="K8832" s="11" t="s">
        <v>389</v>
      </c>
      <c r="L8832" s="10" t="s">
        <v>23</v>
      </c>
      <c r="M8832" s="10" t="s">
        <v>28</v>
      </c>
      <c r="N8832" s="10">
        <v>9</v>
      </c>
      <c r="O8832" s="38" t="s">
        <v>1565</v>
      </c>
      <c r="Q8832" s="39">
        <v>45547</v>
      </c>
      <c r="R8832" s="32">
        <f t="shared" si="139"/>
        <v>409923</v>
      </c>
    </row>
    <row r="8833" spans="2:18" ht="15.75">
      <c r="B8833" s="9">
        <v>46143</v>
      </c>
      <c r="C8833" s="10" t="s">
        <v>944</v>
      </c>
      <c r="D8833" s="11" t="s">
        <v>312</v>
      </c>
      <c r="E8833" s="10" t="s">
        <v>19</v>
      </c>
      <c r="F8833" s="10" t="s">
        <v>257</v>
      </c>
      <c r="G8833" s="10" t="s">
        <v>307</v>
      </c>
      <c r="H8833" s="10" t="s">
        <v>259</v>
      </c>
      <c r="I8833" s="10">
        <v>5064</v>
      </c>
      <c r="J8833" s="11">
        <v>5064</v>
      </c>
      <c r="K8833" s="11" t="s">
        <v>389</v>
      </c>
      <c r="L8833" s="10" t="s">
        <v>23</v>
      </c>
      <c r="M8833" s="10" t="s">
        <v>28</v>
      </c>
      <c r="N8833" s="10">
        <v>9</v>
      </c>
      <c r="O8833" s="38" t="s">
        <v>811</v>
      </c>
      <c r="Q8833" s="39">
        <v>38023</v>
      </c>
      <c r="R8833" s="32">
        <f t="shared" si="139"/>
        <v>342207</v>
      </c>
    </row>
    <row r="8834" spans="2:18" ht="15.75">
      <c r="B8834" s="9">
        <v>46143</v>
      </c>
      <c r="C8834" s="10" t="s">
        <v>783</v>
      </c>
      <c r="D8834" s="11" t="s">
        <v>312</v>
      </c>
      <c r="E8834" s="10" t="s">
        <v>19</v>
      </c>
      <c r="F8834" s="10" t="s">
        <v>257</v>
      </c>
      <c r="G8834" s="10" t="s">
        <v>307</v>
      </c>
      <c r="H8834" s="10" t="s">
        <v>259</v>
      </c>
      <c r="I8834" s="10">
        <v>5064</v>
      </c>
      <c r="J8834" s="11">
        <v>5064</v>
      </c>
      <c r="K8834" s="11" t="s">
        <v>389</v>
      </c>
      <c r="L8834" s="10" t="s">
        <v>23</v>
      </c>
      <c r="M8834" s="10" t="s">
        <v>28</v>
      </c>
      <c r="N8834" s="10">
        <v>17</v>
      </c>
      <c r="O8834" s="38" t="s">
        <v>1557</v>
      </c>
      <c r="Q8834" s="39">
        <v>17759</v>
      </c>
      <c r="R8834" s="32">
        <f t="shared" si="139"/>
        <v>301903</v>
      </c>
    </row>
    <row r="8835" spans="2:18" ht="15.75">
      <c r="B8835" s="9">
        <v>46143</v>
      </c>
      <c r="C8835" s="10" t="s">
        <v>784</v>
      </c>
      <c r="D8835" s="11" t="s">
        <v>390</v>
      </c>
      <c r="E8835" s="10" t="s">
        <v>19</v>
      </c>
      <c r="F8835" s="10" t="s">
        <v>257</v>
      </c>
      <c r="G8835" s="10" t="s">
        <v>307</v>
      </c>
      <c r="H8835" s="10" t="s">
        <v>259</v>
      </c>
      <c r="I8835" s="10">
        <v>5064</v>
      </c>
      <c r="J8835" s="11">
        <v>5064</v>
      </c>
      <c r="K8835" s="11" t="s">
        <v>389</v>
      </c>
      <c r="L8835" s="10" t="s">
        <v>23</v>
      </c>
      <c r="M8835" s="10" t="s">
        <v>24</v>
      </c>
      <c r="N8835" s="10">
        <v>18</v>
      </c>
      <c r="O8835" s="38" t="s">
        <v>1558</v>
      </c>
      <c r="Q8835" s="39">
        <v>145768</v>
      </c>
      <c r="R8835" s="32">
        <f t="shared" si="139"/>
        <v>2623824</v>
      </c>
    </row>
    <row r="8836" spans="2:18" ht="15.75">
      <c r="B8836" s="9">
        <v>46143</v>
      </c>
      <c r="C8836" s="10" t="s">
        <v>751</v>
      </c>
      <c r="D8836" s="11" t="s">
        <v>312</v>
      </c>
      <c r="E8836" s="10" t="s">
        <v>19</v>
      </c>
      <c r="F8836" s="10" t="s">
        <v>257</v>
      </c>
      <c r="G8836" s="10" t="s">
        <v>307</v>
      </c>
      <c r="H8836" s="10" t="s">
        <v>259</v>
      </c>
      <c r="I8836" s="10">
        <v>5064</v>
      </c>
      <c r="J8836" s="11">
        <v>5064</v>
      </c>
      <c r="K8836" s="11" t="s">
        <v>389</v>
      </c>
      <c r="L8836" s="10" t="s">
        <v>23</v>
      </c>
      <c r="M8836" s="10" t="s">
        <v>24</v>
      </c>
      <c r="N8836" s="10">
        <v>17</v>
      </c>
      <c r="O8836" s="38" t="s">
        <v>1566</v>
      </c>
      <c r="Q8836" s="39">
        <v>84464</v>
      </c>
      <c r="R8836" s="32">
        <f t="shared" si="139"/>
        <v>1435888</v>
      </c>
    </row>
    <row r="8837" spans="2:18" ht="15.75">
      <c r="B8837" s="9">
        <v>46143</v>
      </c>
      <c r="C8837" s="10" t="s">
        <v>785</v>
      </c>
      <c r="D8837" s="11" t="s">
        <v>312</v>
      </c>
      <c r="E8837" s="10" t="s">
        <v>19</v>
      </c>
      <c r="F8837" s="10" t="s">
        <v>257</v>
      </c>
      <c r="G8837" s="10" t="s">
        <v>307</v>
      </c>
      <c r="H8837" s="10" t="s">
        <v>259</v>
      </c>
      <c r="I8837" s="10">
        <v>5064</v>
      </c>
      <c r="J8837" s="11">
        <v>5064</v>
      </c>
      <c r="K8837" s="11" t="s">
        <v>389</v>
      </c>
      <c r="L8837" s="10" t="s">
        <v>23</v>
      </c>
      <c r="M8837" s="10" t="s">
        <v>28</v>
      </c>
      <c r="N8837" s="10">
        <v>18</v>
      </c>
      <c r="O8837" s="38" t="s">
        <v>1338</v>
      </c>
      <c r="Q8837" s="39">
        <v>18034</v>
      </c>
      <c r="R8837" s="32">
        <f t="shared" si="139"/>
        <v>324612</v>
      </c>
    </row>
    <row r="8838" spans="2:18" ht="15.75">
      <c r="B8838" s="9">
        <v>46143</v>
      </c>
      <c r="C8838" s="10" t="s">
        <v>786</v>
      </c>
      <c r="D8838" s="11" t="s">
        <v>312</v>
      </c>
      <c r="E8838" s="10" t="s">
        <v>19</v>
      </c>
      <c r="F8838" s="10" t="s">
        <v>257</v>
      </c>
      <c r="G8838" s="10" t="s">
        <v>307</v>
      </c>
      <c r="H8838" s="10" t="s">
        <v>259</v>
      </c>
      <c r="I8838" s="10">
        <v>5064</v>
      </c>
      <c r="J8838" s="11">
        <v>5064</v>
      </c>
      <c r="K8838" s="11" t="s">
        <v>389</v>
      </c>
      <c r="L8838" s="10" t="s">
        <v>23</v>
      </c>
      <c r="M8838" s="10" t="s">
        <v>28</v>
      </c>
      <c r="N8838" s="10">
        <v>18</v>
      </c>
      <c r="O8838" s="38" t="s">
        <v>1338</v>
      </c>
      <c r="Q8838" s="39">
        <v>18034</v>
      </c>
      <c r="R8838" s="32">
        <f t="shared" si="139"/>
        <v>324612</v>
      </c>
    </row>
    <row r="8839" spans="2:18" ht="15.75">
      <c r="B8839" s="9">
        <v>46143</v>
      </c>
      <c r="C8839" s="10" t="s">
        <v>1260</v>
      </c>
      <c r="D8839" s="11" t="s">
        <v>312</v>
      </c>
      <c r="E8839" s="10" t="s">
        <v>19</v>
      </c>
      <c r="F8839" s="10" t="s">
        <v>257</v>
      </c>
      <c r="G8839" s="10" t="s">
        <v>307</v>
      </c>
      <c r="H8839" s="10" t="s">
        <v>259</v>
      </c>
      <c r="I8839" s="10">
        <v>5064</v>
      </c>
      <c r="J8839" s="11">
        <v>5064</v>
      </c>
      <c r="K8839" s="11" t="s">
        <v>389</v>
      </c>
      <c r="L8839" s="10" t="s">
        <v>23</v>
      </c>
      <c r="M8839" s="10" t="s">
        <v>28</v>
      </c>
      <c r="N8839" s="10">
        <v>9</v>
      </c>
      <c r="O8839" s="38" t="s">
        <v>1540</v>
      </c>
      <c r="Q8839" s="39">
        <v>17739</v>
      </c>
      <c r="R8839" s="32">
        <f t="shared" si="139"/>
        <v>159651</v>
      </c>
    </row>
    <row r="8840" spans="2:18" ht="15.75">
      <c r="B8840" s="9">
        <v>46143</v>
      </c>
      <c r="C8840" s="10" t="s">
        <v>1262</v>
      </c>
      <c r="D8840" s="11" t="s">
        <v>312</v>
      </c>
      <c r="E8840" s="10" t="s">
        <v>19</v>
      </c>
      <c r="F8840" s="10" t="s">
        <v>257</v>
      </c>
      <c r="G8840" s="10" t="s">
        <v>307</v>
      </c>
      <c r="H8840" s="10" t="s">
        <v>259</v>
      </c>
      <c r="I8840" s="10">
        <v>5064</v>
      </c>
      <c r="J8840" s="11">
        <v>5064</v>
      </c>
      <c r="K8840" s="11" t="s">
        <v>389</v>
      </c>
      <c r="L8840" s="10" t="s">
        <v>23</v>
      </c>
      <c r="M8840" s="10" t="s">
        <v>28</v>
      </c>
      <c r="N8840" s="10">
        <v>9</v>
      </c>
      <c r="O8840" s="38" t="s">
        <v>1552</v>
      </c>
      <c r="Q8840" s="39">
        <v>10695</v>
      </c>
      <c r="R8840" s="32">
        <f t="shared" si="139"/>
        <v>96255</v>
      </c>
    </row>
    <row r="8841" spans="2:18" ht="15.75">
      <c r="B8841" s="9">
        <v>46143</v>
      </c>
      <c r="C8841" s="10" t="s">
        <v>1155</v>
      </c>
      <c r="D8841" s="11" t="s">
        <v>390</v>
      </c>
      <c r="E8841" s="10" t="s">
        <v>19</v>
      </c>
      <c r="F8841" s="10" t="s">
        <v>257</v>
      </c>
      <c r="G8841" s="10" t="s">
        <v>307</v>
      </c>
      <c r="H8841" s="10" t="s">
        <v>259</v>
      </c>
      <c r="I8841" s="10">
        <v>5064</v>
      </c>
      <c r="J8841" s="11">
        <v>5064</v>
      </c>
      <c r="K8841" s="11" t="s">
        <v>389</v>
      </c>
      <c r="L8841" s="10" t="s">
        <v>23</v>
      </c>
      <c r="M8841" s="10" t="s">
        <v>28</v>
      </c>
      <c r="N8841" s="10">
        <v>8</v>
      </c>
      <c r="O8841" s="38" t="s">
        <v>1562</v>
      </c>
      <c r="Q8841" s="39">
        <v>98174</v>
      </c>
      <c r="R8841" s="32">
        <f t="shared" si="139"/>
        <v>785392</v>
      </c>
    </row>
    <row r="8842" spans="2:18" ht="15.75">
      <c r="B8842" s="9">
        <v>46143</v>
      </c>
      <c r="C8842" s="10" t="s">
        <v>1341</v>
      </c>
      <c r="D8842" s="11" t="s">
        <v>312</v>
      </c>
      <c r="E8842" s="10" t="s">
        <v>19</v>
      </c>
      <c r="F8842" s="10" t="s">
        <v>257</v>
      </c>
      <c r="G8842" s="10" t="s">
        <v>307</v>
      </c>
      <c r="H8842" s="10" t="s">
        <v>259</v>
      </c>
      <c r="I8842" s="10">
        <v>5064</v>
      </c>
      <c r="J8842" s="11">
        <v>5064</v>
      </c>
      <c r="K8842" s="11" t="s">
        <v>389</v>
      </c>
      <c r="L8842" s="10" t="s">
        <v>23</v>
      </c>
      <c r="M8842" s="10" t="s">
        <v>28</v>
      </c>
      <c r="N8842" s="10">
        <v>8</v>
      </c>
      <c r="O8842" s="38" t="s">
        <v>1540</v>
      </c>
      <c r="Q8842" s="39">
        <v>17739</v>
      </c>
      <c r="R8842" s="32">
        <f t="shared" si="139"/>
        <v>141912</v>
      </c>
    </row>
  </sheetData>
  <autoFilter ref="B2:R7846" xr:uid="{C618D9C6-4D77-43DF-B749-2EC6A3CAC8CA}">
    <filterColumn colId="4">
      <filters>
        <filter val="{Blend}"/>
        <filter val="AARP"/>
        <filter val="Acali"/>
        <filter val="AGA"/>
        <filter val="Allspring Global Investments"/>
        <filter val="BID"/>
        <filter val="BTG"/>
        <filter val="CAT"/>
        <filter val="CCC"/>
        <filter val="Charter Communications"/>
        <filter val="ColJuegos"/>
        <filter val="COLPENSIONES"/>
        <filter val="Comcast"/>
        <filter val="Cornerstone Building"/>
        <filter val="Cornerstone Building Brands (CD&amp;R)"/>
        <filter val="CRC Group (CD&amp;R)"/>
        <filter val="CSJ"/>
        <filter val="CVS Health"/>
        <filter val="DIA"/>
        <filter val="EAFIT"/>
        <filter val="FDN"/>
        <filter val="FedeFarma"/>
        <filter val="Fiduagraria"/>
        <filter val="FOA"/>
        <filter val="Franklin Templeton"/>
        <filter val="Gentiva (CD&amp;R)"/>
        <filter val="GLO"/>
        <filter val="Habitat"/>
        <filter val="HGV"/>
        <filter val="Hilton Grand Vacations"/>
        <filter val="HotelPlanner"/>
        <filter val="Hyatt"/>
        <filter val="ICFES"/>
        <filter val="Ineos"/>
        <filter val="Ingenium Col."/>
        <filter val="Instituto Geográfico Militar"/>
        <filter val="JetBlue"/>
        <filter val="JPMP"/>
        <filter val="LEXYL TRAVEL TECHNOLOGIES"/>
        <filter val="LinkedIn"/>
        <filter val="Metro de Medellin"/>
        <filter val="Ministerio de educación Nacional"/>
        <filter val="Mintic"/>
        <filter val="Multi-Color Corporation (CD&amp;R)"/>
        <filter val="NBCU"/>
        <filter val="Norwegian Cruise Line"/>
        <filter val="PetSafe Brands (CD&amp;R)"/>
        <filter val="PONAL"/>
        <filter val="Presidio (CD&amp;R)"/>
        <filter val="PRO - Progresion SCB"/>
        <filter val="Sanidad"/>
        <filter val="Secretaria de Planeación Distrital"/>
        <filter val="Secretary of Education of Bogotá"/>
        <filter val="Superservicios"/>
        <filter val="Supersociedades"/>
        <filter val="Ubosque"/>
        <filter val="Ucaldas"/>
        <filter val="UDS - UNIVERSIDAD DE LA SABANA"/>
        <filter val="UDX"/>
        <filter val="UDX (Universal Parks)"/>
        <filter val="UNAL"/>
        <filter val="Vialto Partners (CD&amp;R)"/>
        <filter val="Walmart"/>
        <filter val="Witty"/>
      </filters>
    </filterColumn>
  </autoFilter>
  <hyperlinks>
    <hyperlink ref="J2" r:id="rId1" xr:uid="{187DAB55-292F-4A65-A7E7-0C4DE521CC1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d564-f2f8-468f-a388-e07184f1c0a6" xsi:nil="true"/>
    <lcf76f155ced4ddcb4097134ff3c332f xmlns="275c1206-a37b-4f22-88c9-a3db5fceade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321ADF990554C99469D38E0963953" ma:contentTypeVersion="13" ma:contentTypeDescription="Create a new document." ma:contentTypeScope="" ma:versionID="e13f975c8654c00ec51ab02f606628d6">
  <xsd:schema xmlns:xsd="http://www.w3.org/2001/XMLSchema" xmlns:xs="http://www.w3.org/2001/XMLSchema" xmlns:p="http://schemas.microsoft.com/office/2006/metadata/properties" xmlns:ns2="b51ed564-f2f8-468f-a388-e07184f1c0a6" xmlns:ns3="275c1206-a37b-4f22-88c9-a3db5fceade2" targetNamespace="http://schemas.microsoft.com/office/2006/metadata/properties" ma:root="true" ma:fieldsID="120db81dc900f298017cba996c170e51" ns2:_="" ns3:_="">
    <xsd:import namespace="b51ed564-f2f8-468f-a388-e07184f1c0a6"/>
    <xsd:import namespace="275c1206-a37b-4f22-88c9-a3db5fceade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d564-f2f8-468f-a388-e07184f1c0a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4893e20d-b409-430b-a6d5-032c061450bd}" ma:internalName="TaxCatchAll" ma:showField="CatchAllData" ma:web="b51ed564-f2f8-468f-a388-e07184f1c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1206-a37b-4f22-88c9-a3db5fcea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112A0-B233-42C3-A1FC-14884BA6D5AF}"/>
</file>

<file path=customXml/itemProps2.xml><?xml version="1.0" encoding="utf-8"?>
<ds:datastoreItem xmlns:ds="http://schemas.openxmlformats.org/officeDocument/2006/customXml" ds:itemID="{F84F565D-08ED-4B67-A105-73625DB53FA1}"/>
</file>

<file path=customXml/itemProps3.xml><?xml version="1.0" encoding="utf-8"?>
<ds:datastoreItem xmlns:ds="http://schemas.openxmlformats.org/officeDocument/2006/customXml" ds:itemID="{9E696A96-A546-49FA-A97B-93060D1A7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Ardila</dc:creator>
  <cp:keywords/>
  <dc:description/>
  <cp:lastModifiedBy>Alejandra Ardila</cp:lastModifiedBy>
  <cp:revision/>
  <dcterms:created xsi:type="dcterms:W3CDTF">2026-05-12T12:53:57Z</dcterms:created>
  <dcterms:modified xsi:type="dcterms:W3CDTF">2026-06-03T14:31:46Z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0x010100287321ADF990554C99469D38E0963953</vt:lpwstr>
  </property>
  <property fmtid="{D5CDD505-2E9C-101B-9397-08002B2CF9AE}" pid="3" name="MediaServiceImageTags">
    <vt:lpwstr/>
  </property>
</Properties>
</file>